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320" firstSheet="2" activeTab="2"/>
  </bookViews>
  <sheets>
    <sheet name="TOP" sheetId="2" r:id="rId1"/>
    <sheet name="Tracking" sheetId="3" r:id="rId2"/>
    <sheet name="Common_00" sheetId="6" r:id="rId3"/>
    <sheet name="UTP_outline-00" sheetId="7" r:id="rId4"/>
    <sheet name="UTP-00" sheetId="8" r:id="rId5"/>
    <sheet name="Screen-00" sheetId="5" r:id="rId6"/>
    <sheet name="DataTest-Prerequisite-00" sheetId="9" r:id="rId7"/>
    <sheet name="Expected Data List-00" sheetId="10" r:id="rId8"/>
    <sheet name="Screen-01" sheetId="12" r:id="rId9"/>
    <sheet name="Common_01" sheetId="13" r:id="rId10"/>
    <sheet name="UTP_outline_01" sheetId="22" r:id="rId11"/>
    <sheet name="UTP_01" sheetId="23" r:id="rId12"/>
    <sheet name=" DataTest-Prerequisite_01" sheetId="24" r:id="rId13"/>
    <sheet name="Expected Data List-01" sheetId="17" r:id="rId14"/>
  </sheets>
  <externalReferences>
    <externalReference r:id="rId15"/>
    <externalReference r:id="rId16"/>
    <externalReference r:id="rId17"/>
  </externalReferences>
  <definedNames>
    <definedName name="_Key1" localSheetId="2" hidden="1">#REF!</definedName>
    <definedName name="_Key1" localSheetId="9" hidden="1">#REF!</definedName>
    <definedName name="_Key1" localSheetId="4" hidden="1">#REF!</definedName>
    <definedName name="_Key1" hidden="1">#REF!</definedName>
    <definedName name="_Key2" localSheetId="2" hidden="1">#REF!</definedName>
    <definedName name="_Key2" localSheetId="9" hidden="1">#REF!</definedName>
    <definedName name="_Key2" localSheetId="4" hidden="1">#REF!</definedName>
    <definedName name="_Key2" hidden="1">#REF!</definedName>
    <definedName name="_Sort" localSheetId="2" hidden="1">#REF!</definedName>
    <definedName name="_Sort" localSheetId="9" hidden="1">#REF!</definedName>
    <definedName name="_Sort" localSheetId="4" hidden="1">#REF!</definedName>
    <definedName name="_Sort" hidden="1">#REF!</definedName>
    <definedName name="A" localSheetId="2" hidden="1">#REF!</definedName>
    <definedName name="A" localSheetId="9" hidden="1">#REF!</definedName>
    <definedName name="A" localSheetId="4" hidden="1">#REF!</definedName>
    <definedName name="A" hidden="1">#REF!</definedName>
    <definedName name="a1\" localSheetId="2">#REF!</definedName>
    <definedName name="a1\" localSheetId="9">#REF!</definedName>
    <definedName name="a1\" localSheetId="4">#REF!</definedName>
    <definedName name="a1\">#REF!</definedName>
    <definedName name="aa" localSheetId="2" hidden="1">#REF!</definedName>
    <definedName name="aa" localSheetId="9" hidden="1">#REF!</definedName>
    <definedName name="aa" localSheetId="4" hidden="1">#REF!</definedName>
    <definedName name="aa" hidden="1">#REF!</definedName>
    <definedName name="aaa" localSheetId="2" hidden="1">#REF!</definedName>
    <definedName name="aaa" localSheetId="9" hidden="1">#REF!</definedName>
    <definedName name="aaa" localSheetId="4" hidden="1">#REF!</definedName>
    <definedName name="aaa" hidden="1">#REF!</definedName>
    <definedName name="asa" localSheetId="2">#REF!</definedName>
    <definedName name="asa" localSheetId="9">#REF!</definedName>
    <definedName name="asa" localSheetId="4">#REF!</definedName>
    <definedName name="asa">#REF!</definedName>
    <definedName name="csDesignMode">1</definedName>
    <definedName name="d" localSheetId="2" hidden="1">#REF!</definedName>
    <definedName name="d" localSheetId="9" hidden="1">#REF!</definedName>
    <definedName name="d" localSheetId="8" hidden="1">#REF!</definedName>
    <definedName name="d" localSheetId="4" hidden="1">#REF!</definedName>
    <definedName name="d" hidden="1">#REF!</definedName>
    <definedName name="dadd" localSheetId="2" hidden="1">#REF!</definedName>
    <definedName name="dadd" localSheetId="9" hidden="1">#REF!</definedName>
    <definedName name="dadd" localSheetId="4" hidden="1">#REF!</definedName>
    <definedName name="dadd" hidden="1">#REF!</definedName>
    <definedName name="Data_Area">'[1]Book(Irregular)'!$A$3:$Z$236</definedName>
    <definedName name="DateCreated" localSheetId="2">#REF!</definedName>
    <definedName name="DateCreated" localSheetId="9">#REF!</definedName>
    <definedName name="DateCreated" localSheetId="8">#REF!</definedName>
    <definedName name="DateCreated" localSheetId="4">#REF!</definedName>
    <definedName name="DateCreated">#REF!</definedName>
    <definedName name="DateUpdated" localSheetId="2">#REF!</definedName>
    <definedName name="DateUpdated" localSheetId="9">#REF!</definedName>
    <definedName name="DateUpdated" localSheetId="4">#REF!</definedName>
    <definedName name="DateUpdated">#REF!</definedName>
    <definedName name="dfsadfsadf" localSheetId="2" hidden="1">#REF!</definedName>
    <definedName name="dfsadfsadf" localSheetId="9" hidden="1">#REF!</definedName>
    <definedName name="dfsadfsadf" localSheetId="4" hidden="1">#REF!</definedName>
    <definedName name="dfsadfsadf" hidden="1">#REF!</definedName>
    <definedName name="dsfasfsadf" localSheetId="2" hidden="1">#REF!</definedName>
    <definedName name="dsfasfsadf" localSheetId="9" hidden="1">#REF!</definedName>
    <definedName name="dsfasfsadf" localSheetId="4" hidden="1">#REF!</definedName>
    <definedName name="dsfasfsadf" hidden="1">#REF!</definedName>
    <definedName name="dsfdsfs" localSheetId="2">#REF!</definedName>
    <definedName name="dsfdsfs" localSheetId="9">#REF!</definedName>
    <definedName name="dsfdsfs" localSheetId="4">#REF!</definedName>
    <definedName name="dsfdsfs">#REF!</definedName>
    <definedName name="dsfsdfa" localSheetId="2" hidden="1">#REF!</definedName>
    <definedName name="dsfsdfa" localSheetId="9" hidden="1">#REF!</definedName>
    <definedName name="dsfsdfa" localSheetId="4" hidden="1">#REF!</definedName>
    <definedName name="dsfsdfa" hidden="1">#REF!</definedName>
    <definedName name="f" localSheetId="2" hidden="1">#REF!</definedName>
    <definedName name="f" localSheetId="9" hidden="1">#REF!</definedName>
    <definedName name="f" localSheetId="4" hidden="1">#REF!</definedName>
    <definedName name="f" hidden="1">#REF!</definedName>
    <definedName name="ff" localSheetId="2" hidden="1">#REF!</definedName>
    <definedName name="ff" localSheetId="9" hidden="1">#REF!</definedName>
    <definedName name="ff" localSheetId="4" hidden="1">#REF!</definedName>
    <definedName name="ff" hidden="1">#REF!</definedName>
    <definedName name="fff" localSheetId="2" hidden="1">#REF!</definedName>
    <definedName name="fff" localSheetId="9" hidden="1">#REF!</definedName>
    <definedName name="fff" localSheetId="4" hidden="1">#REF!</definedName>
    <definedName name="fff" hidden="1">#REF!</definedName>
    <definedName name="FinishDateColumn" localSheetId="2">#REF!</definedName>
    <definedName name="FinishDateColumn" localSheetId="9">#REF!</definedName>
    <definedName name="FinishDateColumn" localSheetId="4">#REF!</definedName>
    <definedName name="FinishDateColumn">#REF!</definedName>
    <definedName name="g" localSheetId="2" hidden="1">#REF!</definedName>
    <definedName name="g" localSheetId="9" hidden="1">#REF!</definedName>
    <definedName name="g" localSheetId="4" hidden="1">#REF!</definedName>
    <definedName name="g" hidden="1">#REF!</definedName>
    <definedName name="gfdfgdf" localSheetId="2">#REF!</definedName>
    <definedName name="gfdfgdf" localSheetId="9">#REF!</definedName>
    <definedName name="gfdfgdf" localSheetId="4">#REF!</definedName>
    <definedName name="gfdfgdf">#REF!</definedName>
    <definedName name="gfdgdf" localSheetId="2" hidden="1">#REF!</definedName>
    <definedName name="gfdgdf" localSheetId="9" hidden="1">#REF!</definedName>
    <definedName name="gfdgdf" localSheetId="4" hidden="1">#REF!</definedName>
    <definedName name="gfdgdf" hidden="1">#REF!</definedName>
    <definedName name="gfsdfg" localSheetId="2">#REF!</definedName>
    <definedName name="gfsdfg" localSheetId="9">#REF!</definedName>
    <definedName name="gfsdfg" localSheetId="4">#REF!</definedName>
    <definedName name="gfsdfg">#REF!</definedName>
    <definedName name="gg" localSheetId="2" hidden="1">#REF!</definedName>
    <definedName name="gg" localSheetId="9" hidden="1">#REF!</definedName>
    <definedName name="gg" localSheetId="4" hidden="1">#REF!</definedName>
    <definedName name="gg" hidden="1">#REF!</definedName>
    <definedName name="HH" localSheetId="2" hidden="1">#REF!</definedName>
    <definedName name="HH" localSheetId="9" hidden="1">#REF!</definedName>
    <definedName name="HH" localSheetId="4" hidden="1">#REF!</definedName>
    <definedName name="HH" hidden="1">#REF!</definedName>
    <definedName name="hhh" localSheetId="2" hidden="1">#REF!</definedName>
    <definedName name="hhh" localSheetId="9" hidden="1">#REF!</definedName>
    <definedName name="hhh" localSheetId="4" hidden="1">#REF!</definedName>
    <definedName name="hhh" hidden="1">#REF!</definedName>
    <definedName name="menu" localSheetId="2">#REF!</definedName>
    <definedName name="menu" localSheetId="9">#REF!</definedName>
    <definedName name="menu" localSheetId="4">#REF!</definedName>
    <definedName name="menu">#REF!</definedName>
    <definedName name="menu1" localSheetId="2">#REF!</definedName>
    <definedName name="menu1" localSheetId="9">#REF!</definedName>
    <definedName name="menu1" localSheetId="4">#REF!</definedName>
    <definedName name="menu1">#REF!</definedName>
    <definedName name="n" hidden="1">#REF!</definedName>
    <definedName name="no" hidden="1">#REF!</definedName>
    <definedName name="NoColumn" localSheetId="2">#REF!</definedName>
    <definedName name="NoColumn" localSheetId="9">#REF!</definedName>
    <definedName name="NoColumn" localSheetId="4">#REF!</definedName>
    <definedName name="NoColumn">#REF!</definedName>
    <definedName name="paramDocName">[2]params!$B$3:$B$7</definedName>
    <definedName name="PeriodColumn" localSheetId="2">#REF!</definedName>
    <definedName name="PeriodColumn" localSheetId="9">#REF!</definedName>
    <definedName name="PeriodColumn" localSheetId="8">#REF!</definedName>
    <definedName name="PeriodColumn" localSheetId="4">#REF!</definedName>
    <definedName name="PeriodColumn">#REF!</definedName>
    <definedName name="PersonColumn" localSheetId="2">#REF!</definedName>
    <definedName name="PersonColumn" localSheetId="9">#REF!</definedName>
    <definedName name="PersonColumn" localSheetId="4">#REF!</definedName>
    <definedName name="PersonColumn">#REF!</definedName>
    <definedName name="Process_Setup" localSheetId="2" hidden="1">#REF!</definedName>
    <definedName name="Process_Setup" localSheetId="9" hidden="1">#REF!</definedName>
    <definedName name="Process_Setup" localSheetId="13" hidden="1">#REF!</definedName>
    <definedName name="Process_Setup" localSheetId="8" hidden="1">#REF!</definedName>
    <definedName name="Process_Setup" localSheetId="4" hidden="1">#REF!</definedName>
    <definedName name="Process_Setup" hidden="1">#REF!</definedName>
    <definedName name="Process_Unit" localSheetId="2" hidden="1">#REF!</definedName>
    <definedName name="Process_Unit" localSheetId="9" hidden="1">#REF!</definedName>
    <definedName name="Process_Unit" localSheetId="4" hidden="1">#REF!</definedName>
    <definedName name="Process_Unit" hidden="1">#REF!</definedName>
    <definedName name="Process_UnitCon" localSheetId="2">#REF!</definedName>
    <definedName name="Process_UnitCon" localSheetId="9">#REF!</definedName>
    <definedName name="Process_UnitCon" localSheetId="4">#REF!</definedName>
    <definedName name="Process_UnitCon">#REF!</definedName>
    <definedName name="ProgressColumn" localSheetId="2">#REF!</definedName>
    <definedName name="ProgressColumn" localSheetId="9">#REF!</definedName>
    <definedName name="ProgressColumn" localSheetId="4">#REF!</definedName>
    <definedName name="ProgressColumn">#REF!</definedName>
    <definedName name="Proj">#REF!</definedName>
    <definedName name="ProjectStartDate" localSheetId="2">#REF!</definedName>
    <definedName name="ProjectStartDate" localSheetId="9">#REF!</definedName>
    <definedName name="ProjectStartDate" localSheetId="4">#REF!</definedName>
    <definedName name="ProjectStartDate">#REF!</definedName>
    <definedName name="q" hidden="1">#REF!</definedName>
    <definedName name="qqq" localSheetId="2" hidden="1">#REF!</definedName>
    <definedName name="qqq" localSheetId="9" hidden="1">#REF!</definedName>
    <definedName name="qqq" localSheetId="4" hidden="1">#REF!</definedName>
    <definedName name="qqq" hidden="1">#REF!</definedName>
    <definedName name="qqqa" hidden="1">#REF!</definedName>
    <definedName name="Receipt" localSheetId="2" hidden="1">#REF!</definedName>
    <definedName name="Receipt" localSheetId="9" hidden="1">#REF!</definedName>
    <definedName name="Receipt" localSheetId="4" hidden="1">#REF!</definedName>
    <definedName name="Receipt" hidden="1">#REF!</definedName>
    <definedName name="rty" localSheetId="2" hidden="1">#REF!</definedName>
    <definedName name="rty" localSheetId="9" hidden="1">#REF!</definedName>
    <definedName name="rty" localSheetId="4" hidden="1">#REF!</definedName>
    <definedName name="rty" hidden="1">#REF!</definedName>
    <definedName name="rtyrt" localSheetId="2" hidden="1">#REF!</definedName>
    <definedName name="rtyrt" localSheetId="9" hidden="1">#REF!</definedName>
    <definedName name="rtyrt" localSheetId="4" hidden="1">#REF!</definedName>
    <definedName name="rtyrt" hidden="1">#REF!</definedName>
    <definedName name="rtyt" hidden="1">#REF!</definedName>
    <definedName name="s" localSheetId="2" hidden="1">#REF!</definedName>
    <definedName name="s" localSheetId="9" hidden="1">#REF!</definedName>
    <definedName name="s" localSheetId="4" hidden="1">#REF!</definedName>
    <definedName name="s" hidden="1">#REF!</definedName>
    <definedName name="sss" hidden="1">#REF!</definedName>
    <definedName name="StartDateColumn" localSheetId="2">#REF!</definedName>
    <definedName name="StartDateColumn" localSheetId="9">#REF!</definedName>
    <definedName name="StartDateColumn" localSheetId="4">#REF!</definedName>
    <definedName name="StartDateColumn">#REF!</definedName>
    <definedName name="StatusColumn" localSheetId="2">#REF!</definedName>
    <definedName name="StatusColumn" localSheetId="9">#REF!</definedName>
    <definedName name="StatusColumn" localSheetId="4">#REF!</definedName>
    <definedName name="StatusColumn">#REF!</definedName>
    <definedName name="Submit有無">[3]blancoStrutsConfig!$D$6:$D$7</definedName>
    <definedName name="TaskColumn" localSheetId="2">#REF!</definedName>
    <definedName name="TaskColumn" localSheetId="9">#REF!</definedName>
    <definedName name="TaskColumn" localSheetId="8">#REF!</definedName>
    <definedName name="TaskColumn" localSheetId="4">#REF!</definedName>
    <definedName name="TaskColumn">#REF!</definedName>
    <definedName name="thu" hidden="1">#REF!</definedName>
    <definedName name="tt" hidden="1">#REF!</definedName>
    <definedName name="ttt" hidden="1">#REF!</definedName>
    <definedName name="UpdateDB2" localSheetId="2" hidden="1">#REF!</definedName>
    <definedName name="UpdateDB2" localSheetId="9" hidden="1">#REF!</definedName>
    <definedName name="UpdateDB2" localSheetId="4" hidden="1">#REF!</definedName>
    <definedName name="UpdateDB2" hidden="1">#REF!</definedName>
    <definedName name="Validate実装パターン">[3]blancoStrutsConfig!$A$6:$A$7</definedName>
    <definedName name="Version" localSheetId="2">#REF!</definedName>
    <definedName name="Version" localSheetId="9">#REF!</definedName>
    <definedName name="Version" localSheetId="8">#REF!</definedName>
    <definedName name="Version" localSheetId="4">#REF!</definedName>
    <definedName name="Version">#REF!</definedName>
    <definedName name="チェック種別">[3]blancoStrutsConfig!$F$6:$F$27</definedName>
    <definedName name="型">[3]blancoStrutsConfig!$C$6:$C$13</definedName>
    <definedName name="必須">[3]blancoStrutsConfig!$E$6:$E$7</definedName>
    <definedName name="桁数チェックパターン">[3]blancoStrutsConfig!$G$6:$G$7</definedName>
    <definedName name="項目型">[3]blancoStrutsConfig!$B$6:$B$17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7" i="13" l="1"/>
  <c r="Y88" i="13" s="1"/>
  <c r="Y89" i="13" s="1"/>
  <c r="Y90" i="13" s="1"/>
  <c r="Y91" i="13" s="1"/>
  <c r="Y92" i="13" s="1"/>
  <c r="Y93" i="13" s="1"/>
  <c r="Y94" i="13" s="1"/>
  <c r="Y95" i="13" s="1"/>
  <c r="Y96" i="13" s="1"/>
  <c r="Y97" i="13" s="1"/>
  <c r="B87" i="13"/>
  <c r="B88" i="13"/>
  <c r="B89" i="13"/>
  <c r="B90" i="13"/>
  <c r="B91" i="13"/>
  <c r="B92" i="13"/>
  <c r="B93" i="13"/>
  <c r="B94" i="13"/>
  <c r="B95" i="13"/>
  <c r="B96" i="13"/>
  <c r="B97" i="13"/>
  <c r="B37" i="8" l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F49" i="7" l="1"/>
  <c r="F50" i="7"/>
  <c r="F51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0" i="7"/>
  <c r="F21" i="7"/>
  <c r="F22" i="7"/>
  <c r="F23" i="7"/>
  <c r="F24" i="7"/>
  <c r="F25" i="7"/>
  <c r="F26" i="7"/>
  <c r="F27" i="7"/>
  <c r="F13" i="7"/>
  <c r="F14" i="7"/>
  <c r="F15" i="7"/>
  <c r="F16" i="7"/>
  <c r="B123" i="6"/>
  <c r="B124" i="6" s="1"/>
  <c r="B125" i="6" s="1"/>
  <c r="B110" i="6"/>
  <c r="B111" i="6" s="1"/>
  <c r="B112" i="6" s="1"/>
  <c r="Y84" i="6"/>
  <c r="Y85" i="6" s="1"/>
  <c r="Y86" i="6" s="1"/>
  <c r="Y87" i="6" s="1"/>
  <c r="Y88" i="6" s="1"/>
  <c r="B84" i="6"/>
  <c r="B85" i="6" s="1"/>
  <c r="B86" i="6" s="1"/>
  <c r="B95" i="6"/>
  <c r="B96" i="6" s="1"/>
  <c r="B97" i="6" s="1"/>
  <c r="B98" i="6" s="1"/>
  <c r="B99" i="6" s="1"/>
  <c r="B71" i="8" l="1"/>
  <c r="B72" i="8"/>
  <c r="B73" i="8"/>
  <c r="B74" i="8"/>
  <c r="B75" i="8"/>
  <c r="B76" i="8"/>
  <c r="B61" i="23"/>
  <c r="B60" i="23" l="1"/>
  <c r="B59" i="23"/>
  <c r="B58" i="23"/>
  <c r="B57" i="23"/>
  <c r="B56" i="23"/>
  <c r="B55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3" i="23"/>
  <c r="B11" i="23"/>
  <c r="B10" i="23"/>
  <c r="AT4" i="23"/>
  <c r="AT3" i="23"/>
  <c r="AT2" i="23"/>
  <c r="F47" i="22"/>
  <c r="F48" i="22" s="1"/>
  <c r="F49" i="22" s="1"/>
  <c r="F50" i="22" s="1"/>
  <c r="F51" i="22" s="1"/>
  <c r="F52" i="22" s="1"/>
  <c r="F5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0" i="7" l="1"/>
  <c r="B136" i="6"/>
  <c r="B137" i="6" s="1"/>
  <c r="B138" i="6" s="1"/>
  <c r="AT4" i="13" l="1"/>
  <c r="AT3" i="13"/>
  <c r="AT2" i="13"/>
  <c r="B80" i="13"/>
  <c r="B81" i="13"/>
  <c r="B82" i="13"/>
  <c r="B83" i="13"/>
  <c r="B84" i="13"/>
  <c r="B85" i="13"/>
  <c r="B86" i="13"/>
  <c r="B79" i="13"/>
  <c r="B78" i="13"/>
  <c r="B76" i="13"/>
  <c r="B75" i="13"/>
  <c r="B74" i="13"/>
  <c r="B73" i="13"/>
  <c r="B72" i="13"/>
  <c r="B71" i="13"/>
  <c r="B70" i="13"/>
  <c r="B69" i="13"/>
  <c r="B68" i="13"/>
  <c r="B67" i="13"/>
  <c r="B66" i="13"/>
  <c r="B64" i="13"/>
  <c r="B63" i="13"/>
  <c r="B62" i="13"/>
  <c r="B61" i="13"/>
  <c r="B60" i="13"/>
  <c r="B59" i="13"/>
  <c r="B58" i="13"/>
  <c r="B57" i="13"/>
  <c r="B55" i="13"/>
  <c r="B54" i="13"/>
  <c r="B53" i="13"/>
  <c r="B52" i="13"/>
  <c r="B51" i="13"/>
  <c r="B49" i="13"/>
  <c r="B48" i="13"/>
  <c r="B47" i="13"/>
  <c r="B46" i="13"/>
  <c r="B44" i="13"/>
  <c r="B43" i="13"/>
  <c r="B42" i="13"/>
  <c r="B41" i="13"/>
  <c r="B40" i="13"/>
  <c r="B39" i="13"/>
  <c r="B38" i="13"/>
  <c r="B37" i="13"/>
  <c r="B36" i="13"/>
  <c r="B35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0" i="13"/>
  <c r="B82" i="8" l="1"/>
  <c r="B65" i="8"/>
  <c r="B61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3" i="8"/>
  <c r="B11" i="8"/>
  <c r="B10" i="8"/>
  <c r="AT4" i="8"/>
  <c r="AT3" i="8"/>
  <c r="AT2" i="8"/>
  <c r="AT4" i="6"/>
  <c r="AT3" i="6"/>
  <c r="AT2" i="6"/>
  <c r="F67" i="7"/>
  <c r="F63" i="7"/>
  <c r="F62" i="7"/>
  <c r="F61" i="7"/>
  <c r="F60" i="7"/>
  <c r="F59" i="7"/>
  <c r="F58" i="7"/>
  <c r="F55" i="7"/>
  <c r="F53" i="7"/>
  <c r="F52" i="7"/>
  <c r="F35" i="7"/>
  <c r="F34" i="7"/>
  <c r="F33" i="7"/>
  <c r="F32" i="7"/>
  <c r="F31" i="7"/>
  <c r="F29" i="7"/>
  <c r="F28" i="7"/>
  <c r="F19" i="7"/>
  <c r="F18" i="7"/>
  <c r="F17" i="7"/>
  <c r="F12" i="7"/>
  <c r="F11" i="7"/>
  <c r="F10" i="7"/>
  <c r="F9" i="7"/>
  <c r="F8" i="7"/>
  <c r="F7" i="7"/>
  <c r="F6" i="7"/>
  <c r="F5" i="7"/>
  <c r="F4" i="7"/>
  <c r="B89" i="6"/>
  <c r="B81" i="6"/>
  <c r="B80" i="6"/>
  <c r="B79" i="6"/>
  <c r="B78" i="6"/>
  <c r="B76" i="6"/>
  <c r="B75" i="6"/>
  <c r="B74" i="6"/>
  <c r="B73" i="6"/>
  <c r="B72" i="6"/>
  <c r="B71" i="6"/>
  <c r="B70" i="6"/>
  <c r="B69" i="6"/>
  <c r="B68" i="6"/>
  <c r="B67" i="6"/>
  <c r="B66" i="6"/>
  <c r="B64" i="6"/>
  <c r="B63" i="6"/>
  <c r="B62" i="6"/>
  <c r="B61" i="6"/>
  <c r="B60" i="6"/>
  <c r="B59" i="6"/>
  <c r="B58" i="6"/>
  <c r="B57" i="6"/>
  <c r="B55" i="6"/>
  <c r="B54" i="6"/>
  <c r="B53" i="6"/>
  <c r="B52" i="6"/>
  <c r="B51" i="6"/>
  <c r="B49" i="6"/>
  <c r="B48" i="6"/>
  <c r="B47" i="6"/>
  <c r="B46" i="6"/>
  <c r="B44" i="6"/>
  <c r="B43" i="6"/>
  <c r="B42" i="6"/>
  <c r="B41" i="6"/>
  <c r="B40" i="6"/>
  <c r="B39" i="6"/>
  <c r="B38" i="6"/>
  <c r="B37" i="6"/>
  <c r="B36" i="6"/>
  <c r="B35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1" i="6"/>
  <c r="B10" i="6"/>
</calcChain>
</file>

<file path=xl/sharedStrings.xml><?xml version="1.0" encoding="utf-8"?>
<sst xmlns="http://schemas.openxmlformats.org/spreadsheetml/2006/main" count="3138" uniqueCount="644">
  <si>
    <t>IVS Co., Ltd.</t>
  </si>
  <si>
    <t>Asean Business Divison</t>
  </si>
  <si>
    <t>Unit Test</t>
  </si>
  <si>
    <t xml:space="preserve">Customer : </t>
  </si>
  <si>
    <t xml:space="preserve">System Name : </t>
  </si>
  <si>
    <t>WMS</t>
  </si>
  <si>
    <t xml:space="preserve">Project Name : </t>
  </si>
  <si>
    <t>SGS_JMU_Iwms</t>
  </si>
  <si>
    <t xml:space="preserve">Version : </t>
  </si>
  <si>
    <t xml:space="preserve">Status : </t>
  </si>
  <si>
    <t xml:space="preserve">System Released on : </t>
  </si>
  <si>
    <t>-</t>
  </si>
  <si>
    <t xml:space="preserve">Preserved in : </t>
  </si>
  <si>
    <t xml:space="preserve">Created by : </t>
  </si>
  <si>
    <t xml:space="preserve">Created on : </t>
  </si>
  <si>
    <t xml:space="preserve">Last Revised by : </t>
  </si>
  <si>
    <t xml:space="preserve">Last Revised on : </t>
  </si>
  <si>
    <t>Copyright © 2021</t>
  </si>
  <si>
    <t>System Name</t>
  </si>
  <si>
    <t>Function ID</t>
  </si>
  <si>
    <t>Approved By</t>
  </si>
  <si>
    <t>Note</t>
  </si>
  <si>
    <t>Project Name</t>
  </si>
  <si>
    <t>Function Name</t>
  </si>
  <si>
    <t>Approved On</t>
  </si>
  <si>
    <t/>
  </si>
  <si>
    <t>Document Name</t>
  </si>
  <si>
    <t>Unit test</t>
  </si>
  <si>
    <t>Created By</t>
  </si>
  <si>
    <t>Revised By</t>
  </si>
  <si>
    <t>Document ID</t>
  </si>
  <si>
    <t>Created On</t>
  </si>
  <si>
    <t>Revised On</t>
  </si>
  <si>
    <t>Document History</t>
  </si>
  <si>
    <t>Date</t>
  </si>
  <si>
    <t>Version</t>
  </si>
  <si>
    <t>Author</t>
  </si>
  <si>
    <t>Comments</t>
  </si>
  <si>
    <t>Initial creation</t>
  </si>
  <si>
    <t>JMU_Iwms_wms</t>
  </si>
  <si>
    <t>1st Tester</t>
  </si>
  <si>
    <t>Result</t>
  </si>
  <si>
    <t>2nd Tester</t>
  </si>
  <si>
    <t>3rd Tester</t>
  </si>
  <si>
    <t>No.</t>
  </si>
  <si>
    <t>Test Item</t>
  </si>
  <si>
    <t>Detail Fields / Reference / Remark</t>
  </si>
  <si>
    <t>Target</t>
  </si>
  <si>
    <t>1st</t>
  </si>
  <si>
    <t>2nd</t>
  </si>
  <si>
    <t>3rd</t>
  </si>
  <si>
    <t>1</t>
  </si>
  <si>
    <t>Basic item</t>
  </si>
  <si>
    <t>Source has been described following development's standard</t>
  </si>
  <si>
    <t>reference [CodingStandards.ppt]</t>
  </si>
  <si>
    <t>○</t>
  </si>
  <si>
    <t>Source comment has been described following development's standard</t>
  </si>
  <si>
    <t>Screen layout</t>
  </si>
  <si>
    <t>The screen title is correct?</t>
  </si>
  <si>
    <t>The screen layout is same as design?</t>
  </si>
  <si>
    <t>Image of buttons are correct (Delete, Save, Back, Update, ...)?</t>
  </si>
  <si>
    <t>Message block has been displayed correctly?</t>
  </si>
  <si>
    <t>Error messages are displayed correctly?</t>
  </si>
  <si>
    <t>All control (button, label...) have been layout correctly in compare to design?</t>
  </si>
  <si>
    <t>Have any omitted word, incorrected word in label or title of all control (button, label)</t>
  </si>
  <si>
    <t>Text field is left aligned</t>
  </si>
  <si>
    <t>Number, Currency field is right aligned</t>
  </si>
  <si>
    <t>×</t>
  </si>
  <si>
    <t>Date, Time field is right aligned</t>
  </si>
  <si>
    <t>Currency field is under "xxx,xxx.xxx" format</t>
  </si>
  <si>
    <t>###,###.###</t>
  </si>
  <si>
    <t>Tab index has been set correctly?</t>
  </si>
  <si>
    <t>Left to right, up to down</t>
  </si>
  <si>
    <t>Format of displayed date is correct?</t>
  </si>
  <si>
    <t>+ Vietnamese: dd/MM/yyyy
+ Enlish: MM/dd/yyyy
+ Japanese: yyyy/MM/dd</t>
    <phoneticPr fontId="0"/>
  </si>
  <si>
    <t>When click Enter key, Submit action is created?</t>
  </si>
  <si>
    <t>Password is displayed by "*" (asterisk)</t>
  </si>
  <si>
    <t>Confirm Password is displayed by "*" (asterisk)</t>
  </si>
  <si>
    <t>Mandatory fields has red "(*)" at the beginning of field</t>
  </si>
  <si>
    <t>Menu (status, sub menu list) has been set correctly?</t>
  </si>
  <si>
    <t>Status of all textbox has been set correctly?</t>
  </si>
  <si>
    <t>Editable/Readonly/Hidden</t>
  </si>
  <si>
    <t>Status of all button has been set correctly?</t>
  </si>
  <si>
    <t>Enable/Disable/Invisible</t>
  </si>
  <si>
    <t>Status of all combobox has been set correctly?</t>
    <phoneticPr fontId="0"/>
  </si>
  <si>
    <t>Search/List Screen</t>
  </si>
  <si>
    <t>Number of displayed records is correct?</t>
  </si>
  <si>
    <t>Are the input value in search condition re-displayed?</t>
  </si>
  <si>
    <t>If search result has data, number of records is correct</t>
  </si>
  <si>
    <t>If search result has more than 100 row, do system show error message correctly and exit event?</t>
  </si>
  <si>
    <t>Sort order are correct.</t>
  </si>
  <si>
    <t>Group by default is correct?</t>
  </si>
  <si>
    <t>Group by options are correct?</t>
  </si>
  <si>
    <t>The result grid can be sorted by clicking the header titles.</t>
  </si>
  <si>
    <t>Width of columns can resize manually.</t>
  </si>
  <si>
    <t>Height of rows (include Header row) can not resize manually</t>
  </si>
  <si>
    <t>Input/Detail Screen</t>
  </si>
  <si>
    <t>Preventing SQL injection attacks
When sql keyword is inputted, is displayed correctly?
Ex: " ' "; "--", "' ; DROP table M_XXXX;"</t>
  </si>
  <si>
    <t>Input value is displayed as the original input</t>
  </si>
  <si>
    <t>Combobox contains value correctly?</t>
  </si>
  <si>
    <t>In controls to input character, is maxlength correctly set?</t>
  </si>
  <si>
    <t>= size of database field</t>
  </si>
  <si>
    <t>Message type is suitable?</t>
  </si>
  <si>
    <t>"Error", "Warning", "Information", …</t>
  </si>
  <si>
    <t>Authority</t>
  </si>
  <si>
    <t>User, that do not have right to Add New in this function, can't register new data</t>
  </si>
  <si>
    <t>User, that do not have right to Modify in this function, can't modify data</t>
  </si>
  <si>
    <t>User, that do not have right to Delete in this function, can't delete data</t>
  </si>
  <si>
    <t>User, that do not have right to View in this function, can't open the function</t>
  </si>
  <si>
    <t>Menu list is correct with role of logined user?</t>
  </si>
  <si>
    <t>Export function ( Export to file, print Document)</t>
  </si>
  <si>
    <t>Output filename is correct with design?</t>
  </si>
  <si>
    <t>Output data is correct</t>
  </si>
  <si>
    <t xml:space="preserve">     8.3.1 Output 0 record</t>
  </si>
  <si>
    <t xml:space="preserve">     8.3.1 Output 1 record</t>
  </si>
  <si>
    <t xml:space="preserve">     8.3.1 Output many records</t>
  </si>
  <si>
    <t>Output order is correct</t>
  </si>
  <si>
    <t>Format of output file is as the same as the template file</t>
  </si>
  <si>
    <t>Edited data is not saved to the database</t>
  </si>
  <si>
    <t>Common function</t>
  </si>
  <si>
    <t>In case at least 1 field is modified, a confirmation message (save or not save) is shown</t>
  </si>
  <si>
    <t>When insert/update/delete data, a confirmation message is shown</t>
  </si>
  <si>
    <t>There is a message to indicate saved data correctly</t>
  </si>
  <si>
    <t>Can save data correctly with mandatory fields input only</t>
  </si>
  <si>
    <t>Can save data correctly with every fields input</t>
  </si>
  <si>
    <t>On screen input data and DB data is matched</t>
  </si>
  <si>
    <t>Saved data is displayed correctly</t>
  </si>
  <si>
    <t>revised_id, deleted_id are correct</t>
  </si>
  <si>
    <t>revised_date, deleted_date are correct</t>
  </si>
  <si>
    <t>Is event log created correct?</t>
  </si>
  <si>
    <t>Insert into table TBL_LOG</t>
  </si>
  <si>
    <t>When show/insert/update data, had been trimmed?</t>
  </si>
  <si>
    <t>Check each field</t>
  </si>
  <si>
    <t>Additonal case: Maxlength</t>
  </si>
  <si>
    <t>Warehouse</t>
  </si>
  <si>
    <t>Additonal case: Control displays all characters when input full text</t>
  </si>
  <si>
    <t>9.1</t>
  </si>
  <si>
    <t>Displays all characters</t>
  </si>
  <si>
    <t>9.2</t>
  </si>
  <si>
    <t>Additonal case: Format of displayed is correct?</t>
  </si>
  <si>
    <t>Char</t>
  </si>
  <si>
    <t>Additonal case: When input full text, the string is saved to DB correctly</t>
  </si>
  <si>
    <t>Additonal case: Alignment</t>
  </si>
  <si>
    <t>Left</t>
  </si>
  <si>
    <t>Center</t>
  </si>
  <si>
    <t>Ship No</t>
  </si>
  <si>
    <t>PO No</t>
  </si>
  <si>
    <t>Combobox</t>
  </si>
  <si>
    <t>UTP_outline-00</t>
  </si>
  <si>
    <t>In Case</t>
  </si>
  <si>
    <t>Sub case</t>
  </si>
  <si>
    <t>Expected result</t>
  </si>
  <si>
    <t>Authorize</t>
  </si>
  <si>
    <t>Common</t>
  </si>
  <si>
    <t>Search</t>
  </si>
  <si>
    <t>Gridview</t>
  </si>
  <si>
    <t>Load</t>
  </si>
  <si>
    <t>Have full right on screen</t>
  </si>
  <si>
    <t>Load default value with full control</t>
    <phoneticPr fontId="0"/>
  </si>
  <si>
    <t>Have no right on screen</t>
  </si>
  <si>
    <t>Load default value</t>
  </si>
  <si>
    <t>Tab Index</t>
  </si>
  <si>
    <t>Left to Right, Top to Bottom</t>
  </si>
  <si>
    <t>Data is exist in database</t>
  </si>
  <si>
    <t>All fields are blank</t>
  </si>
  <si>
    <t>Show data</t>
  </si>
  <si>
    <t>Search by input fileds</t>
  </si>
  <si>
    <t>Don't show data</t>
  </si>
  <si>
    <t>Data isn't exist in database</t>
  </si>
  <si>
    <t>Export</t>
  </si>
  <si>
    <t>File type</t>
  </si>
  <si>
    <t>xls</t>
  </si>
  <si>
    <t>Export successfully</t>
  </si>
  <si>
    <t>xlsx</t>
  </si>
  <si>
    <t>pdf</t>
  </si>
  <si>
    <t>txt</t>
  </si>
  <si>
    <t>csv</t>
  </si>
  <si>
    <t>html</t>
  </si>
  <si>
    <t>0 row</t>
  </si>
  <si>
    <t>Show Error Message</t>
  </si>
  <si>
    <t>1 row</t>
  </si>
  <si>
    <t>Show [Review] screen</t>
  </si>
  <si>
    <t>n row</t>
  </si>
  <si>
    <t>Close</t>
  </si>
  <si>
    <t>Drawing No</t>
  </si>
  <si>
    <t>Cancel</t>
  </si>
  <si>
    <t>Pre-Requisites</t>
  </si>
  <si>
    <t>Test Screen</t>
  </si>
  <si>
    <t>When you press [Tab] on keyboard. Control will be focused status from left to right and from top to bottom.</t>
  </si>
  <si>
    <t>- Show a message box "3 row(s) found!"
-The result is as sheet [Expected Data- 00] No.1</t>
  </si>
  <si>
    <t>(same as above)</t>
  </si>
  <si>
    <t>- Show a message box "1 row(s) found!"
-The result is as sheet [Expected Data- 00] No.2</t>
  </si>
  <si>
    <t>- Show a message box "1 row(s) found!"
'-The result is as sheet [Expected Data- 00] No.3</t>
  </si>
  <si>
    <t>- Show a message box "1 row(s) found!"
'-The result is as sheet [Expected Data- 00] No.4</t>
  </si>
  <si>
    <t>- Show a message box "1 row(s) found!"
'-The result is as sheet [Expected Data- 00] No.5</t>
  </si>
  <si>
    <t>- Show a message box "1 row(s) found!"
'-The result is as sheet [Expected Data- 00] No.6</t>
  </si>
  <si>
    <t>- Show a message box "2 row(s) found!"
'-The result is as sheet [Expected Data- 00] No.7</t>
  </si>
  <si>
    <t>- Show a message box "1 row(s) found!"
'-The result is as sheet [Expected Data- 00] No.8</t>
  </si>
  <si>
    <t>- Show a message box "1 row(s) found!"
'-The result is as sheet [Expected Data- 00] No.9</t>
  </si>
  <si>
    <t>- Show a message box "1 row(s) found!"
'-The result is as sheet [Expected Data- 00] No.10</t>
  </si>
  <si>
    <t>- Show a message box "1 row(s) found!"
'-The result is as sheet [Expected Data- 00] No.11</t>
  </si>
  <si>
    <t>- Show a message box "1 row(s) found!"
'-The result is as sheet [Expected Data- 00] No.12</t>
  </si>
  <si>
    <t>- Show a message box "1 row(s) found!"
'-The result is as sheet [Expected Data- 00] No.13</t>
  </si>
  <si>
    <t>- Show a message box "1 row(s) found!"
'-The result is as sheet [Expected Data- 00] No.14</t>
  </si>
  <si>
    <t>- Show a message box "0 row(s) found!"</t>
  </si>
  <si>
    <t xml:space="preserve">1. Export data to file excel (.xls). 
2. Result in file excel (.xls) as sheet  [Expected Data- 00] No.1
</t>
  </si>
  <si>
    <t xml:space="preserve">1. Export data to file excel (.xlsx). 
2. Result in file excel (.xls) as sheet  [Expected Data- 00] No.1
</t>
  </si>
  <si>
    <t xml:space="preserve">1. Export data to file excel (.pdf). 
2. Result in file excel (.xls) as sheet  [Expected Data- 00] No.1
</t>
  </si>
  <si>
    <t xml:space="preserve">1. Export data to file excel (.txt). 
2. Result in file excel (.xls) as sheet  [Expected Data- 00] No.1
</t>
  </si>
  <si>
    <t xml:space="preserve">1. Export data to file excel (.csv). 
2. Result in file excel (.xls) as sheet  [Expected Data- 00] No.1
</t>
  </si>
  <si>
    <t xml:space="preserve">1. Export data to file excel (.html). 
2. Result in file excel (.xls) as sheet  [Expected Data- 00] No.1
</t>
  </si>
  <si>
    <t>No</t>
  </si>
  <si>
    <t>Stock in</t>
  </si>
  <si>
    <t>Cancel Receipt</t>
  </si>
  <si>
    <t>Material WH</t>
  </si>
  <si>
    <t xml:space="preserve"> </t>
  </si>
  <si>
    <t>+ Vietnamese: dd/MM/yyyy
+ Enlish: MM/dd/yyyy
+ Japanese: yyyy/MM/dd</t>
    <phoneticPr fontId="0"/>
  </si>
  <si>
    <t>Status of all combobox has been set correctly?</t>
    <phoneticPr fontId="0"/>
  </si>
  <si>
    <t>Part Mark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</si>
  <si>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</si>
  <si>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</si>
  <si>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</si>
  <si>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</si>
  <si>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</si>
  <si>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</si>
  <si>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</si>
  <si>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</si>
  <si>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</si>
  <si>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</si>
  <si>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10.11</t>
  </si>
  <si>
    <t>10.12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</si>
  <si>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</si>
  <si>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</si>
  <si>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</si>
  <si>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</si>
  <si>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</si>
  <si>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</si>
  <si>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</si>
  <si>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</si>
  <si>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</si>
  <si>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</si>
  <si>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</si>
  <si>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</si>
  <si>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</si>
  <si>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</si>
  <si>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</si>
  <si>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</si>
  <si>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</si>
  <si>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</si>
  <si>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</si>
  <si>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</si>
  <si>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</si>
  <si>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</si>
  <si>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</si>
  <si>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</si>
  <si>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10.10</t>
  </si>
  <si>
    <t>o</t>
  </si>
  <si>
    <t>LB-DT-1</t>
  </si>
  <si>
    <t>LB-DT-11</t>
  </si>
  <si>
    <t>LB-DT-12</t>
  </si>
  <si>
    <t>Shelf 1</t>
  </si>
  <si>
    <t>Shelf 2</t>
  </si>
  <si>
    <t>Shelf 3</t>
  </si>
  <si>
    <t>Location 1</t>
  </si>
  <si>
    <t>Location 2</t>
  </si>
  <si>
    <t>Location 3</t>
  </si>
  <si>
    <t>- Show a message box "1 row(s) found!"
'-The result is as sheet [Expected Data- 00] No.15</t>
  </si>
  <si>
    <t>- Show a message box "1 row(s) found!"
'-The result is as sheet [Expected Data- 00] No.16</t>
  </si>
  <si>
    <t>- Show a message box "1 row(s) found!"
'-The result is as sheet [Expected Data- 00] No.17</t>
  </si>
  <si>
    <t>- Show a message box "1 row(s) found!"
'-The result is as sheet [Expected Data- 00] No.18</t>
  </si>
  <si>
    <t>- Show a message box "1 row(s) found!"
'-The result is as sheet [Expected Data- 00] No.19</t>
  </si>
  <si>
    <t>- Show a message box "1 row(s) found!"
'-The result is as sheet [Expected Data- 00] No.20</t>
  </si>
  <si>
    <t>3.30</t>
  </si>
  <si>
    <t>3.31</t>
  </si>
  <si>
    <t>3.32</t>
  </si>
  <si>
    <t>3.33</t>
  </si>
  <si>
    <t>3.34</t>
  </si>
  <si>
    <t>CTKLy</t>
  </si>
  <si>
    <t>Stock out Request (part)</t>
  </si>
  <si>
    <t>PO Department Order</t>
  </si>
  <si>
    <t>Department's Requester</t>
  </si>
  <si>
    <t>Requested Date From</t>
  </si>
  <si>
    <t>Instruction Status</t>
  </si>
  <si>
    <t>Number</t>
  </si>
  <si>
    <t>12.13</t>
  </si>
  <si>
    <t>12.14</t>
  </si>
  <si>
    <t>12.15</t>
  </si>
  <si>
    <t>12.16</t>
  </si>
  <si>
    <t>Request No</t>
  </si>
  <si>
    <t>Remark</t>
  </si>
  <si>
    <t>Right</t>
  </si>
  <si>
    <t>In the gridview</t>
  </si>
  <si>
    <t>Requested Date</t>
  </si>
  <si>
    <t>Ship No.</t>
  </si>
  <si>
    <t>PO No.</t>
  </si>
  <si>
    <t>Add</t>
  </si>
  <si>
    <t>Edit</t>
  </si>
  <si>
    <t>Delete</t>
  </si>
  <si>
    <t>Show [Add] screen</t>
  </si>
  <si>
    <t>- Show [Add] screen</t>
  </si>
  <si>
    <t>Show [Edit] screen</t>
  </si>
  <si>
    <t>- [Edit] screen is opened</t>
  </si>
  <si>
    <t>Error message</t>
  </si>
  <si>
    <t>Delete successfully</t>
  </si>
  <si>
    <t>Haven't reference</t>
  </si>
  <si>
    <t>- Show a message "No row is selected"</t>
  </si>
  <si>
    <t xml:space="preserve">- Show a message "Do you want to cancel''. Click "Yes" and show a message "Cancel successfully''                     </t>
  </si>
  <si>
    <t xml:space="preserve"> Show a message box "Can't be created cancel transaction for cancel transaction''</t>
  </si>
  <si>
    <t>PO Department</t>
  </si>
  <si>
    <t>Warehouse Management</t>
  </si>
  <si>
    <t>443250H02</t>
  </si>
  <si>
    <t>Production Department</t>
  </si>
  <si>
    <t>Requested Date from</t>
  </si>
  <si>
    <t>12/03/2021 ~ 12/04/2021</t>
  </si>
  <si>
    <t>12/03/2021 ~ 12/04/2022</t>
  </si>
  <si>
    <t>12/03/2021 ~ 12/04/2023</t>
  </si>
  <si>
    <t>New</t>
  </si>
  <si>
    <t>Warehosue management</t>
  </si>
  <si>
    <t xml:space="preserve">Warehouse Management </t>
  </si>
  <si>
    <t>Requested date from</t>
  </si>
  <si>
    <t>Instruction status</t>
  </si>
  <si>
    <t>Picked</t>
  </si>
  <si>
    <t>Stock out</t>
  </si>
  <si>
    <t>Pallet</t>
  </si>
  <si>
    <t>Sub Part GID</t>
  </si>
  <si>
    <t>Stage</t>
  </si>
  <si>
    <t>Block</t>
  </si>
  <si>
    <t>WU</t>
  </si>
  <si>
    <t>Numbers</t>
  </si>
  <si>
    <t>Requester</t>
  </si>
  <si>
    <t>Part Name</t>
  </si>
  <si>
    <t>Update Date</t>
  </si>
  <si>
    <t>Stockout Request for part</t>
  </si>
  <si>
    <t>- Show a message box "1 row(s) found!"
'-The result is as sheet [Expected Data- 00] No.21</t>
  </si>
  <si>
    <t>- Show a message box "1 row(s) found!"
'-The result is as sheet [Expected Data- 00] No.22</t>
  </si>
  <si>
    <t>- Show a message box "1 row(s) found!"
'-The result is as sheet [Expected Data- 00] No.23</t>
  </si>
  <si>
    <t>- Show a message box "1 row(s) found!"
'-The result is as sheet [Expected Data- 00] No.24</t>
  </si>
  <si>
    <t>3.35</t>
  </si>
  <si>
    <t>3.36</t>
  </si>
  <si>
    <t>3.37</t>
  </si>
  <si>
    <t>3.38</t>
  </si>
  <si>
    <t>3.39</t>
  </si>
  <si>
    <t xml:space="preserve"> [Add ] Screen </t>
  </si>
  <si>
    <t>Plan Date Stock Receipt</t>
  </si>
  <si>
    <t>Delivery Plan Date</t>
  </si>
  <si>
    <t>Display Conditions</t>
  </si>
  <si>
    <t>Stock out Request</t>
  </si>
  <si>
    <t>Recipient</t>
  </si>
  <si>
    <t>Warehouse to</t>
  </si>
  <si>
    <t>Shelf to</t>
  </si>
  <si>
    <t>Location to</t>
  </si>
  <si>
    <t>Description</t>
  </si>
  <si>
    <t>9.13</t>
  </si>
  <si>
    <t>9.14</t>
  </si>
  <si>
    <t>9.15</t>
  </si>
  <si>
    <t>9.16</t>
  </si>
  <si>
    <t>9.17</t>
  </si>
  <si>
    <t>9.18</t>
  </si>
  <si>
    <t>9.19</t>
  </si>
  <si>
    <t>10.13</t>
  </si>
  <si>
    <t>10.14</t>
  </si>
  <si>
    <t>10.15</t>
  </si>
  <si>
    <t>10.16</t>
  </si>
  <si>
    <t>10.17</t>
  </si>
  <si>
    <t>10.18</t>
  </si>
  <si>
    <t>10.19</t>
  </si>
  <si>
    <t>11.13</t>
  </si>
  <si>
    <t>11.14</t>
  </si>
  <si>
    <t>11.15</t>
  </si>
  <si>
    <t>11.16</t>
  </si>
  <si>
    <t>11.17</t>
  </si>
  <si>
    <t>11.18</t>
  </si>
  <si>
    <t>11.19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</si>
  <si>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</si>
  <si>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</si>
  <si>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</si>
  <si>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</si>
  <si>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</si>
  <si>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</si>
  <si>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</si>
  <si>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</si>
  <si>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</si>
  <si>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</si>
  <si>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</si>
  <si>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</si>
  <si>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</si>
  <si>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</si>
  <si>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</si>
  <si>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12.32</t>
  </si>
  <si>
    <t>Check box</t>
  </si>
  <si>
    <t>To shelf</t>
  </si>
  <si>
    <t>To location</t>
  </si>
  <si>
    <t>Picking Request Qty</t>
  </si>
  <si>
    <t>Stocked in Qty</t>
  </si>
  <si>
    <t>PO Order Qty</t>
  </si>
  <si>
    <t>Drawing Revise times</t>
  </si>
  <si>
    <t>Palette</t>
  </si>
  <si>
    <t>Weight (kg)</t>
  </si>
  <si>
    <t>Supplier</t>
  </si>
  <si>
    <t>Drawing Path</t>
  </si>
  <si>
    <t>Display conditions</t>
  </si>
  <si>
    <t>Stock out  Request</t>
  </si>
  <si>
    <t>Stock Request No</t>
  </si>
  <si>
    <t>Drawiong No</t>
  </si>
  <si>
    <t>Stock in Plan Date</t>
  </si>
  <si>
    <t>Header transaction</t>
  </si>
  <si>
    <t>Apply</t>
  </si>
  <si>
    <t>Save</t>
  </si>
  <si>
    <t>1. Prepare a user account full right on [Stock Out Request (for part)] Screen
2. Prepare data as sheet [DataTest-Prerequisite-00]</t>
  </si>
  <si>
    <t xml:space="preserve">Click Manage Stock &gt; Stock Out Request (for part)
</t>
  </si>
  <si>
    <t xml:space="preserve">You can access to  [Stock Out Request (for part)] Screen
Show all controls in [Stock Out Request (for part)] Screen and enable status:
    + Gridview is empty.
    + [Transaction Date] default is the first and last day of the current month
    + There are 2 buttons:  [Save],  [Close]
</t>
  </si>
  <si>
    <t>1. Prepare a user account without right on [Stock Out Request (for part)] Screen
2. Prepare data as sheet [DataTest-Prerequisite-00]</t>
  </si>
  <si>
    <t>You cannot access to [Stock Out Request (for part)] Screen</t>
  </si>
  <si>
    <t xml:space="preserve">Click Manage Stock &gt; Stock Out Request (for part)
+ Click [Search] button
</t>
  </si>
  <si>
    <t xml:space="preserve">"Click Manage Stock &gt; Stock Out Request (for part)
+ Input value :
  + [Ship No] = "5232"
  + [PO Department Order] = ''''
  + [Pallet] = " ''
  + [Sub Part GID] = '' "
  + [Block] = '' "
  + [Stage] = "" ""
  + [WU] = " "
  + [Plan Date Stock Receipt] = " "
  + [Delivery Plan date] = " " 
  + [Display conditions] = '' ''
+ Click [Save] button
</t>
  </si>
  <si>
    <t xml:space="preserve">"Click Manage Stock &gt; Stock Out Request (for part)
+ Input value :
  + [Ship No] = ""
  + [PO Department Order] = '' Warehouse Management''
  + [Pallet] = " ''
  + [Sub Part GID] = '' "
  + [Block] = '' "
  + [Stage] = "" ""
  + [WU] = " "
  + [Plan Date Stock Receipt] = " "
  + [Delivery Plan date] = " " 
  + [Display conditions] = '' ''
+ Click [Save] button
</t>
  </si>
  <si>
    <t xml:space="preserve">"Click Manage Stock &gt; Stock Out Request (for part)
+ Input value :
  + [Ship No] = ""
  + [PO Department Order] = '' ''
  + [Pallet] = "TS325024''
  + [Sub Part GID] = '' "
  + [Block] = '' "
  + [Stage] = "" ""
  + [WU] = " "
  + [Plan Date Stock Receipt] = " "
  + [Delivery Plan date] = " " 
  + [Display conditions] = '' ''
+ Click [Save] button
</t>
  </si>
  <si>
    <t xml:space="preserve">"Click Manage Stock &gt; Stock Out Request (for part)
+ Input value :
  + [Ship No] = ""
  + [PO Department Order] = '' ''
  + [Pallet] = "''
  + [Sub Part GID] = ''GID "
  + [Block] = '' "
  + [Stage] = "" ""
  + [WU] = " "
  + [Plan Date Stock Receipt] = " "
  + [Delivery Plan date] = " " 
  + [Display conditions] = '' ''
+ Click [Save] button
</t>
  </si>
  <si>
    <t xml:space="preserve">"Click Manage Stock &gt; Stock Out Request (for part)
+ Input value :
  + [Ship No] = ""
  + [PO Department Order] = '' ''
  + [Pallet] = "''
  + [Sub Part GID] = '' "
  + [Block] = '' "
  + [Stage] = " Stage1 "
  + [WU] = " "
  + [Plan Date Stock Receipt] = " "
  + [Delivery Plan date] = " " 
  + [Display conditions] = '' ''
+ Click [Save] button
</t>
  </si>
  <si>
    <t xml:space="preserve">"Click Manage Stock &gt; Stock Out Request (for part)
+ Input value :
  + [Ship No] = ""
  + [PO Department Order] = '' ''
  + [Pallet] = "''
  + [Sub Part GID] = '' "
  + [Block] = '' "
  + [Stage] = " "
  + [WU] = " "
  + [Plan Date Stock Receipt] = " "
  + [Delivery Plan date] = " 13/03/2021~13/03/2021" 
  + [Display conditions] = '' ''
+ Click [Save] button
</t>
  </si>
  <si>
    <t xml:space="preserve">"Click Manage Stock &gt; Stock Out Request (for part)
+ Input value :
  + [Ship No] = ""
  + [PO Department Order] = '' ''
  + [Pallet] = "''
  + [Sub Part GID] = '' "
  + [Block] = '' "
  + [Stage] = " "
  + [WU] = " "
  + [Plan Date Stock Receipt] = " "
  + [Delivery Plan date] = " " 
  + [Display conditions] = ''All ''
+ Click [Save] button
</t>
  </si>
  <si>
    <t xml:space="preserve">"Click Manage Stock &gt; Stock Out Request (for part)
+ Input value :
  + [Ship No] = "5232"
  + [PO Department Order] = ''Warehouse Management ''
  + [Pallet] = "''
  + [Sub Part GID] = '' "
  + [Block] = '' "
  + [Stage] = " "
  + [WU] = " "
  + [Plan Date Stock Receipt] = " "
  + [Delivery Plan date] = " " 
  + [Display conditions] = '' ''
+ Click [Save] button
</t>
  </si>
  <si>
    <t xml:space="preserve">"Click Manage Stock &gt; Stock Out Request (for part)
+ Input value :
  + [Ship No] = "5232"
  + [PO Department Order] = ''Warehouse Management ''
  + [Pallet] = "TS325024''
  + [Sub Part GID] = '' "
  + [Block] = '' "
  + [Stage] = " "
  + [WU] = " "
  + [Plan Date Stock Receipt] = " "
  + [Delivery Plan date] = " " 
  + [Display conditions] = '' ''
+ Click [Save] button
</t>
  </si>
  <si>
    <t xml:space="preserve">"Click Manage Stock &gt; Stock Out Request (for part)
+ Input value :
  + [Ship No] = "5232"
  + [PO Department Order] = ''Warehouse Management ''
  + [Pallet] = "TS325024''
  + [Sub Part GID] = '' GID1"
  + [Block] = '' "
  + [Stage] = " "
  + [WU] = " "
  + [Plan Date Stock Receipt] = " "
  + [Delivery Plan date] = " " 
  + [Display conditions] = '' ''
+ Click [Save] button
</t>
  </si>
  <si>
    <t xml:space="preserve">"Click Manage Stock &gt; Stock Out Request (for part)
+ Input value :
  + [Ship No] = "5232A"
  + [PO Department Order] = '' ''
  + [Pallet] = "''
  + [Sub Part GID] = '' "
  + [Block] = '' "
  + [Stage] = "  "
  + [WU] = "  "
  + [Plan Date Stock Receipt] = "  "
  + [Delivery Plan date] = "  " 
  + [Display conditions] = ''  ''
+ Click [Save] button
</t>
  </si>
  <si>
    <t xml:space="preserve">"Click Manage Stock &gt; Stock Out Request (for part)
+ Input value :
  + [Ship No] = " "
  + [PO Department Order] = '' Warehouse Management A''
  + [Pallet] = "''
  + [Sub Part GID] = '' "
  + [Block] = '' "
  + [Stage] = "  "
  + [WU] = "  "
  + [Plan Date Stock Receipt] = "  "
  + [Delivery Plan date] = "  " 
  + [Display conditions] = ''  ''
+ Click [Save] button
</t>
  </si>
  <si>
    <t>"Click Manage Stock &gt; Stock Out Request (for part)
+ Input value :
  + [Ship No] = " "
  + [PO Department Order] = '' ''
  + [Pallet] = "TS325024A''
  + [Sub Part GID] = '' "
  + [Block] = '' "
  + [Stage] = "  "
  + [WU] = "  "
  + [Plan Date Stock Receipt] = "  "
  + [Delivery Plan date] = "  " 
  + [Display conditions] = ''  ''
+ Click [Save] button</t>
  </si>
  <si>
    <t>"Click Manage Stock &gt; Stock Out Request (for part)
+ Input value :
  + [Ship No] = " "
  + [PO Department Order] = '' ''
  + [Pallet] = "'
  + [Sub Part GID] = '' GID1A "
  + [Block] = '' "
  + [Stage] = "  "
  + [WU] = "  "
  + [Plan Date Stock Receipt] = "  "
  + [Delivery Plan date] = "  " 
  + [Display conditions] = ''  ''
+ Click [Save] button</t>
  </si>
  <si>
    <t>"Click Manage Stock &gt; Stock Out Request (for part)
+ Input value :
  + [Ship No] = " "
  + [PO Department Order] = '' ''
  + [Pallet] = "'
  + [Sub Part GID] = ''  "
  + [Block] = ''  "
  + [Stage] = "  Stage1A "
  + [WU] = "  "
  + [Plan Date Stock Receipt] = "  "
  + [Delivery Plan date] = "  " 
  + [Display conditions] = ''  ''
+ Click [Save] button</t>
  </si>
  <si>
    <t>"Click Manage Stock &gt; Stock Out Request (for part)
+ Input value :
  + [Ship No] = " "
  + [PO Department Order] = '' ''
  + [Pallet] = "'
  + [Sub Part GID] = ''  "
  + [Block] = ''  "
  + [Stage] = "  "
  + [WU] = " km "
  + [Plan Date Stock Receipt] = "  "
  + [Delivery Plan date] = "  " 
  + [Display conditions] = ''  ''
+ Click [Save] button</t>
  </si>
  <si>
    <t>"Click Manage Stock &gt; Stock Out Request (for part)
+ Input value :
  + [Ship No] = " "
  + [PO Department Order] = '' ''
  + [Pallet] = "'
  + [Sub Part GID] = ''  "
  + [Block] = ''  "
  + [Stage] = "  "
  + [WU] = "  "
  + [Plan Date Stock Receipt] = " 12/12/2021 ~ 12/12/2021 "
  + [Delivery Plan date] = "  " 
  + [Display conditions] = ''  ''
+ Click [Save] button</t>
  </si>
  <si>
    <t>"Click Manage Stock &gt; Stock Out Request (for part)
+ Input value :
  + [Ship No] = " "
  + [PO Department Order] = '' ''
  + [Pallet] = "'
  + [Sub Part GID] = ''  "
  + [Block] = ''  "
  + [Stage] = "  "
  + [WU] = "  "
  + [Plan Date Stock Receipt] = "  "
  + [Delivery Plan date] = " 12/12/2021 ~ 12/12/2021 " 
  + [Display conditions] = ''  ''
+ Click [Save] button</t>
  </si>
  <si>
    <t>"Click Manage Stock &gt; Stock Out Request (for part)
+ Input value :
  + [Ship No] = " "
  + [PO Department Order] = '' ''
  + [Pallet] = "'
  + [Sub Part GID] = ''  "
  + [Block] = ''  "
  + [Stage] = "  "
  + [WU] = "  "
  + [Plan Date Stock Receipt] = "  "
  + [Delivery Plan date] = "  " 
  + [Display conditions] = '' Only display Pallet not stock receipt ''
+ Click [Save] button</t>
  </si>
  <si>
    <t>"Click Manage Stock &gt; Stock Out Request (for part)
+ Input value :
  + [Ship No] = " 5232A "
  + [PO Department Order] = '' Warehouse Management A''
  + [Pallet] = "'
  + [Sub Part GID] = ''  "
  + [Block] = ''  "
  + [Stage] = "  "
  + [WU] = "  "
  + [Plan Date Stock Receipt] = "  "
  + [Delivery Plan date] = "  " 
  + [Display conditions] = '' Only display Pallet not stock receipt ''
+ Click [Save] button</t>
  </si>
  <si>
    <t>"Click Manage Stock &gt; Stock Out Request (for part)
+ Input value :
  + [Ship No] = " 5232A "
  + [PO Department Order] = '' Warehouse Management A''
  + [Pallet] = "TS325024A'
  + [Sub Part GID] = ''  "
  + [Block] = ''  "
  + [Stage] = "  "
  + [WU] = "  "
  + [Plan Date Stock Receipt] = "  "
  + [Delivery Plan date] = "  " 
  + [Display conditions] = '' Only display Pallet not stock receipt ''
+ Click [Save] button</t>
  </si>
  <si>
    <t>"Click Manage Stock &gt; Stock Out Request (for part)
+ Input value :
  + [Ship No] = " 5232A "
  + [PO Department Order] = '' Warehouse Management A''
  + [Pallet] = "TS325024A'
  + [Sub Part GID] = '' GID1A "
  + [Block] = ''  "
  + [Stage] = "  "
  + [WU] = "  "
  + [Plan Date Stock Receipt] = "  "
  + [Delivery Plan date] = "  " 
  + [Display conditions] = '' Only display Pallet not stock receipt ''
+ Click [Save] button</t>
  </si>
  <si>
    <t>"Click Manage Stock &gt; Stock Out Request (for part)
+ Input value :
  + [Stock out Request] = " 01/18/2022 16:18"
  + [Department's Requester] = "Production'
  + [Requester] = '' Requester1 "
  + [Requested Date] = ''01/18/2022"
  + [Stock request No] = " SR_20220118_1   "
  + [Recipient] = " Kimura "
+ Click [Apply] button</t>
  </si>
  <si>
    <t>"Click Manage Stock &gt; Stock Out Request (for part)
+ Input value :
  + [ Recipient] = " Kimura "
+ Click [Apply] button</t>
  </si>
  <si>
    <t>"Click Manage Stock &gt; Stock Out Request (for part)
+ Input value :
  + [Warehouse to] = " Warehouse1"
  + [Shelf to] = "Shelf1'
  + [Location to] = '' Location1 "
+ Click [Apply] button</t>
  </si>
  <si>
    <t>"Click Manage Stock &gt; Stock Out Request (for part)
+ Input value :
  + [Description] = ''Note 1''
+ Click [Apply] button</t>
  </si>
  <si>
    <t>'"Click Manage Stock &gt; ''Click Manage Stock &gt; Stock Out Request (for part)
+ Input value : 
+ [Stock out Request] = " 01/18/2022 16:18"
  + [Department's Requester] = "Production'
  + [Requester] = '' Requester1 "
  + [Requested Date] = ''01/18/2022"
  + [Stock request No] = " SR_20220118_1   "
  + [Recipient] = " Kimura "
+ Click [Apply] button</t>
  </si>
  <si>
    <t>'"Click Manage Stock &gt; ''Click Manage Stock &gt; Stock Out Request (for part)
+ Input value : 
+ [Stock out Request] = " 01/18/2022 16:18"
  + [Department's Requester] = "Production'
  + [Requester] = '' Requester1 "
  + [Requested Date] = ''01/18/2022"
  + [Stock request No] = " SR_20220118_1   "
  + [Recipient] = " Kimura "
  + [Warehouse to] = " Warehouse1"
  + [Shelf to] = "Shelf1'
  + [Location to] = '' Location1 "
+ Click [Apply] button</t>
  </si>
  <si>
    <t>'"Click Manage Stock &gt; ''Click Manage Stock &gt; Stock Out Request (for part)
+ Input value : 
+ [Stock out Request] = " 01/18/2022 16:18"
  + [Department's Requester] = "Production'
  + [Requester] = '' Requester1 "
  + [Requested Date] = ''01/18/2022"
  + [Stock request No] = " SR_20220118_1   "
  + [Recipient] = " Kimura "
  + [Warehouse to] = " Warehouse1"
  + [Shelf to] = "Shelf1'
  + [Location to] = '' Location1 "
  + [Description] = ''Note1''
+ Click [Apply] button</t>
  </si>
  <si>
    <t xml:space="preserve">
Click Manage Stock &gt; Stock Out Request (for part)
- Click [Close] button</t>
  </si>
  <si>
    <t>- The [Stock Out Request (for part)] Screen is closed</t>
  </si>
  <si>
    <t>Save successfully</t>
  </si>
  <si>
    <t>Screen [Add] is closed</t>
  </si>
  <si>
    <t>Screen [Search] is closed</t>
  </si>
  <si>
    <t>Click Manage Stock &gt; Stock Out Request (for part)
- Click [Save] button</t>
  </si>
  <si>
    <t>- Show a message box: "Save successfully!"</t>
  </si>
  <si>
    <t xml:space="preserve">Plan Date Stock Receipt </t>
  </si>
  <si>
    <t>Dislay conditions</t>
  </si>
  <si>
    <t>Warehpouse Management</t>
  </si>
  <si>
    <t>TS325024</t>
  </si>
  <si>
    <t>TS325025</t>
  </si>
  <si>
    <t>TS325026</t>
  </si>
  <si>
    <t xml:space="preserve">"Click Manage Stock &gt; Stock Out Request (for part)
+ Input value :
  + [Ship No] = ""
  + [PO Department Order] = '' ''
  + [Pallet] = "''
  + [Sub Part GID] = '' "
  + [Block] = '' Stock in "
  + [Stage] = "" ""
  + [WU] = " "
  + [Plan Date Stock Receipt] = " "
  + [Delivery Plan date] = " " 
  + [Display conditions] = '' ''
+ Click [Save] button
</t>
  </si>
  <si>
    <t xml:space="preserve">"Click Manage Stock &gt; Stock Out Request (for part)
+ Input value :
  + [Ship No] = "5232"
  + [PO Department Order] = ''Warehouse Management ''
  + [Pallet] = "TS325024''
  + [Sub Part GID] = '' GID1"
  + [Block] = '' Stock in "
  + [Stage] = " "
  + [WU] = " "
  + [Plan Date Stock Receipt] = " "
  + [Delivery Plan date] = " " 
  + [Display conditions] = '' ''
+ Click [Save] button
</t>
  </si>
  <si>
    <t xml:space="preserve">"Click Manage Stock &gt; Stock Out Request (for part)
+ Input value :
  + [Ship No] = "5232"
  + [PO Department Order] = ''Warehouse Management ''
  + [Pallet] = "TS325024''
  + [Sub Part GID] = '' GID1"
  + [Block] = '' Stock in "
  + [Stage] = " Stage1 "
  + [WU] = " "
  + [Plan Date Stock Receipt] = " "
  + [Delivery Plan date] = " " 
  + [Display conditions] = '' ''
+ Click [Save] button
</t>
  </si>
  <si>
    <t>"Click Manage Stock &gt; Stock Out Request (for part)
+ Input value :
  + [Ship No] = " "
  + [PO Department Order] = '' ''
  + [Pallet] = "'
  + [Sub Part GID] = ''  "
  + [Block] = '' Stock inA "
  + [Stage] = "  "
  + [WU] = "  "
  + [Plan Date Stock Receipt] = "  "
  + [Delivery Plan date] = "  " 
  + [Display conditions] = ''  ''
+ Click [Save] button</t>
  </si>
  <si>
    <t>"Click Manage Stock &gt; Stock Out Request (for part)
+ Input value :
  + [Ship No] = " 5232A "
  + [PO Department Order] = '' Warehouse Management A''
  + [Pallet] = "TS325024A'
  + [Sub Part GID] = '' GID1A "
  + [Block] = '' Stock inA  "
  + [Stage] = "  "
  + [WU] = "  "
  + [Plan Date Stock Receipt] = "  "
  + [Delivery Plan date] = "  " 
  + [Display conditions] = '' Only display Pallet not stock receipt ''
+ Click [Save] button</t>
  </si>
  <si>
    <t>"Click Manage Stock &gt; Stock Out Request (for part)
+ Input value :
  + [Ship No] = " 5232A "
  + [PO Department Order] = '' Warehouse Management A''
  + [Pallet] = "TS325024A'
  + [Sub Part GID] = '' GID1A "
  + [Block] = '' Stock inA  "
  + [Stage] = " Stage1A  "
  + [WU] = "  "
  + [Plan Date Stock Receipt] = "  "
  + [Delivery Plan date] = "  " 
  + [Display conditions] = '' Only display Pallet not stock receipt ''
+ Click [Save] button</t>
  </si>
  <si>
    <t>Stage1</t>
  </si>
  <si>
    <t>Stage2</t>
  </si>
  <si>
    <t>Stage3</t>
  </si>
  <si>
    <t xml:space="preserve">"Click Manage Stock &gt; Stock Out Request (for part)
+ Input value :
  + [Ship No] = ""
  + [PO Department Order] = '' ''
  + [Pallet] = "''
  + [Sub Part GID] = '' "
  + [Block] = '' "
  + [Stage] = " "
  + [WU] = " Material WH"
  + [Plan Date Stock Receipt] = " "
  + [Delivery Plan date] = " " 
  + [Display conditions] = '' ''
+ Click [Save] button
</t>
  </si>
  <si>
    <t xml:space="preserve">"Click Manage Stock &gt; Stock Out Request (for part)
+ Input value :
  + [Ship No] = ""
  + [PO Department Order] = '' ''
  + [Pallet] = "''
  + [Sub Part GID] = '' "
  + [Block] = '' "
  + [Stage] = " "
  + [WU] = " Material WH"
  + [Plan Date Stock Receipt] = "12/03/2021 ~ 12/03/2021 "
  + [Delivery Plan date] = " " 
  + [Display conditions] = '' ''
+ Click [Save] button
</t>
  </si>
  <si>
    <t xml:space="preserve">"Click Manage Stock &gt; Stock Out Request (for part)
+ Input value :
  + [Ship No] = "5232"
  + [PO Department Order] = ''Warehouse Management ''
  + [Pallet] = "TS325024''
  + [Sub Part GID] = '' GID1"
  + [Block] = '' Stock in "
  + [Stage] = " Stage1 "
  + [WU] = " Material WH "
  + [Plan Date Stock Receipt] = " "
  + [Delivery Plan date] = " " 
  + [Display conditions] = '' ''
+ Click [Save] button
</t>
  </si>
  <si>
    <t xml:space="preserve">"Click Manage Stock &gt; Stock Out Request (for part)
+ Input value :
  + [Ship No] = "5232"
  + [PO Department Order] = ''Warehouse Management ''
  + [Pallet] = "TS325024''
  + [Sub Part GID] = '' GID1"
  + [Block] = '' Stock in "
  + [Stage] = " Stage1 "
  + [WU] = " Material WH "
  + [Plan Date Stock Receipt] = " 12/03/2021 ~ 12/03/2021 "
  + [Delivery Plan date] = " " 
  + [Display conditions] = '' ''
+ Click [Save] button
</t>
  </si>
  <si>
    <t xml:space="preserve">"Click Manage Stock &gt; Stock Out Request (for part)
+ Input value :
  + [Ship No] = "5232"
  + [PO Department Order] = ''Warehouse Management ''
  + [Pallet] = "TS325024''
  + [Sub Part GID] = '' GID1"
  + [Block] = '' Stock in "
  + [Stage] = " Stage1 "
  + [WU] = " Material WH "
  + [Plan Date Stock Receipt] = " 12/03/2021 ~ 12/03/2021 "
  + [Delivery Plan date] = " 12/03/2021 ~ 12/03/2021 " 
  + [Display conditions] = '' ''
+ Click [Save] button
</t>
  </si>
  <si>
    <t xml:space="preserve">"Click Manage Stock &gt; Stock Out Request (for part)
+ Input value :
  + [Ship No] = "5232"
  + [PO Department Order] = ''Warehouse Management ''
  + [Pallet] = "TS325024''
  + [Sub Part GID] = '' GID1"
  + [Block] = '' Stock in "
  + [Stage] = " Stage1 "
  + [WU] = " Material WH "
  + [Plan Date Stock Receipt] = " 12/03/2021 ~ 12/03/2021 "
  + [Delivery Plan date] = " 12/03/2021 ~ 12/03/2021 " 
  + [Display conditions] = '' All ''
+ Click [Save] button
</t>
  </si>
  <si>
    <t>"Click Manage Stock &gt; Stock Out Request (for part)
+ Input value :
  + [Ship No] = " 5232A "
  + [PO Department Order] = '' Warehouse Management A''
  + [Pallet] = "TS325024A'
  + [Sub Part GID] = '' GID1A "
  + [Block] = '' Stock inA  "
  + [Stage] = " Stage1A  "
  + [WU] = " Material WH "
  + [Plan Date Stock Receipt] = "  "
  + [Delivery Plan date] = "  " 
  + [Display conditions] = '' ''
+ Click [Save] button</t>
  </si>
  <si>
    <t>"Click Manage Stock &gt; Stock Out Request (for part)
+ Input value :
  + [Ship No] = " 5232A "
  + [PO Department Order] = '' Warehouse Management A''
  + [Pallet] = "TS325024A'
  + [Sub Part GID] = '' GID1A "
  + [Block] = '' Stock inA  "
  + [Stage] = " Stage1A  "
  + [WU] = " Material WH "
  + [Plan Date Stock Receipt] = " 12/12/2021 ~ 12/12/2021 "
  + [Delivery Plan date] = "  " 
  + [Display conditions] = '' ''
+ Click [Save] button</t>
  </si>
  <si>
    <t>"Click Manage Stock &gt; Stock Out Request (for part)
+ Input value :
  + [Ship No] = " 5232A "
  + [PO Department Order] = '' Warehouse Management A''
  + [Pallet] = "TS325024A'
  + [Sub Part GID] = '' GID1A "
  + [Block] = '' Stock inA  "
  + [Stage] = " Stage1A  "
  + [WU] = " Material WH "
  + [Plan Date Stock Receipt] = " 12/12/2021 ~ 12/12/2021 "
  + [Delivery Plan date] = "  12/12/2021 ~ 12/12/2021" 
  + [Display conditions] = '' ''
+ Click [Save] button</t>
  </si>
  <si>
    <t>"Click Manage Stock &gt; Stock Out Request (for part)
+ Input value :
  + [Ship No] = " 5232A "
  + [PO Department Order] = '' Warehouse Management A''
  + [Pallet] = "TS325024A'
  + [Sub Part GID] = '' GID1A "
  + [Block] = '' Stock inA  "
  + [Stage] = " Stage1A  "
  + [WU] = " Material WH "
  + [Plan Date Stock Receipt] = " 12/12/2021 ~ 12/12/2021 "
  + [Delivery Plan date] = "  12/12/2021 ~ 12/12/2021" 
  + [Display conditions] = '' Only display Pallet not Stock Receipt''
+ Click [Save] button</t>
  </si>
  <si>
    <t>12/03/2021 ~ 12/03/2021</t>
  </si>
  <si>
    <t>12/03/2021 ~ 12/03/2022</t>
  </si>
  <si>
    <t>12/03/2021 ~ 12/03/2023</t>
  </si>
  <si>
    <t>All</t>
  </si>
  <si>
    <t>Only display Pallet have not finished Pick</t>
  </si>
  <si>
    <t xml:space="preserve">Only display Pallet not stock Receipt </t>
  </si>
  <si>
    <t>01/18/2022 16:18</t>
  </si>
  <si>
    <t>01/19/2022 14:19</t>
  </si>
  <si>
    <t>01/20/2022 15:20</t>
  </si>
  <si>
    <t>Requester 1</t>
  </si>
  <si>
    <t>Requester 2</t>
  </si>
  <si>
    <t>Requester 3</t>
  </si>
  <si>
    <t>Kimura</t>
  </si>
  <si>
    <t>01/18/2022</t>
  </si>
  <si>
    <t>01/19/2023</t>
  </si>
  <si>
    <t>01/20/2024</t>
  </si>
  <si>
    <t>SR_20220118_1</t>
  </si>
  <si>
    <t>SR_20220118_2</t>
  </si>
  <si>
    <t>SR_20220118_3</t>
  </si>
  <si>
    <t>Prodution</t>
  </si>
  <si>
    <t>Production</t>
  </si>
  <si>
    <t>Warehouse 1</t>
  </si>
  <si>
    <t>Note 1</t>
  </si>
  <si>
    <t>Warehouse 2</t>
  </si>
  <si>
    <t>Warehouse 3</t>
  </si>
  <si>
    <t>Note 2</t>
  </si>
  <si>
    <t>Note 3</t>
  </si>
  <si>
    <t>Checkbox</t>
  </si>
  <si>
    <t>B/142</t>
  </si>
  <si>
    <t>B-121</t>
  </si>
  <si>
    <t>LS-001A</t>
  </si>
  <si>
    <t>Production Management</t>
  </si>
  <si>
    <t>R_20211202</t>
  </si>
  <si>
    <t>R_20211203</t>
  </si>
  <si>
    <t>R_20211204</t>
  </si>
  <si>
    <t>30/12/2021</t>
  </si>
  <si>
    <t>30/12/2022</t>
  </si>
  <si>
    <t>30/12/2023</t>
  </si>
  <si>
    <t>5323</t>
  </si>
  <si>
    <t>5324</t>
  </si>
  <si>
    <t>5325</t>
  </si>
  <si>
    <t>Imamura</t>
  </si>
  <si>
    <t>5362</t>
  </si>
  <si>
    <t>5363</t>
  </si>
  <si>
    <t>5364</t>
  </si>
  <si>
    <t>Stock out Request (pallet)</t>
  </si>
  <si>
    <t xml:space="preserve">[Search] Screen </t>
  </si>
  <si>
    <t>Sub GIT ID</t>
  </si>
  <si>
    <t>8.10</t>
  </si>
  <si>
    <t>8.11</t>
  </si>
  <si>
    <t>Additional case: Alignment</t>
  </si>
  <si>
    <t>Requested Date Time</t>
  </si>
  <si>
    <t>Create Date</t>
  </si>
  <si>
    <t>Delivery Plan date</t>
  </si>
  <si>
    <t>1. Prepare a user account full right on [Stock Out Request (for pallet)] Screen
2. Prepare data as sheet [DataTest-Prerequisite-00]</t>
  </si>
  <si>
    <t xml:space="preserve">Click Manage Stock &gt; Stock Out Request (for pallet)
</t>
  </si>
  <si>
    <t xml:space="preserve">You can access to  [Stock Out Request (for pallet)] Screen
Show all controls in [Stock Out Request (for pallet)] Screen and enable status:
    + Gridview is empty.
    + [Transaction Date] default is the first and last day of the current month
    + There are 6 buttons:  [Search], [Add], [Edit], [Delete], [Cancel], [Close]
</t>
  </si>
  <si>
    <t>1. Prepare a user account without right on [Stock Out Request (for pallet)] Screen
2. Prepare data as sheet [DataTest-Prerequisite-00]</t>
  </si>
  <si>
    <t>You cannot access to [Stock Out Request (for pallet)] Screen</t>
  </si>
  <si>
    <t xml:space="preserve">Click Manage Stock &gt; Stock Out Request (for pallet)
+ Click [Search] button
</t>
  </si>
  <si>
    <t xml:space="preserve">Click Manage Stock &gt; Stock Out Request (for pallet)
+ Click [Search] Button or press [enter] key
+ Click [Add] 
</t>
  </si>
  <si>
    <t xml:space="preserve">Click Manage Stock &gt; Stock Out Request (for pallet)
+ Click [Edit] button
</t>
  </si>
  <si>
    <t>Click Manage Stock &gt; Stock Out Request (for pallet)
+ Click [delete] button</t>
  </si>
  <si>
    <t>Click Manage Stock &gt; Stock Out Request (for pallet)
1. Click button [Export]
2. Click [xls]</t>
  </si>
  <si>
    <t>Click Manage Stock &gt; Stock Out Request (for pallet)
1. Click button [Export]
2. Click [xlsx]</t>
  </si>
  <si>
    <t>Click Manage Stock &gt; Stock Out Request (for pallet)
Click [Search] button
1. Click button [Export]
2. Click [pdf]</t>
  </si>
  <si>
    <t>Click Manage Stock &gt; Stock Out Request (for pallet)
Click [Search] button
1. Click button [Export]
2. Click [txt]</t>
  </si>
  <si>
    <t>Click Manage Stock &gt; Stock Out Request (for pallet)
Click [Search] button
1. Click button [Export]
2. Click [csv]</t>
  </si>
  <si>
    <t>Click Manage Stock &gt; Stock Out Request (for pallet)
Click [Search] button
1. Click button [Export]
2. Click [html]</t>
  </si>
  <si>
    <t xml:space="preserve">
Click Manage Stock &gt; Stock Out Request (for pallet)
- Click [Search] button
- Click [Cancel] button</t>
  </si>
  <si>
    <t xml:space="preserve">
Click Manage Stock &gt; Stock Out Request (for pallet)
- Click [Search] button
- Select one row on Gridview
- Click [Cancel] button</t>
  </si>
  <si>
    <t xml:space="preserve">
Click Manage Stock &gt; Stock Out Request (for pallet)
- Click [Search] button
- If select rows that was cancel transaction 
- Click [Cacncel] button</t>
  </si>
  <si>
    <t xml:space="preserve">
Click Manage Stock &gt; Stock Out Request (for pallet)
- Click [Close] button</t>
  </si>
  <si>
    <t>- The [Stock Out Request (for pallet)] Screen is closed</t>
  </si>
  <si>
    <t xml:space="preserve">Click Manage Stock &gt; Stock Out Request (for pallet)
+ Input value :
    [Ship No] = "5232"
    [PO Department Order] = " "
    [Pallet] = ''TS325042''
    [Sub GIT ID] = '' ''
    [Block] = '' '' 
    [Stage] = '' ''
    [WU] = '' ''
    [Requester] = ""    
    [Stock in Plan Date] = '' ''
    [Requested Date From] = ""
    [Delivery Plan Date] = '' ''
    [Instruction Status] = ""
+ Click [Search] button
</t>
  </si>
  <si>
    <t xml:space="preserve">Click Manage Stock &gt; Stock Out Request (for pallet)
+ Input value :
    [Ship No] = " "
    [PO Department Order] = " Warehouse Department"
    [Pallet] = ''''
    [Sub GIT ID] = '' ''
    [Block] = '' '' 
    [Stage] = '' ''
    [WU] = '' ''
    [Requester] = ""    
    [Stock in Plan Date] = '' ''
    [Requested Date From] = ""
    [Delivery Plan Date] = '' ''
    [Instruction Status] = ""
+ Click [Search] button
</t>
  </si>
  <si>
    <t xml:space="preserve">Click Manage Stock &gt; Stock Out Request (for pallet)
+ Input value :
    [Ship No] = ""
    [PO Department Order] = " "
    [Pallet] = ''TS325042''
    [Sub GIT ID] = '' ''
    [Block] = '' '' 
    [Stage] = '' ''
    [WU] = '' ''
    [Requester] = ""    
    [Stock in Plan Date] = '' ''
    [Requested Date From] = ""
    [Delivery Plan Date] = '' ''
    [Instruction Status] = ""
+ Click [Search] button
</t>
  </si>
  <si>
    <t>Click Manage Stock &gt; Stock Out Request (for pallet)
+ Input value :
    [Ship No] = ""
    [PO Department Order] = " "
    [Pallet] = '' ''
    [Sub GIT ID] = '' ID_1''
    [Block] = '' '' 
    [Stage] = '' ''
    [WU] = '' ''
    [Requester] = ""    
    [Stock in Plan Date] = '' ''
    [Requested Date From] = ""
    [Delivery Plan Date] = '' ''
    [Instruction Status] = ""
+ Click [Search] button</t>
  </si>
  <si>
    <t>Click Manage Stock &gt; Stock Out Request (for pallet)
+ Input value :
    [Ship No] = ""
    [PO Department Order] = " "
    [Pallet] = '' ''
    [Sub GIT ID] = '' ''
    [Block] = '' Stock in'' 
    [Stage] = '' ''
    [WU] = '' ''
    [Requester] = ""    
    [Stock in Plan Date] = '' ''
    [Requested Date From] = ""
    [Delivery Plan Date] = '' ''
    [Instruction Status] = ""
+ Click [Search] button</t>
  </si>
  <si>
    <t>Click Manage Stock &gt; Stock Out Request (for pallet)
+ Input value :
    [Ship No] = ""
    [PO Department Order] = " "
    [Pallet] = '' ''
    [Sub GIT ID] = '' ''
    [Block] = '' '' 
    [Stage] = '' Stage 1 ''
    [WU] = '' ''
    [Requester] = ""    
    [Stock in Plan Date] = '' ''
    [Requested Date From] = ""
    [Delivery Plan Date] = '' ''
    [Instruction Status] = ""
+ Click [Search] button</t>
  </si>
  <si>
    <t>Click Manage Stock &gt; Stock Out Request (for pallet)
+ Input value :
    [Ship No] = ""
    [PO Department Order] = " "
    [Pallet] = '' ''
    [Sub GIT ID] = '' ''
    [Block] = '' '' 
    [Stage] = ''  ''
    [WU] = '' Material WH''
    [Requester] = ""    
    [Stock in Plan Date] = '' ''
    [Requested Date From] = ""
    [Delivery Plan Date] = '' ''
    [Instruction Status] = ""
+ Click [Search] button</t>
  </si>
  <si>
    <t>Click Manage Stock &gt; Stock Out Request (for pallet)
+ Input value :
    [Ship No] = ""
    [PO Department Order] = " "
    [Pallet] = '' ''
    [Sub GIT ID] = '' ''
    [Block] = '' '' 
    [Stage] = ''  ''
    [WU] = '' ''
    [Requester] = " Imamuara"    
    [Stock in Plan Date] = '' ''
    [Requested Date From] = ""
    [Delivery Plan Date] = '' ''
    [Instruction Status] = ""
+ Click [Search] button</t>
  </si>
  <si>
    <t>Click Manage Stock &gt; Stock Out Request (for pallet)
+ Input value :
    [Ship No] = ""
    [PO Department Order] = " "
    [Pallet] = '' ''
    [Sub GIT ID] = '' ''
    [Block] = '' '' 
    [Stage] = ''  ''
    [WU] = '' ''
    [Requester] = " "    
    [Stock in Plan Date] = '' 12/03/2021 ~ 12/03/2021 ''
    [Requested Date From] = ""
    [Delivery Plan Date] = '' ''
    [Instruction Status] = ""
+ Click [Search] button</t>
  </si>
  <si>
    <t>Click Manage Stock &gt; Stock Out Request (for pallet)
+ Input value :
    [Ship No] = ""
    [PO Department Order] = " "
    [Pallet] = '' ''
    [Sub GIT ID] = '' ''
    [Block] = '' '' 
    [Stage] = ''  ''
    [WU] = '' ''
    [Requester] = " "    
    [Stock in Plan Date] = ''  ''
    [Requested Date From] = " 12/03/2021 ~ 12/03/2021"
    [Delivery Plan Date] = '' ''
    [Instruction Status] = ""
+ Click [Search] button</t>
  </si>
  <si>
    <t>Click Manage Stock &gt; Stock Out Request (for pallet)
+ Input value :
    [Ship No] = ""
    [PO Department Order] = " "
    [Pallet] = '' ''
    [Sub GIT ID] = '' ''
    [Block] = '' '' 
    [Stage] = ''  ''
    [WU] = '' ''
    [Requester] = " "    
    [Stock in Plan Date] = ''  ''
    [Requested Date From] = " "
    [Delivery Plan Date] = '' 12/08/2021 ~ 12/08/2021 ''
    [Instruction Status] = ""
+ Click [Search] button</t>
  </si>
  <si>
    <t>Click Manage Stock &gt; Stock Out Request (for pallet)
+ Input value :
    [Ship No] = ""
    [PO Department Order] = " "
    [Pallet] = '' ''
    [Sub GIT ID] = '' ''
    [Block] = '' '' 
    [Stage] = ''  ''
    [WU] = '' ''
    [Requester] = " "    
    [Stock in Plan Date] = ''  ''
    [Requested Date From] = " "
    [Delivery Plan Date] = ''  ''
    [Instruction Status] = " New"
+ Click [Search] button</t>
  </si>
  <si>
    <t>Click Manage Stock &gt; Stock Out Request (for pallet)
+ Input value :
    [Ship No] = "5323"
    [PO Department Order] = " Warehouse Management "
    [Pallet] = '' ''
    [Sub GIT ID] = '' ''
    [Block] = '' '' 
    [Stage] = ''  ''
    [WU] = '' ''
    [Requester] = " "    
    [Stock in Plan Date] = ''  ''
    [Requested Date From] = " "
    [Delivery Plan Date] = ''  ''
    [Instruction Status] = " "
+ Click [Search] button</t>
  </si>
  <si>
    <t>Click Manage Stock &gt; Stock Out Request (for pallet)
+ Input value :
    [Ship No] = "5323"
    [PO Department Order] = " Warehouse Management "
    [Pallet] = '' TS325024 ''
    [Sub GIT ID] = '' ''
    [Block] = '' '' 
    [Stage] = ''  ''
    [WU] = '' ''
    [Requester] = " "    
    [Stock in Plan Date] = ''  ''
    [Requested Date From] = " "
    [Delivery Plan Date] = ''  ''
    [Instruction Status] = " "
+ Click [Search] button</t>
  </si>
  <si>
    <t>Click Manage Stock &gt; Stock Out Request (for pallet)
+ Input value :
    [Ship No] = "5323"
    [PO Department Order] = " Warehouse Management "
    [Pallet] = '' TS325024 ''
    [Sub GIT ID] = '' ID_1 ''
    [Block] = '' '' 
    [Stage] = ''  ''
    [WU] = '' ''
    [Requester] = " "    
    [Stock in Plan Date] = ''  ''
    [Requested Date From] = " "
    [Delivery Plan Date] = ''  ''
    [Instruction Status] = " "
+ Click [Search] button</t>
  </si>
  <si>
    <t>Click Manage Stock &gt; Stock Out Request (for pallet)
+ Input value :
    [Ship No] = "5323"
    [PO Department Order] = " Warehouse Management "
    [Pallet] = '' TS325024 ''
    [Sub GIT ID] = '' ID_1 ''
    [Block] = '' Stock in '' 
    [Stage] = ''  ''
    [WU] = '' ''
    [Requester] = " "    
    [Stock in Plan Date] = ''  ''
    [Requested Date From] = " "
    [Delivery Plan Date] = ''  ''
    [Instruction Status] = " "
+ Click [Search] button</t>
  </si>
  <si>
    <t>Click Manage Stock &gt; Stock Out Request (for pallet)
+ Input value :
    [Ship No] = "5323"
    [PO Department Order] = " Warehouse Management "
    [Pallet] = '' TS325024 ''
    [Sub GIT ID] = '' ID_1 ''
    [Block] = '' Stock in '' 
    [Stage] = '' Stage1 ''
    [WU] = '' ''
    [Requester] = " "    
    [Stock in Plan Date] = ''  ''
    [Requested Date From] = " "
    [Delivery Plan Date] = ''  ''
    [Instruction Status] = " "
+ Click [Search] button</t>
  </si>
  <si>
    <t>Click Manage Stock &gt; Stock Out Request (for pallet)
+ Input value :
    [Ship No] = "5323"
    [PO Department Order] = " Warehouse Management "
    [Pallet] = '' TS325024 ''
    [Sub GIT ID] = '' ID_1 ''
    [Block] = '' Stock in '' 
    [Stage] = '' Stage1 ''
    [WU] = '' Material WH ''
    [Requester] = " "    
    [Stock in Plan Date] = ''  ''
    [Requested Date From] = " "
    [Delivery Plan Date] = ''  ''
    [Instruction Status] = " "
+ Click [Search] button</t>
  </si>
  <si>
    <t>Click Manage Stock &gt; Stock Out Request (for pallet)
+ Input value :
    [Ship No] = "5323"
    [PO Department Order] = " Warehouse Management "
    [Pallet] = '' TS325024 ''
    [Sub GIT ID] = '' ID_1 ''
    [Block] = '' Stock in '' 
    [Stage] = '' Stage1 ''
    [WU] = '' Material WH ''
    [Requester] = " Requester1 "    
    [Stock in Plan Date] = ''  ''
    [Requested Date From] = " "
    [Delivery Plan Date] = ''  ''
    [Instruction Status] = " "
+ Click [Search] button</t>
  </si>
  <si>
    <t>Click Manage Stock &gt; Stock Out Request (for pallet)
+ Input value :
    [Ship No] = "5323"
    [PO Department Order] = " Warehouse Management "
    [Pallet] = '' TS325024 ''
    [Sub GIT ID] = '' ID_1 ''
    [Block] = '' Stock in '' 
    [Stage] = '' Stage1 ''
    [WU] = '' Material WH ''
    [Requester] = " Requester1 "    
    [Stock in Plan Date] = '' 12/03/2021 ~ 12/03/2021 ''
    [Requested Date From] = " "
    [Delivery Plan Date] = ''  ''
    [Instruction Status] = " "
+ Click [Search] button</t>
  </si>
  <si>
    <t>Click Manage Stock &gt; Stock Out Request (for pallet)
+ Input value :
    [Ship No] = "5323"
    [PO Department Order] = " Warehouse Management "
    [Pallet] = '' TS325024 ''
    [Sub GIT ID] = '' ID_1 ''
    [Block] = '' Stock in '' 
    [Stage] = '' Stage1 ''
    [WU] = '' Material WH ''
    [Requester] = " Requester1 "    
    [Stock in Plan Date] = '' 12/03/2021 ~ 12/03/2021 ''
    [Requested Date From] = " 12/03/2021 ~ 12/03/2021"
    [Delivery Plan Date] = ''  ''
    [Instruction Status] = " "
+ Click [Search] button</t>
  </si>
  <si>
    <t>Click Manage Stock &gt; Stock Out Request (for pallet)
+ Input value :
    [Ship No] = "5323"
    [PO Department Order] = " Warehouse Management "
    [Pallet] = '' TS325024 ''
    [Sub GIT ID] = '' ID_1 ''
    [Block] = '' Stock in '' 
    [Stage] = '' Stage1 ''
    [WU] = '' Material WH ''
    [Requester] = " Requester1 "    
    [Stock in Plan Date] = '' 12/03/2021 ~ 12/03/2021 ''
    [Requested Date From] = " 12/03/2021 ~ 12/03/2021"
    [Delivery Plan Date] = '' 12/08/2021 ~ 12/08/2021" ''
    [Instruction Status] = " "
+ Click [Search] button</t>
  </si>
  <si>
    <t>Click Manage Stock &gt; Stock Out Request (for pallet)
+ Input value :
    [Ship No] = "5323"
    [PO Department Order] = " Warehouse Management "
    [Pallet] = '' TS325024 ''
    [Sub GIT ID] = '' ID_1 ''
    [Block] = '' Stock in '' 
    [Stage] = '' Stage1 ''
    [WU] = '' Material WH ''
    [Requester] = " Requester1 "    
    [Stock in Plan Date] = '' 12/03/2021 ~ 12/03/2021 ''
    [Requested Date From] = " 12/03/2021 ~ 12/03/2021"
    [Delivery Plan Date] = '' 12/08/2021 ~ 12/08/2021" ''
    [Instruction Status] = " New "
+ Click [Search] button</t>
  </si>
  <si>
    <t>Click Manage Stock &gt; Stock Out Request (for pallet)
+ Input value :
    [Ship No] = "5323A"
    [PO Department Order] = "  "
    [Pallet] = ''  ''
    [Sub GIT ID] = ''  ''
    [Block] = ''  '' 
    [Stage] = ''  ''
    [WU] = ''  ''
    [Requester] = "  "    
    [Stock in Plan Date] = ''  ''
    [Requested Date From] = " "
    [Delivery Plan Date] = ''  ''
    [Instruction Status] = "  "
+ Click [Search] button</t>
  </si>
  <si>
    <t>Click Manage Stock &gt; Stock Out Request (for pallet)
+ Input value :
    [Ship No] = " "
    [PO Department Order] = " Warehouse Management A "
    [Pallet] = ''  ''
    [Sub GIT ID] = ''  ''
    [Block] = ''  '' 
    [Stage] = ''  ''
    [WU] = ''  ''
    [Requester] = "  "    
    [Stock in Plan Date] = ''  ''
    [Requested Date From] = " "
    [Delivery Plan Date] = ''  ''
    [Instruction Status] = "  "
+ Click [Search] button</t>
  </si>
  <si>
    <t>Click Manage Stock &gt; Stock Out Request (for pallet)
+ Input value :
    [Ship No] = " "
    [PO Department Order] = "  "
    [Pallet] = '' TS325024A ''
    [Sub GIT ID] = ''  ''
    [Block] = ''  '' 
    [Stage] = ''  ''
    [WU] = ''  ''
    [Requester] = "  "    
    [Stock in Plan Date] = ''  ''
    [Requested Date From] = " "
    [Delivery Plan Date] = ''  ''
    [Instruction Status] = "  "
+ Click [Search] button</t>
  </si>
  <si>
    <t>Click Manage Stock &gt; Stock Out Request (for pallet)
+ Input value :
    [Ship No] = " "
    [PO Department Order] = "  "
    [Pallet] = ''  ''
    [Sub GIT ID] = '' ID_1A ''
    [Block] = ''  '' 
    [Stage] = ''  ''
    [WU] = ''  ''
    [Requester] = "  "    
    [Stock in Plan Date] = ''  ''
    [Requested Date From] = " "
    [Delivery Plan Date] = ''  ''
    [Instruction Status] = "  "
+ Click [Search] button</t>
  </si>
  <si>
    <t>Click Manage Stock &gt; Stock Out Request (for pallet)
+ Input value :
    [Ship No] = " "
    [PO Department Order] = "  "
    [Pallet] = ''  ''
    [Sub GIT ID] = ''  ''
    [Block] = '' Cancel Receipt A '' 
    [Stage] = ''  ''
    [WU] = ''  ''
    [Requester] = "  "    
    [Stock in Plan Date] = ''  ''
    [Requested Date From] = " "
    [Delivery Plan Date] = ''  ''
    [Instruction Status] = "  "
+ Click [Search] button</t>
  </si>
  <si>
    <t>Click Manage Stock &gt; Stock Out Request (for pallet)
+ Input value :
    [Ship No] = " "
    [PO Department Order] = "  "
    [Pallet] = ''  ''
    [Sub GIT ID] = ''  ''
    [Block] = '' '' 
    [Stage] = '' 7 ''
    [WU] = ''  ''
    [Requester] = "  "    
    [Stock in Plan Date] = ''  ''
    [Requested Date From] = " "
    [Delivery Plan Date] = ''  ''
    [Instruction Status] = "  "
+ Click [Search] button</t>
  </si>
  <si>
    <t>Click Manage Stock &gt; Stock Out Request (for pallet)
+ Input value :
    [Ship No] = " "
    [PO Department Order] = "  "
    [Pallet] = ''  ''
    [Sub GIT ID] = ''  ''
    [Block] = '' '' 
    [Stage] = '' ''
    [WU] = '' Material WH ''
    [Requester] = "  "    
    [Stock in Plan Date] = ''  ''
    [Requested Date From] = " "
    [Delivery Plan Date] = ''  ''
    [Instruction Status] = "  "
+ Click [Search] button</t>
  </si>
  <si>
    <t>Click Manage Stock &gt; Stock Out Request (for pallet)
+ Input value :
    [Ship No] = " "
    [PO Department Order] = "  "
    [Pallet] = ''  ''
    [Sub GIT ID] = ''  ''
    [Block] = '' '' 
    [Stage] = '' ''
    [WU] = ''  ''
    [Requester] = " ImamuraA "    
    [Stock in Plan Date] = ''  ''
    [Requested Date From] = " "
    [Delivery Plan Date] = ''  ''
    [Instruction Status] = "  "
+ Click [Search] button</t>
  </si>
  <si>
    <t>Click Manage Stock &gt; Stock Out Request (for pallet)
+ Input value :
    [Ship No] = " "
    [PO Department Order] = "  "
    [Pallet] = ''  ''
    [Sub GIT ID] = ''  ''
    [Block] = '' '' 
    [Stage] = '' ''
    [WU] = ''  ''
    [Requester] = " "    
    [Stock in Plan Date] = '' 12/03/2022 ~ 12/03/2022 ''
    [Requested Date From] = " "
    [Delivery Plan Date] = ''  ''
    [Instruction Status] = "  "
+ Click [Search] button</t>
  </si>
  <si>
    <t>Click Manage Stock &gt; Stock Out Request (for pallet)
+ Input value :
    [Ship No] = " "
    [PO Department Order] = "  "
    [Pallet] = ''  ''
    [Sub GIT ID] = ''  ''
    [Block] = '' '' 
    [Stage] = '' ''
    [WU] = ''  ''
    [Requester] = " "    
    [Stock in Plan Date] = ''  ''
    [Requested Date From] = " 12/03/2022 ~ 12/03/2022 "
    [Delivery Plan Date] = ''  ''
    [Instruction Status] = "  "
+ Click [Search] button</t>
  </si>
  <si>
    <t>Click Manage Stock &gt; Stock Out Request (for pallet)
+ Input value :
    [Ship No] = " "
    [PO Department Order] = "  "
    [Pallet] = ''  ''
    [Sub GIT ID] = ''  ''
    [Block] = '' '' 
    [Stage] = '' ''
    [WU] = ''  ''
    [Requester] = " "    
    [Stock in Plan Date] = ''  ''
    [Requested Date From] = "  "
    [Delivery Plan Date] = '' 12/08/2022 ~ 12/08/2022 ''
    [Instruction Status] = "  "
+ Click [Search] button</t>
  </si>
  <si>
    <t>Click Manage Stock &gt; Stock Out Request (for pallet)
+ Input value :
    [Ship No] = " "
    [PO Department Order] = "  "
    [Pallet] = ''  ''
    [Sub GIT ID] = ''  ''
    [Block] = '' '' 
    [Stage] = '' ''
    [WU] = ''  ''
    [Requester] = " "    
    [Stock in Plan Date] = ''  ''
    [Requested Date From] = "  "
    [Delivery Plan Date] = ''  ''
    [Instruction Status] = " NewA  "
+ Click [Search] button</t>
  </si>
  <si>
    <t>Click Manage Stock &gt; Stock Out Request (for pallet)
+ Input value :
    [Ship No] = " 5232A"
    [PO Department Order] = " Warehouse ManagementA  "
    [Pallet] = ''  ''
    [Sub GIT ID] = ''  ''
    [Block] = '' '' 
    [Stage] = '' ''
    [WU] = ''  ''
    [Requester] = " "    
    [Stock in Plan Date] = ''  ''
    [Requested Date From] = "  "
    [Delivery Plan Date] = ''  ''
    [Instruction Status] = "  "
+ Click [Search] button</t>
  </si>
  <si>
    <t>Click Manage Stock &gt; Stock Out Request (for pallet)
+ Input value :
    [Ship No] = " 5232A"
    [PO Department Order] = " Warehouse ManagementA  "
    [Pallet] = '' TS325024A  ''
    [Sub GIT ID] = ''  ''
    [Block] = '' '' 
    [Stage] = '' ''
    [WU] = ''  ''
    [Requester] = " "    
    [Stock in Plan Date] = ''  ''
    [Requested Date From] = "  "
    [Delivery Plan Date] = ''  ''
    [Instruction Status] = "  "
+ Click [Search] button</t>
  </si>
  <si>
    <t>Click Manage Stock &gt; Stock Out Request (for pallet)
+ Input value :
    [Ship No] = " 5232A"
    [PO Department Order] = " Warehouse ManagementA  "
    [Pallet] = '' TS325024A  ''
    [Sub GIT ID] = '' ID_1A  ''
    [Block] = '' '' 
    [Stage] = '' ''
    [WU] = ''  ''
    [Requester] = " "    
    [Stock in Plan Date] = ''  ''
    [Requested Date From] = "  "
    [Delivery Plan Date] = ''  ''
    [Instruction Status] = "  "
+ Click [Search] button</t>
  </si>
  <si>
    <t>Click Manage Stock &gt; Stock Out Request (for pallet)
+ Input value :
    [Ship No] = " 5232A"
    [PO Department Order] = " Warehouse ManagementA  "
    [Pallet] = '' TS325024A  ''
    [Sub GIT ID] = '' ID_1A  ''
    [Block] = '' Cancel Receipt '' 
    [Stage] = '' ''
    [WU] = ''  ''
    [Requester] = " "    
    [Stock in Plan Date] = ''  ''
    [Requested Date From] = "  "
    [Delivery Plan Date] = ''  ''
    [Instruction Status] = "  "
+ Click [Search] button</t>
  </si>
  <si>
    <t>Click Manage Stock &gt; Stock Out Request (for pallet)
+ Input value :
    [Ship No] = " 5232A"
    [PO Department Order] = " Warehouse ManagementA  "
    [Pallet] = '' TS325024A  ''
    [Sub GIT ID] = '' ID_1A  ''
    [Block] = '' Cancel Receipt '' 
    [Stage] = '' Stage1A ''
    [WU] = ''  ''
    [Requester] = " "    
    [Stock in Plan Date] = ''  ''
    [Requested Date From] = "  "
    [Delivery Plan Date] = ''  ''
    [Instruction Status] = "  "
+ Click [Search] button</t>
  </si>
  <si>
    <t>Click Manage Stock &gt; Stock Out Request (for pallet)
+ Input value :
    [Ship No] = " 5232A"
    [PO Department Order] = " Warehouse ManagementA  "
    [Pallet] = '' TS325024A  ''
    [Sub GIT ID] = '' ID_1A  ''
    [Block] = '' Cancel Receipt '' 
    [Stage] = '' Stage1A ''
    [WU] = '' Material WH ''
    [Requester] = " "    
    [Stock in Plan Date] = ''  ''
    [Requested Date From] = "  "
    [Delivery Plan Date] = ''  ''
    [Instruction Status] = "  "
+ Click [Search] button</t>
  </si>
  <si>
    <t>Click Manage Stock &gt; Stock Out Request (for pallet)
+ Input value :
    [Ship No] = " 5232A"
    [PO Department Order] = " Warehouse ManagementA  "
    [Pallet] = '' TS325024A  ''
    [Sub GIT ID] = '' ID_1A  ''
    [Block] = '' Cancel Receipt '' 
    [Stage] = '' Stage1A ''
    [WU] = '' Material WH ''
    [Requester] = " ImamuraA"    
    [Stock in Plan Date] = ''  ''
    [Requested Date From] = "  "
    [Delivery Plan Date] = ''  ''
    [Instruction Status] = "  "
+ Click [Search] button</t>
  </si>
  <si>
    <t>Click Manage Stock &gt; Stock Out Request (for pallet)
+ Input value :
    [Ship No] = " 5232A"
    [PO Department Order] = " Warehouse ManagementA  "
    [Pallet] = '' TS325024A  ''
    [Sub GIT ID] = '' ID_1A  ''
    [Block] = '' Cancel Receipt '' 
    [Stage] = '' Stage1A ''
    [WU] = '' Material WH ''
    [Requester] = " ImamuraA"    
    [Stock in Plan Date] = '' 12/03/2022 ~ 12/03/2022 ''
    [Requested Date From] = "  "
    [Delivery Plan Date] = ''  ''
    [Instruction Status] = "  "
+ Click [Search] button</t>
  </si>
  <si>
    <t>Click Manage Stock &gt; Stock Out Request (for pallet)
+ Input value :
    [Ship No] = " 5232A"
    [PO Department Order] = " Warehouse ManagementA  "
    [Pallet] = '' TS325024A  ''
    [Sub GIT ID] = '' ID_1A  ''
    [Block] = '' Cancel Receipt '' 
    [Stage] = '' Stage1A ''
    [WU] = '' Material WH ''
    [Requester] = " ImamuraA"    
    [Stock in Plan Date] = '' 12/03/2022 ~ 12/03/2022 ''
    [Requested Date From] = " 12/03/2022 ~ 12/03/2022 "
    [Delivery Plan Date] = ''  ''
    [Instruction Status] = "  "
+ Click [Search] button</t>
  </si>
  <si>
    <t>Click Manage Stock &gt; Stock Out Request (for pallet)
+ Input value :
    [Ship No] = " 5232A"
    [PO Department Order] = " Warehouse ManagementA  "
    [Pallet] = '' TS325024A  ''
    [Sub GIT ID] = '' ID_1A  ''
    [Block] = '' Cancel Receipt '' 
    [Stage] = '' Stage1A ''
    [WU] = '' Material WH ''
    [Requester] = " ImamuraA"    
    [Stock in Plan Date] = '' 12/03/2022 ~ 12/03/2022 ''
    [Requested Date From] = " 12/03/2022 ~ 12/03/2022 "
    [Delivery Plan Date] = '' 12/08/2022 ~ 12/08/2022 ''
    [Instruction Status] = "  "
+ Click [Search] button</t>
  </si>
  <si>
    <t>Click Manage Stock &gt; Stock Out Request (for pallet)
+ Input value :
    [Ship No] = " 5232A"
    [PO Department Order] = " Warehouse ManagementA  "
    [Pallet] = '' TS325024A  ''
    [Sub GIT ID] = '' ID_1A  ''
    [Block] = '' Cancel Receipt '' 
    [Stage] = '' Stage1A ''
    [WU] = '' Material WH ''
    [Requester] = " ImamuraA"    
    [Stock in Plan Date] = '' 12/03/2022 ~ 12/03/2022 ''
    [Requested Date From] = " 12/03/2022 ~ 12/03/2022 "
    [Delivery Plan Date] = '' 12/08/2022 ~ 12/08/2022 ''
    [Instruction Status] = " New "
+ Click [Search] button</t>
  </si>
  <si>
    <t>- Show Error message box [ERR001] :"No row(s) is selected! "</t>
  </si>
  <si>
    <t>Click Manage Stock &gt; Stock Out Request (for pallet)
+ Click [search] button
+ Select 1 row and this row's data is not being used in any other screen.
3. Click [Delete] button</t>
  </si>
  <si>
    <t xml:space="preserve">- Show a Question message box [QES01] :" Do you want to delete this information?"
- Choose [No] button 
 =&gt; Go back to the [Search] screen
</t>
  </si>
  <si>
    <t xml:space="preserve">- Show a Question message box [QES01] :" Do you want to delete this information?"
- Choose [Yes] button 
 =&gt; Delete successfully
</t>
  </si>
  <si>
    <t>Sub GID ID</t>
  </si>
  <si>
    <t>12/08/2021 ~ 12/08/2021</t>
  </si>
  <si>
    <t>ID_1</t>
  </si>
  <si>
    <t>ID_2</t>
  </si>
  <si>
    <t>ID_3</t>
  </si>
  <si>
    <t>2021/12/30</t>
  </si>
  <si>
    <t>2021/12/31</t>
  </si>
  <si>
    <t>2021/12/32</t>
  </si>
  <si>
    <t>5232</t>
  </si>
  <si>
    <t>12/03/2022 ~ 12/04/2022</t>
  </si>
  <si>
    <t>12/4/2022</t>
  </si>
  <si>
    <t>12/4/2023</t>
  </si>
  <si>
    <t>12/4/2024</t>
  </si>
  <si>
    <t>Stocked out</t>
  </si>
  <si>
    <t>Stockout Request (pallet)</t>
  </si>
  <si>
    <t>Small Lot No.</t>
  </si>
  <si>
    <t>Requested Date time</t>
  </si>
  <si>
    <t>Recipient1</t>
  </si>
  <si>
    <t>Recipient2</t>
  </si>
  <si>
    <t>Recipient3</t>
  </si>
  <si>
    <t xml:space="preserve">Recipient </t>
  </si>
  <si>
    <t>SL_1</t>
  </si>
  <si>
    <t>SL_2</t>
  </si>
  <si>
    <t>SL_3</t>
  </si>
  <si>
    <t>Small Lot No</t>
  </si>
  <si>
    <t>Sl_2</t>
  </si>
  <si>
    <t>Stockin</t>
  </si>
  <si>
    <t>Cancel Reciept</t>
  </si>
  <si>
    <t xml:space="preserve">Requested Date </t>
  </si>
  <si>
    <t>Stock request No.</t>
  </si>
  <si>
    <t>Receiving Date time</t>
  </si>
  <si>
    <t>9.20</t>
  </si>
  <si>
    <t>10.20</t>
  </si>
  <si>
    <t>Radio button</t>
  </si>
  <si>
    <t>11.20</t>
  </si>
  <si>
    <t>Header Transaction</t>
  </si>
  <si>
    <t>GID_1</t>
  </si>
  <si>
    <t>GID_2</t>
  </si>
  <si>
    <t>GID_3</t>
  </si>
  <si>
    <t>UL23</t>
  </si>
  <si>
    <t>WH1</t>
  </si>
  <si>
    <t>WH2</t>
  </si>
  <si>
    <t>WH3</t>
  </si>
  <si>
    <t>Stock in plan Date</t>
  </si>
  <si>
    <t>2022/01/22 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</si>
</sst>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dd\-mmm\-yyyy"/>
    <numFmt numFmtId="166" formatCode="[$-409]d\-mmm\-yyyy;@"/>
    <numFmt numFmtId="167" formatCode="dd\-mm\-yyyy"/>
    <numFmt numFmtId="168" formatCode="yyyy\-mmm\-dd"/>
    <numFmt numFmtId="169" formatCode="[&lt;=999]000;[&lt;=9999]000\-00;000\-0000"/>
    <numFmt numFmtId="170" formatCode="mm/dd/yyyy;@"/>
  </numFmts>
  <fonts count="21">
    <font>
      <sz val="11"/>
      <color theme="1"/>
      <name val="Calibri"/>
      <family val="2"/>
      <scheme val="minor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u/>
      <sz val="14"/>
      <name val="Arial"/>
      <family val="2"/>
    </font>
    <font>
      <i/>
      <sz val="14"/>
      <name val="Arial"/>
      <family val="2"/>
    </font>
    <font>
      <sz val="11"/>
      <color theme="1"/>
      <name val="Calibri"/>
      <family val="3"/>
      <charset val="128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ＭＳ Ｐゴシック"/>
      <charset val="128"/>
    </font>
    <font>
      <sz val="10"/>
      <color theme="1"/>
      <name val="Arial"/>
      <family val="2"/>
    </font>
    <font>
      <sz val="10"/>
      <color indexed="12"/>
      <name val="Arial"/>
      <family val="2"/>
    </font>
    <font>
      <sz val="10"/>
      <color rgb="FF0000FF"/>
      <name val="Arial"/>
      <family val="2"/>
    </font>
    <font>
      <b/>
      <sz val="9"/>
      <name val="ＭＳ Ｐゴシック"/>
      <family val="3"/>
      <charset val="128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4" tint="-0.24997711111789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8" fillId="0" borderId="0"/>
    <xf numFmtId="0" fontId="10" fillId="0" borderId="0"/>
    <xf numFmtId="0" fontId="13" fillId="0" borderId="0">
      <alignment vertical="center"/>
    </xf>
    <xf numFmtId="0" fontId="2" fillId="0" borderId="0"/>
    <xf numFmtId="0" fontId="8" fillId="0" borderId="0"/>
  </cellStyleXfs>
  <cellXfs count="52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49" fontId="1" fillId="3" borderId="1" xfId="1" applyNumberFormat="1" applyFont="1" applyFill="1" applyBorder="1"/>
    <xf numFmtId="0" fontId="4" fillId="3" borderId="2" xfId="2" applyFont="1" applyFill="1" applyBorder="1" applyAlignment="1">
      <alignment vertical="center" wrapText="1"/>
    </xf>
    <xf numFmtId="0" fontId="1" fillId="3" borderId="3" xfId="2" applyFont="1" applyFill="1" applyBorder="1" applyAlignment="1">
      <alignment vertical="top" wrapText="1"/>
    </xf>
    <xf numFmtId="49" fontId="1" fillId="3" borderId="4" xfId="1" applyNumberFormat="1" applyFont="1" applyFill="1" applyBorder="1"/>
    <xf numFmtId="49" fontId="1" fillId="3" borderId="6" xfId="1" applyNumberFormat="1" applyFont="1" applyFill="1" applyBorder="1"/>
    <xf numFmtId="49" fontId="1" fillId="0" borderId="4" xfId="1" applyNumberFormat="1" applyFont="1" applyBorder="1"/>
    <xf numFmtId="0" fontId="4" fillId="0" borderId="0" xfId="2" applyFont="1" applyAlignment="1">
      <alignment vertical="center" wrapText="1"/>
    </xf>
    <xf numFmtId="0" fontId="4" fillId="0" borderId="5" xfId="2" applyFont="1" applyBorder="1" applyAlignment="1">
      <alignment vertical="center" wrapText="1"/>
    </xf>
    <xf numFmtId="49" fontId="1" fillId="0" borderId="6" xfId="1" applyNumberFormat="1" applyFont="1" applyBorder="1"/>
    <xf numFmtId="0" fontId="4" fillId="0" borderId="7" xfId="2" applyFont="1" applyBorder="1" applyAlignment="1">
      <alignment vertical="center" wrapText="1"/>
    </xf>
    <xf numFmtId="49" fontId="1" fillId="0" borderId="8" xfId="1" applyNumberFormat="1" applyFont="1" applyBorder="1"/>
    <xf numFmtId="49" fontId="1" fillId="0" borderId="11" xfId="1" applyNumberFormat="1" applyFont="1" applyBorder="1" applyAlignment="1">
      <alignment horizontal="left" vertical="center" shrinkToFit="1"/>
    </xf>
    <xf numFmtId="49" fontId="1" fillId="0" borderId="11" xfId="1" applyNumberFormat="1" applyFont="1" applyBorder="1" applyAlignment="1">
      <alignment horizontal="left" vertical="center"/>
    </xf>
    <xf numFmtId="164" fontId="1" fillId="0" borderId="11" xfId="4" applyNumberFormat="1" applyFont="1" applyBorder="1" applyAlignment="1">
      <alignment horizontal="left" vertical="center" wrapText="1"/>
    </xf>
    <xf numFmtId="0" fontId="1" fillId="0" borderId="11" xfId="3" applyFont="1" applyBorder="1" applyAlignment="1">
      <alignment horizontal="left" vertical="center" wrapText="1"/>
    </xf>
    <xf numFmtId="165" fontId="1" fillId="0" borderId="11" xfId="4" quotePrefix="1" applyNumberFormat="1" applyFont="1" applyBorder="1" applyAlignment="1">
      <alignment horizontal="left" vertical="center" wrapText="1"/>
    </xf>
    <xf numFmtId="0" fontId="1" fillId="0" borderId="11" xfId="4" quotePrefix="1" applyFont="1" applyBorder="1" applyAlignment="1">
      <alignment horizontal="left" vertical="center" wrapText="1"/>
    </xf>
    <xf numFmtId="14" fontId="1" fillId="0" borderId="11" xfId="4" applyNumberFormat="1" applyFont="1" applyBorder="1" applyAlignment="1">
      <alignment horizontal="left" vertical="center" wrapText="1"/>
    </xf>
    <xf numFmtId="166" fontId="1" fillId="0" borderId="11" xfId="4" applyNumberFormat="1" applyFont="1" applyBorder="1" applyAlignment="1">
      <alignment horizontal="left" vertical="center" wrapText="1"/>
    </xf>
    <xf numFmtId="0" fontId="1" fillId="0" borderId="4" xfId="4" applyFont="1" applyBorder="1" applyAlignment="1">
      <alignment horizontal="right" vertical="center" wrapText="1"/>
    </xf>
    <xf numFmtId="0" fontId="1" fillId="0" borderId="0" xfId="4" applyFont="1" applyAlignment="1">
      <alignment horizontal="right" vertical="center" wrapText="1"/>
    </xf>
    <xf numFmtId="165" fontId="1" fillId="0" borderId="5" xfId="4" applyNumberFormat="1" applyFont="1" applyBorder="1" applyAlignment="1">
      <alignment horizontal="left" vertical="center" wrapText="1"/>
    </xf>
    <xf numFmtId="49" fontId="1" fillId="0" borderId="0" xfId="1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49" fontId="1" fillId="2" borderId="0" xfId="1" applyNumberFormat="1" applyFont="1" applyFill="1" applyAlignment="1">
      <alignment vertical="center"/>
    </xf>
    <xf numFmtId="0" fontId="3" fillId="0" borderId="0" xfId="5" applyAlignment="1">
      <alignment vertical="center"/>
    </xf>
    <xf numFmtId="0" fontId="3" fillId="4" borderId="0" xfId="5" applyFill="1" applyAlignment="1">
      <alignment vertical="center"/>
    </xf>
    <xf numFmtId="0" fontId="3" fillId="0" borderId="1" xfId="5" applyBorder="1" applyAlignment="1">
      <alignment vertical="center"/>
    </xf>
    <xf numFmtId="0" fontId="3" fillId="0" borderId="2" xfId="5" applyBorder="1" applyAlignment="1">
      <alignment vertical="center"/>
    </xf>
    <xf numFmtId="0" fontId="3" fillId="0" borderId="3" xfId="5" applyBorder="1" applyAlignment="1">
      <alignment vertical="center"/>
    </xf>
    <xf numFmtId="0" fontId="3" fillId="0" borderId="4" xfId="5" applyBorder="1" applyAlignment="1">
      <alignment vertical="center"/>
    </xf>
    <xf numFmtId="0" fontId="9" fillId="0" borderId="0" xfId="7" applyFont="1" applyAlignment="1">
      <alignment vertical="center"/>
    </xf>
    <xf numFmtId="0" fontId="3" fillId="0" borderId="0" xfId="7" applyFont="1" applyAlignment="1">
      <alignment vertical="center"/>
    </xf>
    <xf numFmtId="0" fontId="3" fillId="0" borderId="5" xfId="5" applyBorder="1" applyAlignment="1">
      <alignment vertical="center"/>
    </xf>
    <xf numFmtId="0" fontId="9" fillId="0" borderId="0" xfId="7" quotePrefix="1" applyFont="1" applyAlignment="1">
      <alignment vertical="center"/>
    </xf>
    <xf numFmtId="168" fontId="3" fillId="0" borderId="0" xfId="5" applyNumberFormat="1" applyAlignment="1">
      <alignment vertical="center"/>
    </xf>
    <xf numFmtId="169" fontId="3" fillId="0" borderId="0" xfId="5" applyNumberFormat="1" applyAlignment="1">
      <alignment vertical="center"/>
    </xf>
    <xf numFmtId="0" fontId="3" fillId="0" borderId="25" xfId="5" applyBorder="1" applyAlignment="1">
      <alignment vertical="center"/>
    </xf>
    <xf numFmtId="0" fontId="3" fillId="0" borderId="26" xfId="5" applyBorder="1" applyAlignment="1">
      <alignment vertical="center"/>
    </xf>
    <xf numFmtId="168" fontId="3" fillId="0" borderId="26" xfId="5" applyNumberFormat="1" applyBorder="1" applyAlignment="1">
      <alignment vertical="center"/>
    </xf>
    <xf numFmtId="169" fontId="3" fillId="0" borderId="26" xfId="5" applyNumberFormat="1" applyBorder="1" applyAlignment="1">
      <alignment vertical="center"/>
    </xf>
    <xf numFmtId="0" fontId="3" fillId="0" borderId="27" xfId="5" applyBorder="1" applyAlignment="1">
      <alignment vertical="center"/>
    </xf>
    <xf numFmtId="166" fontId="3" fillId="0" borderId="0" xfId="5" applyNumberFormat="1" applyAlignment="1">
      <alignment vertical="center"/>
    </xf>
    <xf numFmtId="166" fontId="3" fillId="0" borderId="1" xfId="5" applyNumberFormat="1" applyBorder="1" applyAlignment="1">
      <alignment vertical="center"/>
    </xf>
    <xf numFmtId="166" fontId="3" fillId="0" borderId="2" xfId="5" applyNumberFormat="1" applyBorder="1" applyAlignment="1">
      <alignment vertical="center"/>
    </xf>
    <xf numFmtId="166" fontId="3" fillId="0" borderId="3" xfId="5" applyNumberFormat="1" applyBorder="1" applyAlignment="1">
      <alignment vertical="center"/>
    </xf>
    <xf numFmtId="166" fontId="3" fillId="0" borderId="4" xfId="5" applyNumberFormat="1" applyBorder="1" applyAlignment="1">
      <alignment vertical="center"/>
    </xf>
    <xf numFmtId="166" fontId="11" fillId="0" borderId="0" xfId="8" applyNumberFormat="1" applyFont="1" applyAlignment="1">
      <alignment vertical="center"/>
    </xf>
    <xf numFmtId="166" fontId="12" fillId="0" borderId="0" xfId="8" applyNumberFormat="1" applyFont="1" applyAlignment="1">
      <alignment vertical="center"/>
    </xf>
    <xf numFmtId="166" fontId="3" fillId="0" borderId="5" xfId="5" applyNumberFormat="1" applyBorder="1" applyAlignment="1">
      <alignment vertical="center"/>
    </xf>
    <xf numFmtId="166" fontId="9" fillId="0" borderId="0" xfId="9" applyNumberFormat="1" applyFont="1">
      <alignment vertical="center"/>
    </xf>
    <xf numFmtId="166" fontId="3" fillId="0" borderId="25" xfId="5" applyNumberFormat="1" applyBorder="1" applyAlignment="1">
      <alignment vertical="center"/>
    </xf>
    <xf numFmtId="166" fontId="3" fillId="0" borderId="26" xfId="5" applyNumberFormat="1" applyBorder="1" applyAlignment="1">
      <alignment vertical="center"/>
    </xf>
    <xf numFmtId="166" fontId="3" fillId="0" borderId="27" xfId="5" applyNumberFormat="1" applyBorder="1" applyAlignment="1">
      <alignment vertical="center"/>
    </xf>
    <xf numFmtId="0" fontId="9" fillId="6" borderId="24" xfId="11" applyFont="1" applyFill="1" applyBorder="1" applyAlignment="1">
      <alignment vertical="center"/>
    </xf>
    <xf numFmtId="0" fontId="3" fillId="6" borderId="24" xfId="11" applyFont="1" applyFill="1" applyBorder="1" applyAlignment="1">
      <alignment vertical="center"/>
    </xf>
    <xf numFmtId="0" fontId="3" fillId="6" borderId="23" xfId="11" applyFont="1" applyFill="1" applyBorder="1" applyAlignment="1">
      <alignment vertical="center"/>
    </xf>
    <xf numFmtId="0" fontId="3" fillId="6" borderId="37" xfId="11" applyFont="1" applyFill="1" applyBorder="1" applyAlignment="1">
      <alignment vertical="center"/>
    </xf>
    <xf numFmtId="0" fontId="9" fillId="6" borderId="24" xfId="11" applyFont="1" applyFill="1" applyBorder="1"/>
    <xf numFmtId="0" fontId="3" fillId="6" borderId="24" xfId="11" applyFont="1" applyFill="1" applyBorder="1"/>
    <xf numFmtId="0" fontId="3" fillId="6" borderId="23" xfId="11" applyFont="1" applyFill="1" applyBorder="1"/>
    <xf numFmtId="0" fontId="3" fillId="6" borderId="37" xfId="11" applyFont="1" applyFill="1" applyBorder="1"/>
    <xf numFmtId="0" fontId="17" fillId="6" borderId="24" xfId="11" applyFont="1" applyFill="1" applyBorder="1"/>
    <xf numFmtId="0" fontId="3" fillId="0" borderId="0" xfId="9" applyFont="1" applyAlignment="1">
      <alignment horizontal="center" vertical="center"/>
    </xf>
    <xf numFmtId="0" fontId="9" fillId="0" borderId="0" xfId="9" applyFont="1">
      <alignment vertical="center"/>
    </xf>
    <xf numFmtId="0" fontId="3" fillId="0" borderId="0" xfId="9" applyFont="1" applyAlignment="1">
      <alignment horizontal="left" vertical="center"/>
    </xf>
    <xf numFmtId="0" fontId="3" fillId="0" borderId="0" xfId="9" applyFont="1" applyAlignment="1">
      <alignment horizontal="left" vertical="center" shrinkToFit="1"/>
    </xf>
    <xf numFmtId="0" fontId="3" fillId="0" borderId="0" xfId="9" applyFont="1">
      <alignment vertical="center"/>
    </xf>
    <xf numFmtId="0" fontId="3" fillId="4" borderId="10" xfId="9" applyFont="1" applyFill="1" applyBorder="1" applyAlignment="1">
      <alignment horizontal="center" vertical="center" wrapText="1"/>
    </xf>
    <xf numFmtId="0" fontId="3" fillId="4" borderId="19" xfId="9" applyFont="1" applyFill="1" applyBorder="1" applyAlignment="1">
      <alignment horizontal="center" vertical="center" wrapText="1"/>
    </xf>
    <xf numFmtId="0" fontId="3" fillId="4" borderId="19" xfId="9" applyFont="1" applyFill="1" applyBorder="1" applyAlignment="1">
      <alignment horizontal="left" vertical="center" wrapText="1"/>
    </xf>
    <xf numFmtId="0" fontId="3" fillId="4" borderId="19" xfId="9" applyFont="1" applyFill="1" applyBorder="1" applyAlignment="1">
      <alignment horizontal="left" vertical="center" shrinkToFit="1"/>
    </xf>
    <xf numFmtId="0" fontId="3" fillId="4" borderId="19" xfId="9" applyFont="1" applyFill="1" applyBorder="1" applyAlignment="1">
      <alignment horizontal="left" vertical="center" wrapText="1" shrinkToFit="1"/>
    </xf>
    <xf numFmtId="0" fontId="3" fillId="7" borderId="19" xfId="9" applyFont="1" applyFill="1" applyBorder="1" applyAlignment="1">
      <alignment horizontal="center" vertical="center"/>
    </xf>
    <xf numFmtId="0" fontId="3" fillId="7" borderId="19" xfId="9" applyFont="1" applyFill="1" applyBorder="1">
      <alignment vertical="center"/>
    </xf>
    <xf numFmtId="0" fontId="3" fillId="0" borderId="19" xfId="9" applyFont="1" applyBorder="1" applyAlignment="1">
      <alignment horizontal="center" vertical="center"/>
    </xf>
    <xf numFmtId="0" fontId="3" fillId="4" borderId="19" xfId="9" applyFont="1" applyFill="1" applyBorder="1" applyAlignment="1">
      <alignment horizontal="center" vertical="center"/>
    </xf>
    <xf numFmtId="0" fontId="18" fillId="4" borderId="23" xfId="9" applyFont="1" applyFill="1" applyBorder="1">
      <alignment vertical="center"/>
    </xf>
    <xf numFmtId="0" fontId="3" fillId="4" borderId="19" xfId="9" applyFont="1" applyFill="1" applyBorder="1" applyAlignment="1">
      <alignment horizontal="left" vertical="center"/>
    </xf>
    <xf numFmtId="0" fontId="3" fillId="4" borderId="10" xfId="9" applyFont="1" applyFill="1" applyBorder="1" applyAlignment="1">
      <alignment horizontal="left" vertical="center" shrinkToFit="1"/>
    </xf>
    <xf numFmtId="0" fontId="3" fillId="4" borderId="63" xfId="9" applyFont="1" applyFill="1" applyBorder="1" applyAlignment="1">
      <alignment horizontal="center" vertical="center"/>
    </xf>
    <xf numFmtId="0" fontId="3" fillId="4" borderId="10" xfId="9" applyFont="1" applyFill="1" applyBorder="1" applyAlignment="1">
      <alignment horizontal="left" vertical="center"/>
    </xf>
    <xf numFmtId="0" fontId="3" fillId="4" borderId="63" xfId="9" applyFont="1" applyFill="1" applyBorder="1" applyAlignment="1">
      <alignment horizontal="center" vertical="center" wrapText="1"/>
    </xf>
    <xf numFmtId="0" fontId="9" fillId="6" borderId="43" xfId="11" applyFont="1" applyFill="1" applyBorder="1" applyAlignment="1">
      <alignment vertical="center"/>
    </xf>
    <xf numFmtId="0" fontId="3" fillId="6" borderId="62" xfId="11" applyFont="1" applyFill="1" applyBorder="1" applyAlignment="1">
      <alignment vertical="center"/>
    </xf>
    <xf numFmtId="0" fontId="3" fillId="6" borderId="67" xfId="11" applyFont="1" applyFill="1" applyBorder="1" applyAlignment="1">
      <alignment vertical="center"/>
    </xf>
    <xf numFmtId="0" fontId="3" fillId="0" borderId="54" xfId="11" applyFont="1" applyBorder="1" applyAlignment="1">
      <alignment horizontal="left" vertical="center"/>
    </xf>
    <xf numFmtId="0" fontId="3" fillId="0" borderId="56" xfId="11" applyFont="1" applyBorder="1" applyAlignment="1">
      <alignment horizontal="left" vertical="center"/>
    </xf>
    <xf numFmtId="0" fontId="3" fillId="0" borderId="57" xfId="11" applyFont="1" applyBorder="1" applyAlignment="1">
      <alignment horizontal="left" vertical="center"/>
    </xf>
    <xf numFmtId="0" fontId="9" fillId="6" borderId="70" xfId="11" applyFont="1" applyFill="1" applyBorder="1" applyAlignment="1">
      <alignment vertical="center"/>
    </xf>
    <xf numFmtId="0" fontId="3" fillId="6" borderId="71" xfId="11" applyFont="1" applyFill="1" applyBorder="1" applyAlignment="1">
      <alignment vertical="center"/>
    </xf>
    <xf numFmtId="0" fontId="3" fillId="6" borderId="72" xfId="11" applyFont="1" applyFill="1" applyBorder="1" applyAlignment="1">
      <alignment vertical="center"/>
    </xf>
    <xf numFmtId="0" fontId="3" fillId="0" borderId="75" xfId="9" applyFont="1" applyBorder="1">
      <alignment vertical="center"/>
    </xf>
    <xf numFmtId="0" fontId="3" fillId="0" borderId="7" xfId="9" applyFont="1" applyBorder="1">
      <alignment vertical="center"/>
    </xf>
    <xf numFmtId="0" fontId="3" fillId="4" borderId="19" xfId="9" applyFont="1" applyFill="1" applyBorder="1" applyAlignment="1">
      <alignment vertical="center" wrapText="1"/>
    </xf>
    <xf numFmtId="0" fontId="3" fillId="4" borderId="10" xfId="9" applyFont="1" applyFill="1" applyBorder="1" applyAlignment="1">
      <alignment vertical="center" wrapText="1"/>
    </xf>
    <xf numFmtId="0" fontId="3" fillId="0" borderId="19" xfId="9" applyFont="1" applyBorder="1">
      <alignment vertical="center"/>
    </xf>
    <xf numFmtId="14" fontId="3" fillId="0" borderId="19" xfId="9" applyNumberFormat="1" applyFont="1" applyBorder="1">
      <alignment vertical="center"/>
    </xf>
    <xf numFmtId="0" fontId="3" fillId="0" borderId="75" xfId="9" applyFont="1" applyBorder="1" applyAlignment="1">
      <alignment horizontal="center" vertical="center"/>
    </xf>
    <xf numFmtId="16" fontId="3" fillId="0" borderId="19" xfId="9" applyNumberFormat="1" applyFont="1" applyBorder="1">
      <alignment vertical="center"/>
    </xf>
    <xf numFmtId="0" fontId="3" fillId="0" borderId="54" xfId="11" applyFont="1" applyBorder="1" applyAlignment="1">
      <alignment horizontal="center" vertical="center"/>
    </xf>
    <xf numFmtId="0" fontId="3" fillId="0" borderId="52" xfId="11" applyFont="1" applyBorder="1" applyAlignment="1">
      <alignment horizontal="center" vertical="center"/>
    </xf>
    <xf numFmtId="0" fontId="3" fillId="0" borderId="54" xfId="11" applyFont="1" applyBorder="1" applyAlignment="1">
      <alignment vertical="center"/>
    </xf>
    <xf numFmtId="0" fontId="3" fillId="0" borderId="56" xfId="11" applyFont="1" applyBorder="1" applyAlignment="1">
      <alignment vertical="center"/>
    </xf>
    <xf numFmtId="0" fontId="3" fillId="0" borderId="57" xfId="11" applyFont="1" applyBorder="1" applyAlignment="1">
      <alignment vertical="center"/>
    </xf>
    <xf numFmtId="0" fontId="16" fillId="0" borderId="54" xfId="11" applyFont="1" applyBorder="1" applyAlignment="1">
      <alignment horizontal="left" vertical="center"/>
    </xf>
    <xf numFmtId="0" fontId="16" fillId="0" borderId="56" xfId="11" applyFont="1" applyBorder="1" applyAlignment="1">
      <alignment horizontal="left" vertical="center"/>
    </xf>
    <xf numFmtId="0" fontId="16" fillId="0" borderId="52" xfId="11" applyFont="1" applyBorder="1" applyAlignment="1">
      <alignment horizontal="left" vertical="center"/>
    </xf>
    <xf numFmtId="0" fontId="3" fillId="0" borderId="54" xfId="11" applyFont="1" applyBorder="1" applyAlignment="1">
      <alignment horizontal="center" vertical="center"/>
    </xf>
    <xf numFmtId="0" fontId="3" fillId="0" borderId="52" xfId="11" applyFont="1" applyBorder="1" applyAlignment="1">
      <alignment horizontal="center" vertical="center"/>
    </xf>
    <xf numFmtId="0" fontId="3" fillId="0" borderId="54" xfId="11" applyFont="1" applyBorder="1" applyAlignment="1">
      <alignment vertical="center"/>
    </xf>
    <xf numFmtId="0" fontId="3" fillId="0" borderId="56" xfId="11" applyFont="1" applyBorder="1" applyAlignment="1">
      <alignment vertical="center"/>
    </xf>
    <xf numFmtId="0" fontId="3" fillId="0" borderId="57" xfId="11" applyFont="1" applyBorder="1" applyAlignment="1">
      <alignment vertical="center"/>
    </xf>
    <xf numFmtId="0" fontId="16" fillId="0" borderId="54" xfId="11" applyFont="1" applyBorder="1" applyAlignment="1">
      <alignment horizontal="left" vertical="center"/>
    </xf>
    <xf numFmtId="0" fontId="16" fillId="0" borderId="56" xfId="11" applyFont="1" applyBorder="1" applyAlignment="1">
      <alignment horizontal="left" vertical="center"/>
    </xf>
    <xf numFmtId="0" fontId="16" fillId="0" borderId="52" xfId="11" applyFont="1" applyBorder="1" applyAlignment="1">
      <alignment horizontal="left" vertical="center"/>
    </xf>
    <xf numFmtId="0" fontId="3" fillId="4" borderId="19" xfId="9" applyFont="1" applyFill="1" applyBorder="1" applyAlignment="1">
      <alignment horizontal="center" vertical="center"/>
    </xf>
    <xf numFmtId="0" fontId="3" fillId="4" borderId="19" xfId="9" applyFont="1" applyFill="1" applyBorder="1" applyAlignment="1">
      <alignment horizontal="left" vertical="center"/>
    </xf>
    <xf numFmtId="0" fontId="18" fillId="4" borderId="23" xfId="9" applyFont="1" applyFill="1" applyBorder="1" applyAlignment="1">
      <alignment vertical="center" wrapText="1"/>
    </xf>
    <xf numFmtId="0" fontId="3" fillId="4" borderId="19" xfId="9" applyFont="1" applyFill="1" applyBorder="1" applyAlignment="1">
      <alignment horizontal="center" vertical="center" shrinkToFit="1"/>
    </xf>
    <xf numFmtId="0" fontId="3" fillId="4" borderId="63" xfId="9" applyFont="1" applyFill="1" applyBorder="1" applyAlignment="1">
      <alignment horizontal="center" vertical="center" shrinkToFit="1"/>
    </xf>
    <xf numFmtId="0" fontId="3" fillId="4" borderId="19" xfId="9" applyFont="1" applyFill="1" applyBorder="1" applyAlignment="1">
      <alignment horizontal="left" vertical="center"/>
    </xf>
    <xf numFmtId="0" fontId="3" fillId="4" borderId="19" xfId="9" applyFont="1" applyFill="1" applyBorder="1" applyAlignment="1">
      <alignment horizontal="center" vertical="center"/>
    </xf>
    <xf numFmtId="0" fontId="3" fillId="4" borderId="19" xfId="9" applyFont="1" applyFill="1" applyBorder="1" applyAlignment="1">
      <alignment horizontal="left" vertical="center"/>
    </xf>
    <xf numFmtId="0" fontId="3" fillId="0" borderId="54" xfId="11" applyFont="1" applyBorder="1" applyAlignment="1">
      <alignment horizontal="left" vertical="center"/>
    </xf>
    <xf numFmtId="0" fontId="3" fillId="0" borderId="56" xfId="11" applyFont="1" applyBorder="1" applyAlignment="1">
      <alignment horizontal="left" vertical="center"/>
    </xf>
    <xf numFmtId="0" fontId="3" fillId="0" borderId="57" xfId="11" applyFont="1" applyBorder="1" applyAlignment="1">
      <alignment horizontal="left" vertical="center"/>
    </xf>
    <xf numFmtId="0" fontId="3" fillId="0" borderId="54" xfId="11" applyFont="1" applyBorder="1" applyAlignment="1">
      <alignment horizontal="center" vertical="center"/>
    </xf>
    <xf numFmtId="0" fontId="3" fillId="0" borderId="52" xfId="11" applyFont="1" applyBorder="1" applyAlignment="1">
      <alignment horizontal="center" vertical="center"/>
    </xf>
    <xf numFmtId="0" fontId="16" fillId="0" borderId="54" xfId="11" applyFont="1" applyBorder="1" applyAlignment="1">
      <alignment horizontal="left" vertical="center"/>
    </xf>
    <xf numFmtId="0" fontId="16" fillId="0" borderId="56" xfId="11" applyFont="1" applyBorder="1" applyAlignment="1">
      <alignment horizontal="left" vertical="center"/>
    </xf>
    <xf numFmtId="0" fontId="16" fillId="0" borderId="52" xfId="11" applyFont="1" applyBorder="1" applyAlignment="1">
      <alignment horizontal="left" vertical="center"/>
    </xf>
    <xf numFmtId="0" fontId="3" fillId="0" borderId="54" xfId="11" applyFont="1" applyBorder="1" applyAlignment="1">
      <alignment vertical="center"/>
    </xf>
    <xf numFmtId="0" fontId="3" fillId="0" borderId="56" xfId="11" applyFont="1" applyBorder="1" applyAlignment="1">
      <alignment vertical="center"/>
    </xf>
    <xf numFmtId="0" fontId="3" fillId="0" borderId="57" xfId="11" applyFont="1" applyBorder="1" applyAlignment="1">
      <alignment vertical="center"/>
    </xf>
    <xf numFmtId="0" fontId="3" fillId="0" borderId="19" xfId="9" applyFont="1" applyBorder="1" applyAlignment="1">
      <alignment vertical="center" wrapText="1"/>
    </xf>
    <xf numFmtId="0" fontId="3" fillId="0" borderId="78" xfId="9" applyFont="1" applyBorder="1">
      <alignment vertical="center"/>
    </xf>
    <xf numFmtId="0" fontId="3" fillId="0" borderId="76" xfId="9" applyFont="1" applyBorder="1">
      <alignment vertical="center"/>
    </xf>
    <xf numFmtId="14" fontId="3" fillId="0" borderId="19" xfId="9" quotePrefix="1" applyNumberFormat="1" applyFont="1" applyBorder="1">
      <alignment vertical="center"/>
    </xf>
    <xf numFmtId="0" fontId="16" fillId="0" borderId="0" xfId="11" applyFont="1" applyBorder="1" applyAlignment="1">
      <alignment horizontal="left" vertical="center"/>
    </xf>
    <xf numFmtId="0" fontId="3" fillId="0" borderId="0" xfId="11" applyFont="1" applyBorder="1" applyAlignment="1">
      <alignment horizontal="center" vertical="center"/>
    </xf>
    <xf numFmtId="0" fontId="3" fillId="0" borderId="41" xfId="11" applyFont="1" applyBorder="1" applyAlignment="1">
      <alignment vertical="center"/>
    </xf>
    <xf numFmtId="0" fontId="3" fillId="0" borderId="0" xfId="11" applyFont="1" applyBorder="1" applyAlignment="1">
      <alignment vertical="center"/>
    </xf>
    <xf numFmtId="0" fontId="3" fillId="0" borderId="5" xfId="11" applyFont="1" applyBorder="1" applyAlignment="1">
      <alignment vertical="center"/>
    </xf>
    <xf numFmtId="0" fontId="3" fillId="13" borderId="24" xfId="11" applyFont="1" applyFill="1" applyBorder="1"/>
    <xf numFmtId="0" fontId="3" fillId="13" borderId="23" xfId="11" applyFont="1" applyFill="1" applyBorder="1"/>
    <xf numFmtId="0" fontId="3" fillId="13" borderId="37" xfId="11" applyFont="1" applyFill="1" applyBorder="1"/>
    <xf numFmtId="0" fontId="18" fillId="4" borderId="23" xfId="9" applyFont="1" applyFill="1" applyBorder="1" applyAlignment="1">
      <alignment horizontal="left" vertical="center"/>
    </xf>
    <xf numFmtId="16" fontId="3" fillId="0" borderId="19" xfId="9" applyNumberFormat="1" applyFont="1" applyBorder="1" applyAlignment="1">
      <alignment horizontal="center" vertical="center"/>
    </xf>
    <xf numFmtId="0" fontId="3" fillId="0" borderId="0" xfId="9" applyFont="1" applyBorder="1">
      <alignment vertical="center"/>
    </xf>
    <xf numFmtId="14" fontId="3" fillId="0" borderId="0" xfId="9" quotePrefix="1" applyNumberFormat="1" applyFont="1" applyBorder="1">
      <alignment vertical="center"/>
    </xf>
    <xf numFmtId="16" fontId="3" fillId="0" borderId="0" xfId="9" applyNumberFormat="1" applyFont="1" applyBorder="1">
      <alignment vertical="center"/>
    </xf>
    <xf numFmtId="16" fontId="3" fillId="0" borderId="19" xfId="9" quotePrefix="1" applyNumberFormat="1" applyFont="1" applyBorder="1">
      <alignment vertical="center"/>
    </xf>
    <xf numFmtId="0" fontId="3" fillId="0" borderId="54" xfId="11" applyFont="1" applyBorder="1" applyAlignment="1">
      <alignment horizontal="center" vertical="center"/>
    </xf>
    <xf numFmtId="0" fontId="3" fillId="0" borderId="52" xfId="11" applyFont="1" applyBorder="1" applyAlignment="1">
      <alignment horizontal="center" vertical="center"/>
    </xf>
    <xf numFmtId="0" fontId="16" fillId="0" borderId="54" xfId="11" applyFont="1" applyBorder="1" applyAlignment="1">
      <alignment horizontal="left" vertical="center"/>
    </xf>
    <xf numFmtId="0" fontId="16" fillId="0" borderId="56" xfId="11" applyFont="1" applyBorder="1" applyAlignment="1">
      <alignment horizontal="left" vertical="center"/>
    </xf>
    <xf numFmtId="0" fontId="16" fillId="0" borderId="52" xfId="11" applyFont="1" applyBorder="1" applyAlignment="1">
      <alignment horizontal="left" vertical="center"/>
    </xf>
    <xf numFmtId="0" fontId="3" fillId="0" borderId="54" xfId="11" applyFont="1" applyBorder="1" applyAlignment="1">
      <alignment vertical="center"/>
    </xf>
    <xf numFmtId="0" fontId="3" fillId="0" borderId="56" xfId="11" applyFont="1" applyBorder="1" applyAlignment="1">
      <alignment vertical="center"/>
    </xf>
    <xf numFmtId="0" fontId="3" fillId="0" borderId="57" xfId="11" applyFont="1" applyBorder="1" applyAlignment="1">
      <alignment vertical="center"/>
    </xf>
    <xf numFmtId="0" fontId="1" fillId="3" borderId="9" xfId="3" applyFont="1" applyFill="1" applyBorder="1" applyAlignment="1">
      <alignment horizontal="right" vertical="center" wrapText="1"/>
    </xf>
    <xf numFmtId="0" fontId="1" fillId="3" borderId="10" xfId="3" applyFont="1" applyFill="1" applyBorder="1" applyAlignment="1">
      <alignment horizontal="right" vertical="center" wrapText="1"/>
    </xf>
    <xf numFmtId="0" fontId="4" fillId="3" borderId="0" xfId="2" applyFont="1" applyFill="1" applyAlignment="1">
      <alignment vertical="center" wrapText="1"/>
    </xf>
    <xf numFmtId="0" fontId="4" fillId="3" borderId="5" xfId="2" applyFont="1" applyFill="1" applyBorder="1" applyAlignment="1">
      <alignment vertical="center" wrapText="1"/>
    </xf>
    <xf numFmtId="0" fontId="5" fillId="3" borderId="7" xfId="2" applyFont="1" applyFill="1" applyBorder="1" applyAlignment="1">
      <alignment vertical="center" wrapText="1"/>
    </xf>
    <xf numFmtId="0" fontId="5" fillId="3" borderId="8" xfId="2" applyFont="1" applyFill="1" applyBorder="1" applyAlignment="1">
      <alignment vertical="center" wrapText="1"/>
    </xf>
    <xf numFmtId="0" fontId="6" fillId="0" borderId="0" xfId="2" applyFont="1" applyAlignment="1">
      <alignment vertical="center" wrapText="1"/>
    </xf>
    <xf numFmtId="0" fontId="6" fillId="0" borderId="5" xfId="2" applyFont="1" applyBorder="1" applyAlignment="1">
      <alignment vertical="center" wrapText="1"/>
    </xf>
    <xf numFmtId="0" fontId="1" fillId="3" borderId="9" xfId="4" applyFont="1" applyFill="1" applyBorder="1" applyAlignment="1">
      <alignment horizontal="right" vertical="center" wrapText="1"/>
    </xf>
    <xf numFmtId="0" fontId="1" fillId="3" borderId="10" xfId="4" applyFont="1" applyFill="1" applyBorder="1" applyAlignment="1">
      <alignment horizontal="right" vertical="center" wrapText="1"/>
    </xf>
    <xf numFmtId="49" fontId="7" fillId="3" borderId="12" xfId="1" applyNumberFormat="1" applyFont="1" applyFill="1" applyBorder="1" applyAlignment="1">
      <alignment horizontal="center" vertical="center"/>
    </xf>
    <xf numFmtId="49" fontId="7" fillId="3" borderId="13" xfId="1" applyNumberFormat="1" applyFont="1" applyFill="1" applyBorder="1" applyAlignment="1">
      <alignment horizontal="center" vertical="center"/>
    </xf>
    <xf numFmtId="49" fontId="7" fillId="3" borderId="14" xfId="1" applyNumberFormat="1" applyFont="1" applyFill="1" applyBorder="1" applyAlignment="1">
      <alignment horizontal="center" vertical="center"/>
    </xf>
    <xf numFmtId="0" fontId="3" fillId="3" borderId="16" xfId="6" applyFont="1" applyFill="1" applyBorder="1" applyAlignment="1">
      <alignment horizontal="center" vertical="center"/>
    </xf>
    <xf numFmtId="0" fontId="3" fillId="3" borderId="17" xfId="6" applyFont="1" applyFill="1" applyBorder="1" applyAlignment="1">
      <alignment horizontal="center" vertical="center"/>
    </xf>
    <xf numFmtId="0" fontId="3" fillId="3" borderId="18" xfId="6" applyFont="1" applyFill="1" applyBorder="1" applyAlignment="1">
      <alignment horizontal="left" vertical="center"/>
    </xf>
    <xf numFmtId="0" fontId="3" fillId="3" borderId="19" xfId="6" applyFont="1" applyFill="1" applyBorder="1" applyAlignment="1">
      <alignment horizontal="left" vertical="center"/>
    </xf>
    <xf numFmtId="49" fontId="3" fillId="0" borderId="19" xfId="6" applyNumberFormat="1" applyFont="1" applyBorder="1" applyAlignment="1">
      <alignment horizontal="left" vertical="center"/>
    </xf>
    <xf numFmtId="0" fontId="3" fillId="0" borderId="19" xfId="6" applyFont="1" applyBorder="1" applyAlignment="1">
      <alignment horizontal="left" vertical="center"/>
    </xf>
    <xf numFmtId="167" fontId="3" fillId="0" borderId="19" xfId="6" applyNumberFormat="1" applyFont="1" applyBorder="1" applyAlignment="1">
      <alignment horizontal="left" vertical="center"/>
    </xf>
    <xf numFmtId="0" fontId="3" fillId="0" borderId="19" xfId="5" applyBorder="1" applyAlignment="1">
      <alignment horizontal="center" vertical="center"/>
    </xf>
    <xf numFmtId="0" fontId="3" fillId="0" borderId="11" xfId="5" applyBorder="1" applyAlignment="1">
      <alignment horizontal="center" vertical="center"/>
    </xf>
    <xf numFmtId="0" fontId="3" fillId="0" borderId="21" xfId="5" applyBorder="1" applyAlignment="1">
      <alignment horizontal="center" vertical="center"/>
    </xf>
    <xf numFmtId="0" fontId="3" fillId="0" borderId="22" xfId="5" applyBorder="1" applyAlignment="1">
      <alignment horizontal="center" vertical="center"/>
    </xf>
    <xf numFmtId="0" fontId="3" fillId="3" borderId="15" xfId="6" applyFont="1" applyFill="1" applyBorder="1" applyAlignment="1">
      <alignment horizontal="left" vertical="center"/>
    </xf>
    <xf numFmtId="0" fontId="3" fillId="3" borderId="16" xfId="6" applyFont="1" applyFill="1" applyBorder="1" applyAlignment="1">
      <alignment horizontal="left" vertical="center"/>
    </xf>
    <xf numFmtId="49" fontId="3" fillId="0" borderId="16" xfId="6" applyNumberFormat="1" applyFont="1" applyBorder="1" applyAlignment="1">
      <alignment horizontal="left" vertical="center"/>
    </xf>
    <xf numFmtId="0" fontId="3" fillId="0" borderId="16" xfId="6" applyFont="1" applyBorder="1" applyAlignment="1">
      <alignment horizontal="left" vertical="center"/>
    </xf>
    <xf numFmtId="167" fontId="3" fillId="0" borderId="16" xfId="6" applyNumberFormat="1" applyFont="1" applyBorder="1" applyAlignment="1">
      <alignment horizontal="left" vertical="center"/>
    </xf>
    <xf numFmtId="14" fontId="3" fillId="0" borderId="19" xfId="6" applyNumberFormat="1" applyFont="1" applyBorder="1" applyAlignment="1">
      <alignment horizontal="left" vertical="center"/>
    </xf>
    <xf numFmtId="0" fontId="3" fillId="3" borderId="20" xfId="6" applyFont="1" applyFill="1" applyBorder="1" applyAlignment="1">
      <alignment horizontal="left" vertical="center"/>
    </xf>
    <xf numFmtId="0" fontId="3" fillId="3" borderId="21" xfId="6" applyFont="1" applyFill="1" applyBorder="1" applyAlignment="1">
      <alignment horizontal="left" vertical="center"/>
    </xf>
    <xf numFmtId="49" fontId="3" fillId="0" borderId="21" xfId="6" quotePrefix="1" applyNumberFormat="1" applyFont="1" applyBorder="1" applyAlignment="1">
      <alignment horizontal="left" vertical="center"/>
    </xf>
    <xf numFmtId="49" fontId="3" fillId="0" borderId="21" xfId="6" applyNumberFormat="1" applyFont="1" applyBorder="1" applyAlignment="1">
      <alignment horizontal="left" vertical="center"/>
    </xf>
    <xf numFmtId="167" fontId="3" fillId="0" borderId="21" xfId="6" applyNumberFormat="1" applyFont="1" applyBorder="1" applyAlignment="1">
      <alignment horizontal="left" vertical="center"/>
    </xf>
    <xf numFmtId="0" fontId="9" fillId="3" borderId="19" xfId="7" applyFont="1" applyFill="1" applyBorder="1" applyAlignment="1">
      <alignment horizontal="center" vertical="center"/>
    </xf>
    <xf numFmtId="0" fontId="9" fillId="3" borderId="23" xfId="7" applyFont="1" applyFill="1" applyBorder="1" applyAlignment="1">
      <alignment horizontal="center" vertical="center"/>
    </xf>
    <xf numFmtId="0" fontId="9" fillId="3" borderId="24" xfId="7" applyFont="1" applyFill="1" applyBorder="1" applyAlignment="1">
      <alignment horizontal="center" vertical="center"/>
    </xf>
    <xf numFmtId="0" fontId="9" fillId="3" borderId="10" xfId="7" applyFont="1" applyFill="1" applyBorder="1" applyAlignment="1">
      <alignment horizontal="center" vertical="center"/>
    </xf>
    <xf numFmtId="14" fontId="3" fillId="0" borderId="19" xfId="7" applyNumberFormat="1" applyFont="1" applyBorder="1" applyAlignment="1">
      <alignment horizontal="center" vertical="center"/>
    </xf>
    <xf numFmtId="0" fontId="3" fillId="0" borderId="19" xfId="7" applyFont="1" applyBorder="1" applyAlignment="1">
      <alignment horizontal="center" vertical="center"/>
    </xf>
    <xf numFmtId="164" fontId="3" fillId="0" borderId="23" xfId="7" applyNumberFormat="1" applyFont="1" applyBorder="1" applyAlignment="1">
      <alignment horizontal="center" vertical="center"/>
    </xf>
    <xf numFmtId="164" fontId="3" fillId="0" borderId="24" xfId="7" applyNumberFormat="1" applyFont="1" applyBorder="1" applyAlignment="1">
      <alignment horizontal="center" vertical="center"/>
    </xf>
    <xf numFmtId="15" fontId="3" fillId="0" borderId="23" xfId="7" applyNumberFormat="1" applyFont="1" applyBorder="1" applyAlignment="1">
      <alignment horizontal="center" vertical="center"/>
    </xf>
    <xf numFmtId="15" fontId="3" fillId="0" borderId="24" xfId="7" applyNumberFormat="1" applyFont="1" applyBorder="1" applyAlignment="1">
      <alignment horizontal="center" vertical="center"/>
    </xf>
    <xf numFmtId="15" fontId="3" fillId="0" borderId="10" xfId="7" applyNumberFormat="1" applyFont="1" applyBorder="1" applyAlignment="1">
      <alignment horizontal="center" vertical="center"/>
    </xf>
    <xf numFmtId="0" fontId="3" fillId="0" borderId="23" xfId="7" applyFont="1" applyBorder="1" applyAlignment="1">
      <alignment vertical="center"/>
    </xf>
    <xf numFmtId="0" fontId="3" fillId="0" borderId="24" xfId="7" applyFont="1" applyBorder="1" applyAlignment="1">
      <alignment vertical="center"/>
    </xf>
    <xf numFmtId="0" fontId="3" fillId="0" borderId="10" xfId="7" applyFont="1" applyBorder="1" applyAlignment="1">
      <alignment vertical="center"/>
    </xf>
    <xf numFmtId="0" fontId="3" fillId="0" borderId="23" xfId="7" applyFont="1" applyBorder="1" applyAlignment="1">
      <alignment horizontal="center" vertical="center"/>
    </xf>
    <xf numFmtId="0" fontId="3" fillId="0" borderId="24" xfId="7" applyFont="1" applyBorder="1" applyAlignment="1">
      <alignment horizontal="center" vertical="center"/>
    </xf>
    <xf numFmtId="0" fontId="3" fillId="0" borderId="10" xfId="7" applyFont="1" applyBorder="1" applyAlignment="1">
      <alignment horizontal="center" vertical="center"/>
    </xf>
    <xf numFmtId="0" fontId="3" fillId="0" borderId="23" xfId="7" applyFont="1" applyBorder="1" applyAlignment="1">
      <alignment vertical="center" wrapText="1"/>
    </xf>
    <xf numFmtId="0" fontId="3" fillId="0" borderId="24" xfId="7" applyFont="1" applyBorder="1" applyAlignment="1">
      <alignment vertical="center" wrapText="1"/>
    </xf>
    <xf numFmtId="0" fontId="3" fillId="0" borderId="10" xfId="7" applyFont="1" applyBorder="1" applyAlignment="1">
      <alignment vertical="center" wrapText="1"/>
    </xf>
    <xf numFmtId="0" fontId="3" fillId="0" borderId="19" xfId="7" applyFont="1" applyBorder="1" applyAlignment="1">
      <alignment vertical="center"/>
    </xf>
    <xf numFmtId="0" fontId="20" fillId="9" borderId="54" xfId="11" applyFont="1" applyFill="1" applyBorder="1" applyAlignment="1">
      <alignment horizontal="center" vertical="center"/>
    </xf>
    <xf numFmtId="0" fontId="20" fillId="9" borderId="56" xfId="11" applyFont="1" applyFill="1" applyBorder="1" applyAlignment="1">
      <alignment horizontal="center" vertical="center"/>
    </xf>
    <xf numFmtId="0" fontId="20" fillId="9" borderId="57" xfId="11" applyFont="1" applyFill="1" applyBorder="1" applyAlignment="1">
      <alignment horizontal="center" vertical="center"/>
    </xf>
    <xf numFmtId="0" fontId="3" fillId="0" borderId="54" xfId="11" applyFont="1" applyBorder="1" applyAlignment="1">
      <alignment horizontal="center" vertical="center"/>
    </xf>
    <xf numFmtId="0" fontId="3" fillId="0" borderId="52" xfId="11" applyFont="1" applyBorder="1" applyAlignment="1">
      <alignment horizontal="center" vertical="center"/>
    </xf>
    <xf numFmtId="0" fontId="3" fillId="0" borderId="56" xfId="11" applyFont="1" applyBorder="1" applyAlignment="1">
      <alignment horizontal="center" vertical="center"/>
    </xf>
    <xf numFmtId="0" fontId="3" fillId="0" borderId="57" xfId="11" applyFont="1" applyBorder="1" applyAlignment="1">
      <alignment horizontal="center" vertical="center"/>
    </xf>
    <xf numFmtId="0" fontId="14" fillId="3" borderId="19" xfId="11" applyFont="1" applyFill="1" applyBorder="1" applyAlignment="1">
      <alignment horizontal="left" vertical="center"/>
    </xf>
    <xf numFmtId="0" fontId="3" fillId="0" borderId="16" xfId="10" applyFont="1" applyBorder="1" applyAlignment="1">
      <alignment horizontal="left" vertical="center"/>
    </xf>
    <xf numFmtId="0" fontId="3" fillId="0" borderId="17" xfId="10" applyFont="1" applyBorder="1" applyAlignment="1">
      <alignment horizontal="left" vertical="center"/>
    </xf>
    <xf numFmtId="0" fontId="3" fillId="0" borderId="51" xfId="11" quotePrefix="1" applyFont="1" applyBorder="1" applyAlignment="1">
      <alignment horizontal="right" vertical="center"/>
    </xf>
    <xf numFmtId="0" fontId="3" fillId="0" borderId="52" xfId="11" quotePrefix="1" applyFont="1" applyBorder="1" applyAlignment="1">
      <alignment horizontal="right" vertical="center"/>
    </xf>
    <xf numFmtId="0" fontId="14" fillId="0" borderId="54" xfId="11" applyFont="1" applyBorder="1" applyAlignment="1">
      <alignment horizontal="left" vertical="center" wrapText="1"/>
    </xf>
    <xf numFmtId="0" fontId="14" fillId="0" borderId="56" xfId="11" applyFont="1" applyBorder="1" applyAlignment="1">
      <alignment horizontal="left" vertical="center" wrapText="1"/>
    </xf>
    <xf numFmtId="0" fontId="14" fillId="0" borderId="52" xfId="11" applyFont="1" applyBorder="1" applyAlignment="1">
      <alignment horizontal="left" vertical="center" wrapText="1"/>
    </xf>
    <xf numFmtId="0" fontId="14" fillId="0" borderId="54" xfId="11" applyFont="1" applyBorder="1" applyAlignment="1">
      <alignment vertical="center" wrapText="1"/>
    </xf>
    <xf numFmtId="0" fontId="14" fillId="0" borderId="56" xfId="11" applyFont="1" applyBorder="1" applyAlignment="1">
      <alignment vertical="center" wrapText="1"/>
    </xf>
    <xf numFmtId="0" fontId="14" fillId="0" borderId="52" xfId="11" applyFont="1" applyBorder="1" applyAlignment="1">
      <alignment vertical="center" wrapText="1"/>
    </xf>
    <xf numFmtId="0" fontId="16" fillId="0" borderId="54" xfId="11" applyFont="1" applyBorder="1" applyAlignment="1">
      <alignment horizontal="left" vertical="center"/>
    </xf>
    <xf numFmtId="0" fontId="16" fillId="0" borderId="56" xfId="11" applyFont="1" applyBorder="1" applyAlignment="1">
      <alignment horizontal="left" vertical="center"/>
    </xf>
    <xf numFmtId="0" fontId="16" fillId="0" borderId="52" xfId="11" applyFont="1" applyBorder="1" applyAlignment="1">
      <alignment horizontal="left" vertical="center"/>
    </xf>
    <xf numFmtId="0" fontId="3" fillId="3" borderId="34" xfId="11" applyFont="1" applyFill="1" applyBorder="1" applyAlignment="1">
      <alignment horizontal="center" vertical="center"/>
    </xf>
    <xf numFmtId="0" fontId="3" fillId="3" borderId="2" xfId="11" applyFont="1" applyFill="1" applyBorder="1" applyAlignment="1">
      <alignment horizontal="center" vertical="center"/>
    </xf>
    <xf numFmtId="0" fontId="3" fillId="3" borderId="3" xfId="11" applyFont="1" applyFill="1" applyBorder="1" applyAlignment="1">
      <alignment horizontal="center" vertical="center"/>
    </xf>
    <xf numFmtId="0" fontId="3" fillId="3" borderId="36" xfId="11" applyFont="1" applyFill="1" applyBorder="1" applyAlignment="1">
      <alignment horizontal="center" vertical="center"/>
    </xf>
    <xf numFmtId="0" fontId="3" fillId="3" borderId="7" xfId="11" applyFont="1" applyFill="1" applyBorder="1" applyAlignment="1">
      <alignment horizontal="center" vertical="center"/>
    </xf>
    <xf numFmtId="0" fontId="3" fillId="3" borderId="8" xfId="11" applyFont="1" applyFill="1" applyBorder="1" applyAlignment="1">
      <alignment horizontal="center" vertical="center"/>
    </xf>
    <xf numFmtId="0" fontId="3" fillId="3" borderId="19" xfId="11" applyFont="1" applyFill="1" applyBorder="1" applyAlignment="1">
      <alignment horizontal="center"/>
    </xf>
    <xf numFmtId="0" fontId="3" fillId="3" borderId="23" xfId="11" applyFont="1" applyFill="1" applyBorder="1" applyAlignment="1">
      <alignment horizontal="center"/>
    </xf>
    <xf numFmtId="0" fontId="3" fillId="3" borderId="10" xfId="11" applyFont="1" applyFill="1" applyBorder="1" applyAlignment="1">
      <alignment horizontal="center"/>
    </xf>
    <xf numFmtId="167" fontId="3" fillId="0" borderId="23" xfId="10" applyNumberFormat="1" applyFont="1" applyBorder="1" applyAlignment="1">
      <alignment horizontal="left" vertical="center"/>
    </xf>
    <xf numFmtId="167" fontId="3" fillId="0" borderId="24" xfId="10" applyNumberFormat="1" applyFont="1" applyBorder="1" applyAlignment="1">
      <alignment horizontal="left" vertical="center"/>
    </xf>
    <xf numFmtId="167" fontId="3" fillId="0" borderId="10" xfId="10" applyNumberFormat="1" applyFont="1" applyBorder="1" applyAlignment="1">
      <alignment horizontal="left" vertical="center"/>
    </xf>
    <xf numFmtId="0" fontId="3" fillId="3" borderId="20" xfId="10" applyFont="1" applyFill="1" applyBorder="1" applyAlignment="1">
      <alignment horizontal="left" vertical="center"/>
    </xf>
    <xf numFmtId="0" fontId="3" fillId="3" borderId="21" xfId="10" applyFont="1" applyFill="1" applyBorder="1" applyAlignment="1">
      <alignment horizontal="left" vertical="center"/>
    </xf>
    <xf numFmtId="49" fontId="3" fillId="0" borderId="21" xfId="10" quotePrefix="1" applyNumberFormat="1" applyFont="1" applyBorder="1" applyAlignment="1">
      <alignment horizontal="left" vertical="center"/>
    </xf>
    <xf numFmtId="49" fontId="3" fillId="0" borderId="21" xfId="10" applyNumberFormat="1" applyFont="1" applyBorder="1" applyAlignment="1">
      <alignment horizontal="left" vertical="center"/>
    </xf>
    <xf numFmtId="0" fontId="3" fillId="3" borderId="31" xfId="10" applyFont="1" applyFill="1" applyBorder="1" applyAlignment="1">
      <alignment horizontal="left" vertical="center"/>
    </xf>
    <xf numFmtId="0" fontId="3" fillId="3" borderId="13" xfId="10" applyFont="1" applyFill="1" applyBorder="1" applyAlignment="1">
      <alignment horizontal="left" vertical="center"/>
    </xf>
    <xf numFmtId="0" fontId="3" fillId="3" borderId="32" xfId="10" applyFont="1" applyFill="1" applyBorder="1" applyAlignment="1">
      <alignment horizontal="left" vertical="center"/>
    </xf>
    <xf numFmtId="0" fontId="3" fillId="0" borderId="21" xfId="10" applyFont="1" applyBorder="1" applyAlignment="1">
      <alignment horizontal="left" vertical="center"/>
    </xf>
    <xf numFmtId="0" fontId="3" fillId="0" borderId="22" xfId="10" applyFont="1" applyBorder="1" applyAlignment="1">
      <alignment horizontal="left" vertical="center"/>
    </xf>
    <xf numFmtId="0" fontId="14" fillId="3" borderId="16" xfId="11" applyFont="1" applyFill="1" applyBorder="1" applyAlignment="1">
      <alignment horizontal="left" vertical="center"/>
    </xf>
    <xf numFmtId="167" fontId="3" fillId="0" borderId="16" xfId="10" applyNumberFormat="1" applyFont="1" applyBorder="1" applyAlignment="1">
      <alignment horizontal="left" vertical="center"/>
    </xf>
    <xf numFmtId="0" fontId="3" fillId="3" borderId="18" xfId="10" applyFont="1" applyFill="1" applyBorder="1" applyAlignment="1">
      <alignment horizontal="left" vertical="center"/>
    </xf>
    <xf numFmtId="0" fontId="3" fillId="3" borderId="19" xfId="10" applyFont="1" applyFill="1" applyBorder="1" applyAlignment="1">
      <alignment horizontal="left" vertical="center"/>
    </xf>
    <xf numFmtId="49" fontId="3" fillId="0" borderId="19" xfId="10" applyNumberFormat="1" applyFont="1" applyBorder="1" applyAlignment="1">
      <alignment horizontal="left" vertical="center"/>
    </xf>
    <xf numFmtId="0" fontId="3" fillId="0" borderId="19" xfId="10" applyFont="1" applyBorder="1" applyAlignment="1">
      <alignment horizontal="left" vertical="center"/>
    </xf>
    <xf numFmtId="166" fontId="3" fillId="0" borderId="19" xfId="6" applyNumberFormat="1" applyFont="1" applyBorder="1" applyAlignment="1">
      <alignment horizontal="left" vertical="center"/>
    </xf>
    <xf numFmtId="0" fontId="3" fillId="3" borderId="15" xfId="10" applyFont="1" applyFill="1" applyBorder="1" applyAlignment="1">
      <alignment horizontal="left" vertical="center"/>
    </xf>
    <xf numFmtId="0" fontId="3" fillId="3" borderId="16" xfId="10" applyFont="1" applyFill="1" applyBorder="1" applyAlignment="1">
      <alignment horizontal="left" vertical="center"/>
    </xf>
    <xf numFmtId="49" fontId="3" fillId="0" borderId="16" xfId="10" applyNumberFormat="1" applyFont="1" applyBorder="1" applyAlignment="1">
      <alignment horizontal="left" vertical="center"/>
    </xf>
    <xf numFmtId="0" fontId="9" fillId="6" borderId="9" xfId="11" applyFont="1" applyFill="1" applyBorder="1" applyAlignment="1">
      <alignment horizontal="center"/>
    </xf>
    <xf numFmtId="0" fontId="9" fillId="6" borderId="10" xfId="11" applyFont="1" applyFill="1" applyBorder="1" applyAlignment="1">
      <alignment horizontal="center"/>
    </xf>
    <xf numFmtId="2" fontId="3" fillId="0" borderId="38" xfId="11" applyNumberFormat="1" applyFont="1" applyBorder="1" applyAlignment="1">
      <alignment horizontal="right" vertical="center"/>
    </xf>
    <xf numFmtId="2" fontId="3" fillId="0" borderId="39" xfId="11" applyNumberFormat="1" applyFont="1" applyBorder="1" applyAlignment="1">
      <alignment horizontal="right" vertical="center"/>
    </xf>
    <xf numFmtId="0" fontId="3" fillId="0" borderId="40" xfId="11" applyFont="1" applyBorder="1" applyAlignment="1">
      <alignment horizontal="left" vertical="center"/>
    </xf>
    <xf numFmtId="0" fontId="15" fillId="0" borderId="40" xfId="11" applyFont="1" applyBorder="1" applyAlignment="1">
      <alignment horizontal="left" vertical="center"/>
    </xf>
    <xf numFmtId="0" fontId="3" fillId="0" borderId="41" xfId="11" applyFont="1" applyBorder="1" applyAlignment="1">
      <alignment horizontal="center" vertical="center"/>
    </xf>
    <xf numFmtId="0" fontId="3" fillId="0" borderId="42" xfId="11" applyFont="1" applyBorder="1" applyAlignment="1">
      <alignment horizontal="center" vertical="center"/>
    </xf>
    <xf numFmtId="0" fontId="3" fillId="3" borderId="1" xfId="11" applyFont="1" applyFill="1" applyBorder="1" applyAlignment="1">
      <alignment horizontal="center" vertical="center"/>
    </xf>
    <xf numFmtId="0" fontId="3" fillId="3" borderId="33" xfId="11" applyFont="1" applyFill="1" applyBorder="1" applyAlignment="1">
      <alignment horizontal="center" vertical="center"/>
    </xf>
    <xf numFmtId="0" fontId="3" fillId="3" borderId="6" xfId="11" applyFont="1" applyFill="1" applyBorder="1" applyAlignment="1">
      <alignment horizontal="center" vertical="center"/>
    </xf>
    <xf numFmtId="0" fontId="3" fillId="3" borderId="35" xfId="11" applyFont="1" applyFill="1" applyBorder="1" applyAlignment="1">
      <alignment horizontal="center" vertical="center"/>
    </xf>
    <xf numFmtId="0" fontId="3" fillId="3" borderId="16" xfId="11" applyFont="1" applyFill="1" applyBorder="1" applyAlignment="1">
      <alignment horizontal="center" vertical="center"/>
    </xf>
    <xf numFmtId="0" fontId="3" fillId="3" borderId="19" xfId="11" applyFont="1" applyFill="1" applyBorder="1" applyAlignment="1">
      <alignment horizontal="center" vertical="center"/>
    </xf>
    <xf numFmtId="0" fontId="3" fillId="3" borderId="16" xfId="11" applyFont="1" applyFill="1" applyBorder="1" applyAlignment="1">
      <alignment horizontal="center"/>
    </xf>
    <xf numFmtId="0" fontId="3" fillId="3" borderId="28" xfId="11" applyFont="1" applyFill="1" applyBorder="1" applyAlignment="1">
      <alignment horizontal="center"/>
    </xf>
    <xf numFmtId="0" fontId="3" fillId="0" borderId="43" xfId="11" applyFont="1" applyBorder="1" applyAlignment="1">
      <alignment horizontal="center" vertical="center"/>
    </xf>
    <xf numFmtId="0" fontId="3" fillId="0" borderId="39" xfId="11" applyFont="1" applyBorder="1" applyAlignment="1">
      <alignment horizontal="center" vertical="center"/>
    </xf>
    <xf numFmtId="0" fontId="3" fillId="0" borderId="51" xfId="11" applyFont="1" applyBorder="1" applyAlignment="1">
      <alignment horizontal="right" vertical="center"/>
    </xf>
    <xf numFmtId="0" fontId="3" fillId="0" borderId="52" xfId="11" applyFont="1" applyBorder="1" applyAlignment="1">
      <alignment horizontal="right" vertical="center"/>
    </xf>
    <xf numFmtId="0" fontId="3" fillId="0" borderId="53" xfId="11" applyFont="1" applyBorder="1" applyAlignment="1">
      <alignment vertical="center"/>
    </xf>
    <xf numFmtId="0" fontId="16" fillId="0" borderId="53" xfId="11" applyFont="1" applyBorder="1" applyAlignment="1">
      <alignment vertical="center"/>
    </xf>
    <xf numFmtId="0" fontId="3" fillId="0" borderId="55" xfId="11" applyFont="1" applyBorder="1" applyAlignment="1">
      <alignment vertical="center"/>
    </xf>
    <xf numFmtId="0" fontId="3" fillId="0" borderId="44" xfId="11" applyFont="1" applyBorder="1" applyAlignment="1">
      <alignment horizontal="left" vertical="center"/>
    </xf>
    <xf numFmtId="2" fontId="3" fillId="0" borderId="45" xfId="11" applyNumberFormat="1" applyFont="1" applyBorder="1" applyAlignment="1">
      <alignment horizontal="right" vertical="center"/>
    </xf>
    <xf numFmtId="2" fontId="3" fillId="0" borderId="46" xfId="11" applyNumberFormat="1" applyFont="1" applyBorder="1" applyAlignment="1">
      <alignment horizontal="right" vertical="center"/>
    </xf>
    <xf numFmtId="0" fontId="3" fillId="0" borderId="47" xfId="11" applyFont="1" applyBorder="1" applyAlignment="1">
      <alignment horizontal="left" vertical="center"/>
    </xf>
    <xf numFmtId="0" fontId="15" fillId="0" borderId="48" xfId="11" applyFont="1" applyBorder="1" applyAlignment="1">
      <alignment horizontal="left" vertical="center"/>
    </xf>
    <xf numFmtId="0" fontId="3" fillId="0" borderId="49" xfId="11" applyFont="1" applyBorder="1" applyAlignment="1">
      <alignment horizontal="center" vertical="center"/>
    </xf>
    <xf numFmtId="0" fontId="3" fillId="0" borderId="46" xfId="11" applyFont="1" applyBorder="1" applyAlignment="1">
      <alignment horizontal="center" vertical="center"/>
    </xf>
    <xf numFmtId="0" fontId="3" fillId="0" borderId="48" xfId="11" applyFont="1" applyBorder="1" applyAlignment="1">
      <alignment horizontal="left" vertical="center"/>
    </xf>
    <xf numFmtId="0" fontId="3" fillId="0" borderId="50" xfId="11" applyFont="1" applyBorder="1" applyAlignment="1">
      <alignment horizontal="left" vertical="center"/>
    </xf>
    <xf numFmtId="0" fontId="3" fillId="0" borderId="53" xfId="11" applyFont="1" applyBorder="1" applyAlignment="1">
      <alignment horizontal="left" vertical="center"/>
    </xf>
    <xf numFmtId="0" fontId="3" fillId="0" borderId="55" xfId="11" applyFont="1" applyBorder="1" applyAlignment="1">
      <alignment horizontal="left" vertical="center"/>
    </xf>
    <xf numFmtId="0" fontId="16" fillId="0" borderId="53" xfId="11" applyFont="1" applyBorder="1" applyAlignment="1">
      <alignment horizontal="left" vertical="center"/>
    </xf>
    <xf numFmtId="0" fontId="3" fillId="0" borderId="54" xfId="11" applyFont="1" applyBorder="1" applyAlignment="1">
      <alignment vertical="center"/>
    </xf>
    <xf numFmtId="0" fontId="3" fillId="0" borderId="56" xfId="11" applyFont="1" applyBorder="1" applyAlignment="1">
      <alignment vertical="center"/>
    </xf>
    <xf numFmtId="0" fontId="3" fillId="0" borderId="57" xfId="11" applyFont="1" applyBorder="1" applyAlignment="1">
      <alignment vertical="center"/>
    </xf>
    <xf numFmtId="0" fontId="3" fillId="0" borderId="52" xfId="11" applyFont="1" applyBorder="1" applyAlignment="1">
      <alignment vertical="center"/>
    </xf>
    <xf numFmtId="0" fontId="16" fillId="0" borderId="54" xfId="11" applyFont="1" applyBorder="1" applyAlignment="1">
      <alignment vertical="center"/>
    </xf>
    <xf numFmtId="0" fontId="16" fillId="0" borderId="56" xfId="11" applyFont="1" applyBorder="1" applyAlignment="1">
      <alignment vertical="center"/>
    </xf>
    <xf numFmtId="0" fontId="16" fillId="0" borderId="52" xfId="11" applyFont="1" applyBorder="1" applyAlignment="1">
      <alignment vertical="center"/>
    </xf>
    <xf numFmtId="0" fontId="16" fillId="0" borderId="53" xfId="11" quotePrefix="1" applyFont="1" applyBorder="1" applyAlignment="1">
      <alignment vertical="center" wrapText="1"/>
    </xf>
    <xf numFmtId="0" fontId="3" fillId="0" borderId="58" xfId="11" applyFont="1" applyBorder="1" applyAlignment="1">
      <alignment horizontal="center" vertical="center"/>
    </xf>
    <xf numFmtId="0" fontId="3" fillId="0" borderId="59" xfId="11" applyFont="1" applyBorder="1" applyAlignment="1">
      <alignment horizontal="center" vertical="center"/>
    </xf>
    <xf numFmtId="0" fontId="3" fillId="0" borderId="45" xfId="11" applyFont="1" applyBorder="1" applyAlignment="1">
      <alignment horizontal="right" vertical="center"/>
    </xf>
    <xf numFmtId="0" fontId="3" fillId="0" borderId="46" xfId="11" applyFont="1" applyBorder="1" applyAlignment="1">
      <alignment horizontal="right" vertical="center"/>
    </xf>
    <xf numFmtId="0" fontId="3" fillId="0" borderId="47" xfId="11" applyFont="1" applyBorder="1" applyAlignment="1">
      <alignment vertical="center"/>
    </xf>
    <xf numFmtId="0" fontId="16" fillId="0" borderId="47" xfId="11" applyFont="1" applyBorder="1" applyAlignment="1">
      <alignment vertical="center"/>
    </xf>
    <xf numFmtId="0" fontId="3" fillId="0" borderId="60" xfId="11" applyFont="1" applyBorder="1" applyAlignment="1">
      <alignment vertical="center"/>
    </xf>
    <xf numFmtId="0" fontId="16" fillId="0" borderId="53" xfId="11" quotePrefix="1" applyFont="1" applyBorder="1" applyAlignment="1">
      <alignment vertical="center"/>
    </xf>
    <xf numFmtId="0" fontId="3" fillId="0" borderId="53" xfId="11" quotePrefix="1" applyFont="1" applyBorder="1" applyAlignment="1">
      <alignment vertical="center"/>
    </xf>
    <xf numFmtId="0" fontId="3" fillId="0" borderId="54" xfId="11" applyFont="1" applyBorder="1" applyAlignment="1">
      <alignment vertical="center" wrapText="1"/>
    </xf>
    <xf numFmtId="0" fontId="3" fillId="0" borderId="56" xfId="11" applyFont="1" applyBorder="1" applyAlignment="1">
      <alignment vertical="center" wrapText="1"/>
    </xf>
    <xf numFmtId="0" fontId="3" fillId="0" borderId="52" xfId="11" applyFont="1" applyBorder="1" applyAlignment="1">
      <alignment vertical="center" wrapText="1"/>
    </xf>
    <xf numFmtId="0" fontId="3" fillId="0" borderId="53" xfId="11" applyFont="1" applyBorder="1" applyAlignment="1">
      <alignment vertical="center" wrapText="1"/>
    </xf>
    <xf numFmtId="0" fontId="3" fillId="0" borderId="49" xfId="11" applyFont="1" applyBorder="1" applyAlignment="1">
      <alignment horizontal="left" vertical="center"/>
    </xf>
    <xf numFmtId="0" fontId="3" fillId="0" borderId="61" xfId="11" applyFont="1" applyBorder="1" applyAlignment="1">
      <alignment horizontal="left" vertical="center"/>
    </xf>
    <xf numFmtId="0" fontId="3" fillId="0" borderId="46" xfId="11" applyFont="1" applyBorder="1" applyAlignment="1">
      <alignment horizontal="left" vertical="center"/>
    </xf>
    <xf numFmtId="0" fontId="14" fillId="0" borderId="43" xfId="11" applyFont="1" applyBorder="1" applyAlignment="1">
      <alignment vertical="center" wrapText="1"/>
    </xf>
    <xf numFmtId="0" fontId="14" fillId="0" borderId="62" xfId="11" applyFont="1" applyBorder="1" applyAlignment="1">
      <alignment vertical="center" wrapText="1"/>
    </xf>
    <xf numFmtId="0" fontId="14" fillId="0" borderId="39" xfId="11" applyFont="1" applyBorder="1" applyAlignment="1">
      <alignment vertical="center" wrapText="1"/>
    </xf>
    <xf numFmtId="0" fontId="16" fillId="0" borderId="43" xfId="11" applyFont="1" applyBorder="1" applyAlignment="1">
      <alignment horizontal="left" vertical="center"/>
    </xf>
    <xf numFmtId="0" fontId="16" fillId="0" borderId="62" xfId="11" applyFont="1" applyBorder="1" applyAlignment="1">
      <alignment horizontal="left" vertical="center"/>
    </xf>
    <xf numFmtId="0" fontId="16" fillId="0" borderId="39" xfId="11" applyFont="1" applyBorder="1" applyAlignment="1">
      <alignment horizontal="left" vertical="center"/>
    </xf>
    <xf numFmtId="0" fontId="18" fillId="13" borderId="54" xfId="11" applyFont="1" applyFill="1" applyBorder="1" applyAlignment="1">
      <alignment vertical="center" wrapText="1"/>
    </xf>
    <xf numFmtId="0" fontId="18" fillId="13" borderId="56" xfId="11" applyFont="1" applyFill="1" applyBorder="1" applyAlignment="1">
      <alignment vertical="center" wrapText="1"/>
    </xf>
    <xf numFmtId="0" fontId="18" fillId="13" borderId="52" xfId="11" applyFont="1" applyFill="1" applyBorder="1" applyAlignment="1">
      <alignment vertical="center" wrapText="1"/>
    </xf>
    <xf numFmtId="0" fontId="3" fillId="0" borderId="61" xfId="11" applyFont="1" applyBorder="1" applyAlignment="1">
      <alignment horizontal="center" vertical="center"/>
    </xf>
    <xf numFmtId="0" fontId="3" fillId="8" borderId="36" xfId="9" applyFont="1" applyFill="1" applyBorder="1" applyAlignment="1">
      <alignment horizontal="center" vertical="center"/>
    </xf>
    <xf numFmtId="0" fontId="3" fillId="8" borderId="7" xfId="9" applyFont="1" applyFill="1" applyBorder="1" applyAlignment="1">
      <alignment horizontal="center" vertical="center"/>
    </xf>
    <xf numFmtId="0" fontId="3" fillId="5" borderId="7" xfId="9" applyFont="1" applyFill="1" applyBorder="1" applyAlignment="1">
      <alignment horizontal="center" vertical="center"/>
    </xf>
    <xf numFmtId="0" fontId="3" fillId="4" borderId="63" xfId="9" applyFont="1" applyFill="1" applyBorder="1" applyAlignment="1">
      <alignment horizontal="center" vertical="center"/>
    </xf>
    <xf numFmtId="0" fontId="3" fillId="4" borderId="64" xfId="9" applyFont="1" applyFill="1" applyBorder="1" applyAlignment="1">
      <alignment horizontal="center" vertical="center"/>
    </xf>
    <xf numFmtId="0" fontId="18" fillId="4" borderId="63" xfId="9" applyFont="1" applyFill="1" applyBorder="1" applyAlignment="1">
      <alignment horizontal="center" vertical="center"/>
    </xf>
    <xf numFmtId="0" fontId="18" fillId="4" borderId="64" xfId="9" applyFont="1" applyFill="1" applyBorder="1" applyAlignment="1">
      <alignment horizontal="center" vertical="center"/>
    </xf>
    <xf numFmtId="0" fontId="18" fillId="4" borderId="63" xfId="9" applyFont="1" applyFill="1" applyBorder="1">
      <alignment vertical="center"/>
    </xf>
    <xf numFmtId="0" fontId="18" fillId="4" borderId="64" xfId="9" applyFont="1" applyFill="1" applyBorder="1">
      <alignment vertical="center"/>
    </xf>
    <xf numFmtId="0" fontId="3" fillId="4" borderId="63" xfId="9" applyFont="1" applyFill="1" applyBorder="1" applyAlignment="1">
      <alignment horizontal="center" vertical="center" wrapText="1"/>
    </xf>
    <xf numFmtId="0" fontId="3" fillId="4" borderId="64" xfId="9" applyFont="1" applyFill="1" applyBorder="1" applyAlignment="1">
      <alignment horizontal="center" vertical="center" wrapText="1"/>
    </xf>
    <xf numFmtId="0" fontId="3" fillId="4" borderId="48" xfId="9" applyFont="1" applyFill="1" applyBorder="1" applyAlignment="1">
      <alignment horizontal="center" vertical="center" wrapText="1"/>
    </xf>
    <xf numFmtId="0" fontId="3" fillId="4" borderId="63" xfId="9" applyFont="1" applyFill="1" applyBorder="1" applyAlignment="1">
      <alignment horizontal="center" vertical="center" shrinkToFit="1"/>
    </xf>
    <xf numFmtId="0" fontId="3" fillId="4" borderId="64" xfId="9" applyFont="1" applyFill="1" applyBorder="1" applyAlignment="1">
      <alignment horizontal="center" vertical="center" shrinkToFit="1"/>
    </xf>
    <xf numFmtId="0" fontId="3" fillId="4" borderId="48" xfId="9" applyFont="1" applyFill="1" applyBorder="1" applyAlignment="1">
      <alignment horizontal="center" vertical="center" shrinkToFit="1"/>
    </xf>
    <xf numFmtId="0" fontId="3" fillId="4" borderId="63" xfId="9" applyFont="1" applyFill="1" applyBorder="1" applyAlignment="1">
      <alignment horizontal="center" vertical="center" wrapText="1" shrinkToFit="1"/>
    </xf>
    <xf numFmtId="0" fontId="3" fillId="4" borderId="64" xfId="9" applyFont="1" applyFill="1" applyBorder="1" applyAlignment="1">
      <alignment horizontal="center" vertical="center" wrapText="1" shrinkToFit="1"/>
    </xf>
    <xf numFmtId="0" fontId="9" fillId="4" borderId="19" xfId="9" applyFont="1" applyFill="1" applyBorder="1" applyAlignment="1">
      <alignment horizontal="left" vertical="center"/>
    </xf>
    <xf numFmtId="0" fontId="9" fillId="4" borderId="19" xfId="9" applyFont="1" applyFill="1" applyBorder="1" applyAlignment="1">
      <alignment horizontal="left" vertical="center" shrinkToFit="1"/>
    </xf>
    <xf numFmtId="0" fontId="3" fillId="4" borderId="19" xfId="9" applyFont="1" applyFill="1" applyBorder="1" applyAlignment="1">
      <alignment horizontal="center" vertical="center"/>
    </xf>
    <xf numFmtId="0" fontId="14" fillId="4" borderId="19" xfId="9" applyFont="1" applyFill="1" applyBorder="1" applyAlignment="1">
      <alignment horizontal="center" vertical="center"/>
    </xf>
    <xf numFmtId="0" fontId="18" fillId="4" borderId="19" xfId="9" applyFont="1" applyFill="1" applyBorder="1" applyAlignment="1">
      <alignment horizontal="left" vertical="center"/>
    </xf>
    <xf numFmtId="0" fontId="3" fillId="4" borderId="63" xfId="9" applyFont="1" applyFill="1" applyBorder="1" applyAlignment="1">
      <alignment horizontal="left" vertical="center" wrapText="1"/>
    </xf>
    <xf numFmtId="0" fontId="3" fillId="4" borderId="64" xfId="9" applyFont="1" applyFill="1" applyBorder="1" applyAlignment="1">
      <alignment horizontal="left" vertical="center" wrapText="1"/>
    </xf>
    <xf numFmtId="0" fontId="18" fillId="4" borderId="63" xfId="9" applyFont="1" applyFill="1" applyBorder="1" applyAlignment="1">
      <alignment horizontal="left" vertical="center"/>
    </xf>
    <xf numFmtId="0" fontId="18" fillId="4" borderId="64" xfId="9" applyFont="1" applyFill="1" applyBorder="1" applyAlignment="1">
      <alignment horizontal="left" vertical="center"/>
    </xf>
    <xf numFmtId="0" fontId="3" fillId="4" borderId="19" xfId="9" applyFont="1" applyFill="1" applyBorder="1" applyAlignment="1">
      <alignment horizontal="left" vertical="center"/>
    </xf>
    <xf numFmtId="0" fontId="3" fillId="4" borderId="48" xfId="9" applyFont="1" applyFill="1" applyBorder="1" applyAlignment="1">
      <alignment horizontal="center" vertical="center"/>
    </xf>
    <xf numFmtId="0" fontId="18" fillId="4" borderId="48" xfId="9" applyFont="1" applyFill="1" applyBorder="1" applyAlignment="1">
      <alignment horizontal="left" vertical="center"/>
    </xf>
    <xf numFmtId="0" fontId="3" fillId="0" borderId="53" xfId="11" applyFont="1" applyBorder="1" applyAlignment="1">
      <alignment horizontal="center" vertical="center"/>
    </xf>
    <xf numFmtId="0" fontId="3" fillId="0" borderId="55" xfId="11" applyFont="1" applyBorder="1" applyAlignment="1">
      <alignment horizontal="center" vertical="center"/>
    </xf>
    <xf numFmtId="0" fontId="3" fillId="0" borderId="54" xfId="11" applyFont="1" applyBorder="1" applyAlignment="1">
      <alignment horizontal="left" vertical="center" wrapText="1"/>
    </xf>
    <xf numFmtId="0" fontId="3" fillId="0" borderId="56" xfId="11" applyFont="1" applyBorder="1" applyAlignment="1">
      <alignment horizontal="left" vertical="center" wrapText="1"/>
    </xf>
    <xf numFmtId="0" fontId="3" fillId="0" borderId="52" xfId="11" applyFont="1" applyBorder="1" applyAlignment="1">
      <alignment horizontal="left" vertical="center" wrapText="1"/>
    </xf>
    <xf numFmtId="0" fontId="3" fillId="0" borderId="58" xfId="11" quotePrefix="1" applyFont="1" applyBorder="1" applyAlignment="1">
      <alignment horizontal="left" vertical="center" wrapText="1"/>
    </xf>
    <xf numFmtId="0" fontId="3" fillId="0" borderId="69" xfId="11" quotePrefix="1" applyFont="1" applyBorder="1" applyAlignment="1">
      <alignment horizontal="left" vertical="center" wrapText="1"/>
    </xf>
    <xf numFmtId="0" fontId="3" fillId="0" borderId="59" xfId="11" quotePrefix="1" applyFont="1" applyBorder="1" applyAlignment="1">
      <alignment horizontal="left" vertical="center" wrapText="1"/>
    </xf>
    <xf numFmtId="0" fontId="3" fillId="0" borderId="63" xfId="11" quotePrefix="1" applyFont="1" applyBorder="1" applyAlignment="1">
      <alignment horizontal="center" vertical="center" wrapText="1"/>
    </xf>
    <xf numFmtId="0" fontId="3" fillId="0" borderId="54" xfId="11" quotePrefix="1" applyFont="1" applyBorder="1" applyAlignment="1">
      <alignment horizontal="center" vertical="center" wrapText="1"/>
    </xf>
    <xf numFmtId="0" fontId="3" fillId="0" borderId="56" xfId="11" quotePrefix="1" applyFont="1" applyBorder="1" applyAlignment="1">
      <alignment horizontal="center" vertical="center" wrapText="1"/>
    </xf>
    <xf numFmtId="0" fontId="3" fillId="0" borderId="52" xfId="11" quotePrefix="1" applyFont="1" applyBorder="1" applyAlignment="1">
      <alignment horizontal="center" vertical="center" wrapText="1"/>
    </xf>
    <xf numFmtId="0" fontId="3" fillId="0" borderId="54" xfId="11" quotePrefix="1" applyFont="1" applyBorder="1" applyAlignment="1">
      <alignment horizontal="left" vertical="center" wrapText="1"/>
    </xf>
    <xf numFmtId="0" fontId="3" fillId="0" borderId="56" xfId="11" quotePrefix="1" applyFont="1" applyBorder="1" applyAlignment="1">
      <alignment horizontal="left" vertical="center" wrapText="1"/>
    </xf>
    <xf numFmtId="0" fontId="3" fillId="0" borderId="52" xfId="11" quotePrefix="1" applyFont="1" applyBorder="1" applyAlignment="1">
      <alignment horizontal="left" vertical="center" wrapText="1"/>
    </xf>
    <xf numFmtId="0" fontId="14" fillId="10" borderId="28" xfId="11" applyFont="1" applyFill="1" applyBorder="1" applyAlignment="1">
      <alignment horizontal="left" vertical="center"/>
    </xf>
    <xf numFmtId="0" fontId="14" fillId="10" borderId="29" xfId="11" applyFont="1" applyFill="1" applyBorder="1" applyAlignment="1">
      <alignment horizontal="left" vertical="center"/>
    </xf>
    <xf numFmtId="0" fontId="14" fillId="10" borderId="30" xfId="11" applyFont="1" applyFill="1" applyBorder="1" applyAlignment="1">
      <alignment horizontal="left" vertical="center"/>
    </xf>
    <xf numFmtId="167" fontId="3" fillId="0" borderId="28" xfId="10" applyNumberFormat="1" applyFont="1" applyBorder="1" applyAlignment="1">
      <alignment horizontal="left" vertical="center"/>
    </xf>
    <xf numFmtId="167" fontId="3" fillId="0" borderId="29" xfId="10" applyNumberFormat="1" applyFont="1" applyBorder="1" applyAlignment="1">
      <alignment horizontal="left" vertical="center"/>
    </xf>
    <xf numFmtId="167" fontId="3" fillId="0" borderId="30" xfId="10" applyNumberFormat="1" applyFont="1" applyBorder="1" applyAlignment="1">
      <alignment horizontal="left" vertical="center"/>
    </xf>
    <xf numFmtId="0" fontId="3" fillId="0" borderId="28" xfId="10" applyFont="1" applyBorder="1" applyAlignment="1">
      <alignment horizontal="left" vertical="center"/>
    </xf>
    <xf numFmtId="0" fontId="3" fillId="0" borderId="29" xfId="10" applyFont="1" applyBorder="1" applyAlignment="1">
      <alignment horizontal="left" vertical="center"/>
    </xf>
    <xf numFmtId="0" fontId="3" fillId="0" borderId="66" xfId="10" applyFont="1" applyBorder="1" applyAlignment="1">
      <alignment horizontal="left" vertical="center"/>
    </xf>
    <xf numFmtId="0" fontId="3" fillId="10" borderId="9" xfId="10" applyFont="1" applyFill="1" applyBorder="1" applyAlignment="1">
      <alignment horizontal="left" vertical="center"/>
    </xf>
    <xf numFmtId="0" fontId="3" fillId="10" borderId="24" xfId="10" applyFont="1" applyFill="1" applyBorder="1" applyAlignment="1">
      <alignment horizontal="left" vertical="center"/>
    </xf>
    <xf numFmtId="0" fontId="3" fillId="10" borderId="10" xfId="10" applyFont="1" applyFill="1" applyBorder="1" applyAlignment="1">
      <alignment horizontal="left" vertical="center"/>
    </xf>
    <xf numFmtId="0" fontId="3" fillId="10" borderId="23" xfId="10" applyFont="1" applyFill="1" applyBorder="1" applyAlignment="1">
      <alignment horizontal="left" vertical="center"/>
    </xf>
    <xf numFmtId="0" fontId="14" fillId="10" borderId="23" xfId="11" applyFont="1" applyFill="1" applyBorder="1" applyAlignment="1">
      <alignment horizontal="left" vertical="center"/>
    </xf>
    <xf numFmtId="0" fontId="14" fillId="10" borderId="24" xfId="11" applyFont="1" applyFill="1" applyBorder="1" applyAlignment="1">
      <alignment horizontal="left" vertical="center"/>
    </xf>
    <xf numFmtId="0" fontId="14" fillId="10" borderId="10" xfId="11" applyFont="1" applyFill="1" applyBorder="1" applyAlignment="1">
      <alignment horizontal="left" vertical="center"/>
    </xf>
    <xf numFmtId="0" fontId="3" fillId="0" borderId="23" xfId="10" applyFont="1" applyBorder="1" applyAlignment="1">
      <alignment horizontal="left" vertical="center"/>
    </xf>
    <xf numFmtId="0" fontId="3" fillId="0" borderId="24" xfId="10" applyFont="1" applyBorder="1" applyAlignment="1">
      <alignment horizontal="left" vertical="center"/>
    </xf>
    <xf numFmtId="0" fontId="3" fillId="0" borderId="10" xfId="10" applyFont="1" applyBorder="1" applyAlignment="1">
      <alignment horizontal="left" vertical="center"/>
    </xf>
    <xf numFmtId="0" fontId="3" fillId="10" borderId="65" xfId="10" applyFont="1" applyFill="1" applyBorder="1" applyAlignment="1">
      <alignment horizontal="left" vertical="center"/>
    </xf>
    <xf numFmtId="0" fontId="3" fillId="10" borderId="29" xfId="10" applyFont="1" applyFill="1" applyBorder="1" applyAlignment="1">
      <alignment horizontal="left" vertical="center"/>
    </xf>
    <xf numFmtId="0" fontId="3" fillId="10" borderId="30" xfId="10" applyFont="1" applyFill="1" applyBorder="1" applyAlignment="1">
      <alignment horizontal="left" vertical="center"/>
    </xf>
    <xf numFmtId="0" fontId="3" fillId="10" borderId="28" xfId="10" applyFont="1" applyFill="1" applyBorder="1" applyAlignment="1">
      <alignment horizontal="left" vertical="center"/>
    </xf>
    <xf numFmtId="0" fontId="3" fillId="0" borderId="30" xfId="10" applyFont="1" applyBorder="1" applyAlignment="1">
      <alignment horizontal="left" vertical="center"/>
    </xf>
    <xf numFmtId="170" fontId="3" fillId="0" borderId="21" xfId="10" applyNumberFormat="1" applyFont="1" applyBorder="1" applyAlignment="1">
      <alignment horizontal="left" vertical="center"/>
    </xf>
    <xf numFmtId="0" fontId="3" fillId="10" borderId="31" xfId="10" applyFont="1" applyFill="1" applyBorder="1" applyAlignment="1">
      <alignment horizontal="left" vertical="center"/>
    </xf>
    <xf numFmtId="0" fontId="3" fillId="10" borderId="13" xfId="10" applyFont="1" applyFill="1" applyBorder="1" applyAlignment="1">
      <alignment horizontal="left" vertical="center"/>
    </xf>
    <xf numFmtId="0" fontId="3" fillId="10" borderId="32" xfId="10" applyFont="1" applyFill="1" applyBorder="1" applyAlignment="1">
      <alignment horizontal="left" vertical="center"/>
    </xf>
    <xf numFmtId="0" fontId="3" fillId="0" borderId="31" xfId="10" applyFont="1" applyBorder="1" applyAlignment="1">
      <alignment horizontal="left" vertical="center"/>
    </xf>
    <xf numFmtId="0" fontId="3" fillId="0" borderId="13" xfId="10" applyFont="1" applyBorder="1" applyAlignment="1">
      <alignment horizontal="left" vertical="center"/>
    </xf>
    <xf numFmtId="0" fontId="3" fillId="0" borderId="14" xfId="10" applyFont="1" applyBorder="1" applyAlignment="1">
      <alignment horizontal="left" vertical="center"/>
    </xf>
    <xf numFmtId="0" fontId="3" fillId="10" borderId="34" xfId="11" applyFont="1" applyFill="1" applyBorder="1" applyAlignment="1">
      <alignment horizontal="center" vertical="center"/>
    </xf>
    <xf numFmtId="0" fontId="3" fillId="10" borderId="2" xfId="11" applyFont="1" applyFill="1" applyBorder="1" applyAlignment="1">
      <alignment horizontal="center" vertical="center"/>
    </xf>
    <xf numFmtId="0" fontId="3" fillId="10" borderId="3" xfId="11" applyFont="1" applyFill="1" applyBorder="1" applyAlignment="1">
      <alignment horizontal="center" vertical="center"/>
    </xf>
    <xf numFmtId="0" fontId="3" fillId="10" borderId="36" xfId="11" applyFont="1" applyFill="1" applyBorder="1" applyAlignment="1">
      <alignment horizontal="center" vertical="center"/>
    </xf>
    <xf numFmtId="0" fontId="3" fillId="10" borderId="7" xfId="11" applyFont="1" applyFill="1" applyBorder="1" applyAlignment="1">
      <alignment horizontal="center" vertical="center"/>
    </xf>
    <xf numFmtId="0" fontId="3" fillId="10" borderId="8" xfId="11" applyFont="1" applyFill="1" applyBorder="1" applyAlignment="1">
      <alignment horizontal="center" vertical="center"/>
    </xf>
    <xf numFmtId="0" fontId="3" fillId="10" borderId="19" xfId="11" applyFont="1" applyFill="1" applyBorder="1" applyAlignment="1">
      <alignment horizontal="center"/>
    </xf>
    <xf numFmtId="0" fontId="3" fillId="10" borderId="23" xfId="11" applyFont="1" applyFill="1" applyBorder="1" applyAlignment="1">
      <alignment horizontal="center"/>
    </xf>
    <xf numFmtId="0" fontId="3" fillId="10" borderId="10" xfId="11" applyFont="1" applyFill="1" applyBorder="1" applyAlignment="1">
      <alignment horizontal="center"/>
    </xf>
    <xf numFmtId="0" fontId="3" fillId="10" borderId="16" xfId="11" applyFont="1" applyFill="1" applyBorder="1" applyAlignment="1">
      <alignment horizontal="center"/>
    </xf>
    <xf numFmtId="0" fontId="3" fillId="10" borderId="28" xfId="11" applyFont="1" applyFill="1" applyBorder="1" applyAlignment="1">
      <alignment horizontal="center"/>
    </xf>
    <xf numFmtId="14" fontId="3" fillId="0" borderId="19" xfId="10" applyNumberFormat="1" applyFont="1" applyBorder="1" applyAlignment="1">
      <alignment horizontal="left" vertical="center"/>
    </xf>
    <xf numFmtId="0" fontId="3" fillId="10" borderId="12" xfId="10" applyFont="1" applyFill="1" applyBorder="1" applyAlignment="1">
      <alignment horizontal="left" vertical="center"/>
    </xf>
    <xf numFmtId="0" fontId="9" fillId="6" borderId="38" xfId="11" applyFont="1" applyFill="1" applyBorder="1" applyAlignment="1">
      <alignment horizontal="center"/>
    </xf>
    <xf numFmtId="0" fontId="9" fillId="6" borderId="39" xfId="11" applyFont="1" applyFill="1" applyBorder="1" applyAlignment="1">
      <alignment horizontal="center"/>
    </xf>
    <xf numFmtId="0" fontId="3" fillId="0" borderId="54" xfId="11" quotePrefix="1" applyFont="1" applyBorder="1" applyAlignment="1">
      <alignment horizontal="left" vertical="top" wrapText="1"/>
    </xf>
    <xf numFmtId="0" fontId="3" fillId="0" borderId="56" xfId="11" quotePrefix="1" applyFont="1" applyBorder="1" applyAlignment="1">
      <alignment horizontal="left" vertical="top" wrapText="1"/>
    </xf>
    <xf numFmtId="0" fontId="3" fillId="0" borderId="52" xfId="11" quotePrefix="1" applyFont="1" applyBorder="1" applyAlignment="1">
      <alignment horizontal="left" vertical="top" wrapText="1"/>
    </xf>
    <xf numFmtId="0" fontId="3" fillId="10" borderId="1" xfId="11" applyFont="1" applyFill="1" applyBorder="1" applyAlignment="1">
      <alignment horizontal="center" vertical="center"/>
    </xf>
    <xf numFmtId="0" fontId="3" fillId="10" borderId="33" xfId="11" applyFont="1" applyFill="1" applyBorder="1" applyAlignment="1">
      <alignment horizontal="center" vertical="center"/>
    </xf>
    <xf numFmtId="0" fontId="3" fillId="10" borderId="6" xfId="11" applyFont="1" applyFill="1" applyBorder="1" applyAlignment="1">
      <alignment horizontal="center" vertical="center"/>
    </xf>
    <xf numFmtId="0" fontId="3" fillId="10" borderId="35" xfId="11" applyFont="1" applyFill="1" applyBorder="1" applyAlignment="1">
      <alignment horizontal="center" vertical="center"/>
    </xf>
    <xf numFmtId="0" fontId="3" fillId="0" borderId="54" xfId="11" applyFont="1" applyBorder="1" applyAlignment="1">
      <alignment horizontal="left" vertical="center"/>
    </xf>
    <xf numFmtId="0" fontId="3" fillId="0" borderId="56" xfId="11" applyFont="1" applyBorder="1" applyAlignment="1">
      <alignment horizontal="left" vertical="center"/>
    </xf>
    <xf numFmtId="0" fontId="3" fillId="0" borderId="57" xfId="11" applyFont="1" applyBorder="1" applyAlignment="1">
      <alignment horizontal="left" vertical="center"/>
    </xf>
    <xf numFmtId="0" fontId="3" fillId="0" borderId="49" xfId="11" applyFont="1" applyBorder="1" applyAlignment="1">
      <alignment horizontal="left" vertical="center" wrapText="1"/>
    </xf>
    <xf numFmtId="0" fontId="3" fillId="0" borderId="61" xfId="11" quotePrefix="1" applyFont="1" applyBorder="1" applyAlignment="1">
      <alignment horizontal="left" vertical="center" wrapText="1"/>
    </xf>
    <xf numFmtId="0" fontId="3" fillId="0" borderId="46" xfId="11" quotePrefix="1" applyFont="1" applyBorder="1" applyAlignment="1">
      <alignment horizontal="left" vertical="center" wrapText="1"/>
    </xf>
    <xf numFmtId="0" fontId="3" fillId="0" borderId="49" xfId="11" quotePrefix="1" applyFont="1" applyBorder="1" applyAlignment="1">
      <alignment horizontal="left" vertical="center" wrapText="1"/>
    </xf>
    <xf numFmtId="0" fontId="3" fillId="0" borderId="68" xfId="11" applyFont="1" applyBorder="1" applyAlignment="1">
      <alignment horizontal="left" vertical="center"/>
    </xf>
    <xf numFmtId="0" fontId="3" fillId="0" borderId="52" xfId="11" applyFont="1" applyBorder="1" applyAlignment="1">
      <alignment horizontal="left" vertical="center"/>
    </xf>
    <xf numFmtId="0" fontId="3" fillId="0" borderId="70" xfId="11" applyFont="1" applyBorder="1" applyAlignment="1">
      <alignment horizontal="left" vertical="center" wrapText="1"/>
    </xf>
    <xf numFmtId="0" fontId="3" fillId="0" borderId="71" xfId="11" applyFont="1" applyBorder="1" applyAlignment="1">
      <alignment horizontal="left" vertical="center" wrapText="1"/>
    </xf>
    <xf numFmtId="0" fontId="3" fillId="0" borderId="74" xfId="11" applyFont="1" applyBorder="1" applyAlignment="1">
      <alignment horizontal="left" vertical="center" wrapText="1"/>
    </xf>
    <xf numFmtId="0" fontId="3" fillId="0" borderId="70" xfId="11" quotePrefix="1" applyFont="1" applyBorder="1" applyAlignment="1">
      <alignment horizontal="left" vertical="center" wrapText="1"/>
    </xf>
    <xf numFmtId="0" fontId="3" fillId="0" borderId="71" xfId="11" quotePrefix="1" applyFont="1" applyBorder="1" applyAlignment="1">
      <alignment horizontal="left" vertical="center" wrapText="1"/>
    </xf>
    <xf numFmtId="0" fontId="3" fillId="0" borderId="74" xfId="11" quotePrefix="1" applyFont="1" applyBorder="1" applyAlignment="1">
      <alignment horizontal="left" vertical="center" wrapText="1"/>
    </xf>
    <xf numFmtId="164" fontId="3" fillId="0" borderId="23" xfId="5" applyNumberFormat="1" applyBorder="1" applyAlignment="1">
      <alignment horizontal="right" vertical="center"/>
    </xf>
    <xf numFmtId="164" fontId="3" fillId="0" borderId="10" xfId="5" applyNumberFormat="1" applyBorder="1" applyAlignment="1">
      <alignment horizontal="right" vertical="center"/>
    </xf>
    <xf numFmtId="0" fontId="9" fillId="6" borderId="45" xfId="11" applyFont="1" applyFill="1" applyBorder="1" applyAlignment="1">
      <alignment horizontal="center"/>
    </xf>
    <xf numFmtId="0" fontId="9" fillId="6" borderId="46" xfId="11" applyFont="1" applyFill="1" applyBorder="1" applyAlignment="1">
      <alignment horizontal="center"/>
    </xf>
    <xf numFmtId="0" fontId="3" fillId="0" borderId="64" xfId="11" quotePrefix="1" applyFont="1" applyBorder="1" applyAlignment="1">
      <alignment horizontal="center" vertical="center" wrapText="1"/>
    </xf>
    <xf numFmtId="0" fontId="9" fillId="6" borderId="73" xfId="11" applyFont="1" applyFill="1" applyBorder="1" applyAlignment="1">
      <alignment horizontal="center"/>
    </xf>
    <xf numFmtId="0" fontId="9" fillId="6" borderId="74" xfId="11" applyFont="1" applyFill="1" applyBorder="1" applyAlignment="1">
      <alignment horizontal="center"/>
    </xf>
    <xf numFmtId="166" fontId="3" fillId="3" borderId="16" xfId="6" applyNumberFormat="1" applyFont="1" applyFill="1" applyBorder="1" applyAlignment="1">
      <alignment horizontal="center" vertical="center"/>
    </xf>
    <xf numFmtId="166" fontId="3" fillId="3" borderId="17" xfId="6" applyNumberFormat="1" applyFont="1" applyFill="1" applyBorder="1" applyAlignment="1">
      <alignment horizontal="center" vertical="center"/>
    </xf>
    <xf numFmtId="166" fontId="3" fillId="3" borderId="18" xfId="6" applyNumberFormat="1" applyFont="1" applyFill="1" applyBorder="1" applyAlignment="1">
      <alignment horizontal="left" vertical="center"/>
    </xf>
    <xf numFmtId="166" fontId="3" fillId="3" borderId="19" xfId="6" applyNumberFormat="1" applyFont="1" applyFill="1" applyBorder="1" applyAlignment="1">
      <alignment horizontal="left" vertical="center"/>
    </xf>
    <xf numFmtId="166" fontId="3" fillId="0" borderId="19" xfId="5" applyNumberFormat="1" applyBorder="1" applyAlignment="1">
      <alignment horizontal="center" vertical="center"/>
    </xf>
    <xf numFmtId="166" fontId="3" fillId="0" borderId="11" xfId="5" applyNumberFormat="1" applyBorder="1" applyAlignment="1">
      <alignment horizontal="center" vertical="center"/>
    </xf>
    <xf numFmtId="166" fontId="3" fillId="0" borderId="21" xfId="5" applyNumberFormat="1" applyBorder="1" applyAlignment="1">
      <alignment horizontal="center" vertical="center"/>
    </xf>
    <xf numFmtId="166" fontId="3" fillId="0" borderId="22" xfId="5" applyNumberFormat="1" applyBorder="1" applyAlignment="1">
      <alignment horizontal="center" vertical="center"/>
    </xf>
    <xf numFmtId="166" fontId="3" fillId="3" borderId="15" xfId="6" applyNumberFormat="1" applyFont="1" applyFill="1" applyBorder="1" applyAlignment="1">
      <alignment horizontal="left" vertical="center"/>
    </xf>
    <xf numFmtId="166" fontId="3" fillId="3" borderId="16" xfId="6" applyNumberFormat="1" applyFont="1" applyFill="1" applyBorder="1" applyAlignment="1">
      <alignment horizontal="left" vertical="center"/>
    </xf>
    <xf numFmtId="49" fontId="3" fillId="0" borderId="28" xfId="6" applyNumberFormat="1" applyFont="1" applyBorder="1" applyAlignment="1">
      <alignment horizontal="left" vertical="center"/>
    </xf>
    <xf numFmtId="0" fontId="3" fillId="0" borderId="29" xfId="6" applyFont="1" applyBorder="1" applyAlignment="1">
      <alignment horizontal="left" vertical="center"/>
    </xf>
    <xf numFmtId="0" fontId="3" fillId="0" borderId="30" xfId="6" applyFont="1" applyBorder="1" applyAlignment="1">
      <alignment horizontal="left" vertical="center"/>
    </xf>
    <xf numFmtId="166" fontId="3" fillId="0" borderId="16" xfId="6" applyNumberFormat="1" applyFont="1" applyBorder="1" applyAlignment="1">
      <alignment horizontal="left" vertical="center"/>
    </xf>
    <xf numFmtId="166" fontId="3" fillId="3" borderId="20" xfId="6" applyNumberFormat="1" applyFont="1" applyFill="1" applyBorder="1" applyAlignment="1">
      <alignment horizontal="left" vertical="center"/>
    </xf>
    <xf numFmtId="166" fontId="3" fillId="3" borderId="21" xfId="6" applyNumberFormat="1" applyFont="1" applyFill="1" applyBorder="1" applyAlignment="1">
      <alignment horizontal="left" vertical="center"/>
    </xf>
    <xf numFmtId="166" fontId="3" fillId="0" borderId="21" xfId="6" quotePrefix="1" applyNumberFormat="1" applyFont="1" applyBorder="1" applyAlignment="1">
      <alignment horizontal="left" vertical="center"/>
    </xf>
    <xf numFmtId="166" fontId="3" fillId="0" borderId="21" xfId="6" applyNumberFormat="1" applyFont="1" applyBorder="1" applyAlignment="1">
      <alignment horizontal="left" vertical="center"/>
    </xf>
    <xf numFmtId="0" fontId="20" fillId="0" borderId="54" xfId="11" applyFont="1" applyBorder="1" applyAlignment="1">
      <alignment horizontal="center" vertical="center"/>
    </xf>
    <xf numFmtId="0" fontId="20" fillId="0" borderId="56" xfId="11" applyFont="1" applyBorder="1" applyAlignment="1">
      <alignment horizontal="center" vertical="center"/>
    </xf>
    <xf numFmtId="0" fontId="20" fillId="0" borderId="57" xfId="11" applyFont="1" applyBorder="1" applyAlignment="1">
      <alignment horizontal="center" vertical="center"/>
    </xf>
    <xf numFmtId="0" fontId="18" fillId="4" borderId="54" xfId="11" applyFont="1" applyFill="1" applyBorder="1" applyAlignment="1">
      <alignment horizontal="left" vertical="center" wrapText="1"/>
    </xf>
    <xf numFmtId="0" fontId="18" fillId="4" borderId="56" xfId="11" applyFont="1" applyFill="1" applyBorder="1" applyAlignment="1">
      <alignment horizontal="left" vertical="center" wrapText="1"/>
    </xf>
    <xf numFmtId="0" fontId="18" fillId="4" borderId="52" xfId="11" applyFont="1" applyFill="1" applyBorder="1" applyAlignment="1">
      <alignment horizontal="left" vertical="center" wrapText="1"/>
    </xf>
    <xf numFmtId="0" fontId="14" fillId="10" borderId="16" xfId="11" applyFont="1" applyFill="1" applyBorder="1" applyAlignment="1">
      <alignment horizontal="left" vertical="center"/>
    </xf>
    <xf numFmtId="0" fontId="3" fillId="10" borderId="18" xfId="10" applyFont="1" applyFill="1" applyBorder="1" applyAlignment="1">
      <alignment horizontal="left" vertical="center"/>
    </xf>
    <xf numFmtId="0" fontId="3" fillId="10" borderId="19" xfId="10" applyFont="1" applyFill="1" applyBorder="1" applyAlignment="1">
      <alignment horizontal="left" vertical="center"/>
    </xf>
    <xf numFmtId="0" fontId="14" fillId="10" borderId="19" xfId="11" applyFont="1" applyFill="1" applyBorder="1" applyAlignment="1">
      <alignment horizontal="left" vertical="center"/>
    </xf>
    <xf numFmtId="0" fontId="3" fillId="10" borderId="20" xfId="10" applyFont="1" applyFill="1" applyBorder="1" applyAlignment="1">
      <alignment horizontal="left" vertical="center"/>
    </xf>
    <xf numFmtId="0" fontId="3" fillId="10" borderId="21" xfId="10" applyFont="1" applyFill="1" applyBorder="1" applyAlignment="1">
      <alignment horizontal="left" vertical="center"/>
    </xf>
    <xf numFmtId="0" fontId="3" fillId="10" borderId="15" xfId="10" applyFont="1" applyFill="1" applyBorder="1" applyAlignment="1">
      <alignment horizontal="left" vertical="center"/>
    </xf>
    <xf numFmtId="0" fontId="3" fillId="10" borderId="16" xfId="10" applyFont="1" applyFill="1" applyBorder="1" applyAlignment="1">
      <alignment horizontal="left" vertical="center"/>
    </xf>
    <xf numFmtId="0" fontId="3" fillId="10" borderId="16" xfId="11" applyFont="1" applyFill="1" applyBorder="1" applyAlignment="1">
      <alignment horizontal="center" vertical="center"/>
    </xf>
    <xf numFmtId="0" fontId="3" fillId="10" borderId="19" xfId="11" applyFont="1" applyFill="1" applyBorder="1" applyAlignment="1">
      <alignment horizontal="center" vertical="center"/>
    </xf>
    <xf numFmtId="0" fontId="3" fillId="5" borderId="36" xfId="9" applyFont="1" applyFill="1" applyBorder="1" applyAlignment="1">
      <alignment horizontal="center" vertical="center"/>
    </xf>
    <xf numFmtId="0" fontId="3" fillId="5" borderId="35" xfId="9" applyFont="1" applyFill="1" applyBorder="1" applyAlignment="1">
      <alignment horizontal="center" vertical="center"/>
    </xf>
    <xf numFmtId="0" fontId="9" fillId="6" borderId="4" xfId="11" applyFont="1" applyFill="1" applyBorder="1" applyAlignment="1">
      <alignment horizontal="center"/>
    </xf>
    <xf numFmtId="0" fontId="9" fillId="6" borderId="42" xfId="11" applyFont="1" applyFill="1" applyBorder="1" applyAlignment="1">
      <alignment horizontal="center"/>
    </xf>
    <xf numFmtId="164" fontId="3" fillId="0" borderId="19" xfId="5" applyNumberFormat="1" applyBorder="1" applyAlignment="1">
      <alignment horizontal="right" vertical="center"/>
    </xf>
    <xf numFmtId="0" fontId="3" fillId="0" borderId="51" xfId="11" applyFont="1" applyBorder="1" applyAlignment="1">
      <alignment horizontal="center" vertical="center"/>
    </xf>
    <xf numFmtId="0" fontId="3" fillId="0" borderId="51" xfId="11" quotePrefix="1" applyFont="1" applyBorder="1" applyAlignment="1">
      <alignment horizontal="center" vertical="center"/>
    </xf>
    <xf numFmtId="166" fontId="3" fillId="10" borderId="16" xfId="6" applyNumberFormat="1" applyFont="1" applyFill="1" applyBorder="1" applyAlignment="1">
      <alignment horizontal="center" vertical="center"/>
    </xf>
    <xf numFmtId="166" fontId="3" fillId="10" borderId="17" xfId="6" applyNumberFormat="1" applyFont="1" applyFill="1" applyBorder="1" applyAlignment="1">
      <alignment horizontal="center" vertical="center"/>
    </xf>
    <xf numFmtId="166" fontId="3" fillId="10" borderId="18" xfId="6" applyNumberFormat="1" applyFont="1" applyFill="1" applyBorder="1" applyAlignment="1">
      <alignment horizontal="left" vertical="center"/>
    </xf>
    <xf numFmtId="166" fontId="3" fillId="10" borderId="19" xfId="6" applyNumberFormat="1" applyFont="1" applyFill="1" applyBorder="1" applyAlignment="1">
      <alignment horizontal="left" vertical="center"/>
    </xf>
    <xf numFmtId="166" fontId="3" fillId="10" borderId="15" xfId="6" applyNumberFormat="1" applyFont="1" applyFill="1" applyBorder="1" applyAlignment="1">
      <alignment horizontal="left" vertical="center"/>
    </xf>
    <xf numFmtId="166" fontId="3" fillId="10" borderId="16" xfId="6" applyNumberFormat="1" applyFont="1" applyFill="1" applyBorder="1" applyAlignment="1">
      <alignment horizontal="left" vertical="center"/>
    </xf>
    <xf numFmtId="166" fontId="3" fillId="10" borderId="20" xfId="6" applyNumberFormat="1" applyFont="1" applyFill="1" applyBorder="1" applyAlignment="1">
      <alignment horizontal="left" vertical="center"/>
    </xf>
    <xf numFmtId="166" fontId="3" fillId="10" borderId="21" xfId="6" applyNumberFormat="1" applyFont="1" applyFill="1" applyBorder="1" applyAlignment="1">
      <alignment horizontal="left" vertical="center"/>
    </xf>
    <xf numFmtId="0" fontId="3" fillId="11" borderId="36" xfId="9" applyFont="1" applyFill="1" applyBorder="1" applyAlignment="1">
      <alignment horizontal="center" vertical="center"/>
    </xf>
    <xf numFmtId="0" fontId="3" fillId="11" borderId="7" xfId="9" applyFont="1" applyFill="1" applyBorder="1" applyAlignment="1">
      <alignment horizontal="center" vertical="center"/>
    </xf>
    <xf numFmtId="0" fontId="3" fillId="11" borderId="35" xfId="9" applyFont="1" applyFill="1" applyBorder="1" applyAlignment="1">
      <alignment horizontal="center" vertical="center"/>
    </xf>
    <xf numFmtId="0" fontId="3" fillId="0" borderId="53" xfId="11" quotePrefix="1" applyFont="1" applyBorder="1" applyAlignment="1">
      <alignment horizontal="left" vertical="center" wrapText="1"/>
    </xf>
    <xf numFmtId="0" fontId="3" fillId="0" borderId="53" xfId="11" quotePrefix="1" applyFont="1" applyBorder="1" applyAlignment="1">
      <alignment horizontal="center" vertical="center" wrapText="1"/>
    </xf>
    <xf numFmtId="164" fontId="3" fillId="0" borderId="77" xfId="5" applyNumberFormat="1" applyBorder="1" applyAlignment="1">
      <alignment horizontal="center" vertical="center"/>
    </xf>
    <xf numFmtId="164" fontId="3" fillId="0" borderId="63" xfId="5" applyNumberFormat="1" applyBorder="1" applyAlignment="1">
      <alignment horizontal="center" vertical="center"/>
    </xf>
    <xf numFmtId="164" fontId="3" fillId="12" borderId="24" xfId="5" applyNumberFormat="1" applyFill="1" applyBorder="1" applyAlignment="1">
      <alignment horizontal="center" vertical="center"/>
    </xf>
    <xf numFmtId="164" fontId="3" fillId="12" borderId="10" xfId="5" applyNumberFormat="1" applyFill="1" applyBorder="1" applyAlignment="1">
      <alignment horizontal="center" vertical="center"/>
    </xf>
    <xf numFmtId="0" fontId="3" fillId="12" borderId="54" xfId="11" applyFont="1" applyFill="1" applyBorder="1" applyAlignment="1">
      <alignment horizontal="left" vertical="center"/>
    </xf>
    <xf numFmtId="0" fontId="3" fillId="12" borderId="56" xfId="11" applyFont="1" applyFill="1" applyBorder="1" applyAlignment="1">
      <alignment horizontal="left" vertical="center"/>
    </xf>
    <xf numFmtId="0" fontId="3" fillId="12" borderId="57" xfId="11" applyFont="1" applyFill="1" applyBorder="1" applyAlignment="1">
      <alignment horizontal="left" vertical="center"/>
    </xf>
    <xf numFmtId="0" fontId="3" fillId="0" borderId="53" xfId="11" applyFont="1" applyBorder="1" applyAlignment="1">
      <alignment horizontal="left" vertical="center" wrapText="1"/>
    </xf>
    <xf numFmtId="0" fontId="18" fillId="4" borderId="48" xfId="9" applyFont="1" applyFill="1" applyBorder="1" applyAlignment="1">
      <alignment horizontal="center" vertical="center"/>
    </xf>
    <xf numFmtId="0" fontId="3" fillId="4" borderId="48" xfId="9" applyFont="1" applyFill="1" applyBorder="1" applyAlignment="1">
      <alignment horizontal="center" vertical="center" wrapText="1" shrinkToFit="1"/>
    </xf>
  </cellXfs>
  <cellStyles count="12">
    <cellStyle name="Normal" xfId="0" builtinId="0"/>
    <cellStyle name="Normal 2" xfId="9"/>
    <cellStyle name="Normal 2 3" xfId="3"/>
    <cellStyle name="Normal 3" xfId="7"/>
    <cellStyle name="Normal 3 2" xfId="8"/>
    <cellStyle name="Normal 3 3" xfId="11"/>
    <cellStyle name="Normal 6" xfId="2"/>
    <cellStyle name="Normal_Quote_DBSpec_Ver0.00 2" xfId="4"/>
    <cellStyle name="標準_UI02_システム機能一覧" xfId="6"/>
    <cellStyle name="標準_UI02_システム機能一覧 2" xfId="10"/>
    <cellStyle name="標準_Warehouse081224_表紙" xfId="5"/>
    <cellStyle name="標準_表紙＆履歴＆目次" xfId="1"/>
  </cellStyles>
  <dxfs count="4233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24994659260841701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85725</xdr:colOff>
      <xdr:row>15</xdr:row>
      <xdr:rowOff>47625</xdr:rowOff>
    </xdr:from>
    <xdr:to>
      <xdr:col>30</xdr:col>
      <xdr:colOff>161925</xdr:colOff>
      <xdr:row>16</xdr:row>
      <xdr:rowOff>142875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BB57F27-FBE2-4F19-9AA8-70C1D9BBD82A}"/>
            </a:ext>
          </a:extLst>
        </xdr:cNvPr>
        <xdr:cNvSpPr txBox="1">
          <a:spLocks noChangeArrowheads="1"/>
        </xdr:cNvSpPr>
      </xdr:nvSpPr>
      <xdr:spPr bwMode="auto">
        <a:xfrm>
          <a:off x="6844665" y="2585085"/>
          <a:ext cx="76200" cy="262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6</xdr:row>
      <xdr:rowOff>0</xdr:rowOff>
    </xdr:from>
    <xdr:to>
      <xdr:col>41</xdr:col>
      <xdr:colOff>76200</xdr:colOff>
      <xdr:row>7</xdr:row>
      <xdr:rowOff>19050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E6835E54-D809-48D9-93C2-949DD9266D9C}"/>
            </a:ext>
          </a:extLst>
        </xdr:cNvPr>
        <xdr:cNvSpPr txBox="1">
          <a:spLocks noChangeArrowheads="1"/>
        </xdr:cNvSpPr>
      </xdr:nvSpPr>
      <xdr:spPr bwMode="auto">
        <a:xfrm>
          <a:off x="9273540" y="952500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41</xdr:col>
      <xdr:colOff>0</xdr:colOff>
      <xdr:row>6</xdr:row>
      <xdr:rowOff>0</xdr:rowOff>
    </xdr:from>
    <xdr:to>
      <xdr:col>41</xdr:col>
      <xdr:colOff>76200</xdr:colOff>
      <xdr:row>7</xdr:row>
      <xdr:rowOff>19050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9F83958B-5F88-4E30-969B-601D23695550}"/>
            </a:ext>
          </a:extLst>
        </xdr:cNvPr>
        <xdr:cNvSpPr txBox="1">
          <a:spLocks noChangeArrowheads="1"/>
        </xdr:cNvSpPr>
      </xdr:nvSpPr>
      <xdr:spPr bwMode="auto">
        <a:xfrm>
          <a:off x="9273540" y="952500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0</xdr:colOff>
      <xdr:row>6</xdr:row>
      <xdr:rowOff>0</xdr:rowOff>
    </xdr:from>
    <xdr:ext cx="76200" cy="209550"/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8B415E0A-D103-4D2C-8C25-CCEF980BF3E7}"/>
            </a:ext>
          </a:extLst>
        </xdr:cNvPr>
        <xdr:cNvSpPr txBox="1">
          <a:spLocks noChangeArrowheads="1"/>
        </xdr:cNvSpPr>
      </xdr:nvSpPr>
      <xdr:spPr bwMode="auto">
        <a:xfrm>
          <a:off x="9646920" y="1043940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41</xdr:col>
      <xdr:colOff>0</xdr:colOff>
      <xdr:row>6</xdr:row>
      <xdr:rowOff>0</xdr:rowOff>
    </xdr:from>
    <xdr:ext cx="76200" cy="209550"/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51147827-CF95-4AD9-B1F2-FA8737A0DF0D}"/>
            </a:ext>
          </a:extLst>
        </xdr:cNvPr>
        <xdr:cNvSpPr txBox="1">
          <a:spLocks noChangeArrowheads="1"/>
        </xdr:cNvSpPr>
      </xdr:nvSpPr>
      <xdr:spPr bwMode="auto">
        <a:xfrm>
          <a:off x="9646920" y="1043940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85725</xdr:colOff>
      <xdr:row>15</xdr:row>
      <xdr:rowOff>47625</xdr:rowOff>
    </xdr:from>
    <xdr:to>
      <xdr:col>30</xdr:col>
      <xdr:colOff>161925</xdr:colOff>
      <xdr:row>16</xdr:row>
      <xdr:rowOff>95250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BB4CB2D-DB45-4493-897C-C03F362F33CE}"/>
            </a:ext>
          </a:extLst>
        </xdr:cNvPr>
        <xdr:cNvSpPr txBox="1">
          <a:spLocks noChangeArrowheads="1"/>
        </xdr:cNvSpPr>
      </xdr:nvSpPr>
      <xdr:spPr>
        <a:xfrm>
          <a:off x="6844665" y="2562225"/>
          <a:ext cx="76200" cy="21526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200025</xdr:colOff>
      <xdr:row>8</xdr:row>
      <xdr:rowOff>142875</xdr:rowOff>
    </xdr:from>
    <xdr:to>
      <xdr:col>47</xdr:col>
      <xdr:colOff>180975</xdr:colOff>
      <xdr:row>33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466850"/>
          <a:ext cx="10058400" cy="396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85725</xdr:colOff>
      <xdr:row>15</xdr:row>
      <xdr:rowOff>47625</xdr:rowOff>
    </xdr:from>
    <xdr:to>
      <xdr:col>30</xdr:col>
      <xdr:colOff>161925</xdr:colOff>
      <xdr:row>16</xdr:row>
      <xdr:rowOff>95250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0E8C88F-5361-4464-8FBC-99F1088F91E6}"/>
            </a:ext>
          </a:extLst>
        </xdr:cNvPr>
        <xdr:cNvSpPr txBox="1">
          <a:spLocks noChangeArrowheads="1"/>
        </xdr:cNvSpPr>
      </xdr:nvSpPr>
      <xdr:spPr>
        <a:xfrm>
          <a:off x="6844665" y="2562225"/>
          <a:ext cx="76200" cy="21526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142875</xdr:colOff>
      <xdr:row>8</xdr:row>
      <xdr:rowOff>114300</xdr:rowOff>
    </xdr:from>
    <xdr:to>
      <xdr:col>47</xdr:col>
      <xdr:colOff>123825</xdr:colOff>
      <xdr:row>40</xdr:row>
      <xdr:rowOff>140695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438275"/>
          <a:ext cx="10058400" cy="52079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6</xdr:row>
      <xdr:rowOff>0</xdr:rowOff>
    </xdr:from>
    <xdr:to>
      <xdr:col>41</xdr:col>
      <xdr:colOff>76200</xdr:colOff>
      <xdr:row>7</xdr:row>
      <xdr:rowOff>19050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F45B7493-A94C-451F-8C72-4F14AA053C36}"/>
            </a:ext>
          </a:extLst>
        </xdr:cNvPr>
        <xdr:cNvSpPr txBox="1">
          <a:spLocks noChangeArrowheads="1"/>
        </xdr:cNvSpPr>
      </xdr:nvSpPr>
      <xdr:spPr bwMode="auto">
        <a:xfrm>
          <a:off x="9273540" y="952500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41</xdr:col>
      <xdr:colOff>0</xdr:colOff>
      <xdr:row>6</xdr:row>
      <xdr:rowOff>0</xdr:rowOff>
    </xdr:from>
    <xdr:to>
      <xdr:col>41</xdr:col>
      <xdr:colOff>76200</xdr:colOff>
      <xdr:row>7</xdr:row>
      <xdr:rowOff>19050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8B7D2599-0A6A-4486-A2F6-C499EE398FF9}"/>
            </a:ext>
          </a:extLst>
        </xdr:cNvPr>
        <xdr:cNvSpPr txBox="1">
          <a:spLocks noChangeArrowheads="1"/>
        </xdr:cNvSpPr>
      </xdr:nvSpPr>
      <xdr:spPr bwMode="auto">
        <a:xfrm>
          <a:off x="9273540" y="952500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0</xdr:colOff>
      <xdr:row>6</xdr:row>
      <xdr:rowOff>0</xdr:rowOff>
    </xdr:from>
    <xdr:ext cx="76200" cy="209550"/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B18551E2-02A5-48F5-98DC-6CFE19EFC75D}"/>
            </a:ext>
          </a:extLst>
        </xdr:cNvPr>
        <xdr:cNvSpPr txBox="1">
          <a:spLocks noChangeArrowheads="1"/>
        </xdr:cNvSpPr>
      </xdr:nvSpPr>
      <xdr:spPr bwMode="auto">
        <a:xfrm>
          <a:off x="9315450" y="101917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41</xdr:col>
      <xdr:colOff>0</xdr:colOff>
      <xdr:row>6</xdr:row>
      <xdr:rowOff>0</xdr:rowOff>
    </xdr:from>
    <xdr:ext cx="76200" cy="209550"/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BA32849C-24DB-463B-8DBD-EB84E3E4350B}"/>
            </a:ext>
          </a:extLst>
        </xdr:cNvPr>
        <xdr:cNvSpPr txBox="1">
          <a:spLocks noChangeArrowheads="1"/>
        </xdr:cNvSpPr>
      </xdr:nvSpPr>
      <xdr:spPr bwMode="auto">
        <a:xfrm>
          <a:off x="9315450" y="1019175"/>
          <a:ext cx="7620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y03\&#36899;&#32080;G_SCM\G_SCM\G-SCM%20AO%20PJ\3000%20&#36939;&#29992;&#20445;&#23432;\05%20&#27161;&#28310;&#22806;&#20316;&#26989;&#20381;&#38972;\04%20&#20998;&#26512;\GSCM-IMV&#20445;&#23432;&#24037;&#25968;&#31639;&#23450;&#36039;&#26009;200604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DVendor\BasicDesign_Template\Sumiden_PO_BD_(ScreenID)_(ScreenName)_Ki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lsys_a\Project\archive\EclipsAndPlugIns\blanco\blancoStruts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(Irregular)"/>
      <sheetName val="問合せ件数一覧20060430"/>
      <sheetName val="障害対応工数一覧20060430"/>
      <sheetName val="Graph"/>
      <sheetName val="Parameters"/>
      <sheetName val="台帳"/>
      <sheetName val="ﾘｽﾄ"/>
    </sheetNames>
    <sheetDataSet>
      <sheetData sheetId="0">
        <row r="3">
          <cell r="A3" t="str">
            <v>Control No.</v>
          </cell>
          <cell r="B3" t="str">
            <v>Issued on</v>
          </cell>
          <cell r="C3" t="str">
            <v>Country</v>
          </cell>
          <cell r="D3" t="str">
            <v>Issued by</v>
          </cell>
          <cell r="E3" t="str">
            <v>Type</v>
          </cell>
          <cell r="F3" t="str">
            <v>Request</v>
          </cell>
          <cell r="G3" t="str">
            <v>Reply Due</v>
          </cell>
          <cell r="H3" t="str">
            <v>Approval</v>
          </cell>
          <cell r="I3" t="str">
            <v>Answered on</v>
          </cell>
          <cell r="J3" t="str">
            <v>Answer</v>
          </cell>
          <cell r="K3" t="str">
            <v>Operated on</v>
          </cell>
          <cell r="L3" t="str">
            <v>Result</v>
          </cell>
          <cell r="M3" t="str">
            <v>Exppect</v>
          </cell>
          <cell r="N3" t="str">
            <v>Actual</v>
          </cell>
          <cell r="O3" t="str">
            <v>comment</v>
          </cell>
          <cell r="P3" t="str">
            <v>管理</v>
          </cell>
          <cell r="Q3" t="str">
            <v>R/3</v>
          </cell>
          <cell r="R3" t="str">
            <v>需給</v>
          </cell>
          <cell r="S3" t="str">
            <v>倉庫</v>
          </cell>
          <cell r="T3" t="str">
            <v>マスタ</v>
          </cell>
          <cell r="U3" t="str">
            <v>インフラ</v>
          </cell>
          <cell r="V3" t="str">
            <v>差分</v>
          </cell>
          <cell r="W3" t="str">
            <v>LV1</v>
          </cell>
          <cell r="X3" t="str">
            <v>LV2</v>
          </cell>
          <cell r="Y3" t="str">
            <v>複数</v>
          </cell>
        </row>
        <row r="4">
          <cell r="A4" t="str">
            <v>GAR-00001</v>
          </cell>
          <cell r="B4" t="str">
            <v>2004.11.16</v>
          </cell>
          <cell r="C4" t="str">
            <v>ID</v>
          </cell>
          <cell r="D4" t="str">
            <v>JP</v>
          </cell>
          <cell r="E4" t="str">
            <v>Ope(代行)</v>
          </cell>
          <cell r="F4" t="str">
            <v>Confirmation of proceeding the approve work of export country this week in japan</v>
          </cell>
          <cell r="G4" t="str">
            <v>2004.11.18</v>
          </cell>
          <cell r="H4" t="str">
            <v>2004.11.17</v>
          </cell>
          <cell r="I4" t="str">
            <v>2004.11.17</v>
          </cell>
          <cell r="J4" t="str">
            <v>K.Sugiyama</v>
          </cell>
          <cell r="K4" t="str">
            <v>2004.11.17</v>
          </cell>
          <cell r="L4" t="str">
            <v>Completed</v>
          </cell>
          <cell r="M4">
            <v>1</v>
          </cell>
          <cell r="N4">
            <v>22</v>
          </cell>
          <cell r="O4">
            <v>10</v>
          </cell>
          <cell r="P4">
            <v>10</v>
          </cell>
          <cell r="Q4">
            <v>21</v>
          </cell>
          <cell r="R4">
            <v>12</v>
          </cell>
          <cell r="S4">
            <v>1</v>
          </cell>
          <cell r="T4">
            <v>21</v>
          </cell>
          <cell r="U4">
            <v>8</v>
          </cell>
          <cell r="V4">
            <v>21</v>
          </cell>
          <cell r="W4">
            <v>8</v>
          </cell>
          <cell r="X4">
            <v>1</v>
          </cell>
        </row>
        <row r="5">
          <cell r="A5" t="str">
            <v>GAR-00002</v>
          </cell>
          <cell r="B5" t="str">
            <v>2004.12.08</v>
          </cell>
          <cell r="C5" t="str">
            <v>MY</v>
          </cell>
          <cell r="D5" t="str">
            <v>Kosegaki</v>
          </cell>
          <cell r="E5" t="str">
            <v>Ope</v>
          </cell>
          <cell r="F5" t="str">
            <v>To change adjustment flag from 'N' to 'Y'</v>
          </cell>
          <cell r="G5" t="str">
            <v>2004.12.08</v>
          </cell>
          <cell r="H5" t="str">
            <v>Completed</v>
          </cell>
          <cell r="I5">
            <v>2</v>
          </cell>
          <cell r="J5">
            <v>2.2000000000000002</v>
          </cell>
          <cell r="K5">
            <v>0.2</v>
          </cell>
          <cell r="L5" t="str">
            <v>Completed</v>
          </cell>
          <cell r="M5">
            <v>2</v>
          </cell>
          <cell r="N5">
            <v>2.2000000000000002</v>
          </cell>
          <cell r="O5">
            <v>8</v>
          </cell>
          <cell r="P5">
            <v>0.2</v>
          </cell>
          <cell r="Q5">
            <v>2</v>
          </cell>
          <cell r="R5">
            <v>2</v>
          </cell>
          <cell r="S5">
            <v>0.20000000000000018</v>
          </cell>
          <cell r="T5">
            <v>0</v>
          </cell>
          <cell r="U5">
            <v>6</v>
          </cell>
          <cell r="V5">
            <v>0.20000000000000018</v>
          </cell>
          <cell r="W5">
            <v>8</v>
          </cell>
          <cell r="X5">
            <v>6</v>
          </cell>
        </row>
        <row r="6">
          <cell r="A6" t="str">
            <v>GAR-00003</v>
          </cell>
          <cell r="B6" t="str">
            <v>2004.12.21</v>
          </cell>
          <cell r="C6" t="str">
            <v>JP</v>
          </cell>
          <cell r="D6" t="str">
            <v>Watanabe</v>
          </cell>
          <cell r="E6" t="str">
            <v>List</v>
          </cell>
          <cell r="F6" t="str">
            <v>Making GSCM Export Status List (2004.06-11)</v>
          </cell>
          <cell r="G6" t="str">
            <v>2004.12.21</v>
          </cell>
          <cell r="H6" t="str">
            <v>2004.12.21</v>
          </cell>
          <cell r="I6" t="str">
            <v>2004.12.21</v>
          </cell>
          <cell r="J6" t="str">
            <v>K.Sugiyama</v>
          </cell>
          <cell r="K6" t="str">
            <v>2004.12.21</v>
          </cell>
          <cell r="L6" t="str">
            <v>Completed</v>
          </cell>
          <cell r="M6">
            <v>4</v>
          </cell>
          <cell r="N6">
            <v>14</v>
          </cell>
          <cell r="O6">
            <v>5</v>
          </cell>
          <cell r="P6">
            <v>5</v>
          </cell>
          <cell r="Q6">
            <v>5</v>
          </cell>
          <cell r="R6">
            <v>4</v>
          </cell>
          <cell r="S6">
            <v>10</v>
          </cell>
          <cell r="T6">
            <v>0</v>
          </cell>
          <cell r="U6">
            <v>9</v>
          </cell>
          <cell r="V6">
            <v>10</v>
          </cell>
          <cell r="W6">
            <v>9</v>
          </cell>
          <cell r="X6">
            <v>9</v>
          </cell>
        </row>
        <row r="7">
          <cell r="A7" t="str">
            <v>GAR-00004</v>
          </cell>
          <cell r="B7" t="str">
            <v>2004.12.22</v>
          </cell>
          <cell r="C7" t="str">
            <v>TH</v>
          </cell>
          <cell r="D7" t="str">
            <v>Sadamoto</v>
          </cell>
          <cell r="E7" t="str">
            <v>Cancel(W)</v>
          </cell>
          <cell r="F7" t="str">
            <v>2005.2.7-12 Correct Delivery Q'ty</v>
          </cell>
          <cell r="G7" t="str">
            <v>2004.12.22</v>
          </cell>
          <cell r="H7" t="str">
            <v>2004.12.22</v>
          </cell>
          <cell r="I7" t="str">
            <v>2004.12.22</v>
          </cell>
          <cell r="J7" t="str">
            <v>S.Wada</v>
          </cell>
          <cell r="K7" t="str">
            <v>Completed</v>
          </cell>
          <cell r="L7" t="str">
            <v>Completed</v>
          </cell>
          <cell r="M7">
            <v>20</v>
          </cell>
          <cell r="N7">
            <v>25</v>
          </cell>
          <cell r="O7">
            <v>10</v>
          </cell>
          <cell r="P7">
            <v>5</v>
          </cell>
          <cell r="Q7">
            <v>10</v>
          </cell>
          <cell r="R7">
            <v>10</v>
          </cell>
          <cell r="S7">
            <v>4</v>
          </cell>
          <cell r="T7">
            <v>0</v>
          </cell>
          <cell r="U7">
            <v>5</v>
          </cell>
          <cell r="V7">
            <v>5</v>
          </cell>
          <cell r="W7">
            <v>4</v>
          </cell>
          <cell r="X7">
            <v>1</v>
          </cell>
        </row>
        <row r="8">
          <cell r="A8" t="str">
            <v>GAR-00005</v>
          </cell>
          <cell r="B8" t="str">
            <v>2004.12.27</v>
          </cell>
          <cell r="C8" t="str">
            <v>JP</v>
          </cell>
          <cell r="D8" t="str">
            <v>-</v>
          </cell>
          <cell r="E8" t="str">
            <v>List</v>
          </cell>
          <cell r="F8" t="str">
            <v>IN TSU-NAMI Making the stock list</v>
          </cell>
          <cell r="G8" t="str">
            <v>2004.12.27</v>
          </cell>
          <cell r="H8" t="str">
            <v>2004.12.27</v>
          </cell>
          <cell r="I8" t="str">
            <v>2004.12.27</v>
          </cell>
          <cell r="J8" t="str">
            <v>K.Sugiyama</v>
          </cell>
          <cell r="K8" t="str">
            <v>2004.12.27</v>
          </cell>
          <cell r="L8" t="str">
            <v>Completed</v>
          </cell>
          <cell r="M8" t="str">
            <v>-</v>
          </cell>
          <cell r="N8">
            <v>23</v>
          </cell>
          <cell r="O8">
            <v>8</v>
          </cell>
          <cell r="P8">
            <v>8</v>
          </cell>
          <cell r="Q8">
            <v>10</v>
          </cell>
          <cell r="R8">
            <v>5</v>
          </cell>
          <cell r="S8" t="e">
            <v>#VALUE!</v>
          </cell>
          <cell r="T8">
            <v>0</v>
          </cell>
          <cell r="U8">
            <v>5</v>
          </cell>
          <cell r="V8" t="e">
            <v>#VALUE!</v>
          </cell>
          <cell r="W8">
            <v>9</v>
          </cell>
          <cell r="X8">
            <v>5</v>
          </cell>
        </row>
        <row r="9">
          <cell r="A9" t="str">
            <v>GAR-00006</v>
          </cell>
          <cell r="B9" t="str">
            <v>2005.01.03</v>
          </cell>
          <cell r="C9" t="str">
            <v>MY</v>
          </cell>
          <cell r="D9" t="str">
            <v>Simizu</v>
          </cell>
          <cell r="E9" t="str">
            <v>Calendar</v>
          </cell>
          <cell r="F9" t="str">
            <v>MY Change Monthly forcast Date(1/31)</v>
          </cell>
          <cell r="G9" t="str">
            <v>2005.01.03</v>
          </cell>
          <cell r="H9" t="str">
            <v>2005.01.03</v>
          </cell>
          <cell r="I9" t="str">
            <v>2005.01.03</v>
          </cell>
          <cell r="J9" t="str">
            <v>K.Sugiyama</v>
          </cell>
          <cell r="K9" t="str">
            <v>Completed</v>
          </cell>
          <cell r="L9" t="str">
            <v>Completed</v>
          </cell>
          <cell r="M9">
            <v>3</v>
          </cell>
          <cell r="N9">
            <v>4</v>
          </cell>
          <cell r="O9">
            <v>3</v>
          </cell>
          <cell r="P9">
            <v>1</v>
          </cell>
          <cell r="Q9">
            <v>1</v>
          </cell>
          <cell r="R9">
            <v>3</v>
          </cell>
          <cell r="S9">
            <v>4</v>
          </cell>
          <cell r="T9">
            <v>0</v>
          </cell>
          <cell r="U9">
            <v>1</v>
          </cell>
          <cell r="V9">
            <v>1</v>
          </cell>
          <cell r="W9">
            <v>1</v>
          </cell>
          <cell r="X9">
            <v>4</v>
          </cell>
        </row>
        <row r="10">
          <cell r="A10" t="str">
            <v>GAR-00007</v>
          </cell>
          <cell r="B10" t="str">
            <v>2005.01.18</v>
          </cell>
          <cell r="C10" t="str">
            <v>IN</v>
          </cell>
          <cell r="D10" t="str">
            <v>-</v>
          </cell>
          <cell r="E10" t="str">
            <v>EXT O/L</v>
          </cell>
          <cell r="F10" t="str">
            <v>IN Extention Online Time (2h)</v>
          </cell>
          <cell r="G10" t="str">
            <v>2005.01.19</v>
          </cell>
          <cell r="H10" t="str">
            <v>2005.01.19</v>
          </cell>
          <cell r="I10" t="str">
            <v>2005.01.19</v>
          </cell>
          <cell r="J10" t="str">
            <v>K.Sugiyama</v>
          </cell>
          <cell r="K10" t="str">
            <v>2005.01.19</v>
          </cell>
          <cell r="L10" t="str">
            <v>Completed</v>
          </cell>
          <cell r="M10">
            <v>0.5</v>
          </cell>
          <cell r="N10">
            <v>1.2</v>
          </cell>
          <cell r="O10" t="str">
            <v>延長前に完了</v>
          </cell>
          <cell r="P10">
            <v>0.2</v>
          </cell>
          <cell r="Q10">
            <v>0.5</v>
          </cell>
          <cell r="R10">
            <v>0.5</v>
          </cell>
          <cell r="S10">
            <v>0</v>
          </cell>
          <cell r="T10">
            <v>0</v>
          </cell>
          <cell r="U10">
            <v>7</v>
          </cell>
          <cell r="V10">
            <v>0.7</v>
          </cell>
          <cell r="W10">
            <v>7</v>
          </cell>
          <cell r="X10">
            <v>2</v>
          </cell>
        </row>
        <row r="11">
          <cell r="A11" t="str">
            <v>GAR-00008</v>
          </cell>
          <cell r="B11" t="str">
            <v>2005.01.18</v>
          </cell>
          <cell r="C11" t="str">
            <v>MY</v>
          </cell>
          <cell r="D11" t="str">
            <v>Kosegaki</v>
          </cell>
          <cell r="E11" t="str">
            <v>EXT O/L</v>
          </cell>
          <cell r="F11" t="str">
            <v>MY Extention Online Time (1.5h)</v>
          </cell>
          <cell r="G11" t="str">
            <v>2005.01.19</v>
          </cell>
          <cell r="H11" t="str">
            <v>2005.01.19</v>
          </cell>
          <cell r="I11" t="str">
            <v>2005.01.19</v>
          </cell>
          <cell r="J11" t="str">
            <v>K.Sugiyama</v>
          </cell>
          <cell r="K11" t="str">
            <v>2005.01.19</v>
          </cell>
          <cell r="L11" t="str">
            <v>Completed</v>
          </cell>
          <cell r="M11">
            <v>0.5</v>
          </cell>
          <cell r="N11">
            <v>1.2</v>
          </cell>
          <cell r="O11">
            <v>0.2</v>
          </cell>
          <cell r="P11">
            <v>0.2</v>
          </cell>
          <cell r="Q11">
            <v>0.5</v>
          </cell>
          <cell r="R11">
            <v>0.5</v>
          </cell>
          <cell r="S11">
            <v>0.7</v>
          </cell>
          <cell r="T11">
            <v>0</v>
          </cell>
          <cell r="U11">
            <v>2</v>
          </cell>
          <cell r="V11">
            <v>0.7</v>
          </cell>
          <cell r="W11">
            <v>7</v>
          </cell>
          <cell r="X11">
            <v>2</v>
          </cell>
        </row>
        <row r="12">
          <cell r="A12" t="str">
            <v>GAR-00009</v>
          </cell>
          <cell r="B12" t="str">
            <v>2005.01.18</v>
          </cell>
          <cell r="C12" t="str">
            <v>ID</v>
          </cell>
          <cell r="D12" t="str">
            <v>Ando</v>
          </cell>
          <cell r="E12" t="str">
            <v>EXT Date</v>
          </cell>
          <cell r="F12" t="str">
            <v>ID Postpone TTSPL Monthly Confierm</v>
          </cell>
          <cell r="G12" t="str">
            <v>2005.01.19</v>
          </cell>
          <cell r="H12" t="str">
            <v>2005.01.19</v>
          </cell>
          <cell r="I12" t="str">
            <v>2005.01.19</v>
          </cell>
          <cell r="J12" t="str">
            <v>K.Sugiyama</v>
          </cell>
          <cell r="K12" t="str">
            <v>2005.01.19</v>
          </cell>
          <cell r="L12" t="str">
            <v>Reject</v>
          </cell>
          <cell r="M12">
            <v>1</v>
          </cell>
          <cell r="N12">
            <v>1</v>
          </cell>
          <cell r="O12" t="str">
            <v>延長前に完了</v>
          </cell>
          <cell r="P12">
            <v>0.5</v>
          </cell>
          <cell r="Q12">
            <v>0.5</v>
          </cell>
          <cell r="R12">
            <v>0.5</v>
          </cell>
          <cell r="S12">
            <v>0</v>
          </cell>
          <cell r="T12">
            <v>0</v>
          </cell>
          <cell r="U12">
            <v>4</v>
          </cell>
          <cell r="V12">
            <v>0</v>
          </cell>
          <cell r="W12">
            <v>7</v>
          </cell>
          <cell r="X12">
            <v>4</v>
          </cell>
        </row>
        <row r="13">
          <cell r="A13" t="str">
            <v>GAR-00010</v>
          </cell>
          <cell r="B13" t="str">
            <v>2005.01.21</v>
          </cell>
          <cell r="C13" t="str">
            <v>JP</v>
          </cell>
          <cell r="D13" t="str">
            <v>Watanabe</v>
          </cell>
          <cell r="E13" t="str">
            <v>List</v>
          </cell>
          <cell r="F13" t="str">
            <v>Making GSCM Export Status List (2004.12)</v>
          </cell>
          <cell r="G13" t="str">
            <v>2005.01.21</v>
          </cell>
          <cell r="H13" t="str">
            <v>2005.01.21</v>
          </cell>
          <cell r="I13" t="str">
            <v>2005.01.21</v>
          </cell>
          <cell r="J13" t="str">
            <v>K.Sugiyama</v>
          </cell>
          <cell r="K13" t="str">
            <v>2005.01.21</v>
          </cell>
          <cell r="L13" t="str">
            <v>Completed</v>
          </cell>
          <cell r="M13">
            <v>4</v>
          </cell>
          <cell r="N13">
            <v>13</v>
          </cell>
          <cell r="O13">
            <v>3</v>
          </cell>
          <cell r="P13">
            <v>3</v>
          </cell>
          <cell r="Q13">
            <v>5</v>
          </cell>
          <cell r="R13">
            <v>5</v>
          </cell>
          <cell r="S13">
            <v>9</v>
          </cell>
          <cell r="T13">
            <v>0</v>
          </cell>
          <cell r="U13">
            <v>9</v>
          </cell>
          <cell r="V13">
            <v>9</v>
          </cell>
          <cell r="W13">
            <v>9</v>
          </cell>
          <cell r="X13">
            <v>9</v>
          </cell>
        </row>
        <row r="14">
          <cell r="A14" t="str">
            <v>GAR-00011</v>
          </cell>
          <cell r="B14" t="str">
            <v>2005.01.23</v>
          </cell>
          <cell r="C14" t="str">
            <v>MY</v>
          </cell>
          <cell r="D14" t="str">
            <v>Yoshino</v>
          </cell>
          <cell r="E14" t="str">
            <v>Master</v>
          </cell>
          <cell r="F14" t="str">
            <v>MY Change Import Location NO</v>
          </cell>
          <cell r="G14" t="str">
            <v>2005.01.23</v>
          </cell>
          <cell r="H14" t="str">
            <v>2005.01.23</v>
          </cell>
          <cell r="I14" t="str">
            <v>2005.01.23</v>
          </cell>
          <cell r="J14" t="str">
            <v>E.Ohmori</v>
          </cell>
          <cell r="K14" t="str">
            <v>2005.01.25</v>
          </cell>
          <cell r="L14" t="str">
            <v>Completed</v>
          </cell>
          <cell r="M14">
            <v>1</v>
          </cell>
          <cell r="N14">
            <v>11.2</v>
          </cell>
          <cell r="O14">
            <v>0.2</v>
          </cell>
          <cell r="P14">
            <v>0.2</v>
          </cell>
          <cell r="Q14">
            <v>1</v>
          </cell>
          <cell r="R14">
            <v>10</v>
          </cell>
          <cell r="S14">
            <v>2</v>
          </cell>
          <cell r="T14">
            <v>1</v>
          </cell>
          <cell r="U14">
            <v>10.199999999999999</v>
          </cell>
          <cell r="V14">
            <v>10.199999999999999</v>
          </cell>
          <cell r="W14">
            <v>2</v>
          </cell>
          <cell r="X14">
            <v>3</v>
          </cell>
        </row>
        <row r="15">
          <cell r="A15" t="str">
            <v>GAR-00012</v>
          </cell>
          <cell r="B15" t="str">
            <v>2005.01.24</v>
          </cell>
          <cell r="C15" t="str">
            <v>JP</v>
          </cell>
          <cell r="D15" t="str">
            <v>-</v>
          </cell>
          <cell r="E15" t="str">
            <v>Trouble</v>
          </cell>
          <cell r="F15" t="str">
            <v>MY correct 1/20 Weekly Order Q'ty</v>
          </cell>
          <cell r="G15" t="str">
            <v>2005.01.24</v>
          </cell>
          <cell r="H15" t="str">
            <v>2005.01.24</v>
          </cell>
          <cell r="I15" t="str">
            <v>2005.01.24</v>
          </cell>
          <cell r="J15" t="str">
            <v>K.Sugiyama</v>
          </cell>
          <cell r="K15" t="str">
            <v>2005.01.25</v>
          </cell>
          <cell r="L15" t="str">
            <v>Completed</v>
          </cell>
          <cell r="M15">
            <v>1</v>
          </cell>
          <cell r="N15">
            <v>25</v>
          </cell>
          <cell r="O15" t="str">
            <v>S&amp;D Trouble</v>
          </cell>
          <cell r="P15">
            <v>5</v>
          </cell>
          <cell r="Q15">
            <v>20</v>
          </cell>
          <cell r="R15">
            <v>20</v>
          </cell>
          <cell r="S15">
            <v>24</v>
          </cell>
          <cell r="T15">
            <v>0</v>
          </cell>
          <cell r="U15">
            <v>1</v>
          </cell>
          <cell r="V15">
            <v>24</v>
          </cell>
          <cell r="W15">
            <v>11</v>
          </cell>
          <cell r="X15">
            <v>1</v>
          </cell>
        </row>
        <row r="16">
          <cell r="A16" t="str">
            <v>GAR-00013</v>
          </cell>
          <cell r="B16" t="str">
            <v>2005.02.16</v>
          </cell>
          <cell r="C16" t="str">
            <v>MY</v>
          </cell>
          <cell r="D16" t="str">
            <v>Kosegaki</v>
          </cell>
          <cell r="E16" t="str">
            <v>EXT O/L</v>
          </cell>
          <cell r="F16" t="str">
            <v>MY Extention Online Time (1.5h)</v>
          </cell>
          <cell r="G16" t="str">
            <v>2005.02.16</v>
          </cell>
          <cell r="H16" t="str">
            <v>2005.02.16</v>
          </cell>
          <cell r="I16" t="str">
            <v>2005.02.16</v>
          </cell>
          <cell r="J16" t="str">
            <v>K.Sugiyama</v>
          </cell>
          <cell r="K16" t="str">
            <v>Completed</v>
          </cell>
          <cell r="L16" t="str">
            <v>Completed</v>
          </cell>
          <cell r="M16">
            <v>0.5</v>
          </cell>
          <cell r="N16">
            <v>1.2</v>
          </cell>
          <cell r="O16" t="str">
            <v>延長前に完了</v>
          </cell>
          <cell r="P16">
            <v>0.2</v>
          </cell>
          <cell r="Q16">
            <v>0.5</v>
          </cell>
          <cell r="R16">
            <v>0.5</v>
          </cell>
          <cell r="S16">
            <v>0.7</v>
          </cell>
          <cell r="T16">
            <v>0</v>
          </cell>
          <cell r="U16">
            <v>2</v>
          </cell>
          <cell r="V16">
            <v>0.7</v>
          </cell>
          <cell r="W16">
            <v>7</v>
          </cell>
          <cell r="X16">
            <v>2</v>
          </cell>
        </row>
        <row r="17">
          <cell r="A17" t="str">
            <v>GAR-00014</v>
          </cell>
          <cell r="B17" t="str">
            <v>2005.02.18</v>
          </cell>
          <cell r="C17" t="str">
            <v>JP</v>
          </cell>
          <cell r="D17" t="str">
            <v>Watanabe</v>
          </cell>
          <cell r="E17" t="str">
            <v>List</v>
          </cell>
          <cell r="F17" t="str">
            <v>Making GSCM Export Status List (2005.1)</v>
          </cell>
          <cell r="G17" t="str">
            <v>2005.02.18</v>
          </cell>
          <cell r="H17" t="str">
            <v>2005.02.18</v>
          </cell>
          <cell r="I17" t="str">
            <v>2005.02.18</v>
          </cell>
          <cell r="J17" t="str">
            <v>K.Sugiyama</v>
          </cell>
          <cell r="K17" t="str">
            <v>2005.02.18</v>
          </cell>
          <cell r="L17" t="str">
            <v>Completed</v>
          </cell>
          <cell r="M17">
            <v>4</v>
          </cell>
          <cell r="N17">
            <v>6</v>
          </cell>
          <cell r="O17">
            <v>1</v>
          </cell>
          <cell r="P17">
            <v>1</v>
          </cell>
          <cell r="Q17">
            <v>5</v>
          </cell>
          <cell r="R17">
            <v>2</v>
          </cell>
          <cell r="S17">
            <v>9</v>
          </cell>
          <cell r="T17">
            <v>0</v>
          </cell>
          <cell r="U17">
            <v>2</v>
          </cell>
          <cell r="V17">
            <v>2</v>
          </cell>
          <cell r="W17">
            <v>9</v>
          </cell>
          <cell r="X17">
            <v>9</v>
          </cell>
        </row>
        <row r="18">
          <cell r="A18" t="str">
            <v>GAR-00015</v>
          </cell>
          <cell r="B18" t="str">
            <v>2005.02.22</v>
          </cell>
          <cell r="C18" t="str">
            <v>ZA</v>
          </cell>
          <cell r="D18" t="str">
            <v>Cancel(W)</v>
          </cell>
          <cell r="E18" t="str">
            <v>Cancel(W)</v>
          </cell>
          <cell r="F18" t="str">
            <v>Order Cancel</v>
          </cell>
          <cell r="G18" t="str">
            <v>2005.02.22</v>
          </cell>
          <cell r="H18" t="str">
            <v>2005.02.22</v>
          </cell>
          <cell r="I18" t="str">
            <v>2005.02.22</v>
          </cell>
          <cell r="J18" t="str">
            <v>K.Sugiyama</v>
          </cell>
          <cell r="K18" t="str">
            <v>2005.02.22-03.03</v>
          </cell>
          <cell r="L18" t="str">
            <v>Completed</v>
          </cell>
          <cell r="M18">
            <v>20</v>
          </cell>
          <cell r="N18">
            <v>65</v>
          </cell>
          <cell r="O18">
            <v>10</v>
          </cell>
          <cell r="P18">
            <v>5</v>
          </cell>
          <cell r="Q18">
            <v>10</v>
          </cell>
          <cell r="R18">
            <v>50</v>
          </cell>
          <cell r="S18">
            <v>4</v>
          </cell>
          <cell r="T18">
            <v>0</v>
          </cell>
          <cell r="U18">
            <v>45</v>
          </cell>
          <cell r="V18">
            <v>45</v>
          </cell>
          <cell r="W18">
            <v>4</v>
          </cell>
          <cell r="X18">
            <v>2</v>
          </cell>
        </row>
        <row r="19">
          <cell r="A19" t="str">
            <v>GAR-00016</v>
          </cell>
          <cell r="B19" t="str">
            <v>2005.02.24</v>
          </cell>
          <cell r="C19" t="str">
            <v>PH</v>
          </cell>
          <cell r="D19" t="str">
            <v>Kitagawa</v>
          </cell>
          <cell r="E19" t="str">
            <v>EXT O/L</v>
          </cell>
          <cell r="F19" t="str">
            <v>To extend time for 1.5 hours.</v>
          </cell>
          <cell r="G19" t="str">
            <v>2005.02.24</v>
          </cell>
          <cell r="H19" t="str">
            <v>2005.02.24</v>
          </cell>
          <cell r="I19" t="str">
            <v>2005.02.24</v>
          </cell>
          <cell r="J19" t="str">
            <v>K.Sugiyama</v>
          </cell>
          <cell r="K19" t="str">
            <v>Completed</v>
          </cell>
          <cell r="L19" t="str">
            <v>Completed</v>
          </cell>
          <cell r="M19">
            <v>0.5</v>
          </cell>
          <cell r="N19">
            <v>1.2</v>
          </cell>
          <cell r="O19" t="str">
            <v>延長前に完了</v>
          </cell>
          <cell r="P19">
            <v>0.2</v>
          </cell>
          <cell r="Q19">
            <v>0.5</v>
          </cell>
          <cell r="R19">
            <v>0.5</v>
          </cell>
          <cell r="S19">
            <v>0.7</v>
          </cell>
          <cell r="T19">
            <v>0</v>
          </cell>
          <cell r="U19">
            <v>2</v>
          </cell>
          <cell r="V19">
            <v>0.7</v>
          </cell>
          <cell r="W19">
            <v>7</v>
          </cell>
          <cell r="X19">
            <v>2</v>
          </cell>
        </row>
        <row r="20">
          <cell r="A20" t="str">
            <v>GAR-00017</v>
          </cell>
          <cell r="B20" t="str">
            <v>2005.03.07</v>
          </cell>
          <cell r="C20" t="str">
            <v>ZA</v>
          </cell>
          <cell r="D20" t="str">
            <v>Shoji</v>
          </cell>
          <cell r="E20" t="str">
            <v>Cancel(W)</v>
          </cell>
          <cell r="F20" t="str">
            <v>ZA 20050304 wrong weekly order</v>
          </cell>
          <cell r="G20" t="str">
            <v>2005.03.07</v>
          </cell>
          <cell r="H20" t="str">
            <v>2005.03.07</v>
          </cell>
          <cell r="I20" t="str">
            <v>2005.03.07</v>
          </cell>
          <cell r="J20" t="str">
            <v>K.Sugiyama</v>
          </cell>
          <cell r="K20" t="str">
            <v>2005.03.08-09</v>
          </cell>
          <cell r="L20" t="str">
            <v>Completed</v>
          </cell>
          <cell r="M20">
            <v>20</v>
          </cell>
          <cell r="N20">
            <v>53</v>
          </cell>
          <cell r="O20">
            <v>3</v>
          </cell>
          <cell r="P20">
            <v>3</v>
          </cell>
          <cell r="Q20">
            <v>10</v>
          </cell>
          <cell r="R20">
            <v>40</v>
          </cell>
          <cell r="S20">
            <v>33</v>
          </cell>
          <cell r="T20">
            <v>0</v>
          </cell>
          <cell r="U20">
            <v>3</v>
          </cell>
          <cell r="V20">
            <v>33</v>
          </cell>
          <cell r="W20">
            <v>4</v>
          </cell>
          <cell r="X20">
            <v>3</v>
          </cell>
        </row>
        <row r="21">
          <cell r="A21" t="str">
            <v>GAR-00018</v>
          </cell>
          <cell r="B21" t="str">
            <v>2005.03.01</v>
          </cell>
          <cell r="C21" t="str">
            <v>MY</v>
          </cell>
          <cell r="D21" t="str">
            <v>Kosegaki</v>
          </cell>
          <cell r="E21" t="str">
            <v>Cancel(W)</v>
          </cell>
          <cell r="F21" t="str">
            <v xml:space="preserve">MY Order x10 Qty' </v>
          </cell>
          <cell r="G21" t="str">
            <v>2005.03.01</v>
          </cell>
          <cell r="H21" t="str">
            <v>2005.03.01</v>
          </cell>
          <cell r="I21" t="str">
            <v>2005.03.01</v>
          </cell>
          <cell r="J21" t="str">
            <v>K.Sugiyama</v>
          </cell>
          <cell r="K21" t="str">
            <v>2005.03.01-04</v>
          </cell>
          <cell r="L21" t="str">
            <v>Completed</v>
          </cell>
          <cell r="M21">
            <v>20</v>
          </cell>
          <cell r="N21">
            <v>43</v>
          </cell>
          <cell r="O21">
            <v>3</v>
          </cell>
          <cell r="P21">
            <v>3</v>
          </cell>
          <cell r="Q21">
            <v>10</v>
          </cell>
          <cell r="R21">
            <v>30</v>
          </cell>
          <cell r="S21">
            <v>23</v>
          </cell>
          <cell r="T21">
            <v>0</v>
          </cell>
          <cell r="U21">
            <v>2</v>
          </cell>
          <cell r="V21">
            <v>23</v>
          </cell>
          <cell r="W21">
            <v>4</v>
          </cell>
          <cell r="X21">
            <v>2</v>
          </cell>
        </row>
        <row r="22">
          <cell r="A22" t="str">
            <v>GAR-00019</v>
          </cell>
          <cell r="B22" t="str">
            <v>2005.03.17</v>
          </cell>
          <cell r="C22" t="str">
            <v>JP</v>
          </cell>
          <cell r="D22" t="str">
            <v>Watanabe</v>
          </cell>
          <cell r="E22" t="str">
            <v>List</v>
          </cell>
          <cell r="F22" t="str">
            <v>Making GSCM Export Status List (2005.2)</v>
          </cell>
          <cell r="G22" t="str">
            <v>2005.03.17</v>
          </cell>
          <cell r="H22" t="str">
            <v>2005.03.17</v>
          </cell>
          <cell r="I22" t="str">
            <v>2005.03.22</v>
          </cell>
          <cell r="J22" t="str">
            <v>K.Sugiyama</v>
          </cell>
          <cell r="K22" t="str">
            <v>Completed</v>
          </cell>
          <cell r="L22" t="str">
            <v>Completed</v>
          </cell>
          <cell r="M22">
            <v>4</v>
          </cell>
          <cell r="N22">
            <v>5.2</v>
          </cell>
          <cell r="O22">
            <v>5</v>
          </cell>
          <cell r="P22">
            <v>0.2</v>
          </cell>
          <cell r="Q22">
            <v>5</v>
          </cell>
          <cell r="R22">
            <v>9</v>
          </cell>
          <cell r="S22">
            <v>9</v>
          </cell>
          <cell r="T22">
            <v>0</v>
          </cell>
          <cell r="U22">
            <v>1.2000000000000002</v>
          </cell>
          <cell r="V22">
            <v>1.2000000000000002</v>
          </cell>
          <cell r="W22">
            <v>9</v>
          </cell>
          <cell r="X22">
            <v>9</v>
          </cell>
        </row>
        <row r="23">
          <cell r="A23" t="str">
            <v>GAR-00020</v>
          </cell>
          <cell r="B23" t="str">
            <v>2005.03.23</v>
          </cell>
          <cell r="C23" t="str">
            <v>MY</v>
          </cell>
          <cell r="D23" t="str">
            <v>Kosegaki</v>
          </cell>
          <cell r="E23" t="str">
            <v>Cancel(W)</v>
          </cell>
          <cell r="F23" t="str">
            <v>Order Cancel (Source TH-&gt;JP)</v>
          </cell>
          <cell r="G23" t="str">
            <v>2005.03.24</v>
          </cell>
          <cell r="H23" t="str">
            <v>2005.03.24</v>
          </cell>
          <cell r="I23" t="str">
            <v>2005.03.24</v>
          </cell>
          <cell r="J23" t="str">
            <v>K.Sugiyama</v>
          </cell>
          <cell r="K23" t="str">
            <v>2005.03.24-</v>
          </cell>
          <cell r="L23" t="str">
            <v>Completed</v>
          </cell>
          <cell r="M23">
            <v>20</v>
          </cell>
          <cell r="N23">
            <v>36</v>
          </cell>
          <cell r="O23">
            <v>1</v>
          </cell>
          <cell r="P23">
            <v>1</v>
          </cell>
          <cell r="Q23">
            <v>10</v>
          </cell>
          <cell r="R23">
            <v>25</v>
          </cell>
          <cell r="S23">
            <v>16</v>
          </cell>
          <cell r="T23">
            <v>0</v>
          </cell>
          <cell r="U23">
            <v>2</v>
          </cell>
          <cell r="V23">
            <v>16</v>
          </cell>
          <cell r="W23">
            <v>4</v>
          </cell>
          <cell r="X23">
            <v>2</v>
          </cell>
        </row>
        <row r="24">
          <cell r="A24" t="str">
            <v>GAR-00021</v>
          </cell>
          <cell r="B24" t="str">
            <v>2005.03.23</v>
          </cell>
          <cell r="C24" t="str">
            <v>AR</v>
          </cell>
          <cell r="D24" t="str">
            <v>Shibata</v>
          </cell>
          <cell r="E24" t="str">
            <v>Cancel(W)</v>
          </cell>
          <cell r="F24" t="str">
            <v>Order Cancel (ECI Change)</v>
          </cell>
          <cell r="G24" t="str">
            <v>2005.03.24</v>
          </cell>
          <cell r="H24" t="str">
            <v>2005.03.24</v>
          </cell>
          <cell r="I24" t="str">
            <v>2005.03.24</v>
          </cell>
          <cell r="J24" t="str">
            <v>K.Sugiyama</v>
          </cell>
          <cell r="K24" t="str">
            <v>2005.03.24-</v>
          </cell>
          <cell r="L24" t="str">
            <v>Completed</v>
          </cell>
          <cell r="M24">
            <v>20</v>
          </cell>
          <cell r="N24">
            <v>19</v>
          </cell>
          <cell r="O24">
            <v>1</v>
          </cell>
          <cell r="P24">
            <v>1</v>
          </cell>
          <cell r="Q24">
            <v>10</v>
          </cell>
          <cell r="R24">
            <v>6</v>
          </cell>
          <cell r="S24">
            <v>-1</v>
          </cell>
          <cell r="T24">
            <v>2</v>
          </cell>
          <cell r="U24">
            <v>2</v>
          </cell>
          <cell r="V24">
            <v>-1</v>
          </cell>
          <cell r="W24">
            <v>4</v>
          </cell>
          <cell r="X24">
            <v>2</v>
          </cell>
        </row>
        <row r="25">
          <cell r="A25" t="str">
            <v>GAR-00022</v>
          </cell>
          <cell r="B25" t="str">
            <v>2005.03.29</v>
          </cell>
          <cell r="C25" t="str">
            <v>PH</v>
          </cell>
          <cell r="D25" t="str">
            <v>ERIC NICOLAS</v>
          </cell>
          <cell r="E25" t="str">
            <v>EXT O/L</v>
          </cell>
          <cell r="F25" t="str">
            <v>PH Extention Online Time (1.5h)</v>
          </cell>
          <cell r="G25" t="str">
            <v>2005.03.29</v>
          </cell>
          <cell r="H25" t="str">
            <v>2005.03.29</v>
          </cell>
          <cell r="I25" t="str">
            <v>2005.03.29</v>
          </cell>
          <cell r="J25" t="str">
            <v>K.Sugiyama</v>
          </cell>
          <cell r="K25" t="str">
            <v>Completed</v>
          </cell>
          <cell r="L25" t="str">
            <v>Completed</v>
          </cell>
          <cell r="M25">
            <v>0.5</v>
          </cell>
          <cell r="N25">
            <v>1.2</v>
          </cell>
          <cell r="O25">
            <v>0.5</v>
          </cell>
          <cell r="P25">
            <v>0.2</v>
          </cell>
          <cell r="Q25">
            <v>0.5</v>
          </cell>
          <cell r="R25">
            <v>0.5</v>
          </cell>
          <cell r="S25">
            <v>7</v>
          </cell>
          <cell r="T25">
            <v>0</v>
          </cell>
          <cell r="U25">
            <v>0.7</v>
          </cell>
          <cell r="V25">
            <v>0.7</v>
          </cell>
          <cell r="W25">
            <v>7</v>
          </cell>
          <cell r="X25">
            <v>2</v>
          </cell>
        </row>
        <row r="26">
          <cell r="A26" t="str">
            <v>GAR-00023</v>
          </cell>
          <cell r="B26" t="str">
            <v>2005.03.29</v>
          </cell>
          <cell r="C26" t="str">
            <v>ZA</v>
          </cell>
          <cell r="D26" t="str">
            <v>EXT O/L</v>
          </cell>
          <cell r="E26" t="str">
            <v>EXT O/L</v>
          </cell>
          <cell r="F26" t="str">
            <v>ZA Extention Online Time (1.5h)</v>
          </cell>
          <cell r="G26" t="str">
            <v>2005.03.29</v>
          </cell>
          <cell r="H26" t="str">
            <v>2005.03.29</v>
          </cell>
          <cell r="I26" t="str">
            <v>2005.03.29</v>
          </cell>
          <cell r="J26" t="str">
            <v>K.Sugiyama</v>
          </cell>
          <cell r="K26">
            <v>0.5</v>
          </cell>
          <cell r="L26" t="str">
            <v>Completed</v>
          </cell>
          <cell r="M26">
            <v>0.5</v>
          </cell>
          <cell r="N26">
            <v>1.2</v>
          </cell>
          <cell r="O26">
            <v>0.5</v>
          </cell>
          <cell r="P26">
            <v>0.2</v>
          </cell>
          <cell r="Q26">
            <v>0.5</v>
          </cell>
          <cell r="R26">
            <v>0.5</v>
          </cell>
          <cell r="S26">
            <v>2</v>
          </cell>
          <cell r="T26">
            <v>0</v>
          </cell>
          <cell r="U26">
            <v>0.7</v>
          </cell>
          <cell r="V26">
            <v>0.7</v>
          </cell>
          <cell r="W26">
            <v>7</v>
          </cell>
          <cell r="X26">
            <v>2</v>
          </cell>
        </row>
        <row r="27">
          <cell r="A27" t="str">
            <v>GAR-00024</v>
          </cell>
          <cell r="B27" t="str">
            <v>2005.03.30</v>
          </cell>
          <cell r="C27" t="str">
            <v>ID</v>
          </cell>
          <cell r="D27" t="str">
            <v>Cancel(M)</v>
          </cell>
          <cell r="E27" t="str">
            <v>Cancel(M)</v>
          </cell>
          <cell r="F27" t="str">
            <v>ID wrong monthly order</v>
          </cell>
          <cell r="G27">
            <v>5</v>
          </cell>
          <cell r="H27">
            <v>5.5</v>
          </cell>
          <cell r="I27">
            <v>0.5</v>
          </cell>
          <cell r="J27">
            <v>5</v>
          </cell>
          <cell r="K27">
            <v>0</v>
          </cell>
          <cell r="L27" t="str">
            <v>Completed</v>
          </cell>
          <cell r="M27">
            <v>5</v>
          </cell>
          <cell r="N27">
            <v>5.5</v>
          </cell>
          <cell r="O27">
            <v>0.5</v>
          </cell>
          <cell r="P27">
            <v>0.5</v>
          </cell>
          <cell r="Q27">
            <v>0</v>
          </cell>
          <cell r="R27">
            <v>5</v>
          </cell>
          <cell r="S27">
            <v>3</v>
          </cell>
          <cell r="T27">
            <v>0</v>
          </cell>
          <cell r="U27">
            <v>0.5</v>
          </cell>
          <cell r="V27">
            <v>0.5</v>
          </cell>
          <cell r="W27">
            <v>3</v>
          </cell>
          <cell r="X27">
            <v>1</v>
          </cell>
        </row>
        <row r="28">
          <cell r="A28" t="str">
            <v>GAR-00025</v>
          </cell>
          <cell r="B28" t="str">
            <v>2005.03.31</v>
          </cell>
          <cell r="C28" t="str">
            <v>MY</v>
          </cell>
          <cell r="D28" t="str">
            <v>Hew Boon Thai</v>
          </cell>
          <cell r="E28" t="str">
            <v>Cancel(WMS)</v>
          </cell>
          <cell r="F28" t="str">
            <v>Order Cancel 誤入荷</v>
          </cell>
          <cell r="G28" t="str">
            <v>2005.03.31</v>
          </cell>
          <cell r="H28" t="str">
            <v>2005.03.31</v>
          </cell>
          <cell r="I28" t="str">
            <v>2005.03.31</v>
          </cell>
          <cell r="J28" t="str">
            <v>K.Sugiyama</v>
          </cell>
          <cell r="K28" t="str">
            <v>Completed</v>
          </cell>
          <cell r="L28" t="str">
            <v>Completed</v>
          </cell>
          <cell r="M28">
            <v>20</v>
          </cell>
          <cell r="N28">
            <v>50</v>
          </cell>
          <cell r="O28">
            <v>10</v>
          </cell>
          <cell r="P28">
            <v>10</v>
          </cell>
          <cell r="Q28">
            <v>10</v>
          </cell>
          <cell r="R28">
            <v>20</v>
          </cell>
          <cell r="S28">
            <v>10</v>
          </cell>
          <cell r="T28">
            <v>0</v>
          </cell>
          <cell r="U28">
            <v>2</v>
          </cell>
          <cell r="V28">
            <v>30</v>
          </cell>
          <cell r="W28">
            <v>5</v>
          </cell>
          <cell r="X28">
            <v>2</v>
          </cell>
        </row>
        <row r="29">
          <cell r="A29" t="str">
            <v>GAR-00026</v>
          </cell>
          <cell r="B29" t="str">
            <v>2005.04.04</v>
          </cell>
          <cell r="C29" t="str">
            <v>IN</v>
          </cell>
          <cell r="D29" t="str">
            <v>S. Echizen</v>
          </cell>
          <cell r="E29" t="str">
            <v>Cancel(W)</v>
          </cell>
          <cell r="F29" t="str">
            <v>IN Weekly Order change ARI</v>
          </cell>
          <cell r="G29" t="str">
            <v>2005.04.04</v>
          </cell>
          <cell r="H29" t="str">
            <v>2005.04.04</v>
          </cell>
          <cell r="I29" t="str">
            <v>2005.04.04</v>
          </cell>
          <cell r="J29" t="str">
            <v>K.Sugiyama</v>
          </cell>
          <cell r="K29" t="str">
            <v>Completed</v>
          </cell>
          <cell r="L29" t="str">
            <v>Completed</v>
          </cell>
          <cell r="M29">
            <v>20</v>
          </cell>
          <cell r="N29">
            <v>32</v>
          </cell>
          <cell r="O29">
            <v>10</v>
          </cell>
          <cell r="P29">
            <v>2</v>
          </cell>
          <cell r="Q29">
            <v>10</v>
          </cell>
          <cell r="R29">
            <v>20</v>
          </cell>
          <cell r="S29">
            <v>4</v>
          </cell>
          <cell r="T29">
            <v>0</v>
          </cell>
          <cell r="U29">
            <v>12</v>
          </cell>
          <cell r="V29">
            <v>12</v>
          </cell>
          <cell r="W29">
            <v>4</v>
          </cell>
          <cell r="X29">
            <v>2</v>
          </cell>
        </row>
        <row r="30">
          <cell r="A30" t="str">
            <v>GAR-00027</v>
          </cell>
          <cell r="B30" t="str">
            <v>2005.04.04</v>
          </cell>
          <cell r="C30" t="str">
            <v>ZA</v>
          </cell>
          <cell r="D30" t="str">
            <v>Rajkumar C</v>
          </cell>
          <cell r="E30" t="str">
            <v>Cancel(WMS)</v>
          </cell>
          <cell r="F30" t="str">
            <v>Order Cancel</v>
          </cell>
          <cell r="G30" t="str">
            <v>2005.04.04</v>
          </cell>
          <cell r="H30" t="str">
            <v>2005.04.04</v>
          </cell>
          <cell r="I30" t="str">
            <v>2005.04.04</v>
          </cell>
          <cell r="J30" t="str">
            <v>K.Sugiyama</v>
          </cell>
          <cell r="K30" t="str">
            <v>Completed</v>
          </cell>
          <cell r="L30" t="str">
            <v>Completed</v>
          </cell>
          <cell r="M30">
            <v>20</v>
          </cell>
          <cell r="N30">
            <v>36</v>
          </cell>
          <cell r="O30">
            <v>10</v>
          </cell>
          <cell r="P30">
            <v>1</v>
          </cell>
          <cell r="Q30">
            <v>10</v>
          </cell>
          <cell r="R30">
            <v>25</v>
          </cell>
          <cell r="S30">
            <v>5</v>
          </cell>
          <cell r="T30">
            <v>0</v>
          </cell>
          <cell r="U30">
            <v>16</v>
          </cell>
          <cell r="V30">
            <v>16</v>
          </cell>
          <cell r="W30">
            <v>5</v>
          </cell>
          <cell r="X30">
            <v>1</v>
          </cell>
        </row>
        <row r="31">
          <cell r="A31" t="str">
            <v>GAR-00028</v>
          </cell>
          <cell r="B31" t="str">
            <v>2005.04.04</v>
          </cell>
          <cell r="C31" t="str">
            <v>MY</v>
          </cell>
          <cell r="D31" t="str">
            <v>Hew Boon Thai</v>
          </cell>
          <cell r="E31" t="str">
            <v>Cancel(W)</v>
          </cell>
          <cell r="F31" t="str">
            <v>wrong Parts number</v>
          </cell>
          <cell r="G31" t="str">
            <v>2005.04.04</v>
          </cell>
          <cell r="H31" t="str">
            <v>2005.04.04</v>
          </cell>
          <cell r="I31" t="str">
            <v>2005.04.04</v>
          </cell>
          <cell r="J31" t="str">
            <v>K.Sugiyama</v>
          </cell>
          <cell r="K31" t="str">
            <v>Completed</v>
          </cell>
          <cell r="L31" t="str">
            <v>Completed</v>
          </cell>
          <cell r="M31">
            <v>20</v>
          </cell>
          <cell r="N31">
            <v>41</v>
          </cell>
          <cell r="O31">
            <v>10</v>
          </cell>
          <cell r="P31">
            <v>1</v>
          </cell>
          <cell r="Q31">
            <v>10</v>
          </cell>
          <cell r="R31">
            <v>30</v>
          </cell>
          <cell r="S31">
            <v>4</v>
          </cell>
          <cell r="T31">
            <v>0</v>
          </cell>
          <cell r="U31">
            <v>21</v>
          </cell>
          <cell r="V31">
            <v>21</v>
          </cell>
          <cell r="W31">
            <v>4</v>
          </cell>
          <cell r="X31">
            <v>2</v>
          </cell>
        </row>
        <row r="32">
          <cell r="A32" t="str">
            <v>GAR-00029</v>
          </cell>
          <cell r="B32" t="str">
            <v>2005.05.19</v>
          </cell>
          <cell r="C32" t="str">
            <v>ID</v>
          </cell>
          <cell r="D32" t="str">
            <v>MASASHI ANDO</v>
          </cell>
          <cell r="E32" t="str">
            <v>EXT O/L</v>
          </cell>
          <cell r="F32" t="str">
            <v>ID Extention Online Time (1.5h)</v>
          </cell>
          <cell r="G32" t="str">
            <v>2005.05.19</v>
          </cell>
          <cell r="H32" t="str">
            <v>2005.05.19</v>
          </cell>
          <cell r="I32" t="str">
            <v>2005.05.19</v>
          </cell>
          <cell r="J32" t="str">
            <v>K.Sugiyama</v>
          </cell>
          <cell r="K32" t="str">
            <v>Completed</v>
          </cell>
          <cell r="L32" t="str">
            <v>Completed</v>
          </cell>
          <cell r="M32">
            <v>0.5</v>
          </cell>
          <cell r="N32">
            <v>1.2</v>
          </cell>
          <cell r="O32">
            <v>0.5</v>
          </cell>
          <cell r="P32">
            <v>0.2</v>
          </cell>
          <cell r="Q32">
            <v>0.5</v>
          </cell>
          <cell r="R32">
            <v>0.5</v>
          </cell>
          <cell r="S32">
            <v>7</v>
          </cell>
          <cell r="T32">
            <v>0</v>
          </cell>
          <cell r="U32">
            <v>0.7</v>
          </cell>
          <cell r="V32">
            <v>0.7</v>
          </cell>
          <cell r="W32">
            <v>7</v>
          </cell>
          <cell r="X32">
            <v>2</v>
          </cell>
        </row>
        <row r="33">
          <cell r="A33" t="str">
            <v>GAR-00030</v>
          </cell>
          <cell r="B33" t="str">
            <v>2005.05.28</v>
          </cell>
          <cell r="C33" t="str">
            <v>JP</v>
          </cell>
          <cell r="D33" t="str">
            <v>egusa</v>
          </cell>
          <cell r="E33" t="str">
            <v>Trouble</v>
          </cell>
          <cell r="F33" t="str">
            <v>MY Extention Online Time by system trouble</v>
          </cell>
          <cell r="G33">
            <v>38500</v>
          </cell>
          <cell r="H33">
            <v>38500</v>
          </cell>
          <cell r="I33">
            <v>38500</v>
          </cell>
          <cell r="J33" t="str">
            <v>K.Sugiyama</v>
          </cell>
          <cell r="K33" t="str">
            <v>Completed</v>
          </cell>
          <cell r="L33" t="str">
            <v>Completed</v>
          </cell>
          <cell r="M33">
            <v>0.5</v>
          </cell>
          <cell r="N33">
            <v>1.2</v>
          </cell>
          <cell r="O33">
            <v>0.5</v>
          </cell>
          <cell r="P33">
            <v>0.2</v>
          </cell>
          <cell r="Q33">
            <v>0.5</v>
          </cell>
          <cell r="R33">
            <v>0.5</v>
          </cell>
          <cell r="S33">
            <v>7</v>
          </cell>
          <cell r="T33">
            <v>0</v>
          </cell>
          <cell r="U33">
            <v>0.7</v>
          </cell>
          <cell r="V33">
            <v>0.7</v>
          </cell>
          <cell r="W33">
            <v>7</v>
          </cell>
          <cell r="X33">
            <v>2</v>
          </cell>
        </row>
        <row r="34">
          <cell r="A34" t="str">
            <v>GAR-00031</v>
          </cell>
          <cell r="B34" t="str">
            <v>2005.05.31</v>
          </cell>
          <cell r="C34" t="str">
            <v>MY</v>
          </cell>
          <cell r="D34" t="str">
            <v>Michelle Wan</v>
          </cell>
          <cell r="E34" t="str">
            <v>Cancel(W)</v>
          </cell>
          <cell r="F34" t="str">
            <v>Order Cancel</v>
          </cell>
          <cell r="G34" t="str">
            <v>2005.05.31</v>
          </cell>
          <cell r="H34" t="str">
            <v>2005.05.31</v>
          </cell>
          <cell r="I34" t="str">
            <v>2005.05.31</v>
          </cell>
          <cell r="J34" t="str">
            <v>K.Sugiyama</v>
          </cell>
          <cell r="K34" t="str">
            <v>Completed</v>
          </cell>
          <cell r="L34" t="str">
            <v>Completed</v>
          </cell>
          <cell r="M34">
            <v>20</v>
          </cell>
          <cell r="N34">
            <v>36</v>
          </cell>
          <cell r="O34">
            <v>10</v>
          </cell>
          <cell r="P34">
            <v>1</v>
          </cell>
          <cell r="Q34">
            <v>10</v>
          </cell>
          <cell r="R34">
            <v>25</v>
          </cell>
          <cell r="S34">
            <v>4</v>
          </cell>
          <cell r="T34">
            <v>0</v>
          </cell>
          <cell r="U34">
            <v>16</v>
          </cell>
          <cell r="V34">
            <v>16</v>
          </cell>
          <cell r="W34">
            <v>4</v>
          </cell>
          <cell r="X34">
            <v>2</v>
          </cell>
        </row>
        <row r="35">
          <cell r="A35" t="str">
            <v>GAR-00032</v>
          </cell>
          <cell r="B35" t="str">
            <v>2005.06.02</v>
          </cell>
          <cell r="C35" t="str">
            <v>TH</v>
          </cell>
          <cell r="D35" t="str">
            <v>Sato</v>
          </cell>
          <cell r="E35" t="str">
            <v>Trouble</v>
          </cell>
          <cell r="F35" t="str">
            <v>local calendar date(THAI Loacl Year)</v>
          </cell>
          <cell r="G35" t="str">
            <v>2005.06.02</v>
          </cell>
          <cell r="H35" t="str">
            <v>2005.06.02</v>
          </cell>
          <cell r="I35" t="str">
            <v>2005.06.02</v>
          </cell>
          <cell r="J35" t="str">
            <v>K.Sugiyama</v>
          </cell>
          <cell r="K35" t="str">
            <v>Completed</v>
          </cell>
          <cell r="L35" t="str">
            <v>Completed</v>
          </cell>
          <cell r="M35">
            <v>5</v>
          </cell>
          <cell r="N35">
            <v>17</v>
          </cell>
          <cell r="O35">
            <v>16</v>
          </cell>
          <cell r="P35">
            <v>1</v>
          </cell>
          <cell r="Q35">
            <v>12</v>
          </cell>
          <cell r="R35">
            <v>16</v>
          </cell>
          <cell r="S35">
            <v>1</v>
          </cell>
          <cell r="T35">
            <v>0</v>
          </cell>
          <cell r="U35">
            <v>12</v>
          </cell>
          <cell r="V35">
            <v>12</v>
          </cell>
          <cell r="W35">
            <v>11</v>
          </cell>
          <cell r="X35">
            <v>1</v>
          </cell>
        </row>
        <row r="36">
          <cell r="A36" t="str">
            <v>GAR-00033</v>
          </cell>
          <cell r="B36" t="str">
            <v>2005.06.17</v>
          </cell>
          <cell r="C36" t="str">
            <v>ID</v>
          </cell>
          <cell r="D36" t="str">
            <v>MASASHI ANDO</v>
          </cell>
          <cell r="E36" t="str">
            <v>Ope</v>
          </cell>
          <cell r="F36" t="str">
            <v>Adjustment On</v>
          </cell>
          <cell r="G36" t="str">
            <v>2005.06.17</v>
          </cell>
          <cell r="H36" t="str">
            <v>2005.06.17</v>
          </cell>
          <cell r="I36" t="str">
            <v>2005.06.17</v>
          </cell>
          <cell r="J36" t="str">
            <v>K.Sugiyama</v>
          </cell>
          <cell r="K36" t="str">
            <v>Completed</v>
          </cell>
          <cell r="L36" t="str">
            <v>Completed</v>
          </cell>
          <cell r="M36">
            <v>2</v>
          </cell>
          <cell r="N36">
            <v>0.7</v>
          </cell>
          <cell r="O36">
            <v>0.5</v>
          </cell>
          <cell r="P36">
            <v>0.2</v>
          </cell>
          <cell r="Q36">
            <v>-1.3</v>
          </cell>
          <cell r="R36">
            <v>0.5</v>
          </cell>
          <cell r="S36">
            <v>6</v>
          </cell>
          <cell r="T36">
            <v>0</v>
          </cell>
          <cell r="U36">
            <v>-1.3</v>
          </cell>
          <cell r="V36">
            <v>-1.3</v>
          </cell>
          <cell r="W36">
            <v>8</v>
          </cell>
          <cell r="X36">
            <v>6</v>
          </cell>
        </row>
        <row r="37">
          <cell r="A37" t="str">
            <v>GAR-00034</v>
          </cell>
          <cell r="B37" t="str">
            <v>2005.06.17</v>
          </cell>
          <cell r="C37" t="str">
            <v>ID</v>
          </cell>
          <cell r="D37" t="str">
            <v>MASASHI ANDO</v>
          </cell>
          <cell r="E37" t="str">
            <v>EXT O/L</v>
          </cell>
          <cell r="F37" t="str">
            <v>Extended Online time</v>
          </cell>
          <cell r="G37" t="str">
            <v>2005.06.17</v>
          </cell>
          <cell r="H37" t="str">
            <v>2005.06.17</v>
          </cell>
          <cell r="I37" t="str">
            <v>2005.06.17</v>
          </cell>
          <cell r="J37" t="str">
            <v>K.Sugiyama</v>
          </cell>
          <cell r="K37" t="str">
            <v>Completed</v>
          </cell>
          <cell r="L37" t="str">
            <v>Completed</v>
          </cell>
          <cell r="M37">
            <v>0.5</v>
          </cell>
          <cell r="N37">
            <v>1.2</v>
          </cell>
          <cell r="O37">
            <v>0.5</v>
          </cell>
          <cell r="P37">
            <v>0.2</v>
          </cell>
          <cell r="Q37">
            <v>0.5</v>
          </cell>
          <cell r="R37">
            <v>0.5</v>
          </cell>
          <cell r="S37">
            <v>7</v>
          </cell>
          <cell r="T37">
            <v>0</v>
          </cell>
          <cell r="U37">
            <v>0.7</v>
          </cell>
          <cell r="V37">
            <v>0.7</v>
          </cell>
          <cell r="W37">
            <v>7</v>
          </cell>
          <cell r="X37">
            <v>2</v>
          </cell>
        </row>
        <row r="38">
          <cell r="A38" t="str">
            <v>GAR-00035</v>
          </cell>
          <cell r="B38" t="str">
            <v>2005.01.12</v>
          </cell>
          <cell r="C38" t="str">
            <v>MY</v>
          </cell>
          <cell r="D38" t="str">
            <v>HEW BOON TAI</v>
          </cell>
          <cell r="E38" t="str">
            <v>Calendar</v>
          </cell>
          <cell r="F38" t="str">
            <v>2nd forcast calendar</v>
          </cell>
          <cell r="G38" t="str">
            <v>2005.01.12</v>
          </cell>
          <cell r="H38" t="str">
            <v>2005.01.12</v>
          </cell>
          <cell r="I38" t="str">
            <v>2005.01.12</v>
          </cell>
          <cell r="J38" t="str">
            <v>K.Sugiyama</v>
          </cell>
          <cell r="K38" t="str">
            <v>Completed</v>
          </cell>
          <cell r="L38" t="str">
            <v>Completed</v>
          </cell>
          <cell r="M38">
            <v>1</v>
          </cell>
          <cell r="N38">
            <v>1.5</v>
          </cell>
          <cell r="O38">
            <v>0.5</v>
          </cell>
          <cell r="P38">
            <v>1</v>
          </cell>
          <cell r="Q38">
            <v>0.5</v>
          </cell>
          <cell r="R38">
            <v>0.5</v>
          </cell>
          <cell r="S38">
            <v>4</v>
          </cell>
          <cell r="T38">
            <v>0</v>
          </cell>
          <cell r="U38">
            <v>0.5</v>
          </cell>
          <cell r="V38">
            <v>0.5</v>
          </cell>
          <cell r="W38">
            <v>1</v>
          </cell>
          <cell r="X38">
            <v>4</v>
          </cell>
        </row>
        <row r="39">
          <cell r="A39" t="str">
            <v>GAR-00036</v>
          </cell>
          <cell r="B39" t="str">
            <v>2005.02.18</v>
          </cell>
          <cell r="C39" t="str">
            <v>PH</v>
          </cell>
          <cell r="D39" t="str">
            <v>Matsuyama</v>
          </cell>
          <cell r="E39" t="str">
            <v>Cancel(W)</v>
          </cell>
          <cell r="F39" t="str">
            <v>PH-TPC Order Cancel</v>
          </cell>
          <cell r="G39" t="str">
            <v>2005.02.18</v>
          </cell>
          <cell r="H39" t="str">
            <v>2005.02.18</v>
          </cell>
          <cell r="I39" t="str">
            <v>2005.02.18</v>
          </cell>
          <cell r="J39" t="str">
            <v>K.Sugiyama</v>
          </cell>
          <cell r="K39" t="str">
            <v>2005.02.22-03.03</v>
          </cell>
          <cell r="L39" t="str">
            <v>Completed</v>
          </cell>
          <cell r="M39">
            <v>20</v>
          </cell>
          <cell r="N39">
            <v>32</v>
          </cell>
          <cell r="O39">
            <v>2</v>
          </cell>
          <cell r="P39">
            <v>2</v>
          </cell>
          <cell r="Q39">
            <v>10</v>
          </cell>
          <cell r="R39">
            <v>20</v>
          </cell>
          <cell r="S39">
            <v>12</v>
          </cell>
          <cell r="T39">
            <v>0</v>
          </cell>
          <cell r="U39">
            <v>2</v>
          </cell>
          <cell r="V39">
            <v>12</v>
          </cell>
          <cell r="W39">
            <v>4</v>
          </cell>
          <cell r="X39">
            <v>2</v>
          </cell>
        </row>
        <row r="40">
          <cell r="A40" t="str">
            <v>GAR-00037</v>
          </cell>
          <cell r="B40" t="str">
            <v>2005.06.27</v>
          </cell>
          <cell r="C40" t="str">
            <v>ID</v>
          </cell>
          <cell r="D40" t="str">
            <v>MASASHI ANDO</v>
          </cell>
          <cell r="E40" t="str">
            <v>Ope</v>
          </cell>
          <cell r="F40" t="str">
            <v>Adjustment ON</v>
          </cell>
          <cell r="G40" t="str">
            <v>2005.06.27</v>
          </cell>
          <cell r="H40" t="str">
            <v>2005.06.27</v>
          </cell>
          <cell r="I40" t="str">
            <v>2005.06.27</v>
          </cell>
          <cell r="J40" t="str">
            <v>K.Sugiyama</v>
          </cell>
          <cell r="K40" t="str">
            <v>Completed</v>
          </cell>
          <cell r="L40" t="str">
            <v>Completed</v>
          </cell>
          <cell r="M40">
            <v>2</v>
          </cell>
          <cell r="N40">
            <v>0.7</v>
          </cell>
          <cell r="O40">
            <v>0.5</v>
          </cell>
          <cell r="P40">
            <v>0.2</v>
          </cell>
          <cell r="Q40">
            <v>-1.3</v>
          </cell>
          <cell r="R40">
            <v>0.5</v>
          </cell>
          <cell r="S40">
            <v>6</v>
          </cell>
          <cell r="T40">
            <v>0</v>
          </cell>
          <cell r="U40">
            <v>-1.3</v>
          </cell>
          <cell r="V40">
            <v>-1.3</v>
          </cell>
          <cell r="W40">
            <v>8</v>
          </cell>
          <cell r="X40">
            <v>6</v>
          </cell>
        </row>
        <row r="41">
          <cell r="A41" t="str">
            <v>GAR-00038</v>
          </cell>
          <cell r="B41" t="str">
            <v>2005.06.24</v>
          </cell>
          <cell r="C41" t="str">
            <v>JP</v>
          </cell>
          <cell r="D41" t="str">
            <v>Tomoaki Yamada</v>
          </cell>
          <cell r="E41" t="str">
            <v>Trouble</v>
          </cell>
          <cell r="F41" t="str">
            <v>S&amp;D Problem</v>
          </cell>
          <cell r="G41">
            <v>38537</v>
          </cell>
          <cell r="H41" t="str">
            <v>2005.06.24</v>
          </cell>
          <cell r="I41" t="str">
            <v>2005.06.24</v>
          </cell>
          <cell r="J41" t="str">
            <v>K.Sugiyama</v>
          </cell>
          <cell r="K41" t="str">
            <v>Completed</v>
          </cell>
          <cell r="L41" t="str">
            <v>Completed</v>
          </cell>
          <cell r="M41">
            <v>20</v>
          </cell>
          <cell r="N41">
            <v>25</v>
          </cell>
          <cell r="O41">
            <v>20</v>
          </cell>
          <cell r="P41">
            <v>5</v>
          </cell>
          <cell r="Q41">
            <v>5</v>
          </cell>
          <cell r="R41">
            <v>20</v>
          </cell>
          <cell r="S41">
            <v>1</v>
          </cell>
          <cell r="T41">
            <v>0</v>
          </cell>
          <cell r="U41">
            <v>5</v>
          </cell>
          <cell r="V41">
            <v>5</v>
          </cell>
          <cell r="W41">
            <v>11</v>
          </cell>
          <cell r="X41">
            <v>1</v>
          </cell>
        </row>
        <row r="42">
          <cell r="A42" t="str">
            <v>GAR-00039</v>
          </cell>
          <cell r="B42" t="str">
            <v>2005.06.28</v>
          </cell>
          <cell r="C42" t="str">
            <v>PH</v>
          </cell>
          <cell r="D42" t="str">
            <v>MR. ERIC/KITAGAWA</v>
          </cell>
          <cell r="E42" t="str">
            <v>EXT O/L</v>
          </cell>
          <cell r="F42" t="str">
            <v>Extended Online time</v>
          </cell>
          <cell r="G42" t="str">
            <v>2005.06.28</v>
          </cell>
          <cell r="H42" t="str">
            <v>2005.06.28</v>
          </cell>
          <cell r="I42" t="str">
            <v>2005.06.28</v>
          </cell>
          <cell r="J42" t="str">
            <v>K.Sugiyama</v>
          </cell>
          <cell r="K42" t="str">
            <v>Completed</v>
          </cell>
          <cell r="L42" t="str">
            <v>Completed</v>
          </cell>
          <cell r="M42">
            <v>0.5</v>
          </cell>
          <cell r="N42">
            <v>1.2</v>
          </cell>
          <cell r="O42">
            <v>0.5</v>
          </cell>
          <cell r="P42">
            <v>0.2</v>
          </cell>
          <cell r="Q42">
            <v>0.5</v>
          </cell>
          <cell r="R42">
            <v>0.5</v>
          </cell>
          <cell r="S42">
            <v>7</v>
          </cell>
          <cell r="T42">
            <v>0</v>
          </cell>
          <cell r="U42">
            <v>0.7</v>
          </cell>
          <cell r="V42">
            <v>0.7</v>
          </cell>
          <cell r="W42">
            <v>7</v>
          </cell>
          <cell r="X42">
            <v>2</v>
          </cell>
        </row>
        <row r="43">
          <cell r="A43" t="str">
            <v>GAR-00040</v>
          </cell>
          <cell r="B43" t="str">
            <v>2005.06.28</v>
          </cell>
          <cell r="C43" t="str">
            <v>JP</v>
          </cell>
          <cell r="D43" t="str">
            <v>Tomoaki Yamada</v>
          </cell>
          <cell r="E43" t="str">
            <v>Trouble</v>
          </cell>
          <cell r="F43" t="str">
            <v>S&amp;D Problem</v>
          </cell>
          <cell r="G43" t="str">
            <v>2005.06.28</v>
          </cell>
          <cell r="H43" t="str">
            <v>2005.06.28</v>
          </cell>
          <cell r="I43" t="str">
            <v>2005.06.28</v>
          </cell>
          <cell r="J43" t="str">
            <v>K.Sugiyama</v>
          </cell>
          <cell r="K43" t="str">
            <v>Completed</v>
          </cell>
          <cell r="L43" t="str">
            <v>Completed</v>
          </cell>
          <cell r="M43">
            <v>20</v>
          </cell>
          <cell r="N43">
            <v>25</v>
          </cell>
          <cell r="O43">
            <v>20</v>
          </cell>
          <cell r="P43">
            <v>5</v>
          </cell>
          <cell r="Q43">
            <v>5</v>
          </cell>
          <cell r="R43">
            <v>20</v>
          </cell>
          <cell r="S43">
            <v>1</v>
          </cell>
          <cell r="T43">
            <v>0</v>
          </cell>
          <cell r="U43">
            <v>5</v>
          </cell>
          <cell r="V43">
            <v>5</v>
          </cell>
          <cell r="W43">
            <v>11</v>
          </cell>
          <cell r="X43">
            <v>1</v>
          </cell>
        </row>
        <row r="44">
          <cell r="A44" t="str">
            <v>GAR-00041A</v>
          </cell>
          <cell r="B44" t="str">
            <v>2005.07.18</v>
          </cell>
          <cell r="C44" t="str">
            <v>ID</v>
          </cell>
          <cell r="D44" t="str">
            <v>MASASHI ANDO</v>
          </cell>
          <cell r="E44" t="str">
            <v>EXT O/L</v>
          </cell>
          <cell r="F44" t="str">
            <v>Extended Online Time</v>
          </cell>
          <cell r="G44" t="str">
            <v>2005.07.18</v>
          </cell>
          <cell r="H44" t="str">
            <v>2005.07.18</v>
          </cell>
          <cell r="I44" t="str">
            <v>2005.07.18</v>
          </cell>
          <cell r="J44" t="str">
            <v>K.Sugiyama</v>
          </cell>
          <cell r="K44" t="str">
            <v>Completed</v>
          </cell>
          <cell r="L44" t="str">
            <v>Completed</v>
          </cell>
          <cell r="M44">
            <v>2</v>
          </cell>
          <cell r="N44">
            <v>1.2</v>
          </cell>
          <cell r="O44">
            <v>0.5</v>
          </cell>
          <cell r="P44">
            <v>0.2</v>
          </cell>
          <cell r="Q44">
            <v>0.5</v>
          </cell>
          <cell r="R44">
            <v>0.5</v>
          </cell>
          <cell r="S44">
            <v>7</v>
          </cell>
          <cell r="T44">
            <v>0</v>
          </cell>
          <cell r="U44" t="str">
            <v>x</v>
          </cell>
          <cell r="V44">
            <v>-0.8</v>
          </cell>
          <cell r="W44">
            <v>7</v>
          </cell>
          <cell r="X44">
            <v>1</v>
          </cell>
          <cell r="Y44" t="str">
            <v>x</v>
          </cell>
        </row>
        <row r="45">
          <cell r="A45" t="str">
            <v>GAR-00041B</v>
          </cell>
          <cell r="B45" t="str">
            <v>2005.07.18</v>
          </cell>
          <cell r="C45" t="str">
            <v>ID</v>
          </cell>
          <cell r="D45" t="str">
            <v>MASASHI ANDO</v>
          </cell>
          <cell r="E45" t="str">
            <v>Ope</v>
          </cell>
          <cell r="F45" t="str">
            <v>AdjusmentFlag ON</v>
          </cell>
          <cell r="G45" t="str">
            <v>2005.07.18</v>
          </cell>
          <cell r="H45" t="str">
            <v>2005.07.18</v>
          </cell>
          <cell r="I45" t="str">
            <v>2005.07.18</v>
          </cell>
          <cell r="J45" t="str">
            <v>K.Sugiyama</v>
          </cell>
          <cell r="K45" t="str">
            <v>Completed</v>
          </cell>
          <cell r="L45" t="str">
            <v>Completed</v>
          </cell>
          <cell r="M45">
            <v>2</v>
          </cell>
          <cell r="N45">
            <v>1.2</v>
          </cell>
          <cell r="O45">
            <v>0.5</v>
          </cell>
          <cell r="P45">
            <v>0.2</v>
          </cell>
          <cell r="Q45">
            <v>0.5</v>
          </cell>
          <cell r="R45">
            <v>0.5</v>
          </cell>
          <cell r="S45">
            <v>8</v>
          </cell>
          <cell r="T45">
            <v>0</v>
          </cell>
          <cell r="U45" t="str">
            <v>x</v>
          </cell>
          <cell r="V45">
            <v>-0.8</v>
          </cell>
          <cell r="W45">
            <v>8</v>
          </cell>
          <cell r="X45">
            <v>6</v>
          </cell>
          <cell r="Y45" t="str">
            <v>x</v>
          </cell>
        </row>
        <row r="46">
          <cell r="A46" t="str">
            <v>GAR-00042</v>
          </cell>
          <cell r="B46" t="str">
            <v>2005.07.26</v>
          </cell>
          <cell r="C46" t="str">
            <v>AR</v>
          </cell>
          <cell r="D46" t="str">
            <v>Federico Rodriguez</v>
          </cell>
          <cell r="E46" t="str">
            <v>EXT Date</v>
          </cell>
          <cell r="F46" t="str">
            <v>Operation NextDay</v>
          </cell>
          <cell r="G46" t="str">
            <v>2005.07.26</v>
          </cell>
          <cell r="H46" t="str">
            <v>2005.07.26</v>
          </cell>
          <cell r="I46" t="str">
            <v>2005.07.26</v>
          </cell>
          <cell r="J46" t="str">
            <v>K.Sugiyama</v>
          </cell>
          <cell r="K46" t="str">
            <v>Completed</v>
          </cell>
          <cell r="L46" t="str">
            <v>Completed</v>
          </cell>
          <cell r="M46">
            <v>0.5</v>
          </cell>
          <cell r="N46">
            <v>1.2</v>
          </cell>
          <cell r="O46">
            <v>0.5</v>
          </cell>
          <cell r="P46">
            <v>0.2</v>
          </cell>
          <cell r="Q46">
            <v>0.5</v>
          </cell>
          <cell r="R46">
            <v>0.5</v>
          </cell>
          <cell r="S46">
            <v>7</v>
          </cell>
          <cell r="T46">
            <v>0</v>
          </cell>
          <cell r="U46">
            <v>0.7</v>
          </cell>
          <cell r="V46">
            <v>0.7</v>
          </cell>
          <cell r="W46">
            <v>7</v>
          </cell>
          <cell r="X46">
            <v>3</v>
          </cell>
        </row>
        <row r="47">
          <cell r="A47" t="str">
            <v>GAR-00043</v>
          </cell>
          <cell r="B47" t="str">
            <v>2005.07.28</v>
          </cell>
          <cell r="C47" t="str">
            <v>ID</v>
          </cell>
          <cell r="D47" t="str">
            <v>DEDDY SULISTIO</v>
          </cell>
          <cell r="E47" t="str">
            <v>EXT Date</v>
          </cell>
          <cell r="F47" t="str">
            <v>Operation NextDay</v>
          </cell>
          <cell r="G47" t="str">
            <v>2005.07.28</v>
          </cell>
          <cell r="H47" t="str">
            <v>2005.07.28</v>
          </cell>
          <cell r="I47" t="str">
            <v>2005.07.28</v>
          </cell>
          <cell r="J47" t="str">
            <v>K.Sugiyama</v>
          </cell>
          <cell r="K47" t="str">
            <v>Completed</v>
          </cell>
          <cell r="L47" t="str">
            <v>Completed</v>
          </cell>
          <cell r="M47">
            <v>0.5</v>
          </cell>
          <cell r="N47">
            <v>1.2</v>
          </cell>
          <cell r="O47">
            <v>0.5</v>
          </cell>
          <cell r="P47">
            <v>0.2</v>
          </cell>
          <cell r="Q47">
            <v>0.5</v>
          </cell>
          <cell r="R47">
            <v>0.5</v>
          </cell>
          <cell r="S47">
            <v>7</v>
          </cell>
          <cell r="T47">
            <v>0</v>
          </cell>
          <cell r="U47">
            <v>0.7</v>
          </cell>
          <cell r="V47">
            <v>0.7</v>
          </cell>
          <cell r="W47">
            <v>7</v>
          </cell>
          <cell r="X47">
            <v>3</v>
          </cell>
        </row>
        <row r="48">
          <cell r="A48" t="str">
            <v>GAR-00044</v>
          </cell>
          <cell r="B48" t="str">
            <v>2005.08.10</v>
          </cell>
          <cell r="C48" t="str">
            <v>SG</v>
          </cell>
          <cell r="D48" t="str">
            <v>Yvonne Loo</v>
          </cell>
          <cell r="E48" t="str">
            <v>Ope</v>
          </cell>
          <cell r="F48" t="str">
            <v>Change BLDate &amp; Change shipment</v>
          </cell>
          <cell r="G48" t="str">
            <v>2005.08.10</v>
          </cell>
          <cell r="H48" t="str">
            <v>2005.08.10</v>
          </cell>
          <cell r="I48" t="str">
            <v>2005.08.10</v>
          </cell>
          <cell r="J48" t="str">
            <v>K.Sugiyama</v>
          </cell>
          <cell r="K48" t="str">
            <v>Completed</v>
          </cell>
          <cell r="L48" t="str">
            <v>Completed</v>
          </cell>
          <cell r="M48">
            <v>2</v>
          </cell>
          <cell r="N48">
            <v>2.5</v>
          </cell>
          <cell r="O48">
            <v>2</v>
          </cell>
          <cell r="P48">
            <v>0.5</v>
          </cell>
          <cell r="Q48">
            <v>2</v>
          </cell>
          <cell r="R48">
            <v>8</v>
          </cell>
          <cell r="S48">
            <v>4</v>
          </cell>
          <cell r="T48">
            <v>0</v>
          </cell>
          <cell r="U48">
            <v>0.5</v>
          </cell>
          <cell r="V48">
            <v>0.5</v>
          </cell>
          <cell r="W48">
            <v>8</v>
          </cell>
          <cell r="X48">
            <v>4</v>
          </cell>
        </row>
        <row r="49">
          <cell r="A49" t="str">
            <v>GAR-00045</v>
          </cell>
          <cell r="B49" t="str">
            <v>2005.08.11</v>
          </cell>
          <cell r="C49" t="str">
            <v>MY</v>
          </cell>
          <cell r="D49" t="str">
            <v>Shimizu</v>
          </cell>
          <cell r="E49" t="str">
            <v>Master</v>
          </cell>
          <cell r="F49" t="str">
            <v>Wrong Supplier Parts No</v>
          </cell>
          <cell r="G49" t="str">
            <v>2005.08.11</v>
          </cell>
          <cell r="H49" t="str">
            <v>2005.08.11</v>
          </cell>
          <cell r="I49" t="str">
            <v>2005.08.11</v>
          </cell>
          <cell r="J49" t="str">
            <v>K.Sugiyama</v>
          </cell>
          <cell r="K49" t="str">
            <v>Completed</v>
          </cell>
          <cell r="L49" t="str">
            <v>Completed</v>
          </cell>
          <cell r="M49">
            <v>3</v>
          </cell>
          <cell r="N49">
            <v>6</v>
          </cell>
          <cell r="O49">
            <v>1</v>
          </cell>
          <cell r="P49">
            <v>1</v>
          </cell>
          <cell r="Q49">
            <v>1</v>
          </cell>
          <cell r="R49">
            <v>2</v>
          </cell>
          <cell r="S49">
            <v>2</v>
          </cell>
          <cell r="T49">
            <v>2</v>
          </cell>
          <cell r="U49">
            <v>3</v>
          </cell>
          <cell r="V49">
            <v>3</v>
          </cell>
          <cell r="W49">
            <v>2</v>
          </cell>
          <cell r="X49">
            <v>2</v>
          </cell>
        </row>
        <row r="50">
          <cell r="A50" t="str">
            <v>GAR-00046</v>
          </cell>
          <cell r="B50" t="str">
            <v>2005.08.15</v>
          </cell>
          <cell r="C50" t="str">
            <v>ZA</v>
          </cell>
          <cell r="D50" t="str">
            <v>Tidaporn Maitree</v>
          </cell>
          <cell r="E50" t="str">
            <v>Cancel(W)</v>
          </cell>
          <cell r="F50" t="str">
            <v>Order Data Delete (05-08-15)</v>
          </cell>
          <cell r="G50" t="str">
            <v>2005.08.15</v>
          </cell>
          <cell r="H50" t="str">
            <v>2005.08.15</v>
          </cell>
          <cell r="I50" t="str">
            <v>2005.08.15</v>
          </cell>
          <cell r="J50" t="str">
            <v>K.Sugiyama</v>
          </cell>
          <cell r="K50" t="str">
            <v>Completed</v>
          </cell>
          <cell r="L50" t="str">
            <v>Completed</v>
          </cell>
          <cell r="M50">
            <v>20</v>
          </cell>
          <cell r="N50">
            <v>9</v>
          </cell>
          <cell r="O50">
            <v>5</v>
          </cell>
          <cell r="P50">
            <v>2</v>
          </cell>
          <cell r="Q50">
            <v>5</v>
          </cell>
          <cell r="R50">
            <v>2</v>
          </cell>
          <cell r="S50">
            <v>4</v>
          </cell>
          <cell r="T50">
            <v>0</v>
          </cell>
          <cell r="U50">
            <v>-11</v>
          </cell>
          <cell r="V50">
            <v>-11</v>
          </cell>
          <cell r="W50">
            <v>4</v>
          </cell>
          <cell r="X50">
            <v>2</v>
          </cell>
        </row>
        <row r="51">
          <cell r="A51" t="str">
            <v>GAR-00047</v>
          </cell>
          <cell r="B51" t="str">
            <v>2005.08.17</v>
          </cell>
          <cell r="C51" t="str">
            <v>ID</v>
          </cell>
          <cell r="D51" t="str">
            <v>MASASHI ANDO</v>
          </cell>
          <cell r="E51" t="str">
            <v>Ope</v>
          </cell>
          <cell r="F51" t="str">
            <v>Adjustment ON</v>
          </cell>
          <cell r="G51" t="str">
            <v>2005.08.17</v>
          </cell>
          <cell r="H51" t="str">
            <v>2005.08.17</v>
          </cell>
          <cell r="I51" t="str">
            <v>2005.08.17</v>
          </cell>
          <cell r="J51" t="str">
            <v>K.Sugiyama</v>
          </cell>
          <cell r="K51" t="str">
            <v>Completed</v>
          </cell>
          <cell r="L51" t="str">
            <v>Completed</v>
          </cell>
          <cell r="M51">
            <v>2</v>
          </cell>
          <cell r="N51">
            <v>0.7</v>
          </cell>
          <cell r="O51">
            <v>0.5</v>
          </cell>
          <cell r="P51">
            <v>0.2</v>
          </cell>
          <cell r="Q51">
            <v>-1.3</v>
          </cell>
          <cell r="R51">
            <v>0.5</v>
          </cell>
          <cell r="S51">
            <v>6</v>
          </cell>
          <cell r="T51">
            <v>0</v>
          </cell>
          <cell r="U51">
            <v>-1.3</v>
          </cell>
          <cell r="V51">
            <v>-1.3</v>
          </cell>
          <cell r="W51">
            <v>8</v>
          </cell>
          <cell r="X51">
            <v>6</v>
          </cell>
        </row>
        <row r="52">
          <cell r="A52" t="str">
            <v>GAR-00048</v>
          </cell>
          <cell r="B52" t="str">
            <v>2005.08.17</v>
          </cell>
          <cell r="C52" t="str">
            <v>PH</v>
          </cell>
          <cell r="D52" t="str">
            <v>Shimizu</v>
          </cell>
          <cell r="E52" t="str">
            <v>Master</v>
          </cell>
          <cell r="F52" t="str">
            <v>Master Entry</v>
          </cell>
          <cell r="G52">
            <v>38582</v>
          </cell>
          <cell r="H52" t="str">
            <v>2005.08.18</v>
          </cell>
          <cell r="I52" t="str">
            <v>2005.08.17</v>
          </cell>
          <cell r="J52" t="str">
            <v>K.Sugiyama</v>
          </cell>
          <cell r="K52" t="str">
            <v>Completed</v>
          </cell>
          <cell r="L52" t="str">
            <v>Completed</v>
          </cell>
          <cell r="M52">
            <v>3</v>
          </cell>
          <cell r="N52">
            <v>3.5</v>
          </cell>
          <cell r="O52">
            <v>3</v>
          </cell>
          <cell r="P52">
            <v>0.5</v>
          </cell>
          <cell r="Q52">
            <v>2</v>
          </cell>
          <cell r="R52">
            <v>1</v>
          </cell>
          <cell r="S52">
            <v>3</v>
          </cell>
          <cell r="T52">
            <v>3</v>
          </cell>
          <cell r="U52">
            <v>2</v>
          </cell>
          <cell r="V52">
            <v>0.5</v>
          </cell>
          <cell r="W52">
            <v>2</v>
          </cell>
          <cell r="X52">
            <v>1</v>
          </cell>
        </row>
        <row r="53">
          <cell r="A53" t="str">
            <v>GAR-00049A</v>
          </cell>
          <cell r="B53" t="str">
            <v>2005.03.16</v>
          </cell>
          <cell r="C53" t="str">
            <v>ID</v>
          </cell>
          <cell r="D53" t="str">
            <v>MASASHI ANDO</v>
          </cell>
          <cell r="E53" t="str">
            <v>EXT O/L</v>
          </cell>
          <cell r="F53" t="str">
            <v>Extended Online Time</v>
          </cell>
          <cell r="G53" t="str">
            <v>2005.03.16</v>
          </cell>
          <cell r="H53" t="str">
            <v>2005.03.16</v>
          </cell>
          <cell r="I53" t="str">
            <v>2005.03.16</v>
          </cell>
          <cell r="J53" t="str">
            <v>Completed</v>
          </cell>
          <cell r="K53">
            <v>2</v>
          </cell>
          <cell r="L53" t="str">
            <v>Completed</v>
          </cell>
          <cell r="M53">
            <v>2</v>
          </cell>
          <cell r="N53">
            <v>1.7</v>
          </cell>
          <cell r="O53">
            <v>1</v>
          </cell>
          <cell r="P53">
            <v>0.2</v>
          </cell>
          <cell r="Q53">
            <v>0.5</v>
          </cell>
          <cell r="R53">
            <v>1</v>
          </cell>
          <cell r="S53">
            <v>1</v>
          </cell>
          <cell r="T53">
            <v>0</v>
          </cell>
          <cell r="U53">
            <v>-0.30000000000000004</v>
          </cell>
          <cell r="V53">
            <v>-0.30000000000000004</v>
          </cell>
          <cell r="W53">
            <v>7</v>
          </cell>
          <cell r="X53">
            <v>1</v>
          </cell>
          <cell r="Y53" t="str">
            <v>x</v>
          </cell>
        </row>
        <row r="54">
          <cell r="A54" t="str">
            <v>GAR-00049B</v>
          </cell>
          <cell r="B54" t="str">
            <v>2005.03.16</v>
          </cell>
          <cell r="C54" t="str">
            <v>ID</v>
          </cell>
          <cell r="D54" t="str">
            <v>MASASHI ANDO</v>
          </cell>
          <cell r="E54" t="str">
            <v>Ope</v>
          </cell>
          <cell r="F54" t="str">
            <v>AdjusmentFlag ON</v>
          </cell>
          <cell r="G54" t="str">
            <v>2005.03.16</v>
          </cell>
          <cell r="H54" t="str">
            <v>2005.03.16</v>
          </cell>
          <cell r="I54" t="str">
            <v>2005.03.16</v>
          </cell>
          <cell r="J54" t="str">
            <v>Completed</v>
          </cell>
          <cell r="K54">
            <v>2</v>
          </cell>
          <cell r="L54" t="str">
            <v>Completed</v>
          </cell>
          <cell r="M54">
            <v>2</v>
          </cell>
          <cell r="N54">
            <v>1.7</v>
          </cell>
          <cell r="O54">
            <v>1</v>
          </cell>
          <cell r="P54">
            <v>0.2</v>
          </cell>
          <cell r="Q54">
            <v>0.5</v>
          </cell>
          <cell r="R54">
            <v>1</v>
          </cell>
          <cell r="S54">
            <v>6</v>
          </cell>
          <cell r="T54">
            <v>0</v>
          </cell>
          <cell r="U54">
            <v>-0.30000000000000004</v>
          </cell>
          <cell r="V54">
            <v>-0.30000000000000004</v>
          </cell>
          <cell r="W54">
            <v>8</v>
          </cell>
          <cell r="X54">
            <v>6</v>
          </cell>
          <cell r="Y54" t="str">
            <v>x</v>
          </cell>
        </row>
        <row r="55">
          <cell r="A55" t="str">
            <v>GAR-00050</v>
          </cell>
          <cell r="B55" t="str">
            <v>2005.06.07</v>
          </cell>
          <cell r="C55" t="str">
            <v>MY</v>
          </cell>
          <cell r="D55" t="str">
            <v>ALEX</v>
          </cell>
          <cell r="E55" t="str">
            <v>Master</v>
          </cell>
          <cell r="F55" t="str">
            <v>Change Order Lot</v>
          </cell>
          <cell r="G55" t="str">
            <v>2005.06.07</v>
          </cell>
          <cell r="H55" t="str">
            <v>2005.06.07</v>
          </cell>
          <cell r="I55" t="str">
            <v>2005.06.07</v>
          </cell>
          <cell r="J55" t="str">
            <v>Completed</v>
          </cell>
          <cell r="K55">
            <v>5</v>
          </cell>
          <cell r="L55" t="str">
            <v>Completed</v>
          </cell>
          <cell r="M55">
            <v>5</v>
          </cell>
          <cell r="N55">
            <v>7.5</v>
          </cell>
          <cell r="O55">
            <v>2</v>
          </cell>
          <cell r="P55">
            <v>0.5</v>
          </cell>
          <cell r="Q55">
            <v>5</v>
          </cell>
          <cell r="R55">
            <v>4</v>
          </cell>
          <cell r="S55">
            <v>2</v>
          </cell>
          <cell r="T55">
            <v>2</v>
          </cell>
          <cell r="U55">
            <v>2</v>
          </cell>
          <cell r="V55">
            <v>2.5</v>
          </cell>
          <cell r="W55">
            <v>2</v>
          </cell>
          <cell r="X55">
            <v>4</v>
          </cell>
        </row>
        <row r="56">
          <cell r="A56" t="str">
            <v>GAR-00051</v>
          </cell>
          <cell r="B56" t="str">
            <v>2005.08.15</v>
          </cell>
          <cell r="C56" t="str">
            <v>MY</v>
          </cell>
          <cell r="D56" t="str">
            <v>MICHELLE WAN</v>
          </cell>
          <cell r="E56" t="str">
            <v>Ope</v>
          </cell>
          <cell r="F56" t="str">
            <v>Adjustment ON</v>
          </cell>
          <cell r="G56" t="str">
            <v>2005.08.15</v>
          </cell>
          <cell r="H56" t="str">
            <v>2005.08.15</v>
          </cell>
          <cell r="I56" t="str">
            <v>2005.08.15</v>
          </cell>
          <cell r="J56" t="str">
            <v>Completed</v>
          </cell>
          <cell r="K56">
            <v>2</v>
          </cell>
          <cell r="L56" t="str">
            <v>Completed</v>
          </cell>
          <cell r="M56">
            <v>2</v>
          </cell>
          <cell r="N56">
            <v>0.7</v>
          </cell>
          <cell r="O56">
            <v>0</v>
          </cell>
          <cell r="P56">
            <v>0.2</v>
          </cell>
          <cell r="Q56">
            <v>8</v>
          </cell>
          <cell r="R56">
            <v>0.5</v>
          </cell>
          <cell r="S56">
            <v>0</v>
          </cell>
          <cell r="T56">
            <v>0</v>
          </cell>
          <cell r="U56">
            <v>8</v>
          </cell>
          <cell r="V56">
            <v>-1.3</v>
          </cell>
          <cell r="W56">
            <v>8</v>
          </cell>
          <cell r="X56">
            <v>6</v>
          </cell>
        </row>
        <row r="57">
          <cell r="A57" t="str">
            <v>GAR-00052</v>
          </cell>
          <cell r="B57" t="str">
            <v>2005.08.16</v>
          </cell>
          <cell r="C57" t="str">
            <v>AR</v>
          </cell>
          <cell r="D57" t="str">
            <v>Shibata</v>
          </cell>
          <cell r="E57" t="str">
            <v>List</v>
          </cell>
          <cell r="F57" t="str">
            <v>MTA delivery plan</v>
          </cell>
          <cell r="G57" t="str">
            <v>2005.08.18</v>
          </cell>
          <cell r="H57" t="str">
            <v>2005.08.18</v>
          </cell>
          <cell r="I57" t="str">
            <v>2005.08.18</v>
          </cell>
          <cell r="J57" t="str">
            <v>K.Sugiyama</v>
          </cell>
          <cell r="K57" t="str">
            <v>Completed</v>
          </cell>
          <cell r="L57" t="str">
            <v>Completed</v>
          </cell>
          <cell r="M57">
            <v>4</v>
          </cell>
          <cell r="N57">
            <v>4.2</v>
          </cell>
          <cell r="O57">
            <v>4</v>
          </cell>
          <cell r="P57">
            <v>0.2</v>
          </cell>
          <cell r="Q57">
            <v>0.20000000000000018</v>
          </cell>
          <cell r="R57">
            <v>4</v>
          </cell>
          <cell r="S57">
            <v>7</v>
          </cell>
          <cell r="T57">
            <v>0</v>
          </cell>
          <cell r="U57">
            <v>0.20000000000000018</v>
          </cell>
          <cell r="V57">
            <v>0.20000000000000018</v>
          </cell>
          <cell r="W57">
            <v>9</v>
          </cell>
          <cell r="X57">
            <v>7</v>
          </cell>
        </row>
        <row r="58">
          <cell r="A58" t="str">
            <v>GAR-00053A</v>
          </cell>
          <cell r="B58" t="str">
            <v>2005.08.18</v>
          </cell>
          <cell r="C58" t="str">
            <v>ID</v>
          </cell>
          <cell r="D58" t="str">
            <v>MASASHI ANDO</v>
          </cell>
          <cell r="E58" t="str">
            <v>EXT O/L</v>
          </cell>
          <cell r="F58" t="str">
            <v>Extended Online Time</v>
          </cell>
          <cell r="G58" t="str">
            <v>2005.08.18</v>
          </cell>
          <cell r="H58" t="str">
            <v>2005.08.18</v>
          </cell>
          <cell r="I58" t="str">
            <v>2005.08.18</v>
          </cell>
          <cell r="J58" t="str">
            <v>Completed</v>
          </cell>
          <cell r="K58">
            <v>2</v>
          </cell>
          <cell r="L58" t="str">
            <v>Completed</v>
          </cell>
          <cell r="M58">
            <v>2</v>
          </cell>
          <cell r="N58">
            <v>1.7</v>
          </cell>
          <cell r="O58">
            <v>1</v>
          </cell>
          <cell r="P58">
            <v>0.2</v>
          </cell>
          <cell r="Q58">
            <v>0.5</v>
          </cell>
          <cell r="R58">
            <v>1</v>
          </cell>
          <cell r="S58">
            <v>1</v>
          </cell>
          <cell r="T58">
            <v>0</v>
          </cell>
          <cell r="U58">
            <v>-0.30000000000000004</v>
          </cell>
          <cell r="V58">
            <v>-0.30000000000000004</v>
          </cell>
          <cell r="W58">
            <v>7</v>
          </cell>
          <cell r="X58">
            <v>1</v>
          </cell>
          <cell r="Y58" t="str">
            <v>x</v>
          </cell>
        </row>
        <row r="59">
          <cell r="A59" t="str">
            <v>GAR-00053B</v>
          </cell>
          <cell r="B59" t="str">
            <v>2005.08.18</v>
          </cell>
          <cell r="C59" t="str">
            <v>ID</v>
          </cell>
          <cell r="D59" t="str">
            <v>MASASHI ANDO</v>
          </cell>
          <cell r="E59" t="str">
            <v>Ope</v>
          </cell>
          <cell r="F59" t="str">
            <v>AdjusmentFlag ON</v>
          </cell>
          <cell r="G59" t="str">
            <v>2005.08.18</v>
          </cell>
          <cell r="H59" t="str">
            <v>2005.08.18</v>
          </cell>
          <cell r="I59" t="str">
            <v>2005.08.18</v>
          </cell>
          <cell r="J59" t="str">
            <v>Completed</v>
          </cell>
          <cell r="K59">
            <v>2</v>
          </cell>
          <cell r="L59" t="str">
            <v>Completed</v>
          </cell>
          <cell r="M59">
            <v>2</v>
          </cell>
          <cell r="N59">
            <v>1.7</v>
          </cell>
          <cell r="O59">
            <v>1</v>
          </cell>
          <cell r="P59">
            <v>0.2</v>
          </cell>
          <cell r="Q59">
            <v>0.5</v>
          </cell>
          <cell r="R59">
            <v>1</v>
          </cell>
          <cell r="S59">
            <v>6</v>
          </cell>
          <cell r="T59">
            <v>0</v>
          </cell>
          <cell r="U59">
            <v>-0.30000000000000004</v>
          </cell>
          <cell r="V59">
            <v>-0.30000000000000004</v>
          </cell>
          <cell r="W59">
            <v>8</v>
          </cell>
          <cell r="X59">
            <v>6</v>
          </cell>
          <cell r="Y59" t="str">
            <v>x</v>
          </cell>
        </row>
        <row r="60">
          <cell r="A60" t="str">
            <v>GAR-00054</v>
          </cell>
          <cell r="B60" t="str">
            <v>2005.08.19</v>
          </cell>
          <cell r="C60" t="str">
            <v>VE</v>
          </cell>
          <cell r="D60" t="str">
            <v>Ishihara</v>
          </cell>
          <cell r="E60" t="str">
            <v>Master</v>
          </cell>
          <cell r="F60" t="str">
            <v>Master Change</v>
          </cell>
          <cell r="G60" t="str">
            <v>2005.08.22</v>
          </cell>
          <cell r="H60" t="str">
            <v>2005.08.22</v>
          </cell>
          <cell r="I60" t="str">
            <v>2005.08.22</v>
          </cell>
          <cell r="J60" t="str">
            <v>Completed</v>
          </cell>
          <cell r="K60">
            <v>3</v>
          </cell>
          <cell r="L60" t="str">
            <v>Completed</v>
          </cell>
          <cell r="M60">
            <v>3</v>
          </cell>
          <cell r="N60">
            <v>3.5</v>
          </cell>
          <cell r="O60">
            <v>0.5</v>
          </cell>
          <cell r="P60">
            <v>0.5</v>
          </cell>
          <cell r="Q60">
            <v>1</v>
          </cell>
          <cell r="R60">
            <v>3</v>
          </cell>
          <cell r="S60">
            <v>0.5</v>
          </cell>
          <cell r="T60">
            <v>3</v>
          </cell>
          <cell r="U60">
            <v>1</v>
          </cell>
          <cell r="V60">
            <v>0.5</v>
          </cell>
          <cell r="W60">
            <v>2</v>
          </cell>
          <cell r="X60">
            <v>1</v>
          </cell>
        </row>
        <row r="61">
          <cell r="A61" t="str">
            <v>GAR-00055</v>
          </cell>
          <cell r="B61" t="str">
            <v>2005.08.23</v>
          </cell>
          <cell r="C61" t="str">
            <v>SG</v>
          </cell>
          <cell r="D61" t="str">
            <v>Nicole Ng</v>
          </cell>
          <cell r="E61" t="str">
            <v>Master</v>
          </cell>
          <cell r="F61" t="str">
            <v>Consignee Address Change</v>
          </cell>
          <cell r="G61" t="str">
            <v>2005.08.23</v>
          </cell>
          <cell r="H61" t="str">
            <v>2005.08.23</v>
          </cell>
          <cell r="I61" t="str">
            <v>2005.08.23</v>
          </cell>
          <cell r="J61" t="str">
            <v>Yoshino</v>
          </cell>
          <cell r="K61" t="str">
            <v>Completed</v>
          </cell>
          <cell r="L61" t="str">
            <v>Completed</v>
          </cell>
          <cell r="M61">
            <v>3</v>
          </cell>
          <cell r="N61">
            <v>5.5</v>
          </cell>
          <cell r="O61">
            <v>2</v>
          </cell>
          <cell r="P61">
            <v>0.5</v>
          </cell>
          <cell r="Q61">
            <v>2</v>
          </cell>
          <cell r="R61">
            <v>2</v>
          </cell>
          <cell r="S61">
            <v>6</v>
          </cell>
          <cell r="T61">
            <v>3</v>
          </cell>
          <cell r="U61">
            <v>2.5</v>
          </cell>
          <cell r="V61">
            <v>2.5</v>
          </cell>
          <cell r="W61">
            <v>2</v>
          </cell>
          <cell r="X61">
            <v>6</v>
          </cell>
        </row>
        <row r="62">
          <cell r="A62" t="str">
            <v>GAR-00056</v>
          </cell>
          <cell r="B62" t="str">
            <v>2005.08.24</v>
          </cell>
          <cell r="C62" t="str">
            <v>VE</v>
          </cell>
          <cell r="D62" t="str">
            <v>Ishihara</v>
          </cell>
          <cell r="E62" t="str">
            <v>List</v>
          </cell>
          <cell r="F62" t="str">
            <v>Upload Simuretion</v>
          </cell>
          <cell r="G62" t="str">
            <v>2005.08.24</v>
          </cell>
          <cell r="H62" t="str">
            <v>2005.08.24</v>
          </cell>
          <cell r="I62" t="str">
            <v>2005.08.24</v>
          </cell>
          <cell r="J62" t="str">
            <v>T.Kanemitsu</v>
          </cell>
          <cell r="K62">
            <v>38588</v>
          </cell>
          <cell r="L62" t="str">
            <v>Completed</v>
          </cell>
          <cell r="M62">
            <v>10</v>
          </cell>
          <cell r="N62">
            <v>7.2</v>
          </cell>
          <cell r="O62">
            <v>0.2</v>
          </cell>
          <cell r="P62">
            <v>0.2</v>
          </cell>
          <cell r="Q62">
            <v>2</v>
          </cell>
          <cell r="R62">
            <v>5</v>
          </cell>
          <cell r="S62">
            <v>9</v>
          </cell>
          <cell r="T62">
            <v>2</v>
          </cell>
          <cell r="U62">
            <v>-2.8</v>
          </cell>
          <cell r="V62">
            <v>-2.8</v>
          </cell>
          <cell r="W62">
            <v>9</v>
          </cell>
          <cell r="X62">
            <v>1</v>
          </cell>
        </row>
        <row r="63">
          <cell r="A63" t="str">
            <v>GAR-00057</v>
          </cell>
          <cell r="B63" t="str">
            <v>2005.08.26</v>
          </cell>
          <cell r="C63" t="str">
            <v>ID</v>
          </cell>
          <cell r="D63" t="str">
            <v>Ope</v>
          </cell>
          <cell r="E63" t="str">
            <v>Ope</v>
          </cell>
          <cell r="F63" t="str">
            <v>Adjustment On</v>
          </cell>
          <cell r="G63" t="str">
            <v>2005.08.26</v>
          </cell>
          <cell r="H63" t="str">
            <v>2005.08.26</v>
          </cell>
          <cell r="I63" t="str">
            <v>2005.08.26</v>
          </cell>
          <cell r="J63" t="str">
            <v>K.Sugiyama</v>
          </cell>
          <cell r="K63">
            <v>2</v>
          </cell>
          <cell r="L63" t="str">
            <v>Completed</v>
          </cell>
          <cell r="M63">
            <v>2</v>
          </cell>
          <cell r="N63">
            <v>0.7</v>
          </cell>
          <cell r="O63">
            <v>0</v>
          </cell>
          <cell r="P63">
            <v>0.2</v>
          </cell>
          <cell r="Q63">
            <v>8</v>
          </cell>
          <cell r="R63">
            <v>0.5</v>
          </cell>
          <cell r="S63">
            <v>0</v>
          </cell>
          <cell r="T63">
            <v>0</v>
          </cell>
          <cell r="U63">
            <v>8</v>
          </cell>
          <cell r="V63">
            <v>-1.3</v>
          </cell>
          <cell r="W63">
            <v>8</v>
          </cell>
          <cell r="X63">
            <v>6</v>
          </cell>
        </row>
        <row r="64">
          <cell r="A64" t="str">
            <v>GAR-00058</v>
          </cell>
          <cell r="B64" t="str">
            <v>2005.08.26</v>
          </cell>
          <cell r="C64" t="str">
            <v>TH</v>
          </cell>
          <cell r="D64" t="str">
            <v>Tidaporn Maitree</v>
          </cell>
          <cell r="E64" t="str">
            <v>Cancel(WMS)</v>
          </cell>
          <cell r="F64" t="str">
            <v>PO Cancel</v>
          </cell>
          <cell r="G64" t="str">
            <v>2005.08.26</v>
          </cell>
          <cell r="H64" t="str">
            <v>2005.08.26</v>
          </cell>
          <cell r="I64" t="str">
            <v>2005.08.26</v>
          </cell>
          <cell r="J64" t="str">
            <v>Yoshino</v>
          </cell>
          <cell r="K64" t="str">
            <v>Completed</v>
          </cell>
          <cell r="L64" t="str">
            <v>Completed</v>
          </cell>
          <cell r="M64">
            <v>5</v>
          </cell>
          <cell r="N64">
            <v>7</v>
          </cell>
          <cell r="O64">
            <v>5</v>
          </cell>
          <cell r="P64">
            <v>2</v>
          </cell>
          <cell r="Q64">
            <v>5</v>
          </cell>
          <cell r="R64">
            <v>5</v>
          </cell>
          <cell r="S64">
            <v>1</v>
          </cell>
          <cell r="T64">
            <v>0</v>
          </cell>
          <cell r="U64">
            <v>2</v>
          </cell>
          <cell r="V64">
            <v>2</v>
          </cell>
          <cell r="W64">
            <v>5</v>
          </cell>
          <cell r="X64">
            <v>1</v>
          </cell>
        </row>
        <row r="65">
          <cell r="A65" t="str">
            <v>GAR-00059</v>
          </cell>
          <cell r="B65" t="str">
            <v>2005.08.26</v>
          </cell>
          <cell r="C65" t="str">
            <v>JP</v>
          </cell>
          <cell r="D65" t="str">
            <v>Tomoaki Yamada</v>
          </cell>
          <cell r="E65" t="str">
            <v>Trouble</v>
          </cell>
          <cell r="F65" t="str">
            <v>TimeLine Redo(S&amp;D)</v>
          </cell>
          <cell r="G65" t="str">
            <v>2005.08.26</v>
          </cell>
          <cell r="H65" t="str">
            <v>2005.08.26</v>
          </cell>
          <cell r="I65" t="str">
            <v>2005.08.26</v>
          </cell>
          <cell r="J65" t="str">
            <v>Completed</v>
          </cell>
          <cell r="K65">
            <v>5</v>
          </cell>
          <cell r="L65" t="str">
            <v>Completed</v>
          </cell>
          <cell r="M65">
            <v>5</v>
          </cell>
          <cell r="N65">
            <v>5.5</v>
          </cell>
          <cell r="O65">
            <v>0</v>
          </cell>
          <cell r="P65">
            <v>0.5</v>
          </cell>
          <cell r="Q65">
            <v>11</v>
          </cell>
          <cell r="R65">
            <v>5</v>
          </cell>
          <cell r="S65">
            <v>0</v>
          </cell>
          <cell r="T65">
            <v>0</v>
          </cell>
          <cell r="U65">
            <v>11</v>
          </cell>
          <cell r="V65">
            <v>0.5</v>
          </cell>
          <cell r="W65">
            <v>11</v>
          </cell>
          <cell r="X65">
            <v>1</v>
          </cell>
        </row>
        <row r="66">
          <cell r="A66" t="str">
            <v>GAR-00060</v>
          </cell>
          <cell r="B66" t="str">
            <v>2005.08.26</v>
          </cell>
          <cell r="C66" t="str">
            <v>AR</v>
          </cell>
          <cell r="D66" t="str">
            <v>Federico Rodriguez</v>
          </cell>
          <cell r="E66" t="str">
            <v>M-Reset</v>
          </cell>
          <cell r="F66" t="str">
            <v>Request Manthly Reset</v>
          </cell>
          <cell r="G66" t="str">
            <v>2005.08.26</v>
          </cell>
          <cell r="H66" t="str">
            <v>2005.08.26</v>
          </cell>
          <cell r="I66" t="str">
            <v>2005.08.26</v>
          </cell>
          <cell r="J66" t="str">
            <v>Completed</v>
          </cell>
          <cell r="K66">
            <v>5</v>
          </cell>
          <cell r="L66" t="str">
            <v>Completed</v>
          </cell>
          <cell r="M66">
            <v>5</v>
          </cell>
          <cell r="N66">
            <v>8</v>
          </cell>
          <cell r="O66">
            <v>0</v>
          </cell>
          <cell r="P66">
            <v>2</v>
          </cell>
          <cell r="Q66">
            <v>3</v>
          </cell>
          <cell r="R66">
            <v>6</v>
          </cell>
          <cell r="S66">
            <v>0</v>
          </cell>
          <cell r="T66">
            <v>0</v>
          </cell>
          <cell r="U66">
            <v>3</v>
          </cell>
          <cell r="V66">
            <v>3</v>
          </cell>
          <cell r="W66">
            <v>3</v>
          </cell>
          <cell r="X66">
            <v>2</v>
          </cell>
        </row>
        <row r="67">
          <cell r="A67" t="str">
            <v>GAR-00061</v>
          </cell>
          <cell r="B67" t="str">
            <v>2005.08.29</v>
          </cell>
          <cell r="C67" t="str">
            <v>VN</v>
          </cell>
          <cell r="D67" t="str">
            <v>Le Thi Ngoc Vinh</v>
          </cell>
          <cell r="E67" t="str">
            <v>Master</v>
          </cell>
          <cell r="F67" t="str">
            <v>Major Parts Change for ARST</v>
          </cell>
          <cell r="G67">
            <v>38594</v>
          </cell>
          <cell r="H67">
            <v>38596</v>
          </cell>
          <cell r="I67">
            <v>38596</v>
          </cell>
          <cell r="J67" t="str">
            <v>Yoshino</v>
          </cell>
          <cell r="K67" t="str">
            <v>Completed</v>
          </cell>
          <cell r="L67" t="str">
            <v>Completed</v>
          </cell>
          <cell r="M67">
            <v>5</v>
          </cell>
          <cell r="N67">
            <v>15</v>
          </cell>
          <cell r="O67">
            <v>10</v>
          </cell>
          <cell r="P67">
            <v>1</v>
          </cell>
          <cell r="Q67">
            <v>10</v>
          </cell>
          <cell r="R67">
            <v>10</v>
          </cell>
          <cell r="S67">
            <v>1</v>
          </cell>
          <cell r="T67">
            <v>4</v>
          </cell>
          <cell r="U67">
            <v>10</v>
          </cell>
          <cell r="V67">
            <v>10</v>
          </cell>
          <cell r="W67">
            <v>2</v>
          </cell>
          <cell r="X67">
            <v>1</v>
          </cell>
        </row>
        <row r="68">
          <cell r="A68" t="str">
            <v>GAR-00062</v>
          </cell>
          <cell r="B68" t="str">
            <v>2005.08.30</v>
          </cell>
          <cell r="C68" t="str">
            <v>VN</v>
          </cell>
          <cell r="D68" t="str">
            <v>Le Thi Ngoc Vinh</v>
          </cell>
          <cell r="E68" t="str">
            <v>Master</v>
          </cell>
          <cell r="F68" t="str">
            <v>add new registration for ID-ABA parts</v>
          </cell>
          <cell r="G68">
            <v>38595</v>
          </cell>
          <cell r="H68">
            <v>38595</v>
          </cell>
          <cell r="I68" t="str">
            <v>Completed</v>
          </cell>
          <cell r="J68">
            <v>5</v>
          </cell>
          <cell r="K68">
            <v>9.5</v>
          </cell>
          <cell r="L68" t="str">
            <v>Completed</v>
          </cell>
          <cell r="M68">
            <v>5</v>
          </cell>
          <cell r="N68">
            <v>9.5</v>
          </cell>
          <cell r="O68">
            <v>4.5</v>
          </cell>
          <cell r="P68">
            <v>0.5</v>
          </cell>
          <cell r="Q68">
            <v>1</v>
          </cell>
          <cell r="R68">
            <v>6</v>
          </cell>
          <cell r="S68">
            <v>3</v>
          </cell>
          <cell r="T68">
            <v>3</v>
          </cell>
          <cell r="U68">
            <v>2</v>
          </cell>
          <cell r="V68">
            <v>4.5</v>
          </cell>
          <cell r="W68">
            <v>2</v>
          </cell>
          <cell r="X68">
            <v>1</v>
          </cell>
        </row>
        <row r="69">
          <cell r="A69" t="str">
            <v>GAR-00063</v>
          </cell>
          <cell r="B69" t="str">
            <v>2005.09.06</v>
          </cell>
          <cell r="C69" t="str">
            <v>VN</v>
          </cell>
          <cell r="D69" t="str">
            <v>Le Thi Ngoc Vinh</v>
          </cell>
          <cell r="E69" t="str">
            <v>EXT O/L</v>
          </cell>
          <cell r="F69" t="str">
            <v>VN-TVC 20050906 Extend Online Time</v>
          </cell>
          <cell r="G69">
            <v>38601</v>
          </cell>
          <cell r="H69">
            <v>38601</v>
          </cell>
          <cell r="I69" t="str">
            <v>Completed</v>
          </cell>
          <cell r="J69">
            <v>0.5</v>
          </cell>
          <cell r="K69">
            <v>1.2</v>
          </cell>
          <cell r="L69" t="str">
            <v>Completed</v>
          </cell>
          <cell r="M69">
            <v>0.5</v>
          </cell>
          <cell r="N69">
            <v>1.2</v>
          </cell>
          <cell r="O69">
            <v>0</v>
          </cell>
          <cell r="P69">
            <v>0.2</v>
          </cell>
          <cell r="Q69">
            <v>0.5</v>
          </cell>
          <cell r="R69">
            <v>0.5</v>
          </cell>
          <cell r="S69">
            <v>0</v>
          </cell>
          <cell r="T69">
            <v>0</v>
          </cell>
          <cell r="U69">
            <v>7</v>
          </cell>
          <cell r="V69">
            <v>0.7</v>
          </cell>
          <cell r="W69">
            <v>7</v>
          </cell>
          <cell r="X69">
            <v>2</v>
          </cell>
        </row>
        <row r="70">
          <cell r="A70" t="str">
            <v>GAR-00064</v>
          </cell>
          <cell r="B70" t="str">
            <v>2005.09.19</v>
          </cell>
          <cell r="C70" t="str">
            <v>MY</v>
          </cell>
          <cell r="D70" t="str">
            <v>MICHELLE WAN</v>
          </cell>
          <cell r="E70" t="str">
            <v>Ope</v>
          </cell>
          <cell r="F70" t="str">
            <v>Adjustment On</v>
          </cell>
          <cell r="G70" t="str">
            <v>2005.09.19</v>
          </cell>
          <cell r="H70" t="str">
            <v>2005.09.19</v>
          </cell>
          <cell r="I70" t="str">
            <v>Completed</v>
          </cell>
          <cell r="J70">
            <v>2</v>
          </cell>
          <cell r="K70">
            <v>0.7</v>
          </cell>
          <cell r="L70" t="str">
            <v>Completed</v>
          </cell>
          <cell r="M70">
            <v>2</v>
          </cell>
          <cell r="N70">
            <v>0.7</v>
          </cell>
          <cell r="O70">
            <v>-1.3</v>
          </cell>
          <cell r="P70">
            <v>0.2</v>
          </cell>
          <cell r="Q70">
            <v>6</v>
          </cell>
          <cell r="R70">
            <v>0.5</v>
          </cell>
          <cell r="S70">
            <v>0</v>
          </cell>
          <cell r="T70">
            <v>0</v>
          </cell>
          <cell r="U70">
            <v>8</v>
          </cell>
          <cell r="V70">
            <v>-1.3</v>
          </cell>
          <cell r="W70">
            <v>8</v>
          </cell>
          <cell r="X70">
            <v>6</v>
          </cell>
        </row>
        <row r="71">
          <cell r="A71" t="str">
            <v>GAR-00065</v>
          </cell>
          <cell r="B71" t="str">
            <v>2005.08.30</v>
          </cell>
          <cell r="C71" t="str">
            <v>ID</v>
          </cell>
          <cell r="D71" t="str">
            <v>Wahyu</v>
          </cell>
          <cell r="E71" t="str">
            <v>Infra</v>
          </cell>
          <cell r="F71" t="str">
            <v>R3 Printer job cancel</v>
          </cell>
          <cell r="G71" t="str">
            <v>2005.08.30</v>
          </cell>
          <cell r="H71" t="str">
            <v>2005.08.30</v>
          </cell>
          <cell r="I71" t="str">
            <v>Completed</v>
          </cell>
          <cell r="J71">
            <v>1</v>
          </cell>
          <cell r="K71">
            <v>3.5</v>
          </cell>
          <cell r="L71" t="str">
            <v>Completed</v>
          </cell>
          <cell r="M71">
            <v>1</v>
          </cell>
          <cell r="N71">
            <v>3.5</v>
          </cell>
          <cell r="O71">
            <v>2</v>
          </cell>
          <cell r="P71">
            <v>0.5</v>
          </cell>
          <cell r="Q71">
            <v>1</v>
          </cell>
          <cell r="R71">
            <v>5</v>
          </cell>
          <cell r="S71">
            <v>0</v>
          </cell>
          <cell r="T71">
            <v>0</v>
          </cell>
          <cell r="U71">
            <v>2</v>
          </cell>
          <cell r="V71">
            <v>2.5</v>
          </cell>
          <cell r="W71">
            <v>8</v>
          </cell>
          <cell r="X71">
            <v>5</v>
          </cell>
        </row>
        <row r="72">
          <cell r="A72" t="str">
            <v>GAR-00066</v>
          </cell>
          <cell r="B72" t="str">
            <v>2005.09.20</v>
          </cell>
          <cell r="C72" t="str">
            <v>ID</v>
          </cell>
          <cell r="D72" t="str">
            <v>MASASHI ANDO</v>
          </cell>
          <cell r="E72" t="str">
            <v>EXT Date</v>
          </cell>
          <cell r="F72" t="str">
            <v>Extend Time Monthly Upload</v>
          </cell>
          <cell r="G72">
            <v>38615</v>
          </cell>
          <cell r="H72">
            <v>38615</v>
          </cell>
          <cell r="I72" t="str">
            <v>Completed</v>
          </cell>
          <cell r="J72">
            <v>0.5</v>
          </cell>
          <cell r="K72">
            <v>1.2</v>
          </cell>
          <cell r="L72" t="str">
            <v>Completed</v>
          </cell>
          <cell r="M72">
            <v>0.5</v>
          </cell>
          <cell r="N72">
            <v>1.2</v>
          </cell>
          <cell r="O72">
            <v>0</v>
          </cell>
          <cell r="P72">
            <v>0.2</v>
          </cell>
          <cell r="Q72">
            <v>0.5</v>
          </cell>
          <cell r="R72">
            <v>0.5</v>
          </cell>
          <cell r="S72">
            <v>0</v>
          </cell>
          <cell r="T72">
            <v>0</v>
          </cell>
          <cell r="U72">
            <v>7</v>
          </cell>
          <cell r="V72">
            <v>0.7</v>
          </cell>
          <cell r="W72">
            <v>7</v>
          </cell>
          <cell r="X72">
            <v>4</v>
          </cell>
        </row>
        <row r="73">
          <cell r="A73" t="str">
            <v>GAR-00067</v>
          </cell>
          <cell r="B73" t="str">
            <v>2005.09.19</v>
          </cell>
          <cell r="C73" t="str">
            <v>VE</v>
          </cell>
          <cell r="D73" t="str">
            <v>MASASHI ANDO</v>
          </cell>
          <cell r="E73" t="str">
            <v>EXT Date</v>
          </cell>
          <cell r="F73" t="str">
            <v>Redo VE Order</v>
          </cell>
          <cell r="G73" t="str">
            <v>2005.09.19</v>
          </cell>
          <cell r="H73" t="str">
            <v>2005.09.19</v>
          </cell>
          <cell r="I73" t="str">
            <v>Completed</v>
          </cell>
          <cell r="J73">
            <v>0.5</v>
          </cell>
          <cell r="K73">
            <v>1.2</v>
          </cell>
          <cell r="L73" t="str">
            <v>Completed</v>
          </cell>
          <cell r="M73">
            <v>0.5</v>
          </cell>
          <cell r="N73">
            <v>1.2</v>
          </cell>
          <cell r="O73">
            <v>0</v>
          </cell>
          <cell r="P73">
            <v>0.2</v>
          </cell>
          <cell r="Q73">
            <v>0.5</v>
          </cell>
          <cell r="R73">
            <v>0.5</v>
          </cell>
          <cell r="S73">
            <v>0</v>
          </cell>
          <cell r="T73">
            <v>0</v>
          </cell>
          <cell r="U73">
            <v>7</v>
          </cell>
          <cell r="V73">
            <v>0.7</v>
          </cell>
          <cell r="W73">
            <v>7</v>
          </cell>
          <cell r="X73">
            <v>3</v>
          </cell>
        </row>
        <row r="74">
          <cell r="A74" t="str">
            <v>GAR-00068</v>
          </cell>
          <cell r="B74" t="str">
            <v>2005.09.26</v>
          </cell>
          <cell r="C74" t="str">
            <v>JP</v>
          </cell>
          <cell r="D74" t="str">
            <v>Li FangTeck</v>
          </cell>
          <cell r="E74" t="str">
            <v>Simuration</v>
          </cell>
          <cell r="F74" t="str">
            <v>stock simulation data for MY and ID</v>
          </cell>
          <cell r="G74">
            <v>38621</v>
          </cell>
          <cell r="H74">
            <v>38621</v>
          </cell>
          <cell r="I74" t="str">
            <v>Completed</v>
          </cell>
          <cell r="J74">
            <v>10</v>
          </cell>
          <cell r="K74">
            <v>2.2000000000000002</v>
          </cell>
          <cell r="L74" t="str">
            <v>Completed</v>
          </cell>
          <cell r="M74">
            <v>10</v>
          </cell>
          <cell r="N74">
            <v>2.2000000000000002</v>
          </cell>
          <cell r="O74">
            <v>-7.8</v>
          </cell>
          <cell r="P74">
            <v>0.2</v>
          </cell>
          <cell r="Q74">
            <v>1</v>
          </cell>
          <cell r="R74">
            <v>2</v>
          </cell>
          <cell r="S74">
            <v>0</v>
          </cell>
          <cell r="T74">
            <v>0</v>
          </cell>
          <cell r="U74">
            <v>10</v>
          </cell>
          <cell r="V74">
            <v>-7.8</v>
          </cell>
          <cell r="W74">
            <v>10</v>
          </cell>
          <cell r="X74">
            <v>1</v>
          </cell>
        </row>
        <row r="75">
          <cell r="A75" t="str">
            <v>GAR-00069</v>
          </cell>
          <cell r="B75" t="str">
            <v>2005.09.22</v>
          </cell>
          <cell r="C75" t="str">
            <v>JP</v>
          </cell>
          <cell r="D75" t="str">
            <v>Tomoaki Yamada</v>
          </cell>
          <cell r="E75" t="str">
            <v>Trouble</v>
          </cell>
          <cell r="F75" t="str">
            <v>Change Order Lot</v>
          </cell>
          <cell r="G75">
            <v>38621</v>
          </cell>
          <cell r="H75">
            <v>38621</v>
          </cell>
          <cell r="I75">
            <v>38621</v>
          </cell>
          <cell r="J75" t="str">
            <v>Completed</v>
          </cell>
          <cell r="K75">
            <v>20</v>
          </cell>
          <cell r="L75" t="str">
            <v>Completed</v>
          </cell>
          <cell r="M75">
            <v>20</v>
          </cell>
          <cell r="N75">
            <v>26.2</v>
          </cell>
          <cell r="O75">
            <v>1</v>
          </cell>
          <cell r="P75">
            <v>0.2</v>
          </cell>
          <cell r="Q75">
            <v>11</v>
          </cell>
          <cell r="R75">
            <v>25</v>
          </cell>
          <cell r="S75">
            <v>1</v>
          </cell>
          <cell r="T75">
            <v>1</v>
          </cell>
          <cell r="U75">
            <v>11</v>
          </cell>
          <cell r="V75">
            <v>6.1999999999999993</v>
          </cell>
          <cell r="W75">
            <v>11</v>
          </cell>
          <cell r="X75">
            <v>1</v>
          </cell>
        </row>
        <row r="76">
          <cell r="A76" t="str">
            <v>GAR-00070</v>
          </cell>
          <cell r="B76" t="str">
            <v>2005.09.27</v>
          </cell>
          <cell r="C76" t="str">
            <v>VE</v>
          </cell>
          <cell r="D76" t="str">
            <v>Kanemitsu</v>
          </cell>
          <cell r="E76" t="str">
            <v>List</v>
          </cell>
          <cell r="F76" t="str">
            <v>VE Forcast List</v>
          </cell>
          <cell r="G76">
            <v>38622</v>
          </cell>
          <cell r="H76">
            <v>38622</v>
          </cell>
          <cell r="I76" t="str">
            <v>Completed</v>
          </cell>
          <cell r="J76">
            <v>3</v>
          </cell>
          <cell r="K76">
            <v>3.2</v>
          </cell>
          <cell r="L76" t="str">
            <v>Completed</v>
          </cell>
          <cell r="M76">
            <v>3</v>
          </cell>
          <cell r="N76">
            <v>3.2</v>
          </cell>
          <cell r="O76">
            <v>0.20000000000000018</v>
          </cell>
          <cell r="P76">
            <v>0.2</v>
          </cell>
          <cell r="Q76">
            <v>1</v>
          </cell>
          <cell r="R76">
            <v>3</v>
          </cell>
          <cell r="S76">
            <v>0</v>
          </cell>
          <cell r="T76">
            <v>0</v>
          </cell>
          <cell r="U76">
            <v>9</v>
          </cell>
          <cell r="V76">
            <v>0.20000000000000018</v>
          </cell>
          <cell r="W76">
            <v>9</v>
          </cell>
          <cell r="X76">
            <v>1</v>
          </cell>
        </row>
        <row r="77">
          <cell r="A77" t="str">
            <v>GAR-00071</v>
          </cell>
          <cell r="B77" t="str">
            <v>2005.09.27</v>
          </cell>
          <cell r="C77" t="str">
            <v>AR</v>
          </cell>
          <cell r="D77" t="str">
            <v>Federico Rodriguez</v>
          </cell>
          <cell r="E77" t="str">
            <v>EXT Date</v>
          </cell>
          <cell r="F77" t="str">
            <v>Operation NextDay</v>
          </cell>
          <cell r="G77">
            <v>38622</v>
          </cell>
          <cell r="H77">
            <v>38622</v>
          </cell>
          <cell r="I77" t="str">
            <v>Completed</v>
          </cell>
          <cell r="J77">
            <v>0.5</v>
          </cell>
          <cell r="K77">
            <v>1.2</v>
          </cell>
          <cell r="L77" t="str">
            <v>Completed</v>
          </cell>
          <cell r="M77">
            <v>0.5</v>
          </cell>
          <cell r="N77">
            <v>1.2</v>
          </cell>
          <cell r="O77">
            <v>0</v>
          </cell>
          <cell r="P77">
            <v>0.2</v>
          </cell>
          <cell r="Q77">
            <v>0.5</v>
          </cell>
          <cell r="R77">
            <v>0.5</v>
          </cell>
          <cell r="S77">
            <v>0</v>
          </cell>
          <cell r="T77">
            <v>0</v>
          </cell>
          <cell r="U77">
            <v>7</v>
          </cell>
          <cell r="V77">
            <v>0.7</v>
          </cell>
          <cell r="W77">
            <v>7</v>
          </cell>
          <cell r="X77">
            <v>4</v>
          </cell>
        </row>
        <row r="78">
          <cell r="A78" t="str">
            <v>GAR-00072</v>
          </cell>
          <cell r="B78" t="str">
            <v>2005.09.27</v>
          </cell>
          <cell r="C78" t="str">
            <v>MY</v>
          </cell>
          <cell r="D78" t="str">
            <v>MICHELLE WAN</v>
          </cell>
          <cell r="E78" t="str">
            <v>Ope</v>
          </cell>
          <cell r="F78" t="str">
            <v>Adjustment On</v>
          </cell>
          <cell r="G78">
            <v>38622</v>
          </cell>
          <cell r="H78">
            <v>38622</v>
          </cell>
          <cell r="I78" t="str">
            <v>Completed</v>
          </cell>
          <cell r="J78">
            <v>2</v>
          </cell>
          <cell r="K78">
            <v>0.7</v>
          </cell>
          <cell r="L78" t="str">
            <v>Completed</v>
          </cell>
          <cell r="M78">
            <v>2</v>
          </cell>
          <cell r="N78">
            <v>0.7</v>
          </cell>
          <cell r="O78">
            <v>-1.3</v>
          </cell>
          <cell r="P78">
            <v>0.2</v>
          </cell>
          <cell r="Q78">
            <v>6</v>
          </cell>
          <cell r="R78">
            <v>0.5</v>
          </cell>
          <cell r="S78">
            <v>0</v>
          </cell>
          <cell r="T78">
            <v>0</v>
          </cell>
          <cell r="U78">
            <v>8</v>
          </cell>
          <cell r="V78">
            <v>-1.3</v>
          </cell>
          <cell r="W78">
            <v>8</v>
          </cell>
          <cell r="X78">
            <v>6</v>
          </cell>
        </row>
        <row r="79">
          <cell r="A79" t="str">
            <v>GAR-00073</v>
          </cell>
          <cell r="B79" t="str">
            <v>2005.10.05</v>
          </cell>
          <cell r="C79" t="str">
            <v>VN</v>
          </cell>
          <cell r="D79" t="str">
            <v>Le Thi Ngoc Vinh</v>
          </cell>
          <cell r="E79" t="str">
            <v>M-Reset</v>
          </cell>
          <cell r="F79" t="str">
            <v>Monthly Reset</v>
          </cell>
          <cell r="G79" t="str">
            <v>2005.10.05</v>
          </cell>
          <cell r="H79" t="str">
            <v>2005.10.05</v>
          </cell>
          <cell r="I79" t="str">
            <v>Completed</v>
          </cell>
          <cell r="J79">
            <v>5</v>
          </cell>
          <cell r="K79">
            <v>2</v>
          </cell>
          <cell r="L79" t="str">
            <v>Completed</v>
          </cell>
          <cell r="M79">
            <v>5</v>
          </cell>
          <cell r="N79">
            <v>2</v>
          </cell>
          <cell r="O79">
            <v>-3</v>
          </cell>
          <cell r="P79">
            <v>1</v>
          </cell>
          <cell r="Q79">
            <v>2</v>
          </cell>
          <cell r="R79">
            <v>1</v>
          </cell>
          <cell r="S79">
            <v>0</v>
          </cell>
          <cell r="T79">
            <v>0</v>
          </cell>
          <cell r="U79">
            <v>3</v>
          </cell>
          <cell r="V79">
            <v>-3</v>
          </cell>
          <cell r="W79">
            <v>3</v>
          </cell>
          <cell r="X79">
            <v>2</v>
          </cell>
        </row>
        <row r="80">
          <cell r="A80" t="str">
            <v>GAR-00074</v>
          </cell>
          <cell r="B80" t="str">
            <v>2005.10.05</v>
          </cell>
          <cell r="C80" t="str">
            <v>TH</v>
          </cell>
          <cell r="D80" t="str">
            <v>Yoshino</v>
          </cell>
          <cell r="E80" t="str">
            <v>List</v>
          </cell>
          <cell r="F80" t="str">
            <v>Order Data check</v>
          </cell>
          <cell r="G80" t="str">
            <v>2005.10.05</v>
          </cell>
          <cell r="H80" t="str">
            <v>2005.10.05</v>
          </cell>
          <cell r="I80" t="str">
            <v>Completed</v>
          </cell>
          <cell r="J80">
            <v>2</v>
          </cell>
          <cell r="K80">
            <v>1.2</v>
          </cell>
          <cell r="L80" t="str">
            <v>Completed</v>
          </cell>
          <cell r="M80">
            <v>2</v>
          </cell>
          <cell r="N80">
            <v>1.2</v>
          </cell>
          <cell r="O80">
            <v>-0.8</v>
          </cell>
          <cell r="P80">
            <v>0.2</v>
          </cell>
          <cell r="Q80">
            <v>2</v>
          </cell>
          <cell r="R80">
            <v>1</v>
          </cell>
          <cell r="S80">
            <v>0</v>
          </cell>
          <cell r="T80">
            <v>0</v>
          </cell>
          <cell r="U80">
            <v>9</v>
          </cell>
          <cell r="V80">
            <v>-0.8</v>
          </cell>
          <cell r="W80">
            <v>9</v>
          </cell>
          <cell r="X80">
            <v>2</v>
          </cell>
        </row>
        <row r="81">
          <cell r="A81" t="str">
            <v>GAR-00075</v>
          </cell>
          <cell r="B81" t="str">
            <v>2005.10.08</v>
          </cell>
          <cell r="C81" t="str">
            <v>MY</v>
          </cell>
          <cell r="D81" t="str">
            <v>Li FangTeck</v>
          </cell>
          <cell r="E81" t="str">
            <v>List</v>
          </cell>
          <cell r="F81" t="str">
            <v>MY-ID stock data</v>
          </cell>
          <cell r="G81" t="str">
            <v>2005.10.08</v>
          </cell>
          <cell r="H81" t="str">
            <v>2005.10.08</v>
          </cell>
          <cell r="I81" t="str">
            <v>Completed</v>
          </cell>
          <cell r="J81">
            <v>3</v>
          </cell>
          <cell r="K81">
            <v>3.2</v>
          </cell>
          <cell r="L81" t="str">
            <v>Completed</v>
          </cell>
          <cell r="M81">
            <v>3</v>
          </cell>
          <cell r="N81">
            <v>3.2</v>
          </cell>
          <cell r="O81">
            <v>0.20000000000000018</v>
          </cell>
          <cell r="P81">
            <v>0.2</v>
          </cell>
          <cell r="Q81">
            <v>5</v>
          </cell>
          <cell r="R81">
            <v>2</v>
          </cell>
          <cell r="S81">
            <v>1</v>
          </cell>
          <cell r="T81">
            <v>1</v>
          </cell>
          <cell r="U81">
            <v>9</v>
          </cell>
          <cell r="V81">
            <v>0.20000000000000018</v>
          </cell>
          <cell r="W81">
            <v>9</v>
          </cell>
          <cell r="X81">
            <v>5</v>
          </cell>
        </row>
        <row r="82">
          <cell r="A82" t="str">
            <v>GAR-00076</v>
          </cell>
          <cell r="B82" t="str">
            <v>2005.10.10</v>
          </cell>
          <cell r="C82" t="str">
            <v xml:space="preserve">VE </v>
          </cell>
          <cell r="D82" t="str">
            <v>Ishihara</v>
          </cell>
          <cell r="E82" t="str">
            <v>M-Reset</v>
          </cell>
          <cell r="F82" t="str">
            <v>Monthly Re-Reset</v>
          </cell>
          <cell r="G82" t="str">
            <v>2005.10.10</v>
          </cell>
          <cell r="H82" t="str">
            <v>2005.10.10</v>
          </cell>
          <cell r="I82" t="str">
            <v>Completed</v>
          </cell>
          <cell r="J82">
            <v>5</v>
          </cell>
          <cell r="K82">
            <v>4</v>
          </cell>
          <cell r="L82" t="str">
            <v>Completed</v>
          </cell>
          <cell r="M82">
            <v>5</v>
          </cell>
          <cell r="N82">
            <v>4</v>
          </cell>
          <cell r="O82">
            <v>-1</v>
          </cell>
          <cell r="P82">
            <v>1</v>
          </cell>
          <cell r="Q82">
            <v>2</v>
          </cell>
          <cell r="R82">
            <v>3</v>
          </cell>
          <cell r="S82">
            <v>0</v>
          </cell>
          <cell r="T82">
            <v>0</v>
          </cell>
          <cell r="U82">
            <v>3</v>
          </cell>
          <cell r="V82">
            <v>-1</v>
          </cell>
          <cell r="W82">
            <v>3</v>
          </cell>
          <cell r="X82">
            <v>2</v>
          </cell>
        </row>
        <row r="83">
          <cell r="A83" t="str">
            <v>GAR-00077</v>
          </cell>
          <cell r="B83" t="str">
            <v>2005.10.18</v>
          </cell>
          <cell r="C83" t="str">
            <v>MY</v>
          </cell>
          <cell r="D83" t="str">
            <v>Ope</v>
          </cell>
          <cell r="E83" t="str">
            <v>Ope</v>
          </cell>
          <cell r="F83" t="str">
            <v>Adjustment On</v>
          </cell>
          <cell r="G83" t="str">
            <v>2005.10.18</v>
          </cell>
          <cell r="H83" t="str">
            <v>2005.10.18</v>
          </cell>
          <cell r="I83">
            <v>2</v>
          </cell>
          <cell r="J83">
            <v>0.7</v>
          </cell>
          <cell r="K83">
            <v>0.2</v>
          </cell>
          <cell r="L83" t="str">
            <v>Completed</v>
          </cell>
          <cell r="M83">
            <v>2</v>
          </cell>
          <cell r="N83">
            <v>0.7</v>
          </cell>
          <cell r="O83">
            <v>8</v>
          </cell>
          <cell r="P83">
            <v>0.2</v>
          </cell>
          <cell r="Q83">
            <v>0.5</v>
          </cell>
          <cell r="R83">
            <v>0.5</v>
          </cell>
          <cell r="S83">
            <v>-1.3</v>
          </cell>
          <cell r="T83">
            <v>0</v>
          </cell>
          <cell r="U83">
            <v>6</v>
          </cell>
          <cell r="V83">
            <v>-1.3</v>
          </cell>
          <cell r="W83">
            <v>8</v>
          </cell>
          <cell r="X83">
            <v>6</v>
          </cell>
        </row>
        <row r="84">
          <cell r="A84" t="str">
            <v>GAR-00078</v>
          </cell>
          <cell r="B84" t="str">
            <v>2005.10.18</v>
          </cell>
          <cell r="C84" t="str">
            <v>VN</v>
          </cell>
          <cell r="D84" t="str">
            <v>EXT Date</v>
          </cell>
          <cell r="E84" t="str">
            <v>EXT Date</v>
          </cell>
          <cell r="F84" t="str">
            <v>Weekly order not completed</v>
          </cell>
          <cell r="G84" t="str">
            <v>2005.10.18</v>
          </cell>
          <cell r="H84" t="str">
            <v>2005.10.18</v>
          </cell>
          <cell r="I84">
            <v>0.5</v>
          </cell>
          <cell r="J84">
            <v>1.2</v>
          </cell>
          <cell r="K84">
            <v>0.2</v>
          </cell>
          <cell r="L84" t="str">
            <v>Completed</v>
          </cell>
          <cell r="M84">
            <v>0.5</v>
          </cell>
          <cell r="N84">
            <v>1.2</v>
          </cell>
          <cell r="O84">
            <v>0.7</v>
          </cell>
          <cell r="P84">
            <v>0.2</v>
          </cell>
          <cell r="Q84">
            <v>0.5</v>
          </cell>
          <cell r="R84">
            <v>0.5</v>
          </cell>
          <cell r="S84">
            <v>0</v>
          </cell>
          <cell r="T84">
            <v>0</v>
          </cell>
          <cell r="U84">
            <v>7</v>
          </cell>
          <cell r="V84">
            <v>0.7</v>
          </cell>
          <cell r="W84">
            <v>7</v>
          </cell>
          <cell r="X84">
            <v>4</v>
          </cell>
        </row>
        <row r="85">
          <cell r="A85" t="str">
            <v>GAR-00079</v>
          </cell>
          <cell r="B85" t="str">
            <v>2005.10.19</v>
          </cell>
          <cell r="C85" t="str">
            <v>AR</v>
          </cell>
          <cell r="D85" t="str">
            <v>List</v>
          </cell>
          <cell r="E85" t="str">
            <v>List</v>
          </cell>
          <cell r="F85" t="str">
            <v>MTA Delivery Plan Sheet</v>
          </cell>
          <cell r="G85" t="str">
            <v>2005.10.19</v>
          </cell>
          <cell r="H85" t="str">
            <v>2005.10.19</v>
          </cell>
          <cell r="I85">
            <v>2</v>
          </cell>
          <cell r="J85">
            <v>2.2000000000000002</v>
          </cell>
          <cell r="K85">
            <v>0.2</v>
          </cell>
          <cell r="L85" t="str">
            <v>Completed</v>
          </cell>
          <cell r="M85">
            <v>2</v>
          </cell>
          <cell r="N85">
            <v>2.2000000000000002</v>
          </cell>
          <cell r="O85">
            <v>9</v>
          </cell>
          <cell r="P85">
            <v>0.2</v>
          </cell>
          <cell r="Q85">
            <v>2</v>
          </cell>
          <cell r="R85">
            <v>2</v>
          </cell>
          <cell r="S85">
            <v>0.20000000000000018</v>
          </cell>
          <cell r="T85">
            <v>0</v>
          </cell>
          <cell r="U85">
            <v>7</v>
          </cell>
          <cell r="V85">
            <v>0.20000000000000018</v>
          </cell>
          <cell r="W85">
            <v>9</v>
          </cell>
          <cell r="X85">
            <v>7</v>
          </cell>
        </row>
        <row r="86">
          <cell r="A86" t="str">
            <v>GAR-00080</v>
          </cell>
          <cell r="B86" t="str">
            <v>2005.10.19</v>
          </cell>
          <cell r="C86" t="str">
            <v>PH</v>
          </cell>
          <cell r="D86" t="str">
            <v>Calendar</v>
          </cell>
          <cell r="E86" t="str">
            <v>Calendar</v>
          </cell>
          <cell r="F86" t="str">
            <v>Change Bussiness Calendar 28 Oct</v>
          </cell>
          <cell r="G86" t="str">
            <v>2005.10.19</v>
          </cell>
          <cell r="H86" t="str">
            <v>2005.10.19</v>
          </cell>
          <cell r="I86">
            <v>2</v>
          </cell>
          <cell r="J86">
            <v>2</v>
          </cell>
          <cell r="K86">
            <v>1</v>
          </cell>
          <cell r="L86" t="str">
            <v>Completed</v>
          </cell>
          <cell r="M86">
            <v>2</v>
          </cell>
          <cell r="N86">
            <v>2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  <cell r="S86">
            <v>0</v>
          </cell>
          <cell r="T86">
            <v>0</v>
          </cell>
          <cell r="U86">
            <v>1</v>
          </cell>
          <cell r="V86">
            <v>0</v>
          </cell>
          <cell r="W86">
            <v>1</v>
          </cell>
          <cell r="X86">
            <v>1</v>
          </cell>
        </row>
        <row r="87">
          <cell r="A87" t="str">
            <v>GAR-00081</v>
          </cell>
          <cell r="B87" t="str">
            <v>2005.10.20</v>
          </cell>
          <cell r="C87" t="str">
            <v>SG</v>
          </cell>
          <cell r="D87" t="str">
            <v>Li FangTeck</v>
          </cell>
          <cell r="E87" t="str">
            <v>Calendar</v>
          </cell>
          <cell r="F87" t="str">
            <v>Change Bussiness Calendar (TH,PH,MY)</v>
          </cell>
          <cell r="G87" t="str">
            <v>2005.10.20</v>
          </cell>
          <cell r="H87" t="str">
            <v>2005.10.20</v>
          </cell>
          <cell r="I87" t="str">
            <v>Completed</v>
          </cell>
          <cell r="J87">
            <v>3</v>
          </cell>
          <cell r="K87">
            <v>3</v>
          </cell>
          <cell r="L87" t="str">
            <v>Completed</v>
          </cell>
          <cell r="M87">
            <v>3</v>
          </cell>
          <cell r="N87">
            <v>3</v>
          </cell>
          <cell r="O87">
            <v>0</v>
          </cell>
          <cell r="P87">
            <v>1</v>
          </cell>
          <cell r="Q87">
            <v>1</v>
          </cell>
          <cell r="R87">
            <v>2</v>
          </cell>
          <cell r="S87">
            <v>0</v>
          </cell>
          <cell r="T87">
            <v>0</v>
          </cell>
          <cell r="U87">
            <v>1</v>
          </cell>
          <cell r="V87">
            <v>0</v>
          </cell>
          <cell r="W87">
            <v>1</v>
          </cell>
          <cell r="X87">
            <v>1</v>
          </cell>
        </row>
        <row r="88">
          <cell r="A88" t="str">
            <v>GAR-00082</v>
          </cell>
          <cell r="B88" t="str">
            <v>2005.10.24</v>
          </cell>
          <cell r="C88" t="str">
            <v>TH</v>
          </cell>
          <cell r="D88" t="str">
            <v>Master</v>
          </cell>
          <cell r="E88" t="str">
            <v>Master</v>
          </cell>
          <cell r="F88" t="str">
            <v>Change MD Cubic Efficiency in the Packing Plan (for AR).</v>
          </cell>
          <cell r="G88" t="str">
            <v>2005.10.24</v>
          </cell>
          <cell r="H88" t="str">
            <v>2005.10.24</v>
          </cell>
          <cell r="I88">
            <v>5</v>
          </cell>
          <cell r="J88">
            <v>1.2</v>
          </cell>
          <cell r="K88">
            <v>0.2</v>
          </cell>
          <cell r="L88" t="str">
            <v>Completed</v>
          </cell>
          <cell r="M88">
            <v>5</v>
          </cell>
          <cell r="N88">
            <v>1.2</v>
          </cell>
          <cell r="O88">
            <v>3</v>
          </cell>
          <cell r="P88">
            <v>0.2</v>
          </cell>
          <cell r="Q88">
            <v>1</v>
          </cell>
          <cell r="R88">
            <v>-3.8</v>
          </cell>
          <cell r="S88">
            <v>2</v>
          </cell>
          <cell r="T88">
            <v>1</v>
          </cell>
          <cell r="U88">
            <v>-3.8</v>
          </cell>
          <cell r="V88">
            <v>-3.8</v>
          </cell>
          <cell r="W88">
            <v>2</v>
          </cell>
          <cell r="X88">
            <v>3</v>
          </cell>
        </row>
        <row r="89">
          <cell r="A89" t="str">
            <v>GAR-00083</v>
          </cell>
          <cell r="B89" t="str">
            <v>2005.10.27</v>
          </cell>
          <cell r="C89" t="str">
            <v>ID</v>
          </cell>
          <cell r="D89" t="str">
            <v>Ope(代行)</v>
          </cell>
          <cell r="E89" t="str">
            <v>Ope(代行)</v>
          </cell>
          <cell r="F89" t="str">
            <v>Perform W3 on Export</v>
          </cell>
          <cell r="G89" t="str">
            <v>2005.10.27</v>
          </cell>
          <cell r="H89" t="str">
            <v>2005.10.27</v>
          </cell>
          <cell r="I89">
            <v>10</v>
          </cell>
          <cell r="J89">
            <v>3.5</v>
          </cell>
          <cell r="K89" t="str">
            <v>Not Do</v>
          </cell>
          <cell r="L89" t="str">
            <v>Reject</v>
          </cell>
          <cell r="M89">
            <v>10</v>
          </cell>
          <cell r="N89">
            <v>3.5</v>
          </cell>
          <cell r="O89" t="str">
            <v>Not Do</v>
          </cell>
          <cell r="P89">
            <v>3</v>
          </cell>
          <cell r="Q89">
            <v>0.5</v>
          </cell>
          <cell r="R89">
            <v>-6.5</v>
          </cell>
          <cell r="S89">
            <v>8</v>
          </cell>
          <cell r="T89">
            <v>1</v>
          </cell>
          <cell r="U89">
            <v>-6.5</v>
          </cell>
          <cell r="V89">
            <v>-6.5</v>
          </cell>
          <cell r="W89">
            <v>8</v>
          </cell>
          <cell r="X89">
            <v>1</v>
          </cell>
        </row>
        <row r="90">
          <cell r="A90" t="str">
            <v>GAR-00084</v>
          </cell>
          <cell r="B90" t="str">
            <v>2005.10.28</v>
          </cell>
          <cell r="C90" t="str">
            <v>VE</v>
          </cell>
          <cell r="D90" t="str">
            <v>EXT O/L</v>
          </cell>
          <cell r="E90" t="str">
            <v>EXT O/L</v>
          </cell>
          <cell r="F90" t="str">
            <v>Extended Online for Monthly Forcast</v>
          </cell>
          <cell r="G90" t="str">
            <v>2005.10.28</v>
          </cell>
          <cell r="H90" t="str">
            <v>2005.10.28</v>
          </cell>
          <cell r="I90">
            <v>0.5</v>
          </cell>
          <cell r="J90">
            <v>0.89999999999999991</v>
          </cell>
          <cell r="K90">
            <v>0.2</v>
          </cell>
          <cell r="L90" t="str">
            <v>Completed</v>
          </cell>
          <cell r="M90">
            <v>0.5</v>
          </cell>
          <cell r="N90">
            <v>0.89999999999999991</v>
          </cell>
          <cell r="O90">
            <v>7</v>
          </cell>
          <cell r="P90">
            <v>0.2</v>
          </cell>
          <cell r="Q90">
            <v>0.5</v>
          </cell>
          <cell r="R90">
            <v>0.2</v>
          </cell>
          <cell r="S90">
            <v>0.39999999999999991</v>
          </cell>
          <cell r="T90">
            <v>7</v>
          </cell>
          <cell r="U90">
            <v>2</v>
          </cell>
          <cell r="V90">
            <v>0.39999999999999991</v>
          </cell>
          <cell r="W90">
            <v>7</v>
          </cell>
          <cell r="X90">
            <v>2</v>
          </cell>
        </row>
        <row r="91">
          <cell r="A91" t="str">
            <v>GAR-00085</v>
          </cell>
          <cell r="B91" t="str">
            <v>2005.11.08</v>
          </cell>
          <cell r="C91" t="str">
            <v>AR</v>
          </cell>
          <cell r="D91" t="str">
            <v>List</v>
          </cell>
          <cell r="E91" t="str">
            <v>List</v>
          </cell>
          <cell r="F91" t="str">
            <v>TH-AR ETD List</v>
          </cell>
          <cell r="G91" t="str">
            <v>2005.11.08</v>
          </cell>
          <cell r="H91" t="str">
            <v>2005.11.08</v>
          </cell>
          <cell r="I91">
            <v>5</v>
          </cell>
          <cell r="J91">
            <v>5</v>
          </cell>
          <cell r="K91">
            <v>1</v>
          </cell>
          <cell r="L91" t="str">
            <v>Completed</v>
          </cell>
          <cell r="M91">
            <v>5</v>
          </cell>
          <cell r="N91">
            <v>5</v>
          </cell>
          <cell r="O91">
            <v>10</v>
          </cell>
          <cell r="P91">
            <v>1</v>
          </cell>
          <cell r="Q91">
            <v>4</v>
          </cell>
          <cell r="R91">
            <v>4</v>
          </cell>
          <cell r="S91">
            <v>9</v>
          </cell>
          <cell r="T91">
            <v>10</v>
          </cell>
          <cell r="U91">
            <v>0</v>
          </cell>
          <cell r="V91">
            <v>0</v>
          </cell>
          <cell r="W91">
            <v>9</v>
          </cell>
          <cell r="X91">
            <v>10</v>
          </cell>
        </row>
        <row r="92">
          <cell r="A92" t="str">
            <v>GAR-00086</v>
          </cell>
          <cell r="B92" t="str">
            <v>2005.11.04</v>
          </cell>
          <cell r="C92" t="str">
            <v>SG</v>
          </cell>
          <cell r="D92" t="str">
            <v>List</v>
          </cell>
          <cell r="E92" t="str">
            <v>List</v>
          </cell>
          <cell r="F92" t="str">
            <v>Request Initial Master Data</v>
          </cell>
          <cell r="G92" t="str">
            <v>2005.11.04</v>
          </cell>
          <cell r="H92" t="str">
            <v>2005.11.04</v>
          </cell>
          <cell r="I92">
            <v>2</v>
          </cell>
          <cell r="J92">
            <v>5.2</v>
          </cell>
          <cell r="K92">
            <v>0.2</v>
          </cell>
          <cell r="L92" t="str">
            <v>Completed</v>
          </cell>
          <cell r="M92">
            <v>2</v>
          </cell>
          <cell r="N92">
            <v>5.2</v>
          </cell>
          <cell r="O92">
            <v>9</v>
          </cell>
          <cell r="P92">
            <v>0.2</v>
          </cell>
          <cell r="Q92">
            <v>3</v>
          </cell>
          <cell r="R92">
            <v>2</v>
          </cell>
          <cell r="S92">
            <v>3.2</v>
          </cell>
          <cell r="T92">
            <v>9</v>
          </cell>
          <cell r="U92">
            <v>6</v>
          </cell>
          <cell r="V92">
            <v>3.2</v>
          </cell>
          <cell r="W92">
            <v>9</v>
          </cell>
          <cell r="X92">
            <v>6</v>
          </cell>
        </row>
        <row r="93">
          <cell r="A93" t="str">
            <v>GAR-00087</v>
          </cell>
          <cell r="B93" t="str">
            <v>2005.11.04</v>
          </cell>
          <cell r="C93" t="str">
            <v>JP</v>
          </cell>
          <cell r="D93" t="str">
            <v>trouble</v>
          </cell>
          <cell r="E93" t="str">
            <v>trouble</v>
          </cell>
          <cell r="F93" t="str">
            <v>Order Cancel (R/3,SD) PO change(WH)</v>
          </cell>
          <cell r="G93" t="str">
            <v>2005.11.04</v>
          </cell>
          <cell r="H93" t="str">
            <v>2005.11.04</v>
          </cell>
          <cell r="I93">
            <v>100</v>
          </cell>
          <cell r="J93">
            <v>110</v>
          </cell>
          <cell r="K93">
            <v>5</v>
          </cell>
          <cell r="L93" t="str">
            <v>Completed</v>
          </cell>
          <cell r="M93">
            <v>100</v>
          </cell>
          <cell r="N93">
            <v>110</v>
          </cell>
          <cell r="O93">
            <v>11</v>
          </cell>
          <cell r="P93">
            <v>5</v>
          </cell>
          <cell r="Q93">
            <v>40</v>
          </cell>
          <cell r="R93">
            <v>40</v>
          </cell>
          <cell r="S93">
            <v>65</v>
          </cell>
          <cell r="T93">
            <v>11</v>
          </cell>
          <cell r="U93">
            <v>1</v>
          </cell>
          <cell r="V93">
            <v>10</v>
          </cell>
          <cell r="W93">
            <v>11</v>
          </cell>
          <cell r="X93">
            <v>1</v>
          </cell>
        </row>
        <row r="94">
          <cell r="A94" t="str">
            <v>GAR-00088</v>
          </cell>
          <cell r="B94" t="str">
            <v>2005.11.14</v>
          </cell>
          <cell r="C94" t="str">
            <v>JP</v>
          </cell>
          <cell r="D94" t="str">
            <v>List</v>
          </cell>
          <cell r="E94" t="str">
            <v>List</v>
          </cell>
          <cell r="F94" t="str">
            <v>Monthly Stock Summary</v>
          </cell>
          <cell r="G94" t="str">
            <v>2005.11.14</v>
          </cell>
          <cell r="H94" t="str">
            <v>2005.11.14</v>
          </cell>
          <cell r="I94">
            <v>2</v>
          </cell>
          <cell r="J94">
            <v>2.2000000000000002</v>
          </cell>
          <cell r="K94">
            <v>0.2</v>
          </cell>
          <cell r="L94" t="str">
            <v>Completed</v>
          </cell>
          <cell r="M94">
            <v>2</v>
          </cell>
          <cell r="N94">
            <v>2.2000000000000002</v>
          </cell>
          <cell r="O94">
            <v>5</v>
          </cell>
          <cell r="P94">
            <v>0.2</v>
          </cell>
          <cell r="Q94">
            <v>2</v>
          </cell>
          <cell r="R94">
            <v>2</v>
          </cell>
          <cell r="S94">
            <v>9</v>
          </cell>
          <cell r="T94">
            <v>5</v>
          </cell>
          <cell r="U94">
            <v>0.20000000000000018</v>
          </cell>
          <cell r="V94">
            <v>0.20000000000000018</v>
          </cell>
          <cell r="W94">
            <v>9</v>
          </cell>
          <cell r="X94">
            <v>5</v>
          </cell>
        </row>
        <row r="95">
          <cell r="A95" t="str">
            <v>GAR-00089</v>
          </cell>
          <cell r="B95" t="str">
            <v>2005.11.16</v>
          </cell>
          <cell r="C95" t="str">
            <v>TH</v>
          </cell>
          <cell r="D95" t="str">
            <v>List</v>
          </cell>
          <cell r="E95" t="str">
            <v>List</v>
          </cell>
          <cell r="F95" t="str">
            <v>Initial Master Sheet for TH-ID WMS</v>
          </cell>
          <cell r="G95" t="str">
            <v>2005.11.16</v>
          </cell>
          <cell r="H95" t="str">
            <v>2005.11.16</v>
          </cell>
          <cell r="I95">
            <v>4</v>
          </cell>
          <cell r="J95">
            <v>4.2</v>
          </cell>
          <cell r="K95">
            <v>0.2</v>
          </cell>
          <cell r="L95" t="str">
            <v>Completed</v>
          </cell>
          <cell r="M95">
            <v>4</v>
          </cell>
          <cell r="N95">
            <v>4.2</v>
          </cell>
          <cell r="O95">
            <v>6</v>
          </cell>
          <cell r="P95">
            <v>0.2</v>
          </cell>
          <cell r="Q95">
            <v>4</v>
          </cell>
          <cell r="R95">
            <v>4</v>
          </cell>
          <cell r="S95">
            <v>9</v>
          </cell>
          <cell r="T95">
            <v>6</v>
          </cell>
          <cell r="U95">
            <v>0.20000000000000018</v>
          </cell>
          <cell r="V95">
            <v>0.20000000000000018</v>
          </cell>
          <cell r="W95">
            <v>9</v>
          </cell>
          <cell r="X95">
            <v>6</v>
          </cell>
        </row>
        <row r="96">
          <cell r="A96" t="str">
            <v>GAR-00090</v>
          </cell>
          <cell r="B96" t="str">
            <v>2005.11.16</v>
          </cell>
          <cell r="C96" t="str">
            <v>TH</v>
          </cell>
          <cell r="D96" t="str">
            <v>List</v>
          </cell>
          <cell r="E96" t="str">
            <v>List</v>
          </cell>
          <cell r="F96" t="str">
            <v>List Monthly Supplier Report</v>
          </cell>
          <cell r="G96" t="str">
            <v>2005.11.16</v>
          </cell>
          <cell r="H96" t="str">
            <v>2005.11.16</v>
          </cell>
          <cell r="I96">
            <v>4</v>
          </cell>
          <cell r="J96">
            <v>4.2</v>
          </cell>
          <cell r="K96">
            <v>0.2</v>
          </cell>
          <cell r="L96" t="str">
            <v>Completed</v>
          </cell>
          <cell r="M96">
            <v>4</v>
          </cell>
          <cell r="N96">
            <v>4.2</v>
          </cell>
          <cell r="O96">
            <v>8</v>
          </cell>
          <cell r="P96">
            <v>0.2</v>
          </cell>
          <cell r="Q96">
            <v>4</v>
          </cell>
          <cell r="R96">
            <v>4</v>
          </cell>
          <cell r="S96">
            <v>9</v>
          </cell>
          <cell r="T96">
            <v>8</v>
          </cell>
          <cell r="U96">
            <v>0.20000000000000018</v>
          </cell>
          <cell r="V96">
            <v>0.20000000000000018</v>
          </cell>
          <cell r="W96">
            <v>9</v>
          </cell>
          <cell r="X96">
            <v>8</v>
          </cell>
        </row>
        <row r="97">
          <cell r="A97" t="str">
            <v>GAR-00091</v>
          </cell>
          <cell r="B97" t="str">
            <v>2005.11.17</v>
          </cell>
          <cell r="C97" t="str">
            <v>MY</v>
          </cell>
          <cell r="D97" t="str">
            <v>Cancel(M)</v>
          </cell>
          <cell r="E97" t="str">
            <v>Cancel(M)</v>
          </cell>
          <cell r="F97" t="str">
            <v>cancel forcast order</v>
          </cell>
          <cell r="G97" t="str">
            <v>2005.11.17</v>
          </cell>
          <cell r="H97" t="str">
            <v>2005.11.17</v>
          </cell>
          <cell r="I97">
            <v>3</v>
          </cell>
          <cell r="J97">
            <v>3.2</v>
          </cell>
          <cell r="K97">
            <v>0.2</v>
          </cell>
          <cell r="L97" t="str">
            <v>Completed</v>
          </cell>
          <cell r="M97">
            <v>3</v>
          </cell>
          <cell r="N97">
            <v>3.2</v>
          </cell>
          <cell r="O97">
            <v>1</v>
          </cell>
          <cell r="P97">
            <v>0.2</v>
          </cell>
          <cell r="Q97">
            <v>3</v>
          </cell>
          <cell r="R97">
            <v>3</v>
          </cell>
          <cell r="S97">
            <v>3</v>
          </cell>
          <cell r="T97">
            <v>1</v>
          </cell>
          <cell r="U97">
            <v>0.20000000000000018</v>
          </cell>
          <cell r="V97">
            <v>0.20000000000000018</v>
          </cell>
          <cell r="W97">
            <v>3</v>
          </cell>
          <cell r="X97">
            <v>1</v>
          </cell>
        </row>
        <row r="98">
          <cell r="A98" t="str">
            <v>GAR-00092</v>
          </cell>
          <cell r="B98" t="str">
            <v>2005.11.24</v>
          </cell>
          <cell r="C98" t="str">
            <v>JP</v>
          </cell>
          <cell r="D98" t="str">
            <v>System</v>
          </cell>
          <cell r="E98" t="str">
            <v>System</v>
          </cell>
          <cell r="F98" t="str">
            <v>R/3 会計切替(品目締め処理)スケジュール変更</v>
          </cell>
          <cell r="G98" t="str">
            <v>2005.11.25</v>
          </cell>
          <cell r="H98" t="str">
            <v>2005.11.25</v>
          </cell>
          <cell r="I98" t="str">
            <v>Completed</v>
          </cell>
          <cell r="J98" t="str">
            <v>Sugiyama</v>
          </cell>
          <cell r="K98">
            <v>1.2</v>
          </cell>
          <cell r="L98" t="str">
            <v>Completed</v>
          </cell>
          <cell r="M98">
            <v>1</v>
          </cell>
          <cell r="N98">
            <v>1.2</v>
          </cell>
          <cell r="O98" t="str">
            <v>-</v>
          </cell>
          <cell r="P98">
            <v>0.2</v>
          </cell>
          <cell r="Q98">
            <v>1</v>
          </cell>
          <cell r="R98" t="str">
            <v>R/3の会計期間変更</v>
          </cell>
          <cell r="S98">
            <v>0.19999999999999996</v>
          </cell>
          <cell r="T98" t="str">
            <v>-</v>
          </cell>
          <cell r="U98" t="str">
            <v>-</v>
          </cell>
          <cell r="V98">
            <v>0.19999999999999996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R/3の会計期間変更</v>
          </cell>
        </row>
        <row r="99">
          <cell r="A99" t="str">
            <v>GAR-00093</v>
          </cell>
          <cell r="B99" t="str">
            <v>2005.11.25</v>
          </cell>
          <cell r="C99" t="str">
            <v>MY</v>
          </cell>
          <cell r="D99" t="str">
            <v>Ope</v>
          </cell>
          <cell r="E99" t="str">
            <v>Ope</v>
          </cell>
          <cell r="F99" t="str">
            <v>Weekly Adjustment change</v>
          </cell>
          <cell r="G99" t="str">
            <v>2005.11.25</v>
          </cell>
          <cell r="H99" t="str">
            <v>2005.11.25</v>
          </cell>
          <cell r="I99" t="str">
            <v>Completed</v>
          </cell>
          <cell r="J99" t="str">
            <v>Sugiyama</v>
          </cell>
          <cell r="K99">
            <v>0.7</v>
          </cell>
          <cell r="L99" t="str">
            <v>Completed</v>
          </cell>
          <cell r="M99">
            <v>1</v>
          </cell>
          <cell r="N99">
            <v>0.7</v>
          </cell>
          <cell r="O99">
            <v>8</v>
          </cell>
          <cell r="P99">
            <v>0.2</v>
          </cell>
          <cell r="Q99">
            <v>0.5</v>
          </cell>
          <cell r="R99">
            <v>0.5</v>
          </cell>
          <cell r="S99">
            <v>8</v>
          </cell>
          <cell r="T99">
            <v>6</v>
          </cell>
          <cell r="U99">
            <v>-0.30000000000000004</v>
          </cell>
          <cell r="V99">
            <v>-0.30000000000000004</v>
          </cell>
          <cell r="W99">
            <v>8</v>
          </cell>
          <cell r="X99">
            <v>6</v>
          </cell>
        </row>
        <row r="100">
          <cell r="A100" t="str">
            <v>GAR-00094</v>
          </cell>
          <cell r="B100" t="str">
            <v>2005.11.25</v>
          </cell>
          <cell r="C100" t="str">
            <v>PH</v>
          </cell>
          <cell r="D100" t="str">
            <v>EXT O/L</v>
          </cell>
          <cell r="E100" t="str">
            <v>EXT O/L</v>
          </cell>
          <cell r="F100" t="str">
            <v>Extended Time for Monthly Order</v>
          </cell>
          <cell r="G100" t="str">
            <v>2005.11.25</v>
          </cell>
          <cell r="H100" t="str">
            <v>2005.11.25</v>
          </cell>
          <cell r="I100" t="str">
            <v>Completed</v>
          </cell>
          <cell r="J100" t="str">
            <v>Sugiayma</v>
          </cell>
          <cell r="K100">
            <v>1.2</v>
          </cell>
          <cell r="L100" t="str">
            <v>Completed</v>
          </cell>
          <cell r="M100">
            <v>1</v>
          </cell>
          <cell r="N100">
            <v>1.2</v>
          </cell>
          <cell r="O100">
            <v>7</v>
          </cell>
          <cell r="P100">
            <v>0.2</v>
          </cell>
          <cell r="Q100">
            <v>1</v>
          </cell>
          <cell r="R100">
            <v>1</v>
          </cell>
          <cell r="S100">
            <v>7</v>
          </cell>
          <cell r="T100">
            <v>2</v>
          </cell>
          <cell r="U100">
            <v>0.19999999999999996</v>
          </cell>
          <cell r="V100">
            <v>0.19999999999999996</v>
          </cell>
          <cell r="W100">
            <v>7</v>
          </cell>
          <cell r="X100">
            <v>2</v>
          </cell>
        </row>
        <row r="101">
          <cell r="A101" t="str">
            <v>GAR-00095</v>
          </cell>
          <cell r="B101" t="str">
            <v>2005.11.28</v>
          </cell>
          <cell r="C101" t="str">
            <v>ZA</v>
          </cell>
          <cell r="D101" t="str">
            <v>Cancel(M)</v>
          </cell>
          <cell r="E101" t="str">
            <v>Cancel(M)</v>
          </cell>
          <cell r="F101" t="str">
            <v>Monthly order cancel (new customer) - TBSA</v>
          </cell>
          <cell r="G101" t="str">
            <v>2005.11.28</v>
          </cell>
          <cell r="H101" t="str">
            <v>2005.11.28</v>
          </cell>
          <cell r="I101" t="str">
            <v>Completed</v>
          </cell>
          <cell r="J101" t="str">
            <v>Sugiyama</v>
          </cell>
          <cell r="K101">
            <v>2.2000000000000002</v>
          </cell>
          <cell r="L101" t="str">
            <v>Completed</v>
          </cell>
          <cell r="M101">
            <v>1</v>
          </cell>
          <cell r="N101">
            <v>2.2000000000000002</v>
          </cell>
          <cell r="O101">
            <v>3</v>
          </cell>
          <cell r="P101">
            <v>0.2</v>
          </cell>
          <cell r="Q101">
            <v>2</v>
          </cell>
          <cell r="R101">
            <v>2</v>
          </cell>
          <cell r="S101">
            <v>3</v>
          </cell>
          <cell r="T101">
            <v>1</v>
          </cell>
          <cell r="U101">
            <v>1.2000000000000002</v>
          </cell>
          <cell r="V101">
            <v>1.2000000000000002</v>
          </cell>
          <cell r="W101">
            <v>3</v>
          </cell>
          <cell r="X101">
            <v>1</v>
          </cell>
        </row>
        <row r="102">
          <cell r="A102" t="str">
            <v>GAR-00096</v>
          </cell>
          <cell r="B102" t="str">
            <v>2005.11.29</v>
          </cell>
          <cell r="C102" t="str">
            <v>VE</v>
          </cell>
          <cell r="D102" t="str">
            <v>EXT O/L</v>
          </cell>
          <cell r="E102" t="str">
            <v>EXT O/L</v>
          </cell>
          <cell r="F102" t="str">
            <v>Extended Time for Monthly Order, Weekly Order for VE</v>
          </cell>
          <cell r="G102" t="str">
            <v>2005.11.29</v>
          </cell>
          <cell r="H102" t="str">
            <v>2005.11.29</v>
          </cell>
          <cell r="I102" t="str">
            <v>Completed</v>
          </cell>
          <cell r="J102" t="str">
            <v>Sugiyama</v>
          </cell>
          <cell r="K102">
            <v>2.2000000000000002</v>
          </cell>
          <cell r="L102" t="str">
            <v>Completed</v>
          </cell>
          <cell r="M102">
            <v>2</v>
          </cell>
          <cell r="N102">
            <v>2.2000000000000002</v>
          </cell>
          <cell r="O102">
            <v>7</v>
          </cell>
          <cell r="P102">
            <v>0.2</v>
          </cell>
          <cell r="Q102">
            <v>2</v>
          </cell>
          <cell r="R102">
            <v>2</v>
          </cell>
          <cell r="S102">
            <v>7</v>
          </cell>
          <cell r="T102">
            <v>2</v>
          </cell>
          <cell r="U102">
            <v>0.20000000000000018</v>
          </cell>
          <cell r="V102">
            <v>0.20000000000000018</v>
          </cell>
          <cell r="W102">
            <v>7</v>
          </cell>
          <cell r="X102">
            <v>2</v>
          </cell>
        </row>
        <row r="103">
          <cell r="A103" t="str">
            <v>GAR-00097</v>
          </cell>
          <cell r="B103" t="str">
            <v>2005.12.01</v>
          </cell>
          <cell r="C103" t="str">
            <v>TH</v>
          </cell>
          <cell r="D103" t="str">
            <v>List</v>
          </cell>
          <cell r="E103" t="str">
            <v>List</v>
          </cell>
          <cell r="F103" t="str">
            <v>TH 20051201 Shipment List(TTKL).</v>
          </cell>
          <cell r="G103" t="str">
            <v>2005.12.01</v>
          </cell>
          <cell r="H103" t="str">
            <v>2005.12.01</v>
          </cell>
          <cell r="I103" t="str">
            <v>Completed</v>
          </cell>
          <cell r="J103" t="str">
            <v>Sugiyama</v>
          </cell>
          <cell r="K103">
            <v>1.2</v>
          </cell>
          <cell r="L103" t="str">
            <v>Completed</v>
          </cell>
          <cell r="M103">
            <v>1</v>
          </cell>
          <cell r="N103">
            <v>1.2</v>
          </cell>
          <cell r="O103">
            <v>9</v>
          </cell>
          <cell r="P103">
            <v>0.2</v>
          </cell>
          <cell r="Q103">
            <v>1</v>
          </cell>
          <cell r="R103">
            <v>0.19999999999999996</v>
          </cell>
          <cell r="S103">
            <v>1</v>
          </cell>
          <cell r="T103">
            <v>4</v>
          </cell>
          <cell r="U103">
            <v>0.19999999999999996</v>
          </cell>
          <cell r="V103">
            <v>0.19999999999999996</v>
          </cell>
          <cell r="W103">
            <v>9</v>
          </cell>
          <cell r="X103">
            <v>4</v>
          </cell>
        </row>
        <row r="104">
          <cell r="A104" t="str">
            <v>GAR-00098</v>
          </cell>
          <cell r="B104" t="str">
            <v>2005.12.07</v>
          </cell>
          <cell r="C104" t="str">
            <v>MY</v>
          </cell>
          <cell r="D104" t="str">
            <v>Calendar</v>
          </cell>
          <cell r="E104" t="str">
            <v>Calendar</v>
          </cell>
          <cell r="F104" t="str">
            <v>change weekly operation by holiday</v>
          </cell>
          <cell r="G104" t="str">
            <v>2005.12.07</v>
          </cell>
          <cell r="H104" t="str">
            <v>2005.12.07</v>
          </cell>
          <cell r="I104" t="str">
            <v>Completed</v>
          </cell>
          <cell r="J104" t="str">
            <v>Sugiyama</v>
          </cell>
          <cell r="K104">
            <v>2.2000000000000002</v>
          </cell>
          <cell r="L104" t="str">
            <v>Completed</v>
          </cell>
          <cell r="M104">
            <v>1</v>
          </cell>
          <cell r="N104">
            <v>2.2000000000000002</v>
          </cell>
          <cell r="O104">
            <v>1</v>
          </cell>
          <cell r="P104">
            <v>0.2</v>
          </cell>
          <cell r="Q104">
            <v>2</v>
          </cell>
          <cell r="R104">
            <v>2</v>
          </cell>
          <cell r="S104">
            <v>1</v>
          </cell>
          <cell r="T104">
            <v>3</v>
          </cell>
          <cell r="U104">
            <v>1.2000000000000002</v>
          </cell>
          <cell r="V104">
            <v>1.2000000000000002</v>
          </cell>
          <cell r="W104">
            <v>1</v>
          </cell>
          <cell r="X104">
            <v>3</v>
          </cell>
        </row>
        <row r="105">
          <cell r="A105" t="str">
            <v>GAR-00099</v>
          </cell>
          <cell r="B105" t="str">
            <v>2005.12.12</v>
          </cell>
          <cell r="C105" t="str">
            <v>ZA</v>
          </cell>
          <cell r="D105" t="str">
            <v>Master</v>
          </cell>
          <cell r="E105" t="str">
            <v>Master</v>
          </cell>
          <cell r="F105" t="str">
            <v>change 充填率</v>
          </cell>
          <cell r="G105" t="str">
            <v>2005.12.12</v>
          </cell>
          <cell r="H105" t="str">
            <v>2005.12.12</v>
          </cell>
          <cell r="I105" t="str">
            <v>Completed</v>
          </cell>
          <cell r="J105" t="str">
            <v>Sugiyama</v>
          </cell>
          <cell r="K105">
            <v>2.1</v>
          </cell>
          <cell r="L105" t="str">
            <v>Completed</v>
          </cell>
          <cell r="M105">
            <v>1</v>
          </cell>
          <cell r="N105">
            <v>2.1</v>
          </cell>
          <cell r="O105">
            <v>1.1000000000000001</v>
          </cell>
          <cell r="P105">
            <v>0.1</v>
          </cell>
          <cell r="Q105">
            <v>3</v>
          </cell>
          <cell r="R105">
            <v>1</v>
          </cell>
          <cell r="S105">
            <v>1</v>
          </cell>
          <cell r="T105">
            <v>1</v>
          </cell>
          <cell r="U105">
            <v>2</v>
          </cell>
          <cell r="V105">
            <v>1.1000000000000001</v>
          </cell>
          <cell r="W105">
            <v>2</v>
          </cell>
          <cell r="X105">
            <v>3</v>
          </cell>
        </row>
        <row r="106">
          <cell r="A106" t="str">
            <v>GAR-00100</v>
          </cell>
          <cell r="B106" t="str">
            <v>2005.11.18</v>
          </cell>
          <cell r="C106" t="str">
            <v>VE</v>
          </cell>
          <cell r="D106" t="str">
            <v>List</v>
          </cell>
          <cell r="E106" t="str">
            <v>List</v>
          </cell>
          <cell r="F106" t="str">
            <v>List order q'ty on NOV</v>
          </cell>
          <cell r="G106" t="str">
            <v>2005.11.18</v>
          </cell>
          <cell r="H106" t="str">
            <v>2005.11.18</v>
          </cell>
          <cell r="I106" t="str">
            <v>Completed</v>
          </cell>
          <cell r="J106" t="str">
            <v>Sugiyama</v>
          </cell>
          <cell r="K106">
            <v>2.2000000000000002</v>
          </cell>
          <cell r="L106" t="str">
            <v>Completed</v>
          </cell>
          <cell r="M106">
            <v>2</v>
          </cell>
          <cell r="N106">
            <v>2.2000000000000002</v>
          </cell>
          <cell r="O106">
            <v>9</v>
          </cell>
          <cell r="P106">
            <v>0.2</v>
          </cell>
          <cell r="Q106">
            <v>2</v>
          </cell>
          <cell r="R106">
            <v>2</v>
          </cell>
          <cell r="S106">
            <v>9</v>
          </cell>
          <cell r="T106">
            <v>2</v>
          </cell>
          <cell r="U106">
            <v>0.20000000000000018</v>
          </cell>
          <cell r="V106">
            <v>0.20000000000000018</v>
          </cell>
          <cell r="W106">
            <v>9</v>
          </cell>
          <cell r="X106">
            <v>2</v>
          </cell>
        </row>
        <row r="107">
          <cell r="A107" t="str">
            <v>GAR-00101</v>
          </cell>
          <cell r="B107" t="str">
            <v>2005.12.13</v>
          </cell>
          <cell r="C107" t="str">
            <v>VE</v>
          </cell>
          <cell r="D107" t="str">
            <v>List</v>
          </cell>
          <cell r="E107" t="str">
            <v>List</v>
          </cell>
          <cell r="F107" t="str">
            <v>List order q'ty on DEC</v>
          </cell>
          <cell r="G107" t="str">
            <v>2005.12.13</v>
          </cell>
          <cell r="H107" t="str">
            <v>2005.12.13</v>
          </cell>
          <cell r="I107" t="str">
            <v>Completed</v>
          </cell>
          <cell r="J107" t="str">
            <v>Sugiyama</v>
          </cell>
          <cell r="K107">
            <v>2.2000000000000002</v>
          </cell>
          <cell r="L107" t="str">
            <v>Completed</v>
          </cell>
          <cell r="M107">
            <v>2</v>
          </cell>
          <cell r="N107">
            <v>2.2000000000000002</v>
          </cell>
          <cell r="O107">
            <v>9</v>
          </cell>
          <cell r="P107">
            <v>0.2</v>
          </cell>
          <cell r="Q107">
            <v>2</v>
          </cell>
          <cell r="R107">
            <v>2</v>
          </cell>
          <cell r="S107">
            <v>9</v>
          </cell>
          <cell r="T107">
            <v>2</v>
          </cell>
          <cell r="U107">
            <v>0.20000000000000018</v>
          </cell>
          <cell r="V107">
            <v>0.20000000000000018</v>
          </cell>
          <cell r="W107">
            <v>9</v>
          </cell>
          <cell r="X107">
            <v>2</v>
          </cell>
        </row>
        <row r="108">
          <cell r="A108" t="str">
            <v>GAR-00102</v>
          </cell>
          <cell r="B108" t="str">
            <v>2005.12.13</v>
          </cell>
          <cell r="C108" t="str">
            <v>IN</v>
          </cell>
          <cell r="D108" t="str">
            <v>Calendar</v>
          </cell>
          <cell r="E108" t="str">
            <v>Calendar</v>
          </cell>
          <cell r="F108" t="str">
            <v>Change of Weekly order date on ID_IN to Dec30</v>
          </cell>
          <cell r="G108" t="str">
            <v>2005.12.13</v>
          </cell>
          <cell r="H108" t="str">
            <v>2005.12.13</v>
          </cell>
          <cell r="I108" t="str">
            <v>Completed</v>
          </cell>
          <cell r="J108" t="str">
            <v>Sugiyama</v>
          </cell>
          <cell r="K108">
            <v>1.5</v>
          </cell>
          <cell r="L108" t="str">
            <v>Completed</v>
          </cell>
          <cell r="M108">
            <v>1</v>
          </cell>
          <cell r="N108">
            <v>1.5</v>
          </cell>
          <cell r="O108">
            <v>1</v>
          </cell>
          <cell r="P108">
            <v>0.5</v>
          </cell>
          <cell r="Q108">
            <v>1</v>
          </cell>
          <cell r="R108">
            <v>1</v>
          </cell>
          <cell r="S108">
            <v>1</v>
          </cell>
          <cell r="T108">
            <v>3</v>
          </cell>
          <cell r="U108">
            <v>0.5</v>
          </cell>
          <cell r="V108">
            <v>0.5</v>
          </cell>
          <cell r="W108">
            <v>1</v>
          </cell>
          <cell r="X108">
            <v>3</v>
          </cell>
        </row>
        <row r="109">
          <cell r="A109" t="str">
            <v>GAR-00103</v>
          </cell>
          <cell r="B109" t="str">
            <v>2005.12.13</v>
          </cell>
          <cell r="C109" t="str">
            <v>MY</v>
          </cell>
          <cell r="D109" t="str">
            <v>Calendar</v>
          </cell>
          <cell r="E109" t="str">
            <v>Calendar</v>
          </cell>
          <cell r="F109" t="str">
            <v>change weekly operation-jan2to30dec</v>
          </cell>
          <cell r="G109" t="str">
            <v>2005.12.13</v>
          </cell>
          <cell r="H109" t="str">
            <v>2005.12.13</v>
          </cell>
          <cell r="I109" t="str">
            <v>Completed</v>
          </cell>
          <cell r="J109" t="str">
            <v>Sugiyama</v>
          </cell>
          <cell r="K109">
            <v>1.2</v>
          </cell>
          <cell r="L109" t="str">
            <v>Completed</v>
          </cell>
          <cell r="M109">
            <v>2</v>
          </cell>
          <cell r="N109">
            <v>1.2</v>
          </cell>
          <cell r="O109">
            <v>1</v>
          </cell>
          <cell r="P109">
            <v>0.2</v>
          </cell>
          <cell r="Q109">
            <v>1</v>
          </cell>
          <cell r="R109">
            <v>1</v>
          </cell>
          <cell r="S109">
            <v>1</v>
          </cell>
          <cell r="T109">
            <v>3</v>
          </cell>
          <cell r="U109">
            <v>-0.8</v>
          </cell>
          <cell r="V109">
            <v>-0.8</v>
          </cell>
          <cell r="W109">
            <v>1</v>
          </cell>
          <cell r="X109">
            <v>3</v>
          </cell>
        </row>
        <row r="110">
          <cell r="A110" t="str">
            <v>GAR-00104</v>
          </cell>
          <cell r="B110" t="str">
            <v>2005.12.15</v>
          </cell>
          <cell r="C110" t="str">
            <v>ID</v>
          </cell>
          <cell r="D110" t="str">
            <v>EXT Date</v>
          </cell>
          <cell r="E110" t="str">
            <v>EXT Date</v>
          </cell>
          <cell r="F110" t="str">
            <v>extened monthly upload</v>
          </cell>
          <cell r="G110" t="str">
            <v>2005.12.15</v>
          </cell>
          <cell r="H110" t="str">
            <v>2005.12.15</v>
          </cell>
          <cell r="I110" t="str">
            <v>Completed</v>
          </cell>
          <cell r="J110" t="str">
            <v>Sugiyama</v>
          </cell>
          <cell r="K110">
            <v>1.1000000000000001</v>
          </cell>
          <cell r="L110" t="str">
            <v>Completed</v>
          </cell>
          <cell r="M110">
            <v>1</v>
          </cell>
          <cell r="N110">
            <v>1.1000000000000001</v>
          </cell>
          <cell r="O110">
            <v>7</v>
          </cell>
          <cell r="P110">
            <v>0.1</v>
          </cell>
          <cell r="Q110">
            <v>1</v>
          </cell>
          <cell r="R110">
            <v>1</v>
          </cell>
          <cell r="S110">
            <v>7</v>
          </cell>
          <cell r="T110">
            <v>3</v>
          </cell>
          <cell r="U110">
            <v>0.10000000000000009</v>
          </cell>
          <cell r="V110">
            <v>0.10000000000000009</v>
          </cell>
          <cell r="W110">
            <v>7</v>
          </cell>
          <cell r="X110">
            <v>3</v>
          </cell>
        </row>
        <row r="111">
          <cell r="A111" t="str">
            <v>GAR-00105</v>
          </cell>
          <cell r="B111" t="str">
            <v>2005.12.14</v>
          </cell>
          <cell r="C111" t="str">
            <v>ZA</v>
          </cell>
          <cell r="D111" t="str">
            <v>M-Reset</v>
          </cell>
          <cell r="E111" t="str">
            <v>M-Reset</v>
          </cell>
          <cell r="F111" t="str">
            <v>Reset Monthly order to Zero ZA_051214</v>
          </cell>
          <cell r="G111" t="str">
            <v>2005.12.14</v>
          </cell>
          <cell r="H111" t="str">
            <v>2005.12.14</v>
          </cell>
          <cell r="I111" t="str">
            <v>Completed</v>
          </cell>
          <cell r="J111" t="str">
            <v>Sugiyama</v>
          </cell>
          <cell r="K111">
            <v>10.5</v>
          </cell>
          <cell r="L111" t="str">
            <v>Completed</v>
          </cell>
          <cell r="M111">
            <v>10</v>
          </cell>
          <cell r="N111">
            <v>10.5</v>
          </cell>
          <cell r="O111">
            <v>3</v>
          </cell>
          <cell r="P111">
            <v>0.5</v>
          </cell>
          <cell r="Q111">
            <v>10</v>
          </cell>
          <cell r="R111">
            <v>10</v>
          </cell>
          <cell r="S111">
            <v>3</v>
          </cell>
          <cell r="T111">
            <v>2</v>
          </cell>
          <cell r="U111">
            <v>0.5</v>
          </cell>
          <cell r="V111">
            <v>0.5</v>
          </cell>
          <cell r="W111">
            <v>3</v>
          </cell>
          <cell r="X111">
            <v>2</v>
          </cell>
        </row>
        <row r="112">
          <cell r="A112" t="str">
            <v>GAR-00106</v>
          </cell>
          <cell r="B112" t="str">
            <v>2005.12.22</v>
          </cell>
          <cell r="C112" t="str">
            <v>TH</v>
          </cell>
          <cell r="D112" t="str">
            <v>Calendar</v>
          </cell>
          <cell r="E112" t="str">
            <v>Calendar</v>
          </cell>
          <cell r="F112" t="str">
            <v>Change TH-W1 calendar to 26Dec</v>
          </cell>
          <cell r="G112" t="str">
            <v>2005.12.22</v>
          </cell>
          <cell r="H112" t="str">
            <v>2005.12.22</v>
          </cell>
          <cell r="I112" t="str">
            <v>Completed</v>
          </cell>
          <cell r="J112" t="str">
            <v>Sugiyama</v>
          </cell>
          <cell r="K112">
            <v>2</v>
          </cell>
          <cell r="L112" t="str">
            <v>Completed</v>
          </cell>
          <cell r="M112">
            <v>1</v>
          </cell>
          <cell r="N112">
            <v>2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  <cell r="S112">
            <v>1</v>
          </cell>
          <cell r="T112">
            <v>3</v>
          </cell>
          <cell r="U112">
            <v>1</v>
          </cell>
          <cell r="V112">
            <v>1</v>
          </cell>
          <cell r="W112">
            <v>1</v>
          </cell>
          <cell r="X112">
            <v>3</v>
          </cell>
        </row>
        <row r="113">
          <cell r="A113" t="str">
            <v>GAR-00107</v>
          </cell>
          <cell r="B113" t="str">
            <v>2005.12.22</v>
          </cell>
          <cell r="C113" t="str">
            <v>JP</v>
          </cell>
          <cell r="D113" t="str">
            <v>EXT O/L</v>
          </cell>
          <cell r="E113" t="str">
            <v>EXT O/L</v>
          </cell>
          <cell r="F113" t="str">
            <v>Extended Online for End and New Year 28,30Dec</v>
          </cell>
          <cell r="G113" t="str">
            <v>2005.12.22</v>
          </cell>
          <cell r="H113" t="str">
            <v>2005.12.22</v>
          </cell>
          <cell r="I113" t="str">
            <v>Completed</v>
          </cell>
          <cell r="J113" t="str">
            <v>Sugiyama</v>
          </cell>
          <cell r="K113">
            <v>1</v>
          </cell>
          <cell r="L113" t="str">
            <v>Completed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0</v>
          </cell>
          <cell r="R113">
            <v>7</v>
          </cell>
          <cell r="S113">
            <v>1</v>
          </cell>
          <cell r="T113">
            <v>0</v>
          </cell>
          <cell r="U113">
            <v>7</v>
          </cell>
          <cell r="V113">
            <v>0</v>
          </cell>
          <cell r="W113">
            <v>7</v>
          </cell>
          <cell r="X113">
            <v>1</v>
          </cell>
        </row>
        <row r="114">
          <cell r="A114" t="str">
            <v>GAR-00108</v>
          </cell>
          <cell r="B114" t="str">
            <v>2005.12.27</v>
          </cell>
          <cell r="C114" t="str">
            <v>VN</v>
          </cell>
          <cell r="D114" t="str">
            <v>Cancel(M)</v>
          </cell>
          <cell r="E114" t="str">
            <v>Cancel(M)</v>
          </cell>
          <cell r="F114" t="str">
            <v>Monthly Order Q'ty to ZERO</v>
          </cell>
          <cell r="G114" t="str">
            <v>2005.12.27</v>
          </cell>
          <cell r="H114" t="str">
            <v>2005.12.27</v>
          </cell>
          <cell r="I114" t="str">
            <v>Completed</v>
          </cell>
          <cell r="J114" t="str">
            <v>Sugiyama</v>
          </cell>
          <cell r="K114">
            <v>3</v>
          </cell>
          <cell r="L114" t="str">
            <v>Completed</v>
          </cell>
          <cell r="M114">
            <v>4</v>
          </cell>
          <cell r="N114">
            <v>3</v>
          </cell>
          <cell r="O114">
            <v>3</v>
          </cell>
          <cell r="P114">
            <v>1</v>
          </cell>
          <cell r="Q114">
            <v>2</v>
          </cell>
          <cell r="R114">
            <v>2</v>
          </cell>
          <cell r="S114">
            <v>3</v>
          </cell>
          <cell r="T114">
            <v>1</v>
          </cell>
          <cell r="U114">
            <v>-1</v>
          </cell>
          <cell r="V114">
            <v>-1</v>
          </cell>
          <cell r="W114">
            <v>3</v>
          </cell>
          <cell r="X114">
            <v>1</v>
          </cell>
        </row>
        <row r="115">
          <cell r="A115" t="str">
            <v>GAR-00109</v>
          </cell>
          <cell r="B115" t="str">
            <v>2005.12.27</v>
          </cell>
          <cell r="C115" t="str">
            <v>MY</v>
          </cell>
          <cell r="D115" t="str">
            <v>Ope</v>
          </cell>
          <cell r="E115" t="str">
            <v>Ope</v>
          </cell>
          <cell r="F115" t="str">
            <v>Weekly Adjustment change</v>
          </cell>
          <cell r="G115" t="str">
            <v>2005.12.27</v>
          </cell>
          <cell r="H115" t="str">
            <v>2005.12.27</v>
          </cell>
          <cell r="I115" t="str">
            <v>Completed</v>
          </cell>
          <cell r="J115" t="str">
            <v>Sugiyama</v>
          </cell>
          <cell r="K115">
            <v>0.7</v>
          </cell>
          <cell r="L115" t="str">
            <v>Completed</v>
          </cell>
          <cell r="M115">
            <v>1</v>
          </cell>
          <cell r="N115">
            <v>0.7</v>
          </cell>
          <cell r="O115">
            <v>8</v>
          </cell>
          <cell r="P115">
            <v>0.2</v>
          </cell>
          <cell r="Q115">
            <v>0.5</v>
          </cell>
          <cell r="R115">
            <v>0.5</v>
          </cell>
          <cell r="S115">
            <v>8</v>
          </cell>
          <cell r="T115">
            <v>6</v>
          </cell>
          <cell r="U115">
            <v>-0.30000000000000004</v>
          </cell>
          <cell r="V115">
            <v>-0.30000000000000004</v>
          </cell>
          <cell r="W115">
            <v>8</v>
          </cell>
          <cell r="X115">
            <v>6</v>
          </cell>
        </row>
        <row r="116">
          <cell r="A116" t="str">
            <v>GAR-00110</v>
          </cell>
          <cell r="B116" t="str">
            <v>2005.12.19</v>
          </cell>
          <cell r="C116" t="str">
            <v>ZA</v>
          </cell>
          <cell r="D116" t="str">
            <v>List</v>
          </cell>
          <cell r="E116" t="str">
            <v>List</v>
          </cell>
          <cell r="F116" t="str">
            <v>ZA forcast order Q'ty list</v>
          </cell>
          <cell r="G116" t="str">
            <v>2005.12.19</v>
          </cell>
          <cell r="H116" t="str">
            <v>2005.12.19</v>
          </cell>
          <cell r="I116" t="str">
            <v>Completed</v>
          </cell>
          <cell r="J116" t="str">
            <v>Sugiyama</v>
          </cell>
          <cell r="K116">
            <v>2.5</v>
          </cell>
          <cell r="L116" t="str">
            <v>Completed</v>
          </cell>
          <cell r="M116">
            <v>2</v>
          </cell>
          <cell r="N116">
            <v>2.5</v>
          </cell>
          <cell r="O116">
            <v>9</v>
          </cell>
          <cell r="P116">
            <v>1</v>
          </cell>
          <cell r="Q116">
            <v>1.5</v>
          </cell>
          <cell r="R116">
            <v>1.5</v>
          </cell>
          <cell r="S116">
            <v>9</v>
          </cell>
          <cell r="T116">
            <v>1</v>
          </cell>
          <cell r="U116">
            <v>0.5</v>
          </cell>
          <cell r="V116">
            <v>0.5</v>
          </cell>
          <cell r="W116">
            <v>9</v>
          </cell>
          <cell r="X116">
            <v>1</v>
          </cell>
        </row>
        <row r="117">
          <cell r="A117" t="str">
            <v>GAR-00111</v>
          </cell>
          <cell r="B117" t="str">
            <v>2006.01.04</v>
          </cell>
          <cell r="C117" t="str">
            <v>VN</v>
          </cell>
          <cell r="D117" t="str">
            <v>EXT Date</v>
          </cell>
          <cell r="E117" t="str">
            <v>EXT Date</v>
          </cell>
          <cell r="F117" t="str">
            <v>SG 20060104 Weekly Order Extended for VN</v>
          </cell>
          <cell r="G117" t="str">
            <v>2006.1.4</v>
          </cell>
          <cell r="H117" t="str">
            <v>2006.1.4</v>
          </cell>
          <cell r="I117" t="str">
            <v>Completed</v>
          </cell>
          <cell r="J117" t="str">
            <v>Yoshino</v>
          </cell>
          <cell r="K117">
            <v>1.5</v>
          </cell>
          <cell r="L117" t="str">
            <v>Completed</v>
          </cell>
          <cell r="M117">
            <v>4</v>
          </cell>
          <cell r="N117">
            <v>1.5</v>
          </cell>
          <cell r="O117">
            <v>3</v>
          </cell>
          <cell r="P117">
            <v>1.5</v>
          </cell>
          <cell r="Q117">
            <v>-2.5</v>
          </cell>
          <cell r="R117">
            <v>7</v>
          </cell>
          <cell r="S117">
            <v>3</v>
          </cell>
          <cell r="T117">
            <v>-2.5</v>
          </cell>
          <cell r="U117">
            <v>7</v>
          </cell>
          <cell r="V117">
            <v>-2.5</v>
          </cell>
          <cell r="W117">
            <v>7</v>
          </cell>
          <cell r="X117">
            <v>3</v>
          </cell>
        </row>
        <row r="118">
          <cell r="A118" t="str">
            <v>GAR-00112</v>
          </cell>
          <cell r="B118" t="str">
            <v>2006.01.06</v>
          </cell>
          <cell r="C118" t="str">
            <v>SG</v>
          </cell>
          <cell r="D118" t="str">
            <v>Ope(代行)</v>
          </cell>
          <cell r="E118" t="str">
            <v>Ope(代行)</v>
          </cell>
          <cell r="F118" t="str">
            <v>SG 20060106 Request Monthly conferm by JP</v>
          </cell>
          <cell r="G118" t="str">
            <v>2006.1.6</v>
          </cell>
          <cell r="H118" t="str">
            <v>2006.1.6</v>
          </cell>
          <cell r="I118" t="str">
            <v>Completed</v>
          </cell>
          <cell r="J118" t="str">
            <v>Yoshino</v>
          </cell>
          <cell r="K118">
            <v>3.5</v>
          </cell>
          <cell r="L118" t="str">
            <v>Completed</v>
          </cell>
          <cell r="M118">
            <v>2</v>
          </cell>
          <cell r="N118">
            <v>3.5</v>
          </cell>
          <cell r="O118">
            <v>8</v>
          </cell>
          <cell r="P118">
            <v>2</v>
          </cell>
          <cell r="Q118">
            <v>1.5</v>
          </cell>
          <cell r="R118">
            <v>1.5</v>
          </cell>
          <cell r="S118">
            <v>8</v>
          </cell>
          <cell r="T118">
            <v>1</v>
          </cell>
          <cell r="U118">
            <v>1.5</v>
          </cell>
          <cell r="V118">
            <v>1.5</v>
          </cell>
          <cell r="W118">
            <v>8</v>
          </cell>
          <cell r="X118">
            <v>1</v>
          </cell>
        </row>
        <row r="119">
          <cell r="A119" t="str">
            <v>GAR-00113</v>
          </cell>
          <cell r="B119" t="str">
            <v>2006.01.06</v>
          </cell>
          <cell r="C119" t="str">
            <v>VN</v>
          </cell>
          <cell r="D119" t="str">
            <v>Cancel(W)</v>
          </cell>
          <cell r="E119" t="str">
            <v>Cancel(W)</v>
          </cell>
          <cell r="F119" t="str">
            <v>VN 20050106 Order cancel 2 Parts</v>
          </cell>
          <cell r="G119" t="str">
            <v>2006.1.6</v>
          </cell>
          <cell r="H119" t="str">
            <v>2006.1.6</v>
          </cell>
          <cell r="I119" t="str">
            <v>Completed</v>
          </cell>
          <cell r="J119" t="str">
            <v>Yoshino</v>
          </cell>
          <cell r="K119">
            <v>9</v>
          </cell>
          <cell r="L119" t="str">
            <v>Completed</v>
          </cell>
          <cell r="M119">
            <v>10</v>
          </cell>
          <cell r="N119">
            <v>9</v>
          </cell>
          <cell r="O119">
            <v>-1</v>
          </cell>
          <cell r="P119">
            <v>2</v>
          </cell>
          <cell r="Q119">
            <v>5</v>
          </cell>
          <cell r="R119">
            <v>2</v>
          </cell>
          <cell r="S119">
            <v>-1</v>
          </cell>
          <cell r="T119">
            <v>4</v>
          </cell>
          <cell r="U119">
            <v>2</v>
          </cell>
          <cell r="V119">
            <v>-1</v>
          </cell>
          <cell r="W119">
            <v>4</v>
          </cell>
          <cell r="X119">
            <v>2</v>
          </cell>
        </row>
        <row r="120">
          <cell r="A120" t="str">
            <v>GAR-00114</v>
          </cell>
          <cell r="B120" t="str">
            <v>2006.01.09</v>
          </cell>
          <cell r="C120" t="str">
            <v>AR</v>
          </cell>
          <cell r="D120" t="str">
            <v>Master</v>
          </cell>
          <cell r="E120" t="str">
            <v>Master</v>
          </cell>
          <cell r="F120" t="str">
            <v>AR 20060109 change M3</v>
          </cell>
          <cell r="G120" t="str">
            <v>2006.1.9</v>
          </cell>
          <cell r="H120" t="str">
            <v>2006.1.9</v>
          </cell>
          <cell r="I120" t="str">
            <v>Reject</v>
          </cell>
          <cell r="J120" t="str">
            <v>Yoshino</v>
          </cell>
          <cell r="K120">
            <v>2</v>
          </cell>
          <cell r="L120" t="str">
            <v>Reject</v>
          </cell>
          <cell r="M120">
            <v>80</v>
          </cell>
          <cell r="N120">
            <v>2</v>
          </cell>
          <cell r="O120" t="str">
            <v>中止</v>
          </cell>
          <cell r="P120">
            <v>2</v>
          </cell>
          <cell r="Q120">
            <v>-78</v>
          </cell>
          <cell r="R120">
            <v>2</v>
          </cell>
          <cell r="S120">
            <v>3</v>
          </cell>
          <cell r="T120">
            <v>-78</v>
          </cell>
          <cell r="U120">
            <v>2</v>
          </cell>
          <cell r="V120">
            <v>-78</v>
          </cell>
          <cell r="W120">
            <v>2</v>
          </cell>
          <cell r="X120">
            <v>3</v>
          </cell>
        </row>
        <row r="121">
          <cell r="A121" t="str">
            <v>GAR-00115</v>
          </cell>
          <cell r="B121" t="str">
            <v>2006.01.12</v>
          </cell>
          <cell r="C121" t="str">
            <v>TH</v>
          </cell>
          <cell r="D121" t="str">
            <v>List</v>
          </cell>
          <cell r="E121" t="str">
            <v>List</v>
          </cell>
          <cell r="F121" t="str">
            <v>List Current Master Parts</v>
          </cell>
          <cell r="G121" t="str">
            <v>2006.1.12</v>
          </cell>
          <cell r="H121" t="str">
            <v>2006.1.12</v>
          </cell>
          <cell r="I121" t="str">
            <v>Completed</v>
          </cell>
          <cell r="J121" t="str">
            <v>Yoshino</v>
          </cell>
          <cell r="K121">
            <v>1.6</v>
          </cell>
          <cell r="L121" t="str">
            <v>Completed</v>
          </cell>
          <cell r="M121">
            <v>2</v>
          </cell>
          <cell r="N121">
            <v>1.6</v>
          </cell>
          <cell r="O121">
            <v>9</v>
          </cell>
          <cell r="P121">
            <v>0.1</v>
          </cell>
          <cell r="Q121">
            <v>1.5</v>
          </cell>
          <cell r="R121">
            <v>-0.39999999999999991</v>
          </cell>
          <cell r="S121">
            <v>1.5</v>
          </cell>
          <cell r="T121">
            <v>6</v>
          </cell>
          <cell r="U121">
            <v>-0.39999999999999991</v>
          </cell>
          <cell r="V121">
            <v>-0.39999999999999991</v>
          </cell>
          <cell r="W121">
            <v>9</v>
          </cell>
          <cell r="X121">
            <v>6</v>
          </cell>
        </row>
        <row r="122">
          <cell r="A122" t="str">
            <v>GAR-00116</v>
          </cell>
          <cell r="B122" t="str">
            <v>2006.01.12</v>
          </cell>
          <cell r="C122" t="str">
            <v>TH</v>
          </cell>
          <cell r="D122" t="str">
            <v>List</v>
          </cell>
          <cell r="E122" t="str">
            <v>List</v>
          </cell>
          <cell r="F122" t="str">
            <v>TH Request Inbound List</v>
          </cell>
          <cell r="G122" t="str">
            <v>2006.1.12</v>
          </cell>
          <cell r="H122" t="str">
            <v>2006.1.12</v>
          </cell>
          <cell r="I122" t="str">
            <v>Completed</v>
          </cell>
          <cell r="J122" t="str">
            <v>Yoshino</v>
          </cell>
          <cell r="K122">
            <v>4.5999999999999996</v>
          </cell>
          <cell r="L122" t="str">
            <v>Completed</v>
          </cell>
          <cell r="M122">
            <v>2</v>
          </cell>
          <cell r="N122">
            <v>4.5999999999999996</v>
          </cell>
          <cell r="O122">
            <v>9</v>
          </cell>
          <cell r="P122">
            <v>0.1</v>
          </cell>
          <cell r="Q122">
            <v>4.5</v>
          </cell>
          <cell r="R122">
            <v>2.5999999999999996</v>
          </cell>
          <cell r="S122">
            <v>4.5</v>
          </cell>
          <cell r="T122">
            <v>8</v>
          </cell>
          <cell r="U122">
            <v>2.5999999999999996</v>
          </cell>
          <cell r="V122">
            <v>2.5999999999999996</v>
          </cell>
          <cell r="W122">
            <v>9</v>
          </cell>
          <cell r="X122">
            <v>8</v>
          </cell>
        </row>
        <row r="123">
          <cell r="A123" t="str">
            <v>GAR-00117</v>
          </cell>
          <cell r="B123" t="str">
            <v>2006.01.12</v>
          </cell>
          <cell r="C123" t="str">
            <v>MY</v>
          </cell>
          <cell r="D123" t="str">
            <v>List</v>
          </cell>
          <cell r="E123" t="str">
            <v>List</v>
          </cell>
          <cell r="F123" t="str">
            <v>List stock data</v>
          </cell>
          <cell r="G123" t="str">
            <v>2006.1.12</v>
          </cell>
          <cell r="H123" t="str">
            <v>2006.1.12</v>
          </cell>
          <cell r="I123" t="str">
            <v>Completed</v>
          </cell>
          <cell r="J123" t="str">
            <v>Yoshino</v>
          </cell>
          <cell r="K123">
            <v>2.1</v>
          </cell>
          <cell r="L123" t="str">
            <v>Completed</v>
          </cell>
          <cell r="M123">
            <v>2</v>
          </cell>
          <cell r="N123">
            <v>2.1</v>
          </cell>
          <cell r="O123">
            <v>9</v>
          </cell>
          <cell r="P123">
            <v>0.1</v>
          </cell>
          <cell r="Q123">
            <v>2</v>
          </cell>
          <cell r="R123">
            <v>2</v>
          </cell>
          <cell r="S123">
            <v>9</v>
          </cell>
          <cell r="T123">
            <v>5</v>
          </cell>
          <cell r="U123">
            <v>0.10000000000000009</v>
          </cell>
          <cell r="V123">
            <v>0.10000000000000009</v>
          </cell>
          <cell r="W123">
            <v>9</v>
          </cell>
          <cell r="X123">
            <v>5</v>
          </cell>
        </row>
        <row r="124">
          <cell r="A124" t="str">
            <v>GAR-00118</v>
          </cell>
          <cell r="B124" t="str">
            <v>2006.01.16</v>
          </cell>
          <cell r="C124" t="str">
            <v>JP</v>
          </cell>
          <cell r="D124" t="str">
            <v>Master</v>
          </cell>
          <cell r="E124" t="str">
            <v>Master</v>
          </cell>
          <cell r="F124" t="str">
            <v>即週反映対応 @ Feb 1st forcast</v>
          </cell>
          <cell r="G124" t="str">
            <v>2006.1.16</v>
          </cell>
          <cell r="H124" t="str">
            <v>2006.1.16</v>
          </cell>
          <cell r="I124" t="str">
            <v>Completed</v>
          </cell>
          <cell r="J124" t="str">
            <v>Yoshino</v>
          </cell>
          <cell r="K124">
            <v>4</v>
          </cell>
          <cell r="L124" t="str">
            <v>Completed</v>
          </cell>
          <cell r="M124">
            <v>20</v>
          </cell>
          <cell r="N124">
            <v>4</v>
          </cell>
          <cell r="O124">
            <v>2</v>
          </cell>
          <cell r="P124">
            <v>1</v>
          </cell>
          <cell r="Q124">
            <v>3</v>
          </cell>
          <cell r="R124">
            <v>-16</v>
          </cell>
          <cell r="S124">
            <v>2</v>
          </cell>
          <cell r="T124">
            <v>3</v>
          </cell>
          <cell r="U124">
            <v>-16</v>
          </cell>
          <cell r="V124">
            <v>-16</v>
          </cell>
          <cell r="W124">
            <v>2</v>
          </cell>
          <cell r="X124">
            <v>8</v>
          </cell>
        </row>
        <row r="125">
          <cell r="A125" t="str">
            <v>GAR-00119</v>
          </cell>
          <cell r="B125" t="str">
            <v>2006.01.16</v>
          </cell>
          <cell r="C125" t="str">
            <v>ID</v>
          </cell>
          <cell r="D125" t="str">
            <v>Master</v>
          </cell>
          <cell r="E125" t="str">
            <v>Master</v>
          </cell>
          <cell r="F125" t="str">
            <v>ID 20060116 change Module M3</v>
          </cell>
          <cell r="G125" t="str">
            <v>2006.1.16</v>
          </cell>
          <cell r="H125" t="str">
            <v>2006.1.16</v>
          </cell>
          <cell r="I125" t="str">
            <v>Completed</v>
          </cell>
          <cell r="J125" t="str">
            <v>Yoshino</v>
          </cell>
          <cell r="K125">
            <v>2.2000000000000002</v>
          </cell>
          <cell r="L125" t="str">
            <v>Completed</v>
          </cell>
          <cell r="M125">
            <v>5</v>
          </cell>
          <cell r="N125">
            <v>2.2000000000000002</v>
          </cell>
          <cell r="O125">
            <v>-2.8</v>
          </cell>
          <cell r="P125">
            <v>0.2</v>
          </cell>
          <cell r="Q125">
            <v>3</v>
          </cell>
          <cell r="R125">
            <v>1</v>
          </cell>
          <cell r="S125">
            <v>1</v>
          </cell>
          <cell r="T125">
            <v>1</v>
          </cell>
          <cell r="U125">
            <v>2</v>
          </cell>
          <cell r="V125">
            <v>-2.8</v>
          </cell>
          <cell r="W125">
            <v>2</v>
          </cell>
          <cell r="X125">
            <v>3</v>
          </cell>
        </row>
        <row r="126">
          <cell r="A126" t="str">
            <v>GAR-00120</v>
          </cell>
          <cell r="B126" t="str">
            <v>2006.01.17</v>
          </cell>
          <cell r="C126" t="str">
            <v>AR</v>
          </cell>
          <cell r="D126" t="str">
            <v>Ope(変換)</v>
          </cell>
          <cell r="E126" t="str">
            <v>Ope(変換)</v>
          </cell>
          <cell r="F126" t="str">
            <v>MTA Data chenge(Import Outbound)(Jan.16)</v>
          </cell>
          <cell r="G126" t="str">
            <v>2006.1.17</v>
          </cell>
          <cell r="H126" t="str">
            <v>2006.1.17</v>
          </cell>
          <cell r="I126" t="str">
            <v>Completed</v>
          </cell>
          <cell r="J126" t="str">
            <v>Yoshino</v>
          </cell>
          <cell r="K126">
            <v>180</v>
          </cell>
          <cell r="L126" t="str">
            <v>Completed</v>
          </cell>
          <cell r="M126">
            <v>40</v>
          </cell>
          <cell r="N126">
            <v>180</v>
          </cell>
          <cell r="O126">
            <v>8</v>
          </cell>
          <cell r="P126">
            <v>0.5</v>
          </cell>
          <cell r="Q126">
            <v>179.5</v>
          </cell>
          <cell r="R126">
            <v>140</v>
          </cell>
          <cell r="S126">
            <v>179.5</v>
          </cell>
          <cell r="T126">
            <v>2</v>
          </cell>
          <cell r="U126">
            <v>140</v>
          </cell>
          <cell r="V126">
            <v>140</v>
          </cell>
          <cell r="W126">
            <v>8</v>
          </cell>
          <cell r="X126">
            <v>2</v>
          </cell>
        </row>
        <row r="127">
          <cell r="A127" t="str">
            <v>GAR-00121</v>
          </cell>
          <cell r="B127" t="str">
            <v>2006.01.17</v>
          </cell>
          <cell r="C127" t="str">
            <v>ID</v>
          </cell>
          <cell r="D127" t="str">
            <v>Calendar</v>
          </cell>
          <cell r="E127" t="str">
            <v>Calendar</v>
          </cell>
          <cell r="F127" t="str">
            <v>Change system calendar  on Apl 2006</v>
          </cell>
          <cell r="G127" t="str">
            <v>2006.1.17</v>
          </cell>
          <cell r="H127" t="str">
            <v>2006.1.17</v>
          </cell>
          <cell r="I127" t="str">
            <v>Completed</v>
          </cell>
          <cell r="J127" t="str">
            <v>Yoshino</v>
          </cell>
          <cell r="K127">
            <v>3</v>
          </cell>
          <cell r="L127" t="str">
            <v>Completed</v>
          </cell>
          <cell r="M127">
            <v>2</v>
          </cell>
          <cell r="N127">
            <v>3</v>
          </cell>
          <cell r="O127" t="str">
            <v>通常対応可能分のみ</v>
          </cell>
          <cell r="P127">
            <v>2</v>
          </cell>
          <cell r="Q127">
            <v>2</v>
          </cell>
          <cell r="R127">
            <v>1</v>
          </cell>
          <cell r="S127">
            <v>1</v>
          </cell>
          <cell r="T127">
            <v>1</v>
          </cell>
          <cell r="U127">
            <v>2</v>
          </cell>
          <cell r="V127">
            <v>1</v>
          </cell>
          <cell r="W127">
            <v>1</v>
          </cell>
          <cell r="X127">
            <v>2</v>
          </cell>
        </row>
        <row r="128">
          <cell r="A128" t="str">
            <v>GAR-00122</v>
          </cell>
          <cell r="B128" t="str">
            <v>2006.01.18</v>
          </cell>
          <cell r="C128" t="str">
            <v>MY</v>
          </cell>
          <cell r="D128" t="str">
            <v>Ope</v>
          </cell>
          <cell r="E128" t="str">
            <v>Ope</v>
          </cell>
          <cell r="F128" t="str">
            <v>Weekly adjustment</v>
          </cell>
          <cell r="G128" t="str">
            <v>2006.1.18</v>
          </cell>
          <cell r="H128" t="str">
            <v>2006.1.18</v>
          </cell>
          <cell r="I128" t="str">
            <v>Completed</v>
          </cell>
          <cell r="J128" t="str">
            <v>Yoshino</v>
          </cell>
          <cell r="K128">
            <v>3.2</v>
          </cell>
          <cell r="L128" t="str">
            <v>Completed</v>
          </cell>
          <cell r="M128">
            <v>1</v>
          </cell>
          <cell r="N128">
            <v>3.2</v>
          </cell>
          <cell r="O128">
            <v>8</v>
          </cell>
          <cell r="P128">
            <v>0.2</v>
          </cell>
          <cell r="Q128">
            <v>3</v>
          </cell>
          <cell r="R128">
            <v>3</v>
          </cell>
          <cell r="S128">
            <v>8</v>
          </cell>
          <cell r="T128">
            <v>6</v>
          </cell>
          <cell r="U128">
            <v>2.2000000000000002</v>
          </cell>
          <cell r="V128">
            <v>2.2000000000000002</v>
          </cell>
          <cell r="W128">
            <v>8</v>
          </cell>
          <cell r="X128">
            <v>6</v>
          </cell>
        </row>
        <row r="129">
          <cell r="A129" t="str">
            <v>GAR-00123A</v>
          </cell>
          <cell r="B129" t="str">
            <v>2006.01.17</v>
          </cell>
          <cell r="C129" t="str">
            <v>TW</v>
          </cell>
          <cell r="D129" t="str">
            <v>EXT O/L</v>
          </cell>
          <cell r="E129" t="str">
            <v>EXT O/L</v>
          </cell>
          <cell r="F129" t="str">
            <v>G-CAMRY Taiwan Australia @060117</v>
          </cell>
          <cell r="G129" t="str">
            <v>2006.1.17</v>
          </cell>
          <cell r="H129" t="str">
            <v>2006.1.17</v>
          </cell>
          <cell r="I129" t="str">
            <v>Completed</v>
          </cell>
          <cell r="J129" t="str">
            <v>Yoshino</v>
          </cell>
          <cell r="K129">
            <v>0.6</v>
          </cell>
          <cell r="L129" t="str">
            <v>Completed</v>
          </cell>
          <cell r="M129">
            <v>1</v>
          </cell>
          <cell r="N129">
            <v>0.6</v>
          </cell>
          <cell r="O129" t="str">
            <v>初回</v>
          </cell>
          <cell r="P129">
            <v>0.1</v>
          </cell>
          <cell r="Q129">
            <v>2</v>
          </cell>
          <cell r="R129">
            <v>0.5</v>
          </cell>
          <cell r="S129">
            <v>-0.4</v>
          </cell>
          <cell r="T129">
            <v>7</v>
          </cell>
          <cell r="U129">
            <v>2</v>
          </cell>
          <cell r="V129">
            <v>-0.4</v>
          </cell>
          <cell r="W129">
            <v>7</v>
          </cell>
          <cell r="X129">
            <v>2</v>
          </cell>
        </row>
        <row r="130">
          <cell r="A130" t="str">
            <v>GAR-00123B</v>
          </cell>
          <cell r="B130" t="str">
            <v>2006.01.17</v>
          </cell>
          <cell r="C130" t="str">
            <v>AU</v>
          </cell>
          <cell r="D130" t="str">
            <v>EXT O/L</v>
          </cell>
          <cell r="E130" t="str">
            <v>EXT O/L</v>
          </cell>
          <cell r="F130" t="str">
            <v>G-CAMRY Taiwan Australia @060117</v>
          </cell>
          <cell r="G130" t="str">
            <v>2006.1.17</v>
          </cell>
          <cell r="H130" t="str">
            <v>2006.1.17</v>
          </cell>
          <cell r="I130" t="str">
            <v>Completed</v>
          </cell>
          <cell r="J130" t="str">
            <v>Yoshino</v>
          </cell>
          <cell r="K130">
            <v>0.6</v>
          </cell>
          <cell r="L130" t="str">
            <v>Completed</v>
          </cell>
          <cell r="M130">
            <v>1</v>
          </cell>
          <cell r="N130">
            <v>0.6</v>
          </cell>
          <cell r="O130" t="str">
            <v>初回</v>
          </cell>
          <cell r="P130">
            <v>0.1</v>
          </cell>
          <cell r="Q130">
            <v>2</v>
          </cell>
          <cell r="R130">
            <v>0.5</v>
          </cell>
          <cell r="S130">
            <v>-0.4</v>
          </cell>
          <cell r="T130">
            <v>7</v>
          </cell>
          <cell r="U130">
            <v>2</v>
          </cell>
          <cell r="V130">
            <v>-0.4</v>
          </cell>
          <cell r="W130">
            <v>7</v>
          </cell>
          <cell r="X130">
            <v>2</v>
          </cell>
        </row>
        <row r="131">
          <cell r="A131" t="str">
            <v>GAR-00124</v>
          </cell>
          <cell r="B131" t="str">
            <v>2006.01.10</v>
          </cell>
          <cell r="C131" t="str">
            <v>VE</v>
          </cell>
          <cell r="D131" t="str">
            <v>Cancel(WMS)</v>
          </cell>
          <cell r="E131" t="str">
            <v>Cancel(WMS)</v>
          </cell>
          <cell r="F131" t="str">
            <v>VE 20060110 Cancel Past Weekly Order</v>
          </cell>
          <cell r="G131" t="str">
            <v>2006.1.10</v>
          </cell>
          <cell r="H131" t="str">
            <v>2006.1.10</v>
          </cell>
          <cell r="I131" t="str">
            <v>Yet(WHS)</v>
          </cell>
          <cell r="J131" t="str">
            <v>Yoshino</v>
          </cell>
          <cell r="K131">
            <v>2</v>
          </cell>
          <cell r="L131" t="str">
            <v>Yet(WHS)</v>
          </cell>
          <cell r="M131">
            <v>10</v>
          </cell>
          <cell r="N131">
            <v>2</v>
          </cell>
          <cell r="O131" t="str">
            <v>計画削除未済み</v>
          </cell>
          <cell r="P131">
            <v>2</v>
          </cell>
          <cell r="Q131">
            <v>1</v>
          </cell>
          <cell r="R131" t="str">
            <v>?</v>
          </cell>
          <cell r="S131" t="str">
            <v>?</v>
          </cell>
          <cell r="T131">
            <v>5</v>
          </cell>
          <cell r="U131">
            <v>1</v>
          </cell>
          <cell r="V131">
            <v>-8</v>
          </cell>
          <cell r="W131">
            <v>5</v>
          </cell>
          <cell r="X131">
            <v>1</v>
          </cell>
        </row>
        <row r="132">
          <cell r="A132" t="str">
            <v>GAR-00125</v>
          </cell>
          <cell r="B132" t="str">
            <v>2006.01.18</v>
          </cell>
          <cell r="C132" t="str">
            <v>TW</v>
          </cell>
          <cell r="D132" t="str">
            <v>EXT Date</v>
          </cell>
          <cell r="E132" t="str">
            <v>EXT Date</v>
          </cell>
          <cell r="F132" t="str">
            <v>Extended Monthly Forcast Day for G-Camry TW</v>
          </cell>
          <cell r="G132" t="str">
            <v>2006.1.18</v>
          </cell>
          <cell r="H132" t="str">
            <v>2006.1.18</v>
          </cell>
          <cell r="I132" t="str">
            <v>Completed</v>
          </cell>
          <cell r="J132" t="str">
            <v>Yoshino</v>
          </cell>
          <cell r="K132">
            <v>1.2</v>
          </cell>
          <cell r="L132" t="str">
            <v>Completed</v>
          </cell>
          <cell r="M132">
            <v>1</v>
          </cell>
          <cell r="N132">
            <v>1.2</v>
          </cell>
          <cell r="O132">
            <v>7</v>
          </cell>
          <cell r="P132">
            <v>0.2</v>
          </cell>
          <cell r="Q132">
            <v>1</v>
          </cell>
          <cell r="R132">
            <v>1</v>
          </cell>
          <cell r="S132">
            <v>7</v>
          </cell>
          <cell r="T132">
            <v>3</v>
          </cell>
          <cell r="U132">
            <v>0.19999999999999996</v>
          </cell>
          <cell r="V132">
            <v>0.19999999999999996</v>
          </cell>
          <cell r="W132">
            <v>7</v>
          </cell>
          <cell r="X132">
            <v>3</v>
          </cell>
        </row>
        <row r="133">
          <cell r="A133" t="str">
            <v>GAR-00126</v>
          </cell>
          <cell r="B133" t="str">
            <v>2006.01.18</v>
          </cell>
          <cell r="C133" t="str">
            <v>ID</v>
          </cell>
          <cell r="D133" t="str">
            <v>EXT Date</v>
          </cell>
          <cell r="E133" t="str">
            <v>EXT Date</v>
          </cell>
          <cell r="F133" t="str">
            <v>Extended Monthly Forcast Day</v>
          </cell>
          <cell r="G133" t="str">
            <v>2006.1.18</v>
          </cell>
          <cell r="H133" t="str">
            <v>2006.1.18</v>
          </cell>
          <cell r="I133" t="str">
            <v>Completed</v>
          </cell>
          <cell r="J133" t="str">
            <v>Yoshino</v>
          </cell>
          <cell r="K133">
            <v>1.2</v>
          </cell>
          <cell r="L133" t="str">
            <v>Completed</v>
          </cell>
          <cell r="M133">
            <v>1</v>
          </cell>
          <cell r="N133">
            <v>1.2</v>
          </cell>
          <cell r="O133">
            <v>7</v>
          </cell>
          <cell r="P133">
            <v>0.2</v>
          </cell>
          <cell r="Q133">
            <v>1</v>
          </cell>
          <cell r="R133">
            <v>1</v>
          </cell>
          <cell r="S133">
            <v>7</v>
          </cell>
          <cell r="T133">
            <v>3</v>
          </cell>
          <cell r="U133">
            <v>0.19999999999999996</v>
          </cell>
          <cell r="V133">
            <v>0.19999999999999996</v>
          </cell>
          <cell r="W133">
            <v>7</v>
          </cell>
          <cell r="X133">
            <v>3</v>
          </cell>
        </row>
        <row r="134">
          <cell r="A134" t="str">
            <v>GAR-00127</v>
          </cell>
          <cell r="B134" t="str">
            <v>2006.01.19</v>
          </cell>
          <cell r="C134" t="str">
            <v>MY</v>
          </cell>
          <cell r="D134" t="str">
            <v>Cancel(M)</v>
          </cell>
          <cell r="E134" t="str">
            <v>Cancel(M)</v>
          </cell>
          <cell r="F134" t="str">
            <v>Monthly Forcast ReDo for Perodua</v>
          </cell>
          <cell r="G134" t="str">
            <v>2006.1.19</v>
          </cell>
          <cell r="H134" t="str">
            <v>2006.1.19</v>
          </cell>
          <cell r="I134" t="str">
            <v>Completed</v>
          </cell>
          <cell r="J134" t="str">
            <v>Yoshino</v>
          </cell>
          <cell r="K134">
            <v>1.5</v>
          </cell>
          <cell r="L134" t="str">
            <v>Completed</v>
          </cell>
          <cell r="M134">
            <v>1</v>
          </cell>
          <cell r="N134">
            <v>1.5</v>
          </cell>
          <cell r="O134">
            <v>3</v>
          </cell>
          <cell r="P134">
            <v>0.5</v>
          </cell>
          <cell r="Q134">
            <v>1</v>
          </cell>
          <cell r="R134">
            <v>1</v>
          </cell>
          <cell r="S134">
            <v>3</v>
          </cell>
          <cell r="T134">
            <v>1</v>
          </cell>
          <cell r="U134">
            <v>0.5</v>
          </cell>
          <cell r="V134">
            <v>0.5</v>
          </cell>
          <cell r="W134">
            <v>3</v>
          </cell>
          <cell r="X134">
            <v>1</v>
          </cell>
        </row>
        <row r="135">
          <cell r="A135" t="str">
            <v>GAR-00128</v>
          </cell>
          <cell r="B135" t="str">
            <v>2006.01.20</v>
          </cell>
          <cell r="C135" t="str">
            <v>SG</v>
          </cell>
          <cell r="D135" t="str">
            <v>Calendar</v>
          </cell>
          <cell r="E135" t="str">
            <v>Calendar</v>
          </cell>
          <cell r="F135" t="str">
            <v>Change Processing Date_Jan</v>
          </cell>
          <cell r="G135" t="str">
            <v>2006.1.20</v>
          </cell>
          <cell r="H135" t="str">
            <v>2006.1.20</v>
          </cell>
          <cell r="I135" t="str">
            <v>Completed</v>
          </cell>
          <cell r="J135" t="str">
            <v>Yoshino</v>
          </cell>
          <cell r="K135">
            <v>2.2000000000000002</v>
          </cell>
          <cell r="L135" t="str">
            <v>Completed</v>
          </cell>
          <cell r="M135">
            <v>1</v>
          </cell>
          <cell r="N135">
            <v>2.2000000000000002</v>
          </cell>
          <cell r="O135">
            <v>1</v>
          </cell>
          <cell r="P135">
            <v>0.2</v>
          </cell>
          <cell r="Q135">
            <v>2</v>
          </cell>
          <cell r="R135">
            <v>2</v>
          </cell>
          <cell r="S135">
            <v>1</v>
          </cell>
          <cell r="T135">
            <v>1</v>
          </cell>
          <cell r="U135">
            <v>1.2000000000000002</v>
          </cell>
          <cell r="V135">
            <v>1.2000000000000002</v>
          </cell>
          <cell r="W135">
            <v>1</v>
          </cell>
          <cell r="X135">
            <v>1</v>
          </cell>
        </row>
        <row r="136">
          <cell r="A136" t="str">
            <v>GAR-00129</v>
          </cell>
          <cell r="B136" t="str">
            <v>2006.01.23</v>
          </cell>
          <cell r="C136" t="str">
            <v>MY</v>
          </cell>
          <cell r="D136" t="str">
            <v>Calendar</v>
          </cell>
          <cell r="E136" t="str">
            <v>Calendar</v>
          </cell>
          <cell r="F136" t="str">
            <v>change monthly upload date</v>
          </cell>
          <cell r="G136" t="str">
            <v>2006.1.23</v>
          </cell>
          <cell r="H136" t="str">
            <v>2006.1.23</v>
          </cell>
          <cell r="I136" t="str">
            <v>Completed</v>
          </cell>
          <cell r="J136" t="str">
            <v>Yoshino</v>
          </cell>
          <cell r="K136">
            <v>2.2000000000000002</v>
          </cell>
          <cell r="L136" t="str">
            <v>Completed</v>
          </cell>
          <cell r="M136">
            <v>1</v>
          </cell>
          <cell r="N136">
            <v>2.2000000000000002</v>
          </cell>
          <cell r="O136">
            <v>1</v>
          </cell>
          <cell r="P136">
            <v>0.2</v>
          </cell>
          <cell r="Q136">
            <v>2</v>
          </cell>
          <cell r="R136">
            <v>2</v>
          </cell>
          <cell r="S136">
            <v>1</v>
          </cell>
          <cell r="T136">
            <v>4</v>
          </cell>
          <cell r="U136">
            <v>1.2000000000000002</v>
          </cell>
          <cell r="V136">
            <v>1.2000000000000002</v>
          </cell>
          <cell r="W136">
            <v>1</v>
          </cell>
          <cell r="X136">
            <v>4</v>
          </cell>
        </row>
        <row r="137">
          <cell r="A137" t="str">
            <v>GAR-00130</v>
          </cell>
          <cell r="B137" t="str">
            <v>2006.01.24</v>
          </cell>
          <cell r="C137" t="str">
            <v>VE</v>
          </cell>
          <cell r="D137" t="str">
            <v>Cancel(W)</v>
          </cell>
          <cell r="E137" t="str">
            <v>Cancel(W)</v>
          </cell>
          <cell r="F137" t="str">
            <v>Cancel Weekly Order for VE</v>
          </cell>
          <cell r="G137" t="str">
            <v>2006.1.24</v>
          </cell>
          <cell r="H137" t="str">
            <v>2006.1.24</v>
          </cell>
          <cell r="I137" t="str">
            <v>Completed</v>
          </cell>
          <cell r="J137" t="str">
            <v>Yoshino</v>
          </cell>
          <cell r="K137">
            <v>10</v>
          </cell>
          <cell r="L137" t="str">
            <v>Completed</v>
          </cell>
          <cell r="M137">
            <v>10</v>
          </cell>
          <cell r="N137">
            <v>10</v>
          </cell>
          <cell r="O137">
            <v>0</v>
          </cell>
          <cell r="P137">
            <v>1</v>
          </cell>
          <cell r="Q137">
            <v>5</v>
          </cell>
          <cell r="R137">
            <v>4</v>
          </cell>
          <cell r="S137">
            <v>0</v>
          </cell>
          <cell r="T137">
            <v>4</v>
          </cell>
          <cell r="U137">
            <v>2</v>
          </cell>
          <cell r="V137">
            <v>0</v>
          </cell>
          <cell r="W137">
            <v>4</v>
          </cell>
          <cell r="X137">
            <v>2</v>
          </cell>
        </row>
        <row r="138">
          <cell r="A138" t="str">
            <v>GAR-00131</v>
          </cell>
          <cell r="B138" t="str">
            <v>2006.01.20</v>
          </cell>
          <cell r="C138" t="str">
            <v>JP</v>
          </cell>
          <cell r="D138" t="str">
            <v>List</v>
          </cell>
          <cell r="E138" t="str">
            <v>List</v>
          </cell>
          <cell r="F138" t="str">
            <v>List forcast_order_mino (日調) @20JAN'06</v>
          </cell>
          <cell r="G138" t="str">
            <v>2006.1.20</v>
          </cell>
          <cell r="H138" t="str">
            <v>2006.1.20</v>
          </cell>
          <cell r="I138" t="str">
            <v>Completed</v>
          </cell>
          <cell r="J138" t="str">
            <v>Yoshino</v>
          </cell>
          <cell r="K138">
            <v>16.2</v>
          </cell>
          <cell r="L138" t="str">
            <v>Completed</v>
          </cell>
          <cell r="M138">
            <v>3</v>
          </cell>
          <cell r="N138">
            <v>16.2</v>
          </cell>
          <cell r="O138">
            <v>9</v>
          </cell>
          <cell r="P138">
            <v>0.2</v>
          </cell>
          <cell r="Q138">
            <v>16</v>
          </cell>
          <cell r="R138">
            <v>16</v>
          </cell>
          <cell r="S138">
            <v>9</v>
          </cell>
          <cell r="T138">
            <v>4</v>
          </cell>
          <cell r="U138">
            <v>13.2</v>
          </cell>
          <cell r="V138">
            <v>13.2</v>
          </cell>
          <cell r="W138">
            <v>9</v>
          </cell>
          <cell r="X138">
            <v>4</v>
          </cell>
        </row>
        <row r="139">
          <cell r="A139" t="str">
            <v>GAR-00132</v>
          </cell>
          <cell r="B139" t="str">
            <v>2006.01.25</v>
          </cell>
          <cell r="C139" t="str">
            <v>MY</v>
          </cell>
          <cell r="D139" t="str">
            <v>Ope</v>
          </cell>
          <cell r="E139" t="str">
            <v>Ope</v>
          </cell>
          <cell r="F139" t="str">
            <v>weekly adjustment</v>
          </cell>
          <cell r="G139" t="str">
            <v>2006.1.25</v>
          </cell>
          <cell r="H139" t="str">
            <v>2006.1.25</v>
          </cell>
          <cell r="I139" t="str">
            <v>Completed</v>
          </cell>
          <cell r="J139" t="str">
            <v>Yoshino</v>
          </cell>
          <cell r="K139">
            <v>3.2</v>
          </cell>
          <cell r="L139" t="str">
            <v>Completed</v>
          </cell>
          <cell r="M139">
            <v>1</v>
          </cell>
          <cell r="N139">
            <v>3.2</v>
          </cell>
          <cell r="O139">
            <v>8</v>
          </cell>
          <cell r="P139">
            <v>0.2</v>
          </cell>
          <cell r="Q139">
            <v>3</v>
          </cell>
          <cell r="R139">
            <v>3</v>
          </cell>
          <cell r="S139">
            <v>8</v>
          </cell>
          <cell r="T139">
            <v>6</v>
          </cell>
          <cell r="U139">
            <v>2.2000000000000002</v>
          </cell>
          <cell r="V139">
            <v>2.2000000000000002</v>
          </cell>
          <cell r="W139">
            <v>8</v>
          </cell>
          <cell r="X139">
            <v>6</v>
          </cell>
        </row>
        <row r="140">
          <cell r="A140" t="str">
            <v>GAR-00133</v>
          </cell>
          <cell r="B140" t="str">
            <v>2006.01.25</v>
          </cell>
          <cell r="C140" t="str">
            <v>MY</v>
          </cell>
          <cell r="D140" t="str">
            <v>Master</v>
          </cell>
          <cell r="E140" t="str">
            <v>Master</v>
          </cell>
          <cell r="F140" t="str">
            <v>change weekly reflection week</v>
          </cell>
          <cell r="G140" t="str">
            <v>2006.1.25</v>
          </cell>
          <cell r="H140" t="str">
            <v>2006.1.25</v>
          </cell>
          <cell r="I140" t="str">
            <v>Completed</v>
          </cell>
          <cell r="J140" t="str">
            <v>Yoshino</v>
          </cell>
          <cell r="K140">
            <v>1.2</v>
          </cell>
          <cell r="L140" t="str">
            <v>Completed</v>
          </cell>
          <cell r="M140">
            <v>1</v>
          </cell>
          <cell r="N140">
            <v>1.2</v>
          </cell>
          <cell r="O140">
            <v>2</v>
          </cell>
          <cell r="P140">
            <v>0.2</v>
          </cell>
          <cell r="Q140">
            <v>1</v>
          </cell>
          <cell r="R140">
            <v>1</v>
          </cell>
          <cell r="S140">
            <v>2</v>
          </cell>
          <cell r="T140">
            <v>8</v>
          </cell>
          <cell r="U140">
            <v>0.19999999999999996</v>
          </cell>
          <cell r="V140">
            <v>0.19999999999999996</v>
          </cell>
          <cell r="W140">
            <v>2</v>
          </cell>
          <cell r="X140">
            <v>8</v>
          </cell>
        </row>
        <row r="141">
          <cell r="A141" t="str">
            <v>GAR-00134</v>
          </cell>
          <cell r="B141" t="str">
            <v>2006.01.25</v>
          </cell>
          <cell r="C141" t="str">
            <v>JP</v>
          </cell>
          <cell r="D141" t="str">
            <v>Master</v>
          </cell>
          <cell r="E141" t="str">
            <v>Master</v>
          </cell>
          <cell r="F141" t="str">
            <v>Change Net Waight for 3 Parts</v>
          </cell>
          <cell r="G141" t="str">
            <v>2006.1.25</v>
          </cell>
          <cell r="H141" t="str">
            <v>2006.1.25</v>
          </cell>
          <cell r="I141" t="str">
            <v>Completed</v>
          </cell>
          <cell r="J141" t="str">
            <v>Yoshino</v>
          </cell>
          <cell r="K141">
            <v>12.45</v>
          </cell>
          <cell r="L141" t="str">
            <v>Completed</v>
          </cell>
          <cell r="M141">
            <v>5</v>
          </cell>
          <cell r="N141">
            <v>12.45</v>
          </cell>
          <cell r="O141">
            <v>6.25</v>
          </cell>
          <cell r="P141">
            <v>0.2</v>
          </cell>
          <cell r="Q141">
            <v>5</v>
          </cell>
          <cell r="R141">
            <v>1</v>
          </cell>
          <cell r="S141">
            <v>6.25</v>
          </cell>
          <cell r="T141">
            <v>7.4499999999999993</v>
          </cell>
          <cell r="U141">
            <v>2</v>
          </cell>
          <cell r="V141">
            <v>7.4499999999999993</v>
          </cell>
          <cell r="W141">
            <v>2</v>
          </cell>
          <cell r="X141">
            <v>2</v>
          </cell>
        </row>
        <row r="142">
          <cell r="A142" t="str">
            <v>GAR-00135</v>
          </cell>
          <cell r="B142" t="str">
            <v>2006.01.26</v>
          </cell>
          <cell r="C142" t="str">
            <v>TW</v>
          </cell>
          <cell r="D142" t="str">
            <v>EXT O/L</v>
          </cell>
          <cell r="E142" t="str">
            <v>EXT O/L</v>
          </cell>
          <cell r="F142" t="str">
            <v>TW G-Camry TW @010126</v>
          </cell>
          <cell r="G142" t="str">
            <v>2006.1.26</v>
          </cell>
          <cell r="H142" t="str">
            <v>2006.1.26</v>
          </cell>
          <cell r="I142" t="str">
            <v>Completed</v>
          </cell>
          <cell r="J142" t="str">
            <v>Yoshino</v>
          </cell>
          <cell r="K142">
            <v>0.2</v>
          </cell>
          <cell r="L142" t="str">
            <v>Completed</v>
          </cell>
          <cell r="M142">
            <v>0.7</v>
          </cell>
          <cell r="N142">
            <v>0.7</v>
          </cell>
          <cell r="O142">
            <v>2</v>
          </cell>
          <cell r="P142">
            <v>0.2</v>
          </cell>
          <cell r="Q142">
            <v>0.5</v>
          </cell>
          <cell r="R142">
            <v>0.5</v>
          </cell>
          <cell r="S142">
            <v>7</v>
          </cell>
          <cell r="T142">
            <v>2</v>
          </cell>
          <cell r="U142">
            <v>0.7</v>
          </cell>
          <cell r="V142">
            <v>0.7</v>
          </cell>
          <cell r="W142">
            <v>7</v>
          </cell>
          <cell r="X142">
            <v>2</v>
          </cell>
        </row>
        <row r="143">
          <cell r="A143" t="str">
            <v>GAR-00136</v>
          </cell>
          <cell r="B143" t="str">
            <v>2006.01.27</v>
          </cell>
          <cell r="C143" t="str">
            <v>TW</v>
          </cell>
          <cell r="D143" t="str">
            <v>EXT Date</v>
          </cell>
          <cell r="E143" t="str">
            <v>EXT Date</v>
          </cell>
          <cell r="F143" t="str">
            <v>TW G-Camry TW2 extened to Next Day@010126</v>
          </cell>
          <cell r="G143" t="str">
            <v>2006.1.27</v>
          </cell>
          <cell r="H143" t="str">
            <v>2006.1.27</v>
          </cell>
          <cell r="I143" t="str">
            <v>Completed</v>
          </cell>
          <cell r="J143" t="str">
            <v>Yoshino</v>
          </cell>
          <cell r="K143">
            <v>0.2</v>
          </cell>
          <cell r="L143" t="str">
            <v>Completed</v>
          </cell>
          <cell r="M143">
            <v>0.7</v>
          </cell>
          <cell r="N143">
            <v>0.7</v>
          </cell>
          <cell r="O143">
            <v>3</v>
          </cell>
          <cell r="P143">
            <v>0.2</v>
          </cell>
          <cell r="Q143">
            <v>0.5</v>
          </cell>
          <cell r="R143">
            <v>0.5</v>
          </cell>
          <cell r="S143">
            <v>7</v>
          </cell>
          <cell r="T143">
            <v>3</v>
          </cell>
          <cell r="U143">
            <v>0.7</v>
          </cell>
          <cell r="V143">
            <v>0.7</v>
          </cell>
          <cell r="W143">
            <v>7</v>
          </cell>
          <cell r="X143">
            <v>3</v>
          </cell>
        </row>
        <row r="144">
          <cell r="A144" t="str">
            <v>GAR-00137</v>
          </cell>
          <cell r="B144" t="str">
            <v>2006.01.27</v>
          </cell>
          <cell r="C144" t="str">
            <v>AR</v>
          </cell>
          <cell r="D144" t="str">
            <v>Master</v>
          </cell>
          <cell r="E144" t="str">
            <v>Master</v>
          </cell>
          <cell r="F144" t="str">
            <v>change weekly reflection week</v>
          </cell>
          <cell r="G144" t="str">
            <v>2006.1.27</v>
          </cell>
          <cell r="H144" t="str">
            <v>2006.1.27</v>
          </cell>
          <cell r="I144" t="str">
            <v>Completed</v>
          </cell>
          <cell r="J144" t="str">
            <v>Yoshino</v>
          </cell>
          <cell r="K144">
            <v>1.2</v>
          </cell>
          <cell r="L144" t="str">
            <v>Completed</v>
          </cell>
          <cell r="M144">
            <v>1</v>
          </cell>
          <cell r="N144">
            <v>1.2</v>
          </cell>
          <cell r="O144">
            <v>2</v>
          </cell>
          <cell r="P144">
            <v>0.2</v>
          </cell>
          <cell r="Q144">
            <v>1</v>
          </cell>
          <cell r="R144">
            <v>1</v>
          </cell>
          <cell r="S144">
            <v>2</v>
          </cell>
          <cell r="T144">
            <v>8</v>
          </cell>
          <cell r="U144">
            <v>0.19999999999999996</v>
          </cell>
          <cell r="V144">
            <v>0.19999999999999996</v>
          </cell>
          <cell r="W144">
            <v>2</v>
          </cell>
          <cell r="X144">
            <v>8</v>
          </cell>
        </row>
        <row r="145">
          <cell r="A145" t="str">
            <v>GAR-00138</v>
          </cell>
          <cell r="B145" t="str">
            <v>2006.01.27</v>
          </cell>
          <cell r="C145" t="str">
            <v>MY</v>
          </cell>
          <cell r="D145" t="str">
            <v>EXT Date</v>
          </cell>
          <cell r="E145" t="str">
            <v>EXT Date</v>
          </cell>
          <cell r="F145" t="str">
            <v>MY time-out error on Monthly Upload</v>
          </cell>
          <cell r="G145" t="str">
            <v>2006.1.27</v>
          </cell>
          <cell r="H145" t="str">
            <v>2006.1.27</v>
          </cell>
          <cell r="I145" t="str">
            <v>Completed</v>
          </cell>
          <cell r="J145" t="str">
            <v>Yoshino</v>
          </cell>
          <cell r="K145">
            <v>0.2</v>
          </cell>
          <cell r="L145" t="str">
            <v>Completed</v>
          </cell>
          <cell r="M145">
            <v>3.2</v>
          </cell>
          <cell r="N145">
            <v>3.2</v>
          </cell>
          <cell r="O145">
            <v>3</v>
          </cell>
          <cell r="P145">
            <v>0.2</v>
          </cell>
          <cell r="Q145">
            <v>3</v>
          </cell>
          <cell r="R145">
            <v>3</v>
          </cell>
          <cell r="S145">
            <v>7</v>
          </cell>
          <cell r="T145">
            <v>3</v>
          </cell>
          <cell r="U145">
            <v>3.2</v>
          </cell>
          <cell r="V145">
            <v>3.2</v>
          </cell>
          <cell r="W145">
            <v>7</v>
          </cell>
          <cell r="X145">
            <v>3</v>
          </cell>
        </row>
        <row r="146">
          <cell r="A146" t="str">
            <v>GAR-00139A</v>
          </cell>
          <cell r="B146" t="str">
            <v>2006.01.30</v>
          </cell>
          <cell r="C146" t="str">
            <v>TW</v>
          </cell>
          <cell r="D146" t="str">
            <v>Cancel(W)</v>
          </cell>
          <cell r="E146" t="str">
            <v>Cancel(W)</v>
          </cell>
          <cell r="F146" t="str">
            <v>週次オーダーキャンセル</v>
          </cell>
          <cell r="G146" t="str">
            <v>2006.1.30</v>
          </cell>
          <cell r="H146" t="str">
            <v>2006.1.30</v>
          </cell>
          <cell r="I146" t="str">
            <v>Completed</v>
          </cell>
          <cell r="J146" t="str">
            <v>Yoshino</v>
          </cell>
          <cell r="K146">
            <v>15.5</v>
          </cell>
          <cell r="L146" t="str">
            <v>Completed</v>
          </cell>
          <cell r="M146">
            <v>15</v>
          </cell>
          <cell r="N146">
            <v>15.5</v>
          </cell>
          <cell r="O146">
            <v>0.5</v>
          </cell>
          <cell r="P146">
            <v>1.5</v>
          </cell>
          <cell r="Q146">
            <v>1</v>
          </cell>
          <cell r="R146">
            <v>13</v>
          </cell>
          <cell r="S146">
            <v>0.5</v>
          </cell>
          <cell r="T146">
            <v>4</v>
          </cell>
          <cell r="U146">
            <v>2</v>
          </cell>
          <cell r="V146">
            <v>0.5</v>
          </cell>
          <cell r="W146">
            <v>4</v>
          </cell>
          <cell r="X146">
            <v>2</v>
          </cell>
          <cell r="Y146" t="str">
            <v>x</v>
          </cell>
        </row>
        <row r="147">
          <cell r="A147" t="str">
            <v>GAR-00139B</v>
          </cell>
          <cell r="B147" t="str">
            <v>2006.01.30</v>
          </cell>
          <cell r="C147" t="str">
            <v>TW</v>
          </cell>
          <cell r="D147" t="str">
            <v>Cancel(M)</v>
          </cell>
          <cell r="E147" t="str">
            <v>Cancel(M)</v>
          </cell>
          <cell r="F147" t="str">
            <v>月次内示再処理</v>
          </cell>
          <cell r="G147" t="str">
            <v>2006.1.30</v>
          </cell>
          <cell r="H147" t="str">
            <v>2006.1.30</v>
          </cell>
          <cell r="I147" t="str">
            <v>Completed</v>
          </cell>
          <cell r="J147" t="str">
            <v>Yoshino</v>
          </cell>
          <cell r="K147">
            <v>15.5</v>
          </cell>
          <cell r="L147" t="str">
            <v>Completed</v>
          </cell>
          <cell r="M147">
            <v>15</v>
          </cell>
          <cell r="N147">
            <v>15.5</v>
          </cell>
          <cell r="O147">
            <v>0.5</v>
          </cell>
          <cell r="P147">
            <v>1.5</v>
          </cell>
          <cell r="Q147">
            <v>1</v>
          </cell>
          <cell r="R147">
            <v>13</v>
          </cell>
          <cell r="S147">
            <v>0.5</v>
          </cell>
          <cell r="T147">
            <v>3</v>
          </cell>
          <cell r="U147">
            <v>1</v>
          </cell>
          <cell r="V147">
            <v>0.5</v>
          </cell>
          <cell r="W147">
            <v>3</v>
          </cell>
          <cell r="X147">
            <v>1</v>
          </cell>
          <cell r="Y147" t="str">
            <v>x</v>
          </cell>
        </row>
        <row r="148">
          <cell r="A148" t="str">
            <v>GAR-00140</v>
          </cell>
          <cell r="B148" t="str">
            <v>2006.02.06</v>
          </cell>
          <cell r="C148" t="str">
            <v>MY</v>
          </cell>
          <cell r="D148" t="str">
            <v>List</v>
          </cell>
          <cell r="E148" t="str">
            <v>List</v>
          </cell>
          <cell r="F148" t="str">
            <v>MYID stock data 20060206</v>
          </cell>
          <cell r="G148" t="str">
            <v>2006.2.6</v>
          </cell>
          <cell r="H148" t="str">
            <v>2006.2.6</v>
          </cell>
          <cell r="I148" t="str">
            <v>Completed</v>
          </cell>
          <cell r="J148" t="str">
            <v>Yoshino</v>
          </cell>
          <cell r="K148">
            <v>0.2</v>
          </cell>
          <cell r="L148" t="str">
            <v>Completed</v>
          </cell>
          <cell r="M148">
            <v>2.2000000000000002</v>
          </cell>
          <cell r="N148">
            <v>2.2000000000000002</v>
          </cell>
          <cell r="O148">
            <v>5</v>
          </cell>
          <cell r="P148">
            <v>0.2</v>
          </cell>
          <cell r="Q148">
            <v>2</v>
          </cell>
          <cell r="R148">
            <v>2</v>
          </cell>
          <cell r="S148">
            <v>9</v>
          </cell>
          <cell r="T148">
            <v>5</v>
          </cell>
          <cell r="U148">
            <v>2.2000000000000002</v>
          </cell>
          <cell r="V148">
            <v>2.2000000000000002</v>
          </cell>
          <cell r="W148">
            <v>9</v>
          </cell>
          <cell r="X148">
            <v>5</v>
          </cell>
        </row>
        <row r="149">
          <cell r="A149" t="str">
            <v>GAR-00141</v>
          </cell>
          <cell r="B149" t="str">
            <v>2006.02.07</v>
          </cell>
          <cell r="C149" t="str">
            <v>VN</v>
          </cell>
          <cell r="D149" t="str">
            <v>Simuration</v>
          </cell>
          <cell r="E149" t="str">
            <v>Simuration</v>
          </cell>
          <cell r="F149" t="str">
            <v>Simuration for shipping calendar(07Jan06)</v>
          </cell>
          <cell r="G149" t="str">
            <v>2006.2.7</v>
          </cell>
          <cell r="H149" t="str">
            <v>2006.2.7</v>
          </cell>
          <cell r="I149" t="str">
            <v>Completed</v>
          </cell>
          <cell r="J149" t="str">
            <v>Yoshino</v>
          </cell>
          <cell r="K149">
            <v>0.1</v>
          </cell>
          <cell r="L149" t="str">
            <v>Completed</v>
          </cell>
          <cell r="M149">
            <v>0.6</v>
          </cell>
          <cell r="N149">
            <v>0.6</v>
          </cell>
          <cell r="O149">
            <v>2</v>
          </cell>
          <cell r="P149">
            <v>0.1</v>
          </cell>
          <cell r="Q149">
            <v>0.5</v>
          </cell>
          <cell r="R149">
            <v>0.5</v>
          </cell>
          <cell r="S149">
            <v>10</v>
          </cell>
          <cell r="T149">
            <v>2</v>
          </cell>
          <cell r="U149">
            <v>0.6</v>
          </cell>
          <cell r="V149">
            <v>0.6</v>
          </cell>
          <cell r="W149">
            <v>10</v>
          </cell>
          <cell r="X149">
            <v>2</v>
          </cell>
        </row>
        <row r="150">
          <cell r="A150" t="str">
            <v>GAR-00142</v>
          </cell>
          <cell r="B150" t="str">
            <v>2006.02.08</v>
          </cell>
          <cell r="C150" t="str">
            <v>TH</v>
          </cell>
          <cell r="D150" t="str">
            <v>List</v>
          </cell>
          <cell r="E150" t="str">
            <v>List</v>
          </cell>
          <cell r="F150" t="str">
            <v>List of WMS Master for TH</v>
          </cell>
          <cell r="G150" t="str">
            <v>2006.2.8</v>
          </cell>
          <cell r="H150" t="str">
            <v>2006.2.8</v>
          </cell>
          <cell r="I150" t="str">
            <v>Completed</v>
          </cell>
          <cell r="J150" t="str">
            <v>Yoshino</v>
          </cell>
          <cell r="K150">
            <v>0.1</v>
          </cell>
          <cell r="L150" t="str">
            <v>Completed</v>
          </cell>
          <cell r="M150">
            <v>1.1000000000000001</v>
          </cell>
          <cell r="N150">
            <v>1.1000000000000001</v>
          </cell>
          <cell r="O150">
            <v>6</v>
          </cell>
          <cell r="P150">
            <v>0.1</v>
          </cell>
          <cell r="Q150">
            <v>1</v>
          </cell>
          <cell r="R150">
            <v>1.1000000000000001</v>
          </cell>
          <cell r="S150">
            <v>1</v>
          </cell>
          <cell r="T150">
            <v>6</v>
          </cell>
          <cell r="U150">
            <v>1.1000000000000001</v>
          </cell>
          <cell r="V150">
            <v>1.1000000000000001</v>
          </cell>
          <cell r="W150">
            <v>9</v>
          </cell>
          <cell r="X150">
            <v>6</v>
          </cell>
        </row>
        <row r="151">
          <cell r="A151" t="str">
            <v>GAR-00143</v>
          </cell>
          <cell r="B151" t="str">
            <v>2006.02.10</v>
          </cell>
          <cell r="C151" t="str">
            <v>JP</v>
          </cell>
          <cell r="D151" t="str">
            <v>Master</v>
          </cell>
          <cell r="E151" t="str">
            <v>Master</v>
          </cell>
          <cell r="F151" t="str">
            <v>Redo Timeline_Master</v>
          </cell>
          <cell r="G151" t="str">
            <v>2006.2.10</v>
          </cell>
          <cell r="H151" t="str">
            <v>2006.2.10</v>
          </cell>
          <cell r="I151" t="str">
            <v>Completed</v>
          </cell>
          <cell r="J151" t="str">
            <v>Yoshino</v>
          </cell>
          <cell r="K151">
            <v>0.1</v>
          </cell>
          <cell r="L151" t="str">
            <v>Completed</v>
          </cell>
          <cell r="M151">
            <v>2.1</v>
          </cell>
          <cell r="N151">
            <v>2.1</v>
          </cell>
          <cell r="O151">
            <v>7</v>
          </cell>
          <cell r="P151">
            <v>0.1</v>
          </cell>
          <cell r="Q151">
            <v>2</v>
          </cell>
          <cell r="R151">
            <v>2</v>
          </cell>
          <cell r="S151">
            <v>2</v>
          </cell>
          <cell r="T151">
            <v>7</v>
          </cell>
          <cell r="U151">
            <v>2.1</v>
          </cell>
          <cell r="V151">
            <v>2.1</v>
          </cell>
          <cell r="W151">
            <v>2</v>
          </cell>
          <cell r="X151">
            <v>7</v>
          </cell>
        </row>
        <row r="152">
          <cell r="A152" t="str">
            <v>GAR-00144</v>
          </cell>
          <cell r="B152" t="str">
            <v>2006.02.10</v>
          </cell>
          <cell r="C152" t="str">
            <v>JP</v>
          </cell>
          <cell r="D152" t="str">
            <v>EXT Date</v>
          </cell>
          <cell r="E152" t="str">
            <v>EXT Date</v>
          </cell>
          <cell r="F152" t="str">
            <v>change weekly order date on ID ,SG</v>
          </cell>
          <cell r="G152" t="str">
            <v>2006.2.10</v>
          </cell>
          <cell r="H152" t="str">
            <v>2006.2.10</v>
          </cell>
          <cell r="I152" t="str">
            <v>Completed</v>
          </cell>
          <cell r="J152" t="str">
            <v>Yoshino</v>
          </cell>
          <cell r="K152">
            <v>0.2</v>
          </cell>
          <cell r="L152" t="str">
            <v>Completed</v>
          </cell>
          <cell r="M152">
            <v>0.7</v>
          </cell>
          <cell r="N152">
            <v>0.7</v>
          </cell>
          <cell r="O152">
            <v>4</v>
          </cell>
          <cell r="P152">
            <v>0.2</v>
          </cell>
          <cell r="Q152">
            <v>0.5</v>
          </cell>
          <cell r="R152">
            <v>0.5</v>
          </cell>
          <cell r="S152">
            <v>7</v>
          </cell>
          <cell r="T152">
            <v>4</v>
          </cell>
          <cell r="U152">
            <v>0.7</v>
          </cell>
          <cell r="V152">
            <v>0.7</v>
          </cell>
          <cell r="W152">
            <v>7</v>
          </cell>
          <cell r="X152">
            <v>4</v>
          </cell>
        </row>
        <row r="153">
          <cell r="A153" t="str">
            <v>GAR-00145</v>
          </cell>
          <cell r="B153" t="str">
            <v>2006.02.10</v>
          </cell>
          <cell r="C153" t="str">
            <v>MY</v>
          </cell>
          <cell r="D153" t="str">
            <v>Cancel(WMS)</v>
          </cell>
          <cell r="E153" t="str">
            <v>Cancel(WMS)</v>
          </cell>
          <cell r="F153" t="str">
            <v>20060210 MY (Old part deletion)</v>
          </cell>
          <cell r="G153" t="str">
            <v>2006.2.10</v>
          </cell>
          <cell r="H153" t="str">
            <v>2006.2.10</v>
          </cell>
          <cell r="I153" t="str">
            <v>Yet(WHS)</v>
          </cell>
          <cell r="J153" t="str">
            <v>Yoshino</v>
          </cell>
          <cell r="K153">
            <v>0.5</v>
          </cell>
          <cell r="L153" t="str">
            <v>Yet(WHS)</v>
          </cell>
          <cell r="M153">
            <v>0.5</v>
          </cell>
          <cell r="N153">
            <v>0.5</v>
          </cell>
          <cell r="O153">
            <v>1</v>
          </cell>
          <cell r="P153">
            <v>0.5</v>
          </cell>
          <cell r="Q153" t="str">
            <v>?</v>
          </cell>
          <cell r="R153">
            <v>0.5</v>
          </cell>
          <cell r="S153" t="str">
            <v>?</v>
          </cell>
          <cell r="T153">
            <v>1</v>
          </cell>
          <cell r="U153">
            <v>0.5</v>
          </cell>
          <cell r="V153">
            <v>0.5</v>
          </cell>
          <cell r="W153">
            <v>5</v>
          </cell>
          <cell r="X153">
            <v>1</v>
          </cell>
        </row>
        <row r="154">
          <cell r="A154" t="str">
            <v>GAR-00146</v>
          </cell>
          <cell r="B154" t="str">
            <v>2006.02.14</v>
          </cell>
          <cell r="C154" t="str">
            <v>MY</v>
          </cell>
          <cell r="D154" t="str">
            <v>Ope</v>
          </cell>
          <cell r="E154" t="str">
            <v>Ope</v>
          </cell>
          <cell r="F154" t="str">
            <v>GAR-00146 20060214 MY weekly adjustment</v>
          </cell>
          <cell r="G154" t="str">
            <v>2006.2.14</v>
          </cell>
          <cell r="H154" t="str">
            <v>2006.2.14</v>
          </cell>
          <cell r="I154" t="str">
            <v>Completed</v>
          </cell>
          <cell r="J154" t="str">
            <v>Yoshino</v>
          </cell>
          <cell r="K154">
            <v>0.1</v>
          </cell>
          <cell r="L154" t="str">
            <v>Completed</v>
          </cell>
          <cell r="M154">
            <v>1.1000000000000001</v>
          </cell>
          <cell r="N154">
            <v>1.1000000000000001</v>
          </cell>
          <cell r="O154">
            <v>6</v>
          </cell>
          <cell r="P154">
            <v>0.1</v>
          </cell>
          <cell r="Q154">
            <v>1</v>
          </cell>
          <cell r="R154">
            <v>1</v>
          </cell>
          <cell r="S154">
            <v>8</v>
          </cell>
          <cell r="T154">
            <v>6</v>
          </cell>
          <cell r="U154">
            <v>1.1000000000000001</v>
          </cell>
          <cell r="V154">
            <v>1.1000000000000001</v>
          </cell>
          <cell r="W154">
            <v>8</v>
          </cell>
          <cell r="X154">
            <v>6</v>
          </cell>
        </row>
        <row r="155">
          <cell r="A155" t="str">
            <v>GAR-00147</v>
          </cell>
          <cell r="B155" t="str">
            <v>2006.02.15</v>
          </cell>
          <cell r="C155" t="str">
            <v>AR</v>
          </cell>
          <cell r="D155" t="str">
            <v>Master</v>
          </cell>
          <cell r="E155" t="str">
            <v>Master</v>
          </cell>
          <cell r="F155" t="str">
            <v>AR Add Master for change customer</v>
          </cell>
          <cell r="G155" t="str">
            <v>2006.2.15</v>
          </cell>
          <cell r="H155" t="str">
            <v>2006.2.15</v>
          </cell>
          <cell r="I155" t="str">
            <v>Completed</v>
          </cell>
          <cell r="J155" t="str">
            <v>Yoshino</v>
          </cell>
          <cell r="K155">
            <v>0.1</v>
          </cell>
          <cell r="L155" t="str">
            <v>Completed</v>
          </cell>
          <cell r="M155">
            <v>1.5</v>
          </cell>
          <cell r="N155">
            <v>3.6</v>
          </cell>
          <cell r="O155">
            <v>2</v>
          </cell>
          <cell r="P155">
            <v>0.1</v>
          </cell>
          <cell r="Q155">
            <v>2</v>
          </cell>
          <cell r="R155">
            <v>2</v>
          </cell>
          <cell r="S155">
            <v>3.6</v>
          </cell>
          <cell r="T155">
            <v>1.5</v>
          </cell>
          <cell r="U155">
            <v>1</v>
          </cell>
          <cell r="V155">
            <v>3.6</v>
          </cell>
          <cell r="W155">
            <v>2</v>
          </cell>
          <cell r="X155">
            <v>1</v>
          </cell>
        </row>
        <row r="156">
          <cell r="A156" t="str">
            <v>GAR-00148</v>
          </cell>
          <cell r="B156" t="str">
            <v>2006.02.10</v>
          </cell>
          <cell r="C156" t="str">
            <v>JP</v>
          </cell>
          <cell r="D156" t="str">
            <v>Trouble</v>
          </cell>
          <cell r="E156" t="str">
            <v>Trouble</v>
          </cell>
          <cell r="F156" t="str">
            <v>SD issue AR SOPO Number null</v>
          </cell>
          <cell r="G156" t="str">
            <v>2006.02.10</v>
          </cell>
          <cell r="H156" t="str">
            <v>2006.02.10</v>
          </cell>
          <cell r="I156" t="str">
            <v>Completed</v>
          </cell>
          <cell r="J156" t="str">
            <v>Yoshino</v>
          </cell>
          <cell r="K156">
            <v>0.2</v>
          </cell>
          <cell r="L156" t="str">
            <v>Completed</v>
          </cell>
          <cell r="M156">
            <v>12.7</v>
          </cell>
          <cell r="N156">
            <v>12.7</v>
          </cell>
          <cell r="O156">
            <v>1</v>
          </cell>
          <cell r="P156">
            <v>0.2</v>
          </cell>
          <cell r="Q156">
            <v>12.5</v>
          </cell>
          <cell r="R156">
            <v>12.7</v>
          </cell>
          <cell r="S156">
            <v>12.5</v>
          </cell>
          <cell r="T156">
            <v>1</v>
          </cell>
          <cell r="U156">
            <v>12.7</v>
          </cell>
          <cell r="V156">
            <v>12.7</v>
          </cell>
          <cell r="W156">
            <v>11</v>
          </cell>
          <cell r="X156">
            <v>1</v>
          </cell>
        </row>
        <row r="157">
          <cell r="A157" t="str">
            <v>GAR-00149</v>
          </cell>
          <cell r="B157" t="str">
            <v>2006.02.15</v>
          </cell>
          <cell r="C157" t="str">
            <v>AU</v>
          </cell>
          <cell r="D157" t="str">
            <v>EXT Date</v>
          </cell>
          <cell r="E157" t="str">
            <v>EXT Date</v>
          </cell>
          <cell r="F157" t="str">
            <v>AU Extended Monthly upload Date</v>
          </cell>
          <cell r="G157" t="str">
            <v>2006.02.15</v>
          </cell>
          <cell r="H157" t="str">
            <v>2006.02.15</v>
          </cell>
          <cell r="I157" t="str">
            <v>Completed</v>
          </cell>
          <cell r="J157" t="str">
            <v>Yoshino</v>
          </cell>
          <cell r="K157">
            <v>0.1</v>
          </cell>
          <cell r="L157" t="str">
            <v>Completed</v>
          </cell>
          <cell r="M157">
            <v>0.6</v>
          </cell>
          <cell r="N157">
            <v>0.6</v>
          </cell>
          <cell r="O157">
            <v>4</v>
          </cell>
          <cell r="P157">
            <v>0.1</v>
          </cell>
          <cell r="Q157">
            <v>0.5</v>
          </cell>
          <cell r="R157">
            <v>0.5</v>
          </cell>
          <cell r="S157">
            <v>7</v>
          </cell>
          <cell r="T157">
            <v>4</v>
          </cell>
          <cell r="U157">
            <v>0.6</v>
          </cell>
          <cell r="V157">
            <v>0.6</v>
          </cell>
          <cell r="W157">
            <v>7</v>
          </cell>
          <cell r="X157">
            <v>4</v>
          </cell>
        </row>
        <row r="158">
          <cell r="A158" t="str">
            <v>GAR-00150</v>
          </cell>
          <cell r="B158" t="str">
            <v>2006.02.15</v>
          </cell>
          <cell r="C158" t="str">
            <v>ID</v>
          </cell>
          <cell r="D158" t="str">
            <v>EXT O/L</v>
          </cell>
          <cell r="E158" t="str">
            <v>EXT O/L</v>
          </cell>
          <cell r="F158" t="str">
            <v>ID Extended Monthly upload time to 24_00</v>
          </cell>
          <cell r="G158" t="str">
            <v>2006.02.15</v>
          </cell>
          <cell r="H158" t="str">
            <v>2006.02.15</v>
          </cell>
          <cell r="I158" t="str">
            <v>Completed</v>
          </cell>
          <cell r="J158" t="str">
            <v>Yoshino</v>
          </cell>
          <cell r="K158">
            <v>0.1</v>
          </cell>
          <cell r="L158" t="str">
            <v>Completed</v>
          </cell>
          <cell r="M158">
            <v>0.6</v>
          </cell>
          <cell r="N158">
            <v>0.6</v>
          </cell>
          <cell r="O158">
            <v>2</v>
          </cell>
          <cell r="P158">
            <v>0.1</v>
          </cell>
          <cell r="Q158">
            <v>0.5</v>
          </cell>
          <cell r="R158">
            <v>0.5</v>
          </cell>
          <cell r="S158">
            <v>7</v>
          </cell>
          <cell r="T158">
            <v>2</v>
          </cell>
          <cell r="U158">
            <v>0.6</v>
          </cell>
          <cell r="V158">
            <v>0.6</v>
          </cell>
          <cell r="W158">
            <v>7</v>
          </cell>
          <cell r="X158">
            <v>2</v>
          </cell>
        </row>
        <row r="159">
          <cell r="A159" t="str">
            <v>GAR-00151</v>
          </cell>
          <cell r="B159" t="str">
            <v>2006.02.15</v>
          </cell>
          <cell r="C159" t="str">
            <v>TW</v>
          </cell>
          <cell r="D159" t="str">
            <v>EXT O/L</v>
          </cell>
          <cell r="E159" t="str">
            <v>EXT O/L</v>
          </cell>
          <cell r="F159" t="str">
            <v xml:space="preserve">TW extend online </v>
          </cell>
          <cell r="G159" t="str">
            <v>2006.02.15</v>
          </cell>
          <cell r="H159" t="str">
            <v>2006.02.15</v>
          </cell>
          <cell r="I159" t="str">
            <v>Completed</v>
          </cell>
          <cell r="J159" t="str">
            <v>Yoshino</v>
          </cell>
          <cell r="K159">
            <v>0.1</v>
          </cell>
          <cell r="L159" t="str">
            <v>Completed</v>
          </cell>
          <cell r="M159">
            <v>0.6</v>
          </cell>
          <cell r="N159">
            <v>0.6</v>
          </cell>
          <cell r="O159">
            <v>2</v>
          </cell>
          <cell r="P159">
            <v>0.1</v>
          </cell>
          <cell r="Q159">
            <v>0.5</v>
          </cell>
          <cell r="R159">
            <v>0.5</v>
          </cell>
          <cell r="S159">
            <v>7</v>
          </cell>
          <cell r="T159">
            <v>2</v>
          </cell>
          <cell r="U159">
            <v>0.6</v>
          </cell>
          <cell r="V159">
            <v>0.6</v>
          </cell>
          <cell r="W159">
            <v>7</v>
          </cell>
          <cell r="X159">
            <v>2</v>
          </cell>
        </row>
        <row r="160">
          <cell r="A160" t="str">
            <v>GAR-00152</v>
          </cell>
          <cell r="B160" t="str">
            <v>2006.02.22</v>
          </cell>
          <cell r="C160" t="str">
            <v>TW</v>
          </cell>
          <cell r="D160" t="str">
            <v>Master</v>
          </cell>
          <cell r="E160" t="str">
            <v>Master</v>
          </cell>
          <cell r="F160" t="str">
            <v>TW Change SRBQ&amp;SPQ</v>
          </cell>
          <cell r="G160" t="str">
            <v>2006.02.22</v>
          </cell>
          <cell r="H160" t="str">
            <v>2006.02.22</v>
          </cell>
          <cell r="I160" t="str">
            <v>Completed</v>
          </cell>
          <cell r="J160" t="str">
            <v>Yoshino</v>
          </cell>
          <cell r="K160">
            <v>0.1</v>
          </cell>
          <cell r="L160" t="str">
            <v>Completed</v>
          </cell>
          <cell r="M160">
            <v>0.5</v>
          </cell>
          <cell r="N160">
            <v>1.6</v>
          </cell>
          <cell r="O160">
            <v>2</v>
          </cell>
          <cell r="P160">
            <v>0.1</v>
          </cell>
          <cell r="Q160">
            <v>1</v>
          </cell>
          <cell r="R160">
            <v>0.5</v>
          </cell>
          <cell r="S160">
            <v>1</v>
          </cell>
          <cell r="T160">
            <v>0.5</v>
          </cell>
          <cell r="U160">
            <v>4</v>
          </cell>
          <cell r="V160">
            <v>1.6</v>
          </cell>
          <cell r="W160">
            <v>2</v>
          </cell>
          <cell r="X160">
            <v>4</v>
          </cell>
        </row>
        <row r="161">
          <cell r="A161" t="str">
            <v>GAR-00153</v>
          </cell>
          <cell r="B161" t="str">
            <v>2006.02.21</v>
          </cell>
          <cell r="C161" t="str">
            <v>AR</v>
          </cell>
          <cell r="D161" t="str">
            <v>Calendar</v>
          </cell>
          <cell r="E161" t="str">
            <v>Calendar</v>
          </cell>
          <cell r="F161" t="str">
            <v>AR-change w1 frm 24 to 23</v>
          </cell>
          <cell r="G161" t="str">
            <v>2006.02.21</v>
          </cell>
          <cell r="H161" t="str">
            <v>2006.02.21</v>
          </cell>
          <cell r="I161" t="str">
            <v>Completed</v>
          </cell>
          <cell r="J161" t="str">
            <v>Yoshino</v>
          </cell>
          <cell r="K161">
            <v>0.1</v>
          </cell>
          <cell r="L161" t="str">
            <v>Completed</v>
          </cell>
          <cell r="M161">
            <v>1</v>
          </cell>
          <cell r="N161">
            <v>1.6</v>
          </cell>
          <cell r="O161">
            <v>1</v>
          </cell>
          <cell r="P161">
            <v>0.1</v>
          </cell>
          <cell r="Q161">
            <v>0.5</v>
          </cell>
          <cell r="R161">
            <v>0.5</v>
          </cell>
          <cell r="S161">
            <v>1.6</v>
          </cell>
          <cell r="T161">
            <v>1</v>
          </cell>
          <cell r="U161">
            <v>3</v>
          </cell>
          <cell r="V161">
            <v>1.6</v>
          </cell>
          <cell r="W161">
            <v>1</v>
          </cell>
          <cell r="X161">
            <v>3</v>
          </cell>
        </row>
        <row r="162">
          <cell r="A162" t="str">
            <v>GAR-00154</v>
          </cell>
          <cell r="B162" t="str">
            <v>2006.02.21</v>
          </cell>
          <cell r="C162" t="str">
            <v>SG</v>
          </cell>
          <cell r="D162" t="str">
            <v>Ope</v>
          </cell>
          <cell r="E162" t="str">
            <v>Ope</v>
          </cell>
          <cell r="F162" t="str">
            <v>change B_L date on invoice(past)</v>
          </cell>
          <cell r="G162" t="str">
            <v>2006.02.21</v>
          </cell>
          <cell r="H162" t="str">
            <v>2006.02.21</v>
          </cell>
          <cell r="I162" t="str">
            <v>Completed</v>
          </cell>
          <cell r="J162" t="str">
            <v>Yoshino</v>
          </cell>
          <cell r="K162">
            <v>0.2</v>
          </cell>
          <cell r="L162" t="str">
            <v>Completed</v>
          </cell>
          <cell r="M162">
            <v>4.2</v>
          </cell>
          <cell r="N162">
            <v>4.2</v>
          </cell>
          <cell r="O162">
            <v>4</v>
          </cell>
          <cell r="P162">
            <v>0.2</v>
          </cell>
          <cell r="Q162">
            <v>4</v>
          </cell>
          <cell r="R162">
            <v>4.2</v>
          </cell>
          <cell r="S162">
            <v>8</v>
          </cell>
          <cell r="T162">
            <v>4</v>
          </cell>
          <cell r="U162">
            <v>4.2</v>
          </cell>
          <cell r="V162">
            <v>4.2</v>
          </cell>
          <cell r="W162">
            <v>8</v>
          </cell>
          <cell r="X162">
            <v>4</v>
          </cell>
        </row>
        <row r="163">
          <cell r="A163" t="str">
            <v>GAR-00155</v>
          </cell>
          <cell r="B163" t="str">
            <v>2006.02.21</v>
          </cell>
          <cell r="C163" t="str">
            <v>PH</v>
          </cell>
          <cell r="D163" t="str">
            <v>List</v>
          </cell>
          <cell r="E163" t="str">
            <v>List</v>
          </cell>
          <cell r="F163" t="str">
            <v>PH List PO 21FEB06</v>
          </cell>
          <cell r="G163" t="str">
            <v>2006.02.21</v>
          </cell>
          <cell r="H163" t="str">
            <v>2006.02.21</v>
          </cell>
          <cell r="I163" t="str">
            <v>Completed</v>
          </cell>
          <cell r="J163" t="str">
            <v>Yoshino</v>
          </cell>
          <cell r="K163">
            <v>1</v>
          </cell>
          <cell r="L163" t="str">
            <v>Completed</v>
          </cell>
          <cell r="M163">
            <v>1</v>
          </cell>
          <cell r="N163">
            <v>1</v>
          </cell>
          <cell r="O163">
            <v>2</v>
          </cell>
          <cell r="P163">
            <v>1</v>
          </cell>
          <cell r="Q163" t="str">
            <v>?</v>
          </cell>
          <cell r="R163" t="str">
            <v>?</v>
          </cell>
          <cell r="S163">
            <v>9</v>
          </cell>
          <cell r="T163">
            <v>2</v>
          </cell>
          <cell r="U163">
            <v>1</v>
          </cell>
          <cell r="V163">
            <v>1</v>
          </cell>
          <cell r="W163">
            <v>9</v>
          </cell>
          <cell r="X163">
            <v>2</v>
          </cell>
        </row>
        <row r="164">
          <cell r="A164" t="str">
            <v>GAR-00156</v>
          </cell>
          <cell r="B164" t="str">
            <v>2006.02.22</v>
          </cell>
          <cell r="C164" t="str">
            <v>TW</v>
          </cell>
          <cell r="D164" t="str">
            <v>Master</v>
          </cell>
          <cell r="E164" t="str">
            <v>Master</v>
          </cell>
          <cell r="F164" t="str">
            <v>change OL(G-Camry TW) @060222</v>
          </cell>
          <cell r="G164" t="str">
            <v>2006.02.22</v>
          </cell>
          <cell r="H164" t="str">
            <v>2006.02.22</v>
          </cell>
          <cell r="I164" t="str">
            <v>Completed</v>
          </cell>
          <cell r="J164" t="str">
            <v>Yoshino</v>
          </cell>
          <cell r="K164" t="str">
            <v>GAR-00152と同案件？(大森)</v>
          </cell>
          <cell r="L164" t="str">
            <v>Completed</v>
          </cell>
          <cell r="M164">
            <v>0.2</v>
          </cell>
          <cell r="N164">
            <v>0.2</v>
          </cell>
          <cell r="O164" t="str">
            <v>GAR-00152と同案件？(大森)</v>
          </cell>
          <cell r="P164">
            <v>0.2</v>
          </cell>
          <cell r="Q164">
            <v>0.2</v>
          </cell>
          <cell r="R164">
            <v>2</v>
          </cell>
          <cell r="S164">
            <v>4</v>
          </cell>
          <cell r="T164">
            <v>0.2</v>
          </cell>
          <cell r="U164">
            <v>2</v>
          </cell>
          <cell r="V164">
            <v>0.2</v>
          </cell>
          <cell r="W164">
            <v>2</v>
          </cell>
          <cell r="X164">
            <v>4</v>
          </cell>
        </row>
        <row r="165">
          <cell r="A165" t="str">
            <v>GAR-00157</v>
          </cell>
          <cell r="B165" t="str">
            <v>2006.02.23</v>
          </cell>
          <cell r="C165" t="str">
            <v>MY</v>
          </cell>
          <cell r="D165" t="str">
            <v>Ope</v>
          </cell>
          <cell r="E165" t="str">
            <v>Ope</v>
          </cell>
          <cell r="F165" t="str">
            <v>weekly adjustment flag(1)</v>
          </cell>
          <cell r="G165" t="str">
            <v>2006.02.23</v>
          </cell>
          <cell r="H165" t="str">
            <v>2006.02.23</v>
          </cell>
          <cell r="I165" t="str">
            <v>Completed</v>
          </cell>
          <cell r="J165" t="str">
            <v>Yoshino</v>
          </cell>
          <cell r="K165">
            <v>0.1</v>
          </cell>
          <cell r="L165" t="str">
            <v>Completed</v>
          </cell>
          <cell r="M165">
            <v>0.6</v>
          </cell>
          <cell r="N165">
            <v>0.6</v>
          </cell>
          <cell r="O165">
            <v>6</v>
          </cell>
          <cell r="P165">
            <v>0.1</v>
          </cell>
          <cell r="Q165">
            <v>0.5</v>
          </cell>
          <cell r="R165">
            <v>0.5</v>
          </cell>
          <cell r="S165">
            <v>8</v>
          </cell>
          <cell r="T165">
            <v>6</v>
          </cell>
          <cell r="U165">
            <v>0.6</v>
          </cell>
          <cell r="V165">
            <v>0.6</v>
          </cell>
          <cell r="W165">
            <v>8</v>
          </cell>
          <cell r="X165">
            <v>6</v>
          </cell>
        </row>
        <row r="166">
          <cell r="A166" t="str">
            <v>GAR-00158</v>
          </cell>
          <cell r="B166" t="str">
            <v>2006.02.23</v>
          </cell>
          <cell r="C166" t="str">
            <v>MY</v>
          </cell>
          <cell r="D166" t="str">
            <v>Cancel(WMS)</v>
          </cell>
          <cell r="E166" t="str">
            <v>Cancel(WMS)</v>
          </cell>
          <cell r="F166" t="str">
            <v>allocation cancel (MY) on Import WH</v>
          </cell>
          <cell r="G166" t="str">
            <v>2006.02.23</v>
          </cell>
          <cell r="H166" t="str">
            <v>2006.02.23</v>
          </cell>
          <cell r="I166" t="str">
            <v>現地確認、対応不要可能性あり</v>
          </cell>
          <cell r="J166" t="str">
            <v>Yoshino</v>
          </cell>
          <cell r="K166">
            <v>2</v>
          </cell>
          <cell r="L166" t="str">
            <v>現地確認、対応不要可能性あり</v>
          </cell>
          <cell r="M166">
            <v>18.75</v>
          </cell>
          <cell r="N166">
            <v>18.75</v>
          </cell>
          <cell r="O166">
            <v>1</v>
          </cell>
          <cell r="P166">
            <v>2</v>
          </cell>
          <cell r="Q166">
            <v>16.75</v>
          </cell>
          <cell r="R166">
            <v>18.75</v>
          </cell>
          <cell r="S166">
            <v>16.75</v>
          </cell>
          <cell r="T166">
            <v>1</v>
          </cell>
          <cell r="U166">
            <v>18.75</v>
          </cell>
          <cell r="V166">
            <v>18.75</v>
          </cell>
          <cell r="W166">
            <v>5</v>
          </cell>
          <cell r="X166">
            <v>1</v>
          </cell>
        </row>
        <row r="167">
          <cell r="A167" t="str">
            <v>GAR-00159</v>
          </cell>
          <cell r="B167" t="str">
            <v>2006.02.23</v>
          </cell>
          <cell r="C167" t="str">
            <v>PH</v>
          </cell>
          <cell r="D167" t="str">
            <v>EXT Date</v>
          </cell>
          <cell r="E167" t="str">
            <v>EXT Date</v>
          </cell>
          <cell r="F167" t="str">
            <v>extend monthly upload 2nd date</v>
          </cell>
          <cell r="G167" t="str">
            <v>2006.02.23</v>
          </cell>
          <cell r="H167" t="str">
            <v>2006.02.23</v>
          </cell>
          <cell r="I167" t="str">
            <v>Completed</v>
          </cell>
          <cell r="J167" t="str">
            <v>Yoshino</v>
          </cell>
          <cell r="K167">
            <v>0.1</v>
          </cell>
          <cell r="L167" t="str">
            <v>Completed</v>
          </cell>
          <cell r="M167">
            <v>0.6</v>
          </cell>
          <cell r="N167">
            <v>0.6</v>
          </cell>
          <cell r="O167">
            <v>4</v>
          </cell>
          <cell r="P167">
            <v>0.1</v>
          </cell>
          <cell r="Q167">
            <v>0.5</v>
          </cell>
          <cell r="R167">
            <v>0.5</v>
          </cell>
          <cell r="S167">
            <v>7</v>
          </cell>
          <cell r="T167">
            <v>4</v>
          </cell>
          <cell r="U167">
            <v>0.6</v>
          </cell>
          <cell r="V167">
            <v>0.6</v>
          </cell>
          <cell r="W167">
            <v>7</v>
          </cell>
          <cell r="X167">
            <v>4</v>
          </cell>
        </row>
        <row r="168">
          <cell r="A168" t="str">
            <v>GAR-00160</v>
          </cell>
          <cell r="B168" t="str">
            <v>2006.02.22</v>
          </cell>
          <cell r="C168" t="str">
            <v>TW</v>
          </cell>
          <cell r="D168" t="str">
            <v>EXT Date</v>
          </cell>
          <cell r="E168" t="str">
            <v>EXT Date</v>
          </cell>
          <cell r="F168" t="str">
            <v>extend monthly upload</v>
          </cell>
          <cell r="G168" t="str">
            <v>2006.02.22</v>
          </cell>
          <cell r="H168" t="str">
            <v>2006.02.22</v>
          </cell>
          <cell r="I168" t="str">
            <v>Completed</v>
          </cell>
          <cell r="J168" t="str">
            <v>Yoshino</v>
          </cell>
          <cell r="K168">
            <v>0.1</v>
          </cell>
          <cell r="L168" t="str">
            <v>Completed</v>
          </cell>
          <cell r="M168">
            <v>0.6</v>
          </cell>
          <cell r="N168">
            <v>0.6</v>
          </cell>
          <cell r="O168">
            <v>4</v>
          </cell>
          <cell r="P168">
            <v>0.1</v>
          </cell>
          <cell r="Q168">
            <v>0.5</v>
          </cell>
          <cell r="R168">
            <v>0.5</v>
          </cell>
          <cell r="S168">
            <v>7</v>
          </cell>
          <cell r="T168">
            <v>4</v>
          </cell>
          <cell r="U168">
            <v>0.6</v>
          </cell>
          <cell r="V168">
            <v>0.6</v>
          </cell>
          <cell r="W168">
            <v>7</v>
          </cell>
          <cell r="X168">
            <v>4</v>
          </cell>
        </row>
        <row r="169">
          <cell r="A169" t="str">
            <v>GAR-00161</v>
          </cell>
          <cell r="B169" t="str">
            <v>2006.02.23</v>
          </cell>
          <cell r="C169" t="str">
            <v>SG</v>
          </cell>
          <cell r="D169" t="str">
            <v>Master</v>
          </cell>
          <cell r="E169" t="str">
            <v>Master</v>
          </cell>
          <cell r="F169" t="str">
            <v>change export price for 4 parts</v>
          </cell>
          <cell r="G169" t="str">
            <v>2006.02.23</v>
          </cell>
          <cell r="H169" t="str">
            <v>2006.02.23</v>
          </cell>
          <cell r="I169" t="str">
            <v>Completed</v>
          </cell>
          <cell r="J169" t="str">
            <v>Yoshino</v>
          </cell>
          <cell r="K169">
            <v>0.1</v>
          </cell>
          <cell r="L169" t="str">
            <v>Completed</v>
          </cell>
          <cell r="M169">
            <v>2.1</v>
          </cell>
          <cell r="N169">
            <v>2.1</v>
          </cell>
          <cell r="O169">
            <v>2</v>
          </cell>
          <cell r="P169">
            <v>0.1</v>
          </cell>
          <cell r="Q169">
            <v>2</v>
          </cell>
          <cell r="R169">
            <v>2.1</v>
          </cell>
          <cell r="S169">
            <v>2</v>
          </cell>
          <cell r="T169">
            <v>2</v>
          </cell>
          <cell r="U169">
            <v>2.1</v>
          </cell>
          <cell r="V169">
            <v>2.1</v>
          </cell>
          <cell r="W169">
            <v>2</v>
          </cell>
          <cell r="X169">
            <v>2</v>
          </cell>
        </row>
        <row r="170">
          <cell r="A170" t="str">
            <v>GAR-00162</v>
          </cell>
          <cell r="B170" t="str">
            <v>2006.02.23</v>
          </cell>
          <cell r="C170" t="str">
            <v>ZA</v>
          </cell>
          <cell r="D170" t="str">
            <v>EXT O/L</v>
          </cell>
          <cell r="E170" t="str">
            <v>EXT O/L</v>
          </cell>
          <cell r="F170" t="str">
            <v>extend Monthly upload for  ZA_060223</v>
          </cell>
          <cell r="G170" t="str">
            <v>2006.02.23</v>
          </cell>
          <cell r="H170" t="str">
            <v>2006.02.24</v>
          </cell>
          <cell r="I170" t="str">
            <v>Completed</v>
          </cell>
          <cell r="J170" t="str">
            <v>Yoshino</v>
          </cell>
          <cell r="K170">
            <v>0.1</v>
          </cell>
          <cell r="L170" t="str">
            <v>Completed</v>
          </cell>
          <cell r="M170">
            <v>0.6</v>
          </cell>
          <cell r="N170">
            <v>0.6</v>
          </cell>
          <cell r="O170">
            <v>1</v>
          </cell>
          <cell r="P170">
            <v>0.1</v>
          </cell>
          <cell r="Q170">
            <v>0.5</v>
          </cell>
          <cell r="R170">
            <v>0.5</v>
          </cell>
          <cell r="S170">
            <v>7</v>
          </cell>
          <cell r="T170">
            <v>1</v>
          </cell>
          <cell r="U170">
            <v>0.6</v>
          </cell>
          <cell r="V170">
            <v>0.6</v>
          </cell>
          <cell r="W170">
            <v>7</v>
          </cell>
          <cell r="X170">
            <v>1</v>
          </cell>
        </row>
        <row r="171">
          <cell r="A171" t="str">
            <v>GAR-00163</v>
          </cell>
          <cell r="B171" t="str">
            <v>2006.02.24</v>
          </cell>
          <cell r="C171" t="str">
            <v>JP</v>
          </cell>
          <cell r="D171" t="str">
            <v>List</v>
          </cell>
          <cell r="E171" t="str">
            <v>List</v>
          </cell>
          <cell r="F171" t="str">
            <v>List of TimelineGroup</v>
          </cell>
          <cell r="G171" t="str">
            <v>2006.02.24</v>
          </cell>
          <cell r="H171" t="str">
            <v>2006.02.24</v>
          </cell>
          <cell r="I171" t="str">
            <v>Completed</v>
          </cell>
          <cell r="J171" t="str">
            <v>Yoshino</v>
          </cell>
          <cell r="K171">
            <v>0.1</v>
          </cell>
          <cell r="L171" t="str">
            <v>Completed</v>
          </cell>
          <cell r="M171">
            <v>1.1000000000000001</v>
          </cell>
          <cell r="N171">
            <v>1.1000000000000001</v>
          </cell>
          <cell r="O171">
            <v>10</v>
          </cell>
          <cell r="P171">
            <v>0.1</v>
          </cell>
          <cell r="Q171">
            <v>1</v>
          </cell>
          <cell r="R171">
            <v>1</v>
          </cell>
          <cell r="S171">
            <v>9</v>
          </cell>
          <cell r="T171">
            <v>10</v>
          </cell>
          <cell r="U171">
            <v>1.1000000000000001</v>
          </cell>
          <cell r="V171">
            <v>1.1000000000000001</v>
          </cell>
          <cell r="W171">
            <v>9</v>
          </cell>
          <cell r="X171">
            <v>10</v>
          </cell>
        </row>
        <row r="172">
          <cell r="A172" t="str">
            <v>GAR-00164</v>
          </cell>
          <cell r="B172" t="str">
            <v>2006.02.24</v>
          </cell>
          <cell r="C172" t="str">
            <v>VE</v>
          </cell>
          <cell r="D172" t="str">
            <v>EXT O/L</v>
          </cell>
          <cell r="E172" t="str">
            <v>EXT O/L</v>
          </cell>
          <cell r="F172" t="str">
            <v>extend Monthly upload for  VE(SG)_060223</v>
          </cell>
          <cell r="G172" t="str">
            <v>2006.02.24</v>
          </cell>
          <cell r="H172" t="str">
            <v>2006.02.24</v>
          </cell>
          <cell r="I172" t="str">
            <v>Completed</v>
          </cell>
          <cell r="J172" t="str">
            <v>Yoshino</v>
          </cell>
          <cell r="K172">
            <v>0.1</v>
          </cell>
          <cell r="L172" t="str">
            <v>Completed</v>
          </cell>
          <cell r="M172">
            <v>0.6</v>
          </cell>
          <cell r="N172">
            <v>0.6</v>
          </cell>
          <cell r="O172">
            <v>2</v>
          </cell>
          <cell r="P172">
            <v>0.1</v>
          </cell>
          <cell r="Q172">
            <v>0.5</v>
          </cell>
          <cell r="R172">
            <v>0.5</v>
          </cell>
          <cell r="S172">
            <v>7</v>
          </cell>
          <cell r="T172">
            <v>2</v>
          </cell>
          <cell r="U172">
            <v>0.6</v>
          </cell>
          <cell r="V172">
            <v>0.6</v>
          </cell>
          <cell r="W172">
            <v>7</v>
          </cell>
          <cell r="X172">
            <v>2</v>
          </cell>
        </row>
        <row r="173">
          <cell r="A173" t="str">
            <v>GAR-00165</v>
          </cell>
          <cell r="B173" t="str">
            <v>2006.02.24</v>
          </cell>
          <cell r="C173" t="str">
            <v>PH</v>
          </cell>
          <cell r="D173" t="str">
            <v>EXT O/L</v>
          </cell>
          <cell r="E173" t="str">
            <v>EXT O/L</v>
          </cell>
          <cell r="F173" t="str">
            <v>extend online for Monthly upload</v>
          </cell>
          <cell r="G173" t="str">
            <v>2006.02.24</v>
          </cell>
          <cell r="H173" t="str">
            <v>2006.02.24</v>
          </cell>
          <cell r="I173" t="str">
            <v>Completed</v>
          </cell>
          <cell r="J173" t="str">
            <v>Yoshino</v>
          </cell>
          <cell r="K173">
            <v>0.1</v>
          </cell>
          <cell r="L173" t="str">
            <v>Completed</v>
          </cell>
          <cell r="M173">
            <v>0.6</v>
          </cell>
          <cell r="N173">
            <v>0.6</v>
          </cell>
          <cell r="O173">
            <v>2</v>
          </cell>
          <cell r="P173">
            <v>0.1</v>
          </cell>
          <cell r="Q173">
            <v>0.5</v>
          </cell>
          <cell r="R173">
            <v>0.5</v>
          </cell>
          <cell r="S173">
            <v>7</v>
          </cell>
          <cell r="T173">
            <v>2</v>
          </cell>
          <cell r="U173">
            <v>0.6</v>
          </cell>
          <cell r="V173">
            <v>0.6</v>
          </cell>
          <cell r="W173">
            <v>7</v>
          </cell>
          <cell r="X173">
            <v>2</v>
          </cell>
        </row>
        <row r="174">
          <cell r="A174" t="str">
            <v>GAR-00166</v>
          </cell>
          <cell r="B174" t="str">
            <v>2006.02.24</v>
          </cell>
          <cell r="C174" t="str">
            <v>ID</v>
          </cell>
          <cell r="D174" t="str">
            <v>EXT O/L</v>
          </cell>
          <cell r="E174" t="str">
            <v>EXT O/L</v>
          </cell>
          <cell r="F174" t="str">
            <v>Extend online for Monthly upload</v>
          </cell>
          <cell r="G174" t="str">
            <v>2006.02.24</v>
          </cell>
          <cell r="H174" t="str">
            <v>2006.02.24</v>
          </cell>
          <cell r="I174" t="str">
            <v>Completed</v>
          </cell>
          <cell r="J174" t="str">
            <v>Yoshino</v>
          </cell>
          <cell r="K174">
            <v>0.1</v>
          </cell>
          <cell r="L174" t="str">
            <v>Completed</v>
          </cell>
          <cell r="M174">
            <v>0.6</v>
          </cell>
          <cell r="N174">
            <v>0.6</v>
          </cell>
          <cell r="O174">
            <v>2</v>
          </cell>
          <cell r="P174">
            <v>0.1</v>
          </cell>
          <cell r="Q174">
            <v>0.5</v>
          </cell>
          <cell r="R174">
            <v>0.5</v>
          </cell>
          <cell r="S174">
            <v>7</v>
          </cell>
          <cell r="T174">
            <v>2</v>
          </cell>
          <cell r="U174">
            <v>0.6</v>
          </cell>
          <cell r="V174">
            <v>0.6</v>
          </cell>
          <cell r="W174">
            <v>7</v>
          </cell>
          <cell r="X174">
            <v>2</v>
          </cell>
        </row>
        <row r="175">
          <cell r="A175" t="str">
            <v>GAR-00167A</v>
          </cell>
          <cell r="B175" t="str">
            <v>2006.02.26</v>
          </cell>
          <cell r="C175" t="str">
            <v>VE</v>
          </cell>
          <cell r="D175" t="str">
            <v>M-Reset</v>
          </cell>
          <cell r="E175" t="str">
            <v>M-Reset</v>
          </cell>
          <cell r="F175" t="str">
            <v>Change monthly order Qty_060224</v>
          </cell>
          <cell r="G175" t="str">
            <v>2006.02.26</v>
          </cell>
          <cell r="H175" t="str">
            <v>2006.02.26</v>
          </cell>
          <cell r="I175" t="str">
            <v>Completed</v>
          </cell>
          <cell r="J175" t="str">
            <v>Yoshino</v>
          </cell>
          <cell r="K175">
            <v>2</v>
          </cell>
          <cell r="L175" t="str">
            <v>Completed</v>
          </cell>
          <cell r="M175">
            <v>3.5</v>
          </cell>
          <cell r="N175">
            <v>3.5</v>
          </cell>
          <cell r="O175">
            <v>2</v>
          </cell>
          <cell r="P175">
            <v>2</v>
          </cell>
          <cell r="Q175">
            <v>1.5</v>
          </cell>
          <cell r="R175">
            <v>1.5</v>
          </cell>
          <cell r="S175">
            <v>3</v>
          </cell>
          <cell r="T175">
            <v>2</v>
          </cell>
          <cell r="U175">
            <v>3.5</v>
          </cell>
          <cell r="V175">
            <v>3.5</v>
          </cell>
          <cell r="W175">
            <v>3</v>
          </cell>
          <cell r="X175">
            <v>2</v>
          </cell>
        </row>
        <row r="176">
          <cell r="A176" t="str">
            <v>GAR-00167B</v>
          </cell>
          <cell r="B176" t="str">
            <v>2006.02.26</v>
          </cell>
          <cell r="C176" t="str">
            <v>VE</v>
          </cell>
          <cell r="D176" t="str">
            <v>EXT O/L</v>
          </cell>
          <cell r="E176" t="str">
            <v>EXT O/L</v>
          </cell>
          <cell r="F176" t="str">
            <v>EXTEND WEEKLY _VE_060226</v>
          </cell>
          <cell r="G176" t="str">
            <v>2006.02.26</v>
          </cell>
          <cell r="H176" t="str">
            <v>2006.02.26</v>
          </cell>
          <cell r="I176" t="str">
            <v>Completed</v>
          </cell>
          <cell r="J176" t="str">
            <v>Yoshino</v>
          </cell>
          <cell r="K176">
            <v>0.1</v>
          </cell>
          <cell r="L176" t="str">
            <v>Completed</v>
          </cell>
          <cell r="M176">
            <v>0.6</v>
          </cell>
          <cell r="N176">
            <v>0.6</v>
          </cell>
          <cell r="O176">
            <v>2</v>
          </cell>
          <cell r="P176">
            <v>0.1</v>
          </cell>
          <cell r="Q176">
            <v>0.5</v>
          </cell>
          <cell r="R176">
            <v>0.5</v>
          </cell>
          <cell r="S176">
            <v>7</v>
          </cell>
          <cell r="T176">
            <v>2</v>
          </cell>
          <cell r="U176">
            <v>0.6</v>
          </cell>
          <cell r="V176">
            <v>0.6</v>
          </cell>
          <cell r="W176">
            <v>7</v>
          </cell>
          <cell r="X176">
            <v>2</v>
          </cell>
        </row>
        <row r="177">
          <cell r="A177" t="str">
            <v>GAR-00168</v>
          </cell>
          <cell r="B177" t="str">
            <v>2006.03.03</v>
          </cell>
          <cell r="C177" t="str">
            <v>AR</v>
          </cell>
          <cell r="D177" t="str">
            <v>Calendar</v>
          </cell>
          <cell r="E177" t="str">
            <v>Calendar</v>
          </cell>
          <cell r="F177" t="str">
            <v>Change system calendar</v>
          </cell>
          <cell r="G177" t="str">
            <v>2006.03.03</v>
          </cell>
          <cell r="H177" t="str">
            <v>2006.03.03</v>
          </cell>
          <cell r="I177" t="str">
            <v>Completed</v>
          </cell>
          <cell r="J177" t="str">
            <v>Yoshino</v>
          </cell>
          <cell r="K177">
            <v>0.3</v>
          </cell>
          <cell r="L177" t="str">
            <v>Completed</v>
          </cell>
          <cell r="M177">
            <v>1.3</v>
          </cell>
          <cell r="N177">
            <v>1.3</v>
          </cell>
          <cell r="O177">
            <v>2</v>
          </cell>
          <cell r="P177">
            <v>0.3</v>
          </cell>
          <cell r="Q177">
            <v>1</v>
          </cell>
          <cell r="R177">
            <v>1</v>
          </cell>
          <cell r="S177">
            <v>1</v>
          </cell>
          <cell r="T177">
            <v>2</v>
          </cell>
          <cell r="U177">
            <v>1.3</v>
          </cell>
          <cell r="V177">
            <v>1.3</v>
          </cell>
          <cell r="W177">
            <v>1</v>
          </cell>
          <cell r="X177">
            <v>2</v>
          </cell>
        </row>
        <row r="178">
          <cell r="A178" t="str">
            <v>GAR-00169</v>
          </cell>
          <cell r="B178" t="str">
            <v>2006.03.03</v>
          </cell>
          <cell r="C178" t="str">
            <v>MY</v>
          </cell>
          <cell r="D178" t="str">
            <v>Cancel(WMS)</v>
          </cell>
          <cell r="E178" t="str">
            <v>Cancel(WMS)</v>
          </cell>
          <cell r="F178" t="str">
            <v>Old part deletion 3-3-06</v>
          </cell>
          <cell r="G178" t="str">
            <v>2006.03.03</v>
          </cell>
          <cell r="H178" t="str">
            <v>Yet(WHS)</v>
          </cell>
          <cell r="I178">
            <v>2</v>
          </cell>
          <cell r="J178" t="str">
            <v>Yoshino</v>
          </cell>
          <cell r="K178" t="str">
            <v>?</v>
          </cell>
          <cell r="L178" t="str">
            <v>Yet(WHS)</v>
          </cell>
          <cell r="M178">
            <v>5</v>
          </cell>
          <cell r="N178">
            <v>2</v>
          </cell>
          <cell r="O178">
            <v>2</v>
          </cell>
          <cell r="P178">
            <v>2</v>
          </cell>
          <cell r="Q178">
            <v>2</v>
          </cell>
          <cell r="R178">
            <v>5</v>
          </cell>
          <cell r="S178" t="str">
            <v>?</v>
          </cell>
          <cell r="T178">
            <v>2</v>
          </cell>
          <cell r="U178">
            <v>5</v>
          </cell>
          <cell r="V178">
            <v>2</v>
          </cell>
          <cell r="W178">
            <v>5</v>
          </cell>
          <cell r="X178">
            <v>1</v>
          </cell>
        </row>
        <row r="179">
          <cell r="A179" t="str">
            <v>GAR-00170</v>
          </cell>
          <cell r="B179" t="str">
            <v>2006.03.07</v>
          </cell>
          <cell r="C179" t="str">
            <v>AU</v>
          </cell>
          <cell r="D179" t="str">
            <v>EXT Date</v>
          </cell>
          <cell r="E179" t="str">
            <v>EXT Date</v>
          </cell>
          <cell r="F179" t="str">
            <v>AU (SG)forget Weekly order</v>
          </cell>
          <cell r="G179" t="str">
            <v>2006.03.07</v>
          </cell>
          <cell r="H179" t="str">
            <v>2006.03.07</v>
          </cell>
          <cell r="I179" t="str">
            <v>2006.03.07</v>
          </cell>
          <cell r="J179" t="str">
            <v>Yoshino</v>
          </cell>
          <cell r="K179">
            <v>0.6</v>
          </cell>
          <cell r="L179" t="str">
            <v>Completed</v>
          </cell>
          <cell r="M179">
            <v>0.5</v>
          </cell>
          <cell r="N179">
            <v>0.6</v>
          </cell>
          <cell r="O179">
            <v>7</v>
          </cell>
          <cell r="P179">
            <v>0.1</v>
          </cell>
          <cell r="Q179">
            <v>0.5</v>
          </cell>
          <cell r="R179">
            <v>0.5</v>
          </cell>
          <cell r="S179">
            <v>7</v>
          </cell>
          <cell r="T179">
            <v>3</v>
          </cell>
          <cell r="U179">
            <v>0.6</v>
          </cell>
          <cell r="V179">
            <v>0.6</v>
          </cell>
          <cell r="W179">
            <v>7</v>
          </cell>
          <cell r="X179">
            <v>3</v>
          </cell>
        </row>
        <row r="180">
          <cell r="A180" t="str">
            <v>GAR-00171</v>
          </cell>
          <cell r="B180" t="str">
            <v>2006.03.08</v>
          </cell>
          <cell r="C180" t="str">
            <v>IN</v>
          </cell>
          <cell r="D180" t="str">
            <v>List</v>
          </cell>
          <cell r="E180" t="str">
            <v>List</v>
          </cell>
          <cell r="F180" t="str">
            <v>PO List for IN-ARI @ 20060308</v>
          </cell>
          <cell r="G180" t="str">
            <v>2006.03.08</v>
          </cell>
          <cell r="H180" t="str">
            <v>-</v>
          </cell>
          <cell r="I180" t="str">
            <v>2006.03.08</v>
          </cell>
          <cell r="J180" t="str">
            <v>Yoshino</v>
          </cell>
          <cell r="K180">
            <v>1</v>
          </cell>
          <cell r="L180" t="str">
            <v>Reject</v>
          </cell>
          <cell r="M180">
            <v>1</v>
          </cell>
          <cell r="N180">
            <v>1</v>
          </cell>
          <cell r="O180">
            <v>2</v>
          </cell>
          <cell r="P180">
            <v>1</v>
          </cell>
          <cell r="Q180">
            <v>1</v>
          </cell>
          <cell r="R180">
            <v>9</v>
          </cell>
          <cell r="S180">
            <v>2</v>
          </cell>
          <cell r="T180">
            <v>1</v>
          </cell>
          <cell r="U180">
            <v>9</v>
          </cell>
          <cell r="V180">
            <v>1</v>
          </cell>
          <cell r="W180">
            <v>9</v>
          </cell>
          <cell r="X180">
            <v>2</v>
          </cell>
        </row>
        <row r="181">
          <cell r="A181" t="str">
            <v>GAR-00172</v>
          </cell>
          <cell r="B181" t="str">
            <v>2006.03.08</v>
          </cell>
          <cell r="C181" t="str">
            <v>AU</v>
          </cell>
          <cell r="D181" t="str">
            <v>Calendar</v>
          </cell>
          <cell r="E181" t="str">
            <v>Calendar</v>
          </cell>
          <cell r="F181" t="str">
            <v>Change March 06 upload date on March,2006</v>
          </cell>
          <cell r="G181" t="str">
            <v>2006.03.08</v>
          </cell>
          <cell r="H181" t="str">
            <v>2006.03.08</v>
          </cell>
          <cell r="I181" t="str">
            <v>2006.03.08</v>
          </cell>
          <cell r="J181" t="str">
            <v>Yoshino</v>
          </cell>
          <cell r="K181">
            <v>1.1000000000000001</v>
          </cell>
          <cell r="L181" t="str">
            <v>Completed</v>
          </cell>
          <cell r="M181">
            <v>1</v>
          </cell>
          <cell r="N181">
            <v>1.1000000000000001</v>
          </cell>
          <cell r="O181">
            <v>1</v>
          </cell>
          <cell r="P181">
            <v>0.1</v>
          </cell>
          <cell r="Q181">
            <v>1</v>
          </cell>
          <cell r="R181">
            <v>1</v>
          </cell>
          <cell r="S181">
            <v>1</v>
          </cell>
          <cell r="T181">
            <v>4</v>
          </cell>
          <cell r="U181">
            <v>1.1000000000000001</v>
          </cell>
          <cell r="V181">
            <v>1.1000000000000001</v>
          </cell>
          <cell r="W181">
            <v>1</v>
          </cell>
          <cell r="X181">
            <v>4</v>
          </cell>
        </row>
        <row r="182">
          <cell r="A182" t="str">
            <v>GAR-00173</v>
          </cell>
          <cell r="B182" t="str">
            <v>2006.03.15</v>
          </cell>
          <cell r="C182" t="str">
            <v>JP</v>
          </cell>
          <cell r="D182" t="str">
            <v>EXT O/L</v>
          </cell>
          <cell r="E182" t="str">
            <v>EXT O/L</v>
          </cell>
          <cell r="F182" t="str">
            <v>Extend Online for  MY Upload(オンライン延長)</v>
          </cell>
          <cell r="G182" t="str">
            <v>2006.03.15</v>
          </cell>
          <cell r="H182" t="str">
            <v>2006.03.15</v>
          </cell>
          <cell r="I182" t="str">
            <v>2006.03.15</v>
          </cell>
          <cell r="J182" t="str">
            <v>Yoshino</v>
          </cell>
          <cell r="K182">
            <v>0.6</v>
          </cell>
          <cell r="L182" t="str">
            <v>Completed</v>
          </cell>
          <cell r="M182">
            <v>0.5</v>
          </cell>
          <cell r="N182">
            <v>0.6</v>
          </cell>
          <cell r="O182">
            <v>7</v>
          </cell>
          <cell r="P182">
            <v>0.1</v>
          </cell>
          <cell r="Q182">
            <v>0.5</v>
          </cell>
          <cell r="R182">
            <v>0.5</v>
          </cell>
          <cell r="S182">
            <v>7</v>
          </cell>
          <cell r="T182">
            <v>2</v>
          </cell>
          <cell r="U182">
            <v>0.6</v>
          </cell>
          <cell r="V182">
            <v>0.6</v>
          </cell>
          <cell r="W182">
            <v>7</v>
          </cell>
          <cell r="X182">
            <v>2</v>
          </cell>
        </row>
        <row r="183">
          <cell r="A183" t="str">
            <v>GAR-00174</v>
          </cell>
          <cell r="B183" t="str">
            <v>2006.03.16</v>
          </cell>
          <cell r="C183" t="str">
            <v>IN</v>
          </cell>
          <cell r="D183" t="str">
            <v>Cancel(M)</v>
          </cell>
          <cell r="E183" t="str">
            <v>Cancel(M)</v>
          </cell>
          <cell r="F183" t="str">
            <v>reupload due to OL issue</v>
          </cell>
          <cell r="G183" t="str">
            <v>2006.03.16</v>
          </cell>
          <cell r="H183" t="str">
            <v>2006.03.16</v>
          </cell>
          <cell r="I183" t="str">
            <v>2006.03.16</v>
          </cell>
          <cell r="J183" t="str">
            <v>Yoshino</v>
          </cell>
          <cell r="K183">
            <v>3.5</v>
          </cell>
          <cell r="L183" t="str">
            <v>Completed</v>
          </cell>
          <cell r="M183">
            <v>2</v>
          </cell>
          <cell r="N183">
            <v>3.5</v>
          </cell>
          <cell r="O183">
            <v>3.5</v>
          </cell>
          <cell r="P183">
            <v>0.5</v>
          </cell>
          <cell r="Q183">
            <v>1</v>
          </cell>
          <cell r="R183">
            <v>2</v>
          </cell>
          <cell r="S183">
            <v>1</v>
          </cell>
          <cell r="T183">
            <v>1</v>
          </cell>
          <cell r="U183">
            <v>3</v>
          </cell>
          <cell r="V183">
            <v>3.5</v>
          </cell>
          <cell r="W183">
            <v>3</v>
          </cell>
          <cell r="X183">
            <v>1</v>
          </cell>
        </row>
        <row r="184">
          <cell r="A184" t="str">
            <v>GAR-00175</v>
          </cell>
          <cell r="B184" t="str">
            <v>2006.03.20</v>
          </cell>
          <cell r="C184" t="str">
            <v>AU</v>
          </cell>
          <cell r="D184" t="str">
            <v>Calendar</v>
          </cell>
          <cell r="E184" t="str">
            <v>Calendar</v>
          </cell>
          <cell r="F184" t="str">
            <v>Add monthly forecast of 2nd cycle</v>
          </cell>
          <cell r="G184" t="str">
            <v>2006.03.20</v>
          </cell>
          <cell r="H184" t="str">
            <v>2006.03.20</v>
          </cell>
          <cell r="I184" t="str">
            <v>2006.03.20</v>
          </cell>
          <cell r="J184" t="str">
            <v>Yoshino</v>
          </cell>
          <cell r="K184">
            <v>0.2</v>
          </cell>
          <cell r="L184" t="str">
            <v>Completed</v>
          </cell>
          <cell r="M184">
            <v>0.1</v>
          </cell>
          <cell r="N184">
            <v>0.2</v>
          </cell>
          <cell r="O184">
            <v>1</v>
          </cell>
          <cell r="P184">
            <v>0.1</v>
          </cell>
          <cell r="Q184">
            <v>0.1</v>
          </cell>
          <cell r="R184">
            <v>0.1</v>
          </cell>
          <cell r="S184">
            <v>1</v>
          </cell>
          <cell r="T184">
            <v>4</v>
          </cell>
          <cell r="U184">
            <v>0.2</v>
          </cell>
          <cell r="V184">
            <v>0.2</v>
          </cell>
          <cell r="W184">
            <v>1</v>
          </cell>
          <cell r="X184">
            <v>4</v>
          </cell>
        </row>
        <row r="185">
          <cell r="A185" t="str">
            <v>GAR-00176</v>
          </cell>
          <cell r="B185" t="str">
            <v>2006.03.17</v>
          </cell>
          <cell r="C185" t="str">
            <v>AR</v>
          </cell>
          <cell r="D185" t="str">
            <v>Calendar</v>
          </cell>
          <cell r="E185" t="str">
            <v>Calendar</v>
          </cell>
          <cell r="F185" t="str">
            <v>Change Weekly W3 24 Mar to 23 Mar</v>
          </cell>
          <cell r="G185" t="str">
            <v>2006.03.17</v>
          </cell>
          <cell r="H185" t="str">
            <v>2006.03.17</v>
          </cell>
          <cell r="I185" t="str">
            <v>2006.03.17</v>
          </cell>
          <cell r="J185" t="str">
            <v>Yoshino</v>
          </cell>
          <cell r="K185">
            <v>0.2</v>
          </cell>
          <cell r="L185" t="str">
            <v>Completed</v>
          </cell>
          <cell r="M185">
            <v>0.1</v>
          </cell>
          <cell r="N185">
            <v>0.2</v>
          </cell>
          <cell r="O185">
            <v>1</v>
          </cell>
          <cell r="P185">
            <v>0.1</v>
          </cell>
          <cell r="Q185">
            <v>0.1</v>
          </cell>
          <cell r="R185">
            <v>0.1</v>
          </cell>
          <cell r="S185">
            <v>1</v>
          </cell>
          <cell r="T185">
            <v>3</v>
          </cell>
          <cell r="U185">
            <v>0.2</v>
          </cell>
          <cell r="V185">
            <v>0.2</v>
          </cell>
          <cell r="W185">
            <v>1</v>
          </cell>
          <cell r="X185">
            <v>3</v>
          </cell>
        </row>
        <row r="186">
          <cell r="A186" t="str">
            <v>GAR-00177</v>
          </cell>
          <cell r="B186" t="str">
            <v>2006.03.22</v>
          </cell>
          <cell r="C186" t="str">
            <v>SG</v>
          </cell>
          <cell r="D186" t="str">
            <v>Master</v>
          </cell>
          <cell r="E186" t="str">
            <v>Master</v>
          </cell>
          <cell r="F186" t="str">
            <v>SG Supplier&amp;Customer Part No Change</v>
          </cell>
          <cell r="G186" t="str">
            <v>2006.03.22</v>
          </cell>
          <cell r="H186" t="str">
            <v>Can't do</v>
          </cell>
          <cell r="I186">
            <v>3</v>
          </cell>
          <cell r="J186" t="str">
            <v>x</v>
          </cell>
          <cell r="K186">
            <v>2</v>
          </cell>
          <cell r="L186" t="str">
            <v>Can't do</v>
          </cell>
          <cell r="M186">
            <v>3</v>
          </cell>
          <cell r="N186">
            <v>3</v>
          </cell>
          <cell r="O186">
            <v>2</v>
          </cell>
          <cell r="P186">
            <v>1</v>
          </cell>
          <cell r="Q186">
            <v>2</v>
          </cell>
          <cell r="R186">
            <v>2</v>
          </cell>
          <cell r="S186">
            <v>3</v>
          </cell>
          <cell r="T186">
            <v>0</v>
          </cell>
          <cell r="U186">
            <v>2</v>
          </cell>
          <cell r="V186">
            <v>3</v>
          </cell>
          <cell r="W186">
            <v>2</v>
          </cell>
          <cell r="X186">
            <v>2</v>
          </cell>
          <cell r="Y186" t="str">
            <v>TTNIでの登録誤り</v>
          </cell>
          <cell r="Z186" t="str">
            <v>TTNIでの登録誤り</v>
          </cell>
        </row>
        <row r="187">
          <cell r="A187" t="str">
            <v>GAR-00178A</v>
          </cell>
          <cell r="B187" t="str">
            <v>2006.03.20</v>
          </cell>
          <cell r="C187" t="str">
            <v>TW</v>
          </cell>
          <cell r="D187" t="str">
            <v>TTC-APD(PPT)</v>
          </cell>
          <cell r="E187" t="str">
            <v>Master</v>
          </cell>
          <cell r="F187" t="str">
            <v>New 8Parts (ARST Parts Major Change)</v>
          </cell>
          <cell r="G187" t="str">
            <v>2006.03.22</v>
          </cell>
          <cell r="H187" t="str">
            <v>2006.03.22</v>
          </cell>
          <cell r="I187" t="str">
            <v>2006.03.22</v>
          </cell>
          <cell r="J187" t="str">
            <v>Yoshino</v>
          </cell>
          <cell r="K187" t="str">
            <v>Completed</v>
          </cell>
          <cell r="L187" t="str">
            <v>Completed</v>
          </cell>
          <cell r="M187">
            <v>0.5</v>
          </cell>
          <cell r="N187">
            <v>6.5</v>
          </cell>
          <cell r="O187">
            <v>6.5</v>
          </cell>
          <cell r="P187">
            <v>0.5</v>
          </cell>
          <cell r="Q187">
            <v>1</v>
          </cell>
          <cell r="R187">
            <v>6</v>
          </cell>
          <cell r="S187">
            <v>6.5</v>
          </cell>
          <cell r="T187">
            <v>6</v>
          </cell>
          <cell r="U187">
            <v>1</v>
          </cell>
          <cell r="V187">
            <v>6.5</v>
          </cell>
          <cell r="W187">
            <v>2</v>
          </cell>
          <cell r="X187">
            <v>1</v>
          </cell>
        </row>
        <row r="188">
          <cell r="A188" t="str">
            <v>GAR-00178B</v>
          </cell>
          <cell r="B188" t="str">
            <v>2006.03.20</v>
          </cell>
          <cell r="C188" t="str">
            <v>TW</v>
          </cell>
          <cell r="D188" t="str">
            <v>TTC-APD(PPT)</v>
          </cell>
          <cell r="E188" t="str">
            <v>Calendar</v>
          </cell>
          <cell r="F188" t="str">
            <v xml:space="preserve">upload 2nd forcast </v>
          </cell>
          <cell r="G188" t="str">
            <v>2006.03.22</v>
          </cell>
          <cell r="H188" t="str">
            <v>2006.03.22</v>
          </cell>
          <cell r="I188" t="str">
            <v>2006.03.22</v>
          </cell>
          <cell r="J188" t="str">
            <v>Yoshino</v>
          </cell>
          <cell r="K188" t="str">
            <v>Completed</v>
          </cell>
          <cell r="L188" t="str">
            <v>Completed</v>
          </cell>
          <cell r="M188">
            <v>0.2</v>
          </cell>
          <cell r="N188">
            <v>0.7</v>
          </cell>
          <cell r="O188">
            <v>0.7</v>
          </cell>
          <cell r="P188">
            <v>0.2</v>
          </cell>
          <cell r="Q188">
            <v>4</v>
          </cell>
          <cell r="R188">
            <v>0.5</v>
          </cell>
          <cell r="S188">
            <v>0.7</v>
          </cell>
          <cell r="T188">
            <v>1</v>
          </cell>
          <cell r="U188">
            <v>4</v>
          </cell>
          <cell r="V188">
            <v>0.7</v>
          </cell>
          <cell r="W188">
            <v>1</v>
          </cell>
          <cell r="X188">
            <v>4</v>
          </cell>
        </row>
        <row r="189">
          <cell r="A189" t="str">
            <v>GAR-00179</v>
          </cell>
          <cell r="B189" t="str">
            <v>2006.03.14</v>
          </cell>
          <cell r="C189" t="str">
            <v>MY</v>
          </cell>
          <cell r="D189" t="str">
            <v>Ope</v>
          </cell>
          <cell r="E189" t="str">
            <v>Ope</v>
          </cell>
          <cell r="F189" t="str">
            <v>weekly adjustment flag ON</v>
          </cell>
          <cell r="G189" t="str">
            <v>2006.03.14</v>
          </cell>
          <cell r="H189" t="str">
            <v>2006.03.14</v>
          </cell>
          <cell r="I189" t="str">
            <v>2006.03.14</v>
          </cell>
          <cell r="J189" t="str">
            <v>Sugiyama</v>
          </cell>
          <cell r="K189">
            <v>0.30000000000000004</v>
          </cell>
          <cell r="L189" t="str">
            <v>Completed</v>
          </cell>
          <cell r="M189">
            <v>0.2</v>
          </cell>
          <cell r="N189">
            <v>0.30000000000000004</v>
          </cell>
          <cell r="O189">
            <v>8</v>
          </cell>
          <cell r="P189">
            <v>0.1</v>
          </cell>
          <cell r="Q189">
            <v>0.2</v>
          </cell>
          <cell r="R189">
            <v>0.2</v>
          </cell>
          <cell r="S189">
            <v>8</v>
          </cell>
          <cell r="T189">
            <v>6</v>
          </cell>
          <cell r="U189">
            <v>0.30000000000000004</v>
          </cell>
          <cell r="V189">
            <v>0.30000000000000004</v>
          </cell>
          <cell r="W189">
            <v>8</v>
          </cell>
          <cell r="X189">
            <v>6</v>
          </cell>
        </row>
        <row r="190">
          <cell r="A190" t="str">
            <v>GAR-00180</v>
          </cell>
          <cell r="B190" t="str">
            <v>2006.03.08</v>
          </cell>
          <cell r="C190" t="str">
            <v>JP</v>
          </cell>
          <cell r="D190" t="str">
            <v>Ishihara</v>
          </cell>
          <cell r="E190" t="str">
            <v>List</v>
          </cell>
          <cell r="F190" t="str">
            <v>List of Order List @ 20060308</v>
          </cell>
          <cell r="G190" t="str">
            <v>2006.03.23</v>
          </cell>
          <cell r="H190" t="str">
            <v>2006.03.23</v>
          </cell>
          <cell r="I190" t="str">
            <v>2006.03.23</v>
          </cell>
          <cell r="J190" t="str">
            <v>Himukashi</v>
          </cell>
          <cell r="K190" t="str">
            <v>Completed</v>
          </cell>
          <cell r="L190" t="str">
            <v>Completed</v>
          </cell>
          <cell r="M190">
            <v>1</v>
          </cell>
          <cell r="N190">
            <v>2</v>
          </cell>
          <cell r="O190">
            <v>2</v>
          </cell>
          <cell r="P190">
            <v>1</v>
          </cell>
          <cell r="Q190">
            <v>2</v>
          </cell>
          <cell r="R190">
            <v>1</v>
          </cell>
          <cell r="S190">
            <v>2</v>
          </cell>
          <cell r="T190">
            <v>9</v>
          </cell>
          <cell r="U190">
            <v>2</v>
          </cell>
          <cell r="V190">
            <v>2</v>
          </cell>
          <cell r="W190">
            <v>9</v>
          </cell>
          <cell r="X190">
            <v>2</v>
          </cell>
        </row>
        <row r="191">
          <cell r="A191" t="str">
            <v>GAR-00181</v>
          </cell>
          <cell r="B191" t="str">
            <v>2006.03.22</v>
          </cell>
          <cell r="C191" t="str">
            <v>ZA</v>
          </cell>
          <cell r="D191" t="str">
            <v>List</v>
          </cell>
          <cell r="E191" t="str">
            <v>List</v>
          </cell>
          <cell r="F191" t="str">
            <v>List of delivery shedule ０６０３２２今西</v>
          </cell>
          <cell r="G191" t="str">
            <v>2006.03.23</v>
          </cell>
          <cell r="H191" t="str">
            <v>2006.04.07</v>
          </cell>
          <cell r="I191" t="str">
            <v>2006.04.07</v>
          </cell>
          <cell r="J191" t="str">
            <v>Himukashi</v>
          </cell>
          <cell r="K191" t="str">
            <v>Egusa(2006.04.11)</v>
          </cell>
          <cell r="L191" t="str">
            <v>Wait</v>
          </cell>
          <cell r="M191" t="str">
            <v>江草さんへリクエスト</v>
          </cell>
          <cell r="N191">
            <v>1</v>
          </cell>
          <cell r="O191" t="str">
            <v>江草さんへリクエスト</v>
          </cell>
          <cell r="P191">
            <v>1</v>
          </cell>
          <cell r="Q191">
            <v>7</v>
          </cell>
          <cell r="R191">
            <v>1</v>
          </cell>
          <cell r="S191">
            <v>9</v>
          </cell>
          <cell r="T191">
            <v>7</v>
          </cell>
          <cell r="U191">
            <v>1</v>
          </cell>
          <cell r="V191">
            <v>1</v>
          </cell>
          <cell r="W191">
            <v>9</v>
          </cell>
          <cell r="X191">
            <v>7</v>
          </cell>
        </row>
        <row r="192">
          <cell r="A192" t="str">
            <v>GAR-00182</v>
          </cell>
          <cell r="B192" t="str">
            <v>2006.03.23</v>
          </cell>
          <cell r="C192" t="str">
            <v>VE</v>
          </cell>
          <cell r="D192" t="str">
            <v>Master</v>
          </cell>
          <cell r="E192" t="str">
            <v>Master</v>
          </cell>
          <cell r="F192" t="str">
            <v>Master change monthly -&gt; weekly @20060322</v>
          </cell>
          <cell r="G192" t="str">
            <v>2006.03.23</v>
          </cell>
          <cell r="H192" t="str">
            <v>2006.03.23</v>
          </cell>
          <cell r="I192" t="str">
            <v>2006.03.23</v>
          </cell>
          <cell r="J192" t="str">
            <v>Himukashi</v>
          </cell>
          <cell r="K192">
            <v>3</v>
          </cell>
          <cell r="L192" t="str">
            <v>Completed</v>
          </cell>
          <cell r="M192">
            <v>2</v>
          </cell>
          <cell r="N192">
            <v>3</v>
          </cell>
          <cell r="O192">
            <v>2</v>
          </cell>
          <cell r="P192">
            <v>1</v>
          </cell>
          <cell r="Q192">
            <v>2</v>
          </cell>
          <cell r="R192">
            <v>2</v>
          </cell>
          <cell r="S192">
            <v>2</v>
          </cell>
          <cell r="T192">
            <v>8</v>
          </cell>
          <cell r="U192">
            <v>3</v>
          </cell>
          <cell r="V192">
            <v>3</v>
          </cell>
          <cell r="W192">
            <v>2</v>
          </cell>
          <cell r="X192">
            <v>8</v>
          </cell>
        </row>
        <row r="193">
          <cell r="A193" t="str">
            <v>GAR-00183</v>
          </cell>
          <cell r="B193" t="str">
            <v>2006.03.27</v>
          </cell>
          <cell r="C193" t="str">
            <v>AU</v>
          </cell>
          <cell r="D193" t="str">
            <v>Cancel(WMS)</v>
          </cell>
          <cell r="E193" t="str">
            <v>Cancel(WMS)</v>
          </cell>
          <cell r="F193" t="str">
            <v>Request to Delete 90080-38034 (27-3-06).xls</v>
          </cell>
          <cell r="G193" t="str">
            <v>2006.03.27</v>
          </cell>
          <cell r="H193" t="str">
            <v>2006.03.27</v>
          </cell>
          <cell r="I193">
            <v>1</v>
          </cell>
          <cell r="J193">
            <v>1</v>
          </cell>
          <cell r="K193" t="str">
            <v>?</v>
          </cell>
          <cell r="L193" t="str">
            <v>Yet(WHS)</v>
          </cell>
          <cell r="M193">
            <v>5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5</v>
          </cell>
          <cell r="S193" t="str">
            <v>?</v>
          </cell>
          <cell r="T193">
            <v>1</v>
          </cell>
          <cell r="U193">
            <v>5</v>
          </cell>
          <cell r="V193">
            <v>1</v>
          </cell>
          <cell r="W193">
            <v>5</v>
          </cell>
          <cell r="X193">
            <v>1</v>
          </cell>
        </row>
        <row r="194">
          <cell r="A194" t="str">
            <v>GAR-00184</v>
          </cell>
          <cell r="B194" t="str">
            <v>2006.03.28</v>
          </cell>
          <cell r="C194" t="str">
            <v>PH</v>
          </cell>
          <cell r="D194" t="str">
            <v>-</v>
          </cell>
          <cell r="E194" t="str">
            <v>-</v>
          </cell>
          <cell r="F194" t="str">
            <v>PH 27 weekly OP change</v>
          </cell>
          <cell r="G194" t="str">
            <v>2006.03.28</v>
          </cell>
          <cell r="H194" t="str">
            <v>2006.03.28</v>
          </cell>
          <cell r="I194" t="str">
            <v>-</v>
          </cell>
          <cell r="J194" t="str">
            <v>-</v>
          </cell>
          <cell r="K194">
            <v>0.5</v>
          </cell>
          <cell r="L194" t="str">
            <v>-</v>
          </cell>
          <cell r="M194">
            <v>0.5</v>
          </cell>
          <cell r="N194">
            <v>0.5</v>
          </cell>
          <cell r="O194" t="str">
            <v>作業なし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</row>
        <row r="195">
          <cell r="A195" t="str">
            <v>GAR-00185</v>
          </cell>
          <cell r="B195" t="str">
            <v>2006.03.28</v>
          </cell>
          <cell r="C195" t="str">
            <v>MY</v>
          </cell>
          <cell r="D195" t="str">
            <v>EXT Date</v>
          </cell>
          <cell r="E195" t="str">
            <v>EXT Date</v>
          </cell>
          <cell r="F195" t="str">
            <v>Extend of weekly order date</v>
          </cell>
          <cell r="G195" t="str">
            <v>2006.03.28</v>
          </cell>
          <cell r="H195" t="str">
            <v>2006.03.28</v>
          </cell>
          <cell r="I195" t="str">
            <v>Completed</v>
          </cell>
          <cell r="J195" t="str">
            <v>Himukashi</v>
          </cell>
          <cell r="K195">
            <v>0.5</v>
          </cell>
          <cell r="L195" t="str">
            <v>Completed</v>
          </cell>
          <cell r="M195">
            <v>1</v>
          </cell>
          <cell r="N195">
            <v>1</v>
          </cell>
          <cell r="O195">
            <v>3</v>
          </cell>
          <cell r="P195">
            <v>0.5</v>
          </cell>
          <cell r="Q195">
            <v>0.5</v>
          </cell>
          <cell r="R195">
            <v>0.5</v>
          </cell>
          <cell r="S195">
            <v>7</v>
          </cell>
          <cell r="T195">
            <v>3</v>
          </cell>
          <cell r="U195">
            <v>1</v>
          </cell>
          <cell r="V195">
            <v>1</v>
          </cell>
          <cell r="W195">
            <v>7</v>
          </cell>
          <cell r="X195">
            <v>3</v>
          </cell>
        </row>
        <row r="196">
          <cell r="A196" t="str">
            <v>GAR-00186</v>
          </cell>
          <cell r="B196" t="str">
            <v>2006.03.29</v>
          </cell>
          <cell r="C196" t="str">
            <v>VE</v>
          </cell>
          <cell r="D196" t="str">
            <v>EXT Date</v>
          </cell>
          <cell r="E196" t="str">
            <v>EXT Date</v>
          </cell>
          <cell r="F196" t="str">
            <v>VE Extended Monthly Upload Date by Holiday</v>
          </cell>
          <cell r="G196" t="str">
            <v>2006.03.29</v>
          </cell>
          <cell r="H196" t="str">
            <v>2006.03.29</v>
          </cell>
          <cell r="I196" t="str">
            <v>2006.03.29</v>
          </cell>
          <cell r="J196" t="str">
            <v>Sugiyama</v>
          </cell>
          <cell r="K196">
            <v>0.7</v>
          </cell>
          <cell r="L196" t="str">
            <v>Completed</v>
          </cell>
          <cell r="M196">
            <v>0.5</v>
          </cell>
          <cell r="N196">
            <v>0.7</v>
          </cell>
          <cell r="O196">
            <v>7</v>
          </cell>
          <cell r="P196">
            <v>0.2</v>
          </cell>
          <cell r="Q196">
            <v>0.5</v>
          </cell>
          <cell r="R196">
            <v>0.5</v>
          </cell>
          <cell r="S196">
            <v>7</v>
          </cell>
          <cell r="T196">
            <v>4</v>
          </cell>
          <cell r="U196">
            <v>0.7</v>
          </cell>
          <cell r="V196">
            <v>0.7</v>
          </cell>
          <cell r="W196">
            <v>7</v>
          </cell>
          <cell r="X196">
            <v>4</v>
          </cell>
        </row>
        <row r="197">
          <cell r="A197" t="str">
            <v>GAR-00187</v>
          </cell>
          <cell r="B197" t="str">
            <v>2006.03.29</v>
          </cell>
          <cell r="C197" t="str">
            <v>MY</v>
          </cell>
          <cell r="D197" t="str">
            <v>Ope</v>
          </cell>
          <cell r="E197" t="str">
            <v>Ope</v>
          </cell>
          <cell r="F197" t="str">
            <v>MY weekly adjustment flag on</v>
          </cell>
          <cell r="G197" t="str">
            <v>2006.03.29</v>
          </cell>
          <cell r="H197" t="str">
            <v>2006.03.29</v>
          </cell>
          <cell r="I197" t="str">
            <v>2006.03.29</v>
          </cell>
          <cell r="J197" t="str">
            <v>Sugiyama</v>
          </cell>
          <cell r="K197">
            <v>0.6</v>
          </cell>
          <cell r="L197" t="str">
            <v>Completed</v>
          </cell>
          <cell r="M197">
            <v>0.5</v>
          </cell>
          <cell r="N197">
            <v>0.6</v>
          </cell>
          <cell r="O197">
            <v>8</v>
          </cell>
          <cell r="P197">
            <v>0.1</v>
          </cell>
          <cell r="Q197">
            <v>0.5</v>
          </cell>
          <cell r="R197">
            <v>0.5</v>
          </cell>
          <cell r="S197">
            <v>8</v>
          </cell>
          <cell r="T197">
            <v>6</v>
          </cell>
          <cell r="U197">
            <v>0.6</v>
          </cell>
          <cell r="V197">
            <v>0.6</v>
          </cell>
          <cell r="W197">
            <v>8</v>
          </cell>
          <cell r="X197">
            <v>6</v>
          </cell>
        </row>
        <row r="198">
          <cell r="A198" t="str">
            <v>GAR-00188</v>
          </cell>
          <cell r="B198" t="str">
            <v>2006.03.29</v>
          </cell>
          <cell r="C198" t="str">
            <v>AR</v>
          </cell>
          <cell r="D198" t="str">
            <v>-</v>
          </cell>
          <cell r="E198" t="str">
            <v>-</v>
          </cell>
          <cell r="F198" t="str">
            <v>Heijyunka TH-ARST Export</v>
          </cell>
          <cell r="G198" t="str">
            <v>2006.03.29</v>
          </cell>
          <cell r="H198" t="str">
            <v>2006.03.29</v>
          </cell>
          <cell r="I198" t="str">
            <v>-</v>
          </cell>
          <cell r="J198" t="str">
            <v>Himukashi</v>
          </cell>
          <cell r="K198">
            <v>2</v>
          </cell>
          <cell r="L198" t="str">
            <v>Reject</v>
          </cell>
          <cell r="M198">
            <v>2</v>
          </cell>
          <cell r="N198">
            <v>2</v>
          </cell>
          <cell r="O198" t="str">
            <v>生準Tへ戻し</v>
          </cell>
          <cell r="P198">
            <v>2</v>
          </cell>
          <cell r="Q198">
            <v>2</v>
          </cell>
          <cell r="R198">
            <v>2</v>
          </cell>
          <cell r="S198">
            <v>2</v>
          </cell>
          <cell r="T198">
            <v>2</v>
          </cell>
          <cell r="U198">
            <v>2</v>
          </cell>
          <cell r="V198">
            <v>2</v>
          </cell>
        </row>
        <row r="199">
          <cell r="A199" t="str">
            <v>GAR-00189</v>
          </cell>
          <cell r="B199" t="str">
            <v>2006.03.30</v>
          </cell>
          <cell r="C199" t="str">
            <v>ID</v>
          </cell>
          <cell r="D199" t="str">
            <v>Ope</v>
          </cell>
          <cell r="E199" t="str">
            <v>Ope</v>
          </cell>
          <cell r="F199" t="str">
            <v>weekly adjustment flag on for trial TH-DAT_ID-DNIA</v>
          </cell>
          <cell r="G199" t="str">
            <v>2006.03.30</v>
          </cell>
          <cell r="H199" t="str">
            <v>2006.03.30</v>
          </cell>
          <cell r="I199" t="str">
            <v>2006.03.30</v>
          </cell>
          <cell r="J199" t="str">
            <v>Himukashi</v>
          </cell>
          <cell r="K199">
            <v>1.5</v>
          </cell>
          <cell r="L199" t="str">
            <v>Completed</v>
          </cell>
          <cell r="M199">
            <v>0.5</v>
          </cell>
          <cell r="N199">
            <v>1.5</v>
          </cell>
          <cell r="O199">
            <v>8</v>
          </cell>
          <cell r="P199">
            <v>1</v>
          </cell>
          <cell r="Q199">
            <v>0.5</v>
          </cell>
          <cell r="R199">
            <v>0.5</v>
          </cell>
          <cell r="S199">
            <v>8</v>
          </cell>
          <cell r="T199">
            <v>6</v>
          </cell>
          <cell r="U199">
            <v>1.5</v>
          </cell>
          <cell r="V199">
            <v>1.5</v>
          </cell>
          <cell r="W199">
            <v>8</v>
          </cell>
          <cell r="X199">
            <v>6</v>
          </cell>
        </row>
        <row r="200">
          <cell r="A200" t="str">
            <v>GAR-00190</v>
          </cell>
          <cell r="B200" t="str">
            <v>2006.04.03</v>
          </cell>
          <cell r="C200" t="str">
            <v>MY</v>
          </cell>
          <cell r="D200" t="str">
            <v>List</v>
          </cell>
          <cell r="E200" t="str">
            <v>List</v>
          </cell>
          <cell r="F200" t="str">
            <v>List stock on end of march 20060403</v>
          </cell>
          <cell r="G200" t="str">
            <v>2006.04.03</v>
          </cell>
          <cell r="H200" t="str">
            <v>2006.04.03</v>
          </cell>
          <cell r="I200" t="str">
            <v>2006.04.06</v>
          </cell>
          <cell r="J200" t="str">
            <v>Himukashi</v>
          </cell>
          <cell r="K200">
            <v>2</v>
          </cell>
          <cell r="L200" t="str">
            <v>?</v>
          </cell>
          <cell r="M200">
            <v>2</v>
          </cell>
          <cell r="N200">
            <v>2</v>
          </cell>
          <cell r="O200">
            <v>5</v>
          </cell>
          <cell r="P200">
            <v>2</v>
          </cell>
          <cell r="Q200" t="str">
            <v>?</v>
          </cell>
          <cell r="R200" t="str">
            <v>?</v>
          </cell>
          <cell r="S200">
            <v>9</v>
          </cell>
          <cell r="T200">
            <v>5</v>
          </cell>
          <cell r="U200">
            <v>2</v>
          </cell>
          <cell r="V200">
            <v>2</v>
          </cell>
          <cell r="W200">
            <v>9</v>
          </cell>
          <cell r="X200">
            <v>5</v>
          </cell>
        </row>
        <row r="201">
          <cell r="A201" t="str">
            <v>GAR-00191</v>
          </cell>
          <cell r="B201" t="str">
            <v>2006.04.03</v>
          </cell>
          <cell r="C201" t="str">
            <v>VE</v>
          </cell>
          <cell r="D201" t="str">
            <v>EXT O/L</v>
          </cell>
          <cell r="E201" t="str">
            <v>EXT O/L</v>
          </cell>
          <cell r="F201" t="str">
            <v>VE SG Extended online  VE_060403</v>
          </cell>
          <cell r="G201" t="str">
            <v>2006.04.03</v>
          </cell>
          <cell r="H201" t="str">
            <v>2006.04.03</v>
          </cell>
          <cell r="I201" t="str">
            <v>2006.04.03</v>
          </cell>
          <cell r="J201" t="str">
            <v>Sugiyama</v>
          </cell>
          <cell r="K201">
            <v>0.6</v>
          </cell>
          <cell r="L201" t="str">
            <v>Completed</v>
          </cell>
          <cell r="M201">
            <v>0.5</v>
          </cell>
          <cell r="N201">
            <v>0.6</v>
          </cell>
          <cell r="O201">
            <v>7</v>
          </cell>
          <cell r="P201">
            <v>0.1</v>
          </cell>
          <cell r="Q201">
            <v>0.5</v>
          </cell>
          <cell r="R201">
            <v>0.6</v>
          </cell>
          <cell r="S201">
            <v>7</v>
          </cell>
          <cell r="T201">
            <v>2</v>
          </cell>
          <cell r="U201">
            <v>0.6</v>
          </cell>
          <cell r="V201">
            <v>0.6</v>
          </cell>
          <cell r="W201">
            <v>7</v>
          </cell>
          <cell r="X201">
            <v>2</v>
          </cell>
        </row>
        <row r="202">
          <cell r="A202" t="str">
            <v>GAR-00192</v>
          </cell>
          <cell r="B202" t="str">
            <v>2006.04.04</v>
          </cell>
          <cell r="C202" t="str">
            <v>TW</v>
          </cell>
          <cell r="D202" t="str">
            <v>EXT Date</v>
          </cell>
          <cell r="E202" t="str">
            <v>EXT Date</v>
          </cell>
          <cell r="F202" t="str">
            <v>TW Extended Monthly Date Mar 30 20060404</v>
          </cell>
          <cell r="G202" t="str">
            <v>2006.04.04</v>
          </cell>
          <cell r="H202" t="str">
            <v>2006.04.04</v>
          </cell>
          <cell r="I202" t="str">
            <v>2006.04.04</v>
          </cell>
          <cell r="J202" t="str">
            <v>Sugiyama</v>
          </cell>
          <cell r="K202">
            <v>0.2</v>
          </cell>
          <cell r="L202" t="str">
            <v>Completed</v>
          </cell>
          <cell r="M202" t="str">
            <v>-</v>
          </cell>
          <cell r="N202">
            <v>0.2</v>
          </cell>
          <cell r="O202">
            <v>7</v>
          </cell>
          <cell r="P202">
            <v>0.2</v>
          </cell>
          <cell r="Q202" t="str">
            <v>-</v>
          </cell>
          <cell r="R202">
            <v>0.2</v>
          </cell>
          <cell r="S202">
            <v>7</v>
          </cell>
          <cell r="T202">
            <v>4</v>
          </cell>
          <cell r="U202">
            <v>0.2</v>
          </cell>
          <cell r="V202">
            <v>0.2</v>
          </cell>
          <cell r="W202">
            <v>7</v>
          </cell>
          <cell r="X202">
            <v>4</v>
          </cell>
        </row>
        <row r="203">
          <cell r="A203" t="str">
            <v>GAR-00193</v>
          </cell>
          <cell r="B203" t="str">
            <v>2006.04.04</v>
          </cell>
          <cell r="C203" t="str">
            <v>JP</v>
          </cell>
          <cell r="D203" t="str">
            <v>List</v>
          </cell>
          <cell r="E203" t="str">
            <v>List</v>
          </cell>
          <cell r="F203" t="str">
            <v>JP List of TTKL delivery Plan 20060405</v>
          </cell>
          <cell r="G203" t="str">
            <v>2006.04.11</v>
          </cell>
          <cell r="H203" t="str">
            <v>2006.04.11</v>
          </cell>
          <cell r="I203" t="str">
            <v>2006.04.10</v>
          </cell>
          <cell r="J203" t="str">
            <v>Himukashi</v>
          </cell>
          <cell r="K203">
            <v>0.2</v>
          </cell>
          <cell r="L203" t="str">
            <v>Completed</v>
          </cell>
          <cell r="M203" t="str">
            <v>?</v>
          </cell>
          <cell r="N203">
            <v>0.2</v>
          </cell>
          <cell r="O203">
            <v>9</v>
          </cell>
          <cell r="P203">
            <v>0.2</v>
          </cell>
          <cell r="Q203" t="str">
            <v>?</v>
          </cell>
          <cell r="R203" t="str">
            <v>?</v>
          </cell>
          <cell r="S203">
            <v>9</v>
          </cell>
          <cell r="T203">
            <v>8</v>
          </cell>
          <cell r="U203">
            <v>0.2</v>
          </cell>
          <cell r="V203">
            <v>0.2</v>
          </cell>
          <cell r="W203">
            <v>9</v>
          </cell>
          <cell r="X203">
            <v>8</v>
          </cell>
        </row>
        <row r="204">
          <cell r="A204" t="str">
            <v>GAR-00194</v>
          </cell>
          <cell r="B204" t="str">
            <v>2006.04.04</v>
          </cell>
          <cell r="C204" t="str">
            <v>IN</v>
          </cell>
          <cell r="D204" t="str">
            <v>Master</v>
          </cell>
          <cell r="E204" t="str">
            <v>Master</v>
          </cell>
          <cell r="F204" t="str">
            <v>Master registration on WMS</v>
          </cell>
          <cell r="G204" t="str">
            <v>2006.04.06</v>
          </cell>
          <cell r="H204" t="str">
            <v>2006.04.06</v>
          </cell>
          <cell r="I204" t="str">
            <v>Completed</v>
          </cell>
          <cell r="J204" t="str">
            <v>Himukashi</v>
          </cell>
          <cell r="K204">
            <v>1</v>
          </cell>
          <cell r="L204" t="str">
            <v>Completed</v>
          </cell>
          <cell r="M204">
            <v>0</v>
          </cell>
          <cell r="N204">
            <v>5</v>
          </cell>
          <cell r="O204">
            <v>2</v>
          </cell>
          <cell r="P204">
            <v>1</v>
          </cell>
          <cell r="Q204">
            <v>4</v>
          </cell>
          <cell r="R204">
            <v>0</v>
          </cell>
          <cell r="S204">
            <v>4</v>
          </cell>
          <cell r="T204">
            <v>0</v>
          </cell>
          <cell r="U204">
            <v>3</v>
          </cell>
          <cell r="V204">
            <v>5</v>
          </cell>
          <cell r="W204">
            <v>2</v>
          </cell>
          <cell r="X204">
            <v>3</v>
          </cell>
        </row>
        <row r="205">
          <cell r="A205" t="str">
            <v>GAR-00195</v>
          </cell>
          <cell r="B205" t="str">
            <v>2006.04.06</v>
          </cell>
          <cell r="C205" t="str">
            <v>SG</v>
          </cell>
          <cell r="D205" t="str">
            <v>Ope</v>
          </cell>
          <cell r="E205" t="str">
            <v>Ope</v>
          </cell>
          <cell r="F205" t="str">
            <v>forget to input BL Number</v>
          </cell>
          <cell r="G205" t="str">
            <v>2006.04.06</v>
          </cell>
          <cell r="H205" t="str">
            <v>2006.04.06</v>
          </cell>
          <cell r="I205" t="str">
            <v>2006.04.06</v>
          </cell>
          <cell r="J205" t="str">
            <v>Himukashi</v>
          </cell>
          <cell r="K205">
            <v>3</v>
          </cell>
          <cell r="L205" t="str">
            <v>Completed</v>
          </cell>
          <cell r="M205">
            <v>2</v>
          </cell>
          <cell r="N205">
            <v>3</v>
          </cell>
          <cell r="O205">
            <v>8</v>
          </cell>
          <cell r="P205">
            <v>1</v>
          </cell>
          <cell r="Q205">
            <v>2</v>
          </cell>
          <cell r="R205">
            <v>3</v>
          </cell>
          <cell r="S205">
            <v>8</v>
          </cell>
          <cell r="T205">
            <v>4</v>
          </cell>
          <cell r="U205">
            <v>3</v>
          </cell>
          <cell r="V205">
            <v>3</v>
          </cell>
          <cell r="W205">
            <v>8</v>
          </cell>
          <cell r="X205">
            <v>4</v>
          </cell>
        </row>
        <row r="206">
          <cell r="A206" t="str">
            <v>GAR-00196</v>
          </cell>
          <cell r="B206" t="str">
            <v>2006.04.07</v>
          </cell>
          <cell r="C206" t="str">
            <v>MY</v>
          </cell>
          <cell r="D206" t="str">
            <v>Master</v>
          </cell>
          <cell r="E206" t="str">
            <v>Master</v>
          </cell>
          <cell r="F206" t="str">
            <v>MY MRS registration New ECI</v>
          </cell>
          <cell r="G206" t="str">
            <v>2006.04.07</v>
          </cell>
          <cell r="H206" t="str">
            <v>2006.04.07</v>
          </cell>
          <cell r="I206" t="str">
            <v>Wait MRS</v>
          </cell>
          <cell r="J206" t="str">
            <v>Himukashi</v>
          </cell>
          <cell r="K206">
            <v>0.1</v>
          </cell>
          <cell r="L206" t="str">
            <v>Wait MRS</v>
          </cell>
          <cell r="M206">
            <v>1.1000000000000001</v>
          </cell>
          <cell r="N206">
            <v>1.1000000000000001</v>
          </cell>
          <cell r="O206">
            <v>1</v>
          </cell>
          <cell r="P206">
            <v>0.1</v>
          </cell>
          <cell r="Q206">
            <v>1</v>
          </cell>
          <cell r="R206">
            <v>1.1000000000000001</v>
          </cell>
          <cell r="S206">
            <v>2</v>
          </cell>
          <cell r="T206">
            <v>1</v>
          </cell>
          <cell r="U206">
            <v>1.1000000000000001</v>
          </cell>
          <cell r="V206">
            <v>1.1000000000000001</v>
          </cell>
          <cell r="W206">
            <v>2</v>
          </cell>
          <cell r="X206">
            <v>1</v>
          </cell>
        </row>
        <row r="207">
          <cell r="A207" t="str">
            <v>GAR-00197</v>
          </cell>
          <cell r="B207" t="str">
            <v>2006.04.07</v>
          </cell>
          <cell r="C207" t="str">
            <v>MY</v>
          </cell>
          <cell r="D207" t="str">
            <v>Master</v>
          </cell>
          <cell r="E207" t="str">
            <v>Master</v>
          </cell>
          <cell r="F207" t="str">
            <v>Request MRS registration 2 (梱包仕様)</v>
          </cell>
          <cell r="G207">
            <v>1.1000000000000001</v>
          </cell>
          <cell r="H207">
            <v>0.1</v>
          </cell>
          <cell r="I207">
            <v>1</v>
          </cell>
          <cell r="J207">
            <v>1.1000000000000001</v>
          </cell>
          <cell r="K207">
            <v>2</v>
          </cell>
          <cell r="L207" t="str">
            <v>Wait MRS</v>
          </cell>
          <cell r="M207">
            <v>1.1000000000000001</v>
          </cell>
          <cell r="N207">
            <v>1.1000000000000001</v>
          </cell>
          <cell r="O207">
            <v>1</v>
          </cell>
          <cell r="P207">
            <v>0.1</v>
          </cell>
          <cell r="Q207">
            <v>2</v>
          </cell>
          <cell r="R207">
            <v>3</v>
          </cell>
          <cell r="S207">
            <v>1</v>
          </cell>
          <cell r="T207">
            <v>1</v>
          </cell>
          <cell r="U207">
            <v>2</v>
          </cell>
          <cell r="V207">
            <v>1.1000000000000001</v>
          </cell>
          <cell r="W207">
            <v>2</v>
          </cell>
          <cell r="X207">
            <v>3</v>
          </cell>
        </row>
        <row r="208">
          <cell r="A208" t="str">
            <v>GAR-00198</v>
          </cell>
          <cell r="B208" t="str">
            <v>2006.04.10</v>
          </cell>
          <cell r="C208" t="str">
            <v>TH</v>
          </cell>
          <cell r="D208" t="str">
            <v>Ope(代行)</v>
          </cell>
          <cell r="E208" t="str">
            <v>Ope(代行)</v>
          </cell>
          <cell r="F208" t="str">
            <v>TH W3(060412) 代行 on JP</v>
          </cell>
          <cell r="G208" t="str">
            <v>2006.04.10</v>
          </cell>
          <cell r="H208" t="str">
            <v>2006.04.10</v>
          </cell>
          <cell r="I208" t="str">
            <v>2006.04.10</v>
          </cell>
          <cell r="J208" t="str">
            <v>Himukashi</v>
          </cell>
          <cell r="K208" t="str">
            <v>Nagaoka(2006.04.12)</v>
          </cell>
          <cell r="L208" t="str">
            <v>Completed</v>
          </cell>
          <cell r="M208">
            <v>8</v>
          </cell>
          <cell r="N208">
            <v>10</v>
          </cell>
          <cell r="O208">
            <v>2</v>
          </cell>
          <cell r="P208">
            <v>10</v>
          </cell>
          <cell r="Q208">
            <v>1</v>
          </cell>
          <cell r="R208">
            <v>2</v>
          </cell>
          <cell r="S208">
            <v>8</v>
          </cell>
          <cell r="T208">
            <v>1</v>
          </cell>
          <cell r="U208">
            <v>2</v>
          </cell>
          <cell r="V208">
            <v>2</v>
          </cell>
          <cell r="W208">
            <v>8</v>
          </cell>
          <cell r="X208">
            <v>1</v>
          </cell>
        </row>
        <row r="209">
          <cell r="A209" t="str">
            <v>GAR-00199</v>
          </cell>
          <cell r="B209" t="str">
            <v>2006.04.11</v>
          </cell>
          <cell r="C209" t="str">
            <v>AU</v>
          </cell>
          <cell r="D209" t="str">
            <v>Master</v>
          </cell>
          <cell r="E209" t="str">
            <v>Master</v>
          </cell>
          <cell r="F209" t="str">
            <v>Master Registration (110406)</v>
          </cell>
          <cell r="G209">
            <v>38818</v>
          </cell>
          <cell r="H209">
            <v>38818</v>
          </cell>
          <cell r="I209">
            <v>38818</v>
          </cell>
          <cell r="J209" t="str">
            <v>Himukashi</v>
          </cell>
          <cell r="K209">
            <v>38818</v>
          </cell>
          <cell r="L209" t="str">
            <v>Completed</v>
          </cell>
          <cell r="M209">
            <v>0.2</v>
          </cell>
          <cell r="N209">
            <v>0.7</v>
          </cell>
          <cell r="O209">
            <v>0.7</v>
          </cell>
          <cell r="P209">
            <v>0.2</v>
          </cell>
          <cell r="Q209">
            <v>1</v>
          </cell>
          <cell r="R209">
            <v>0.5</v>
          </cell>
          <cell r="S209">
            <v>0.7</v>
          </cell>
          <cell r="T209">
            <v>0.5</v>
          </cell>
          <cell r="U209">
            <v>1</v>
          </cell>
          <cell r="V209">
            <v>0.7</v>
          </cell>
          <cell r="W209">
            <v>2</v>
          </cell>
          <cell r="X209">
            <v>1</v>
          </cell>
        </row>
        <row r="210">
          <cell r="A210" t="str">
            <v>GAR-00200</v>
          </cell>
          <cell r="B210" t="str">
            <v>2006.04.11</v>
          </cell>
          <cell r="C210" t="str">
            <v>ZA</v>
          </cell>
          <cell r="D210" t="str">
            <v>Calendar</v>
          </cell>
          <cell r="E210" t="str">
            <v>Calendar</v>
          </cell>
          <cell r="F210" t="str">
            <v>ZA Change Calendar 11 April</v>
          </cell>
          <cell r="G210">
            <v>38821</v>
          </cell>
          <cell r="H210">
            <v>38821</v>
          </cell>
          <cell r="I210">
            <v>38821</v>
          </cell>
          <cell r="J210" t="str">
            <v>Himukashi</v>
          </cell>
          <cell r="K210">
            <v>0.2</v>
          </cell>
          <cell r="L210">
            <v>6</v>
          </cell>
          <cell r="M210">
            <v>6.2</v>
          </cell>
          <cell r="N210">
            <v>6.2</v>
          </cell>
          <cell r="O210">
            <v>4</v>
          </cell>
          <cell r="P210">
            <v>0.2</v>
          </cell>
          <cell r="Q210">
            <v>6</v>
          </cell>
          <cell r="R210">
            <v>6</v>
          </cell>
          <cell r="S210">
            <v>1</v>
          </cell>
          <cell r="T210">
            <v>4</v>
          </cell>
          <cell r="U210">
            <v>6.2</v>
          </cell>
          <cell r="V210">
            <v>6.2</v>
          </cell>
          <cell r="W210">
            <v>1</v>
          </cell>
          <cell r="X210">
            <v>4</v>
          </cell>
        </row>
        <row r="211">
          <cell r="A211" t="str">
            <v>GAR-00201</v>
          </cell>
          <cell r="B211" t="str">
            <v>2006.04.13</v>
          </cell>
          <cell r="C211" t="str">
            <v>IN</v>
          </cell>
          <cell r="D211" t="str">
            <v>Master</v>
          </cell>
          <cell r="E211" t="str">
            <v>Master</v>
          </cell>
          <cell r="F211" t="str">
            <v>IN Request reduce "Stock time" from "208h"to "0"(060413)</v>
          </cell>
          <cell r="G211">
            <v>38824</v>
          </cell>
          <cell r="H211">
            <v>38824</v>
          </cell>
          <cell r="I211">
            <v>38824</v>
          </cell>
          <cell r="J211" t="str">
            <v>Himukashi</v>
          </cell>
          <cell r="K211">
            <v>20</v>
          </cell>
          <cell r="L211">
            <v>15</v>
          </cell>
          <cell r="M211">
            <v>20</v>
          </cell>
          <cell r="N211">
            <v>20</v>
          </cell>
          <cell r="O211">
            <v>0</v>
          </cell>
          <cell r="P211">
            <v>15</v>
          </cell>
          <cell r="Q211">
            <v>7</v>
          </cell>
          <cell r="R211">
            <v>2</v>
          </cell>
          <cell r="S211">
            <v>3</v>
          </cell>
          <cell r="T211">
            <v>3</v>
          </cell>
          <cell r="U211">
            <v>2</v>
          </cell>
          <cell r="V211">
            <v>0</v>
          </cell>
          <cell r="W211">
            <v>2</v>
          </cell>
          <cell r="X211">
            <v>7</v>
          </cell>
        </row>
        <row r="212">
          <cell r="A212" t="str">
            <v>GAR-00202</v>
          </cell>
          <cell r="B212" t="str">
            <v>2006.04.13</v>
          </cell>
          <cell r="C212" t="str">
            <v>ZA</v>
          </cell>
          <cell r="D212" t="str">
            <v>List</v>
          </cell>
          <cell r="E212" t="str">
            <v>List</v>
          </cell>
          <cell r="F212" t="str">
            <v>List delivery Note ZA @13Apr'06</v>
          </cell>
          <cell r="G212">
            <v>38824</v>
          </cell>
          <cell r="H212">
            <v>38824</v>
          </cell>
          <cell r="I212">
            <v>38828</v>
          </cell>
          <cell r="J212" t="str">
            <v>Himukashi</v>
          </cell>
          <cell r="K212">
            <v>38828</v>
          </cell>
          <cell r="L212" t="str">
            <v>To send the manual</v>
          </cell>
          <cell r="M212" t="str">
            <v>本田さんよりデータ送付済。次回以降現地で作業、但しマニュアル未送付。</v>
          </cell>
          <cell r="N212">
            <v>17</v>
          </cell>
          <cell r="O212" t="str">
            <v>本田さんよりデータ送付済。次回以降現地で作業、但しマニュアル未送付。</v>
          </cell>
          <cell r="P212">
            <v>2</v>
          </cell>
          <cell r="Q212">
            <v>15</v>
          </cell>
          <cell r="R212">
            <v>7</v>
          </cell>
          <cell r="S212">
            <v>17</v>
          </cell>
          <cell r="T212">
            <v>9</v>
          </cell>
          <cell r="U212">
            <v>7</v>
          </cell>
          <cell r="V212">
            <v>17</v>
          </cell>
          <cell r="W212">
            <v>9</v>
          </cell>
          <cell r="X212">
            <v>7</v>
          </cell>
        </row>
        <row r="213">
          <cell r="A213" t="str">
            <v>GAR-00203</v>
          </cell>
          <cell r="B213" t="str">
            <v>2006.04.14</v>
          </cell>
          <cell r="C213" t="str">
            <v>SG</v>
          </cell>
          <cell r="D213" t="str">
            <v>EXT Date</v>
          </cell>
          <cell r="E213" t="str">
            <v>EXT Date</v>
          </cell>
          <cell r="F213" t="str">
            <v>change extend W1 date - W1 on 17 Apr(AR)</v>
          </cell>
          <cell r="G213">
            <v>38821</v>
          </cell>
          <cell r="H213">
            <v>38821</v>
          </cell>
          <cell r="I213">
            <v>38821</v>
          </cell>
          <cell r="J213" t="str">
            <v>Himukashi</v>
          </cell>
          <cell r="K213">
            <v>0.2</v>
          </cell>
          <cell r="L213">
            <v>0.5</v>
          </cell>
          <cell r="M213">
            <v>0.7</v>
          </cell>
          <cell r="N213">
            <v>0.7</v>
          </cell>
          <cell r="O213">
            <v>3</v>
          </cell>
          <cell r="P213">
            <v>0.2</v>
          </cell>
          <cell r="Q213">
            <v>0.5</v>
          </cell>
          <cell r="R213">
            <v>0.5</v>
          </cell>
          <cell r="S213">
            <v>7</v>
          </cell>
          <cell r="T213">
            <v>3</v>
          </cell>
          <cell r="U213">
            <v>0.7</v>
          </cell>
          <cell r="V213">
            <v>0.7</v>
          </cell>
          <cell r="W213">
            <v>7</v>
          </cell>
          <cell r="X213">
            <v>3</v>
          </cell>
        </row>
        <row r="214">
          <cell r="A214" t="str">
            <v>GAR-00204</v>
          </cell>
          <cell r="B214" t="str">
            <v>2006.04.14</v>
          </cell>
          <cell r="C214" t="str">
            <v>ZA</v>
          </cell>
          <cell r="D214" t="str">
            <v>Master</v>
          </cell>
          <cell r="E214" t="str">
            <v>Master</v>
          </cell>
          <cell r="F214" t="str">
            <v>Request for reflection week changes ZA 13 April</v>
          </cell>
          <cell r="G214">
            <v>38821</v>
          </cell>
          <cell r="H214">
            <v>38821</v>
          </cell>
          <cell r="I214">
            <v>38821</v>
          </cell>
          <cell r="J214" t="str">
            <v>Himukashi</v>
          </cell>
          <cell r="K214">
            <v>0.1</v>
          </cell>
          <cell r="L214">
            <v>1</v>
          </cell>
          <cell r="M214">
            <v>1.1000000000000001</v>
          </cell>
          <cell r="N214">
            <v>1.1000000000000001</v>
          </cell>
          <cell r="O214">
            <v>8</v>
          </cell>
          <cell r="P214">
            <v>0.1</v>
          </cell>
          <cell r="Q214">
            <v>1</v>
          </cell>
          <cell r="R214">
            <v>1</v>
          </cell>
          <cell r="S214">
            <v>2</v>
          </cell>
          <cell r="T214">
            <v>8</v>
          </cell>
          <cell r="U214">
            <v>1.1000000000000001</v>
          </cell>
          <cell r="V214">
            <v>1.1000000000000001</v>
          </cell>
          <cell r="W214">
            <v>2</v>
          </cell>
          <cell r="X214">
            <v>8</v>
          </cell>
        </row>
        <row r="215">
          <cell r="A215" t="str">
            <v>GAR-00205</v>
          </cell>
          <cell r="B215" t="str">
            <v>2006.04.14</v>
          </cell>
          <cell r="C215" t="str">
            <v>IN</v>
          </cell>
          <cell r="D215" t="str">
            <v>Calendar</v>
          </cell>
          <cell r="E215" t="str">
            <v>Calendar</v>
          </cell>
          <cell r="F215" t="str">
            <v>IN Request Change Calendar as the date of W1 from 01/05 to 28/04</v>
          </cell>
          <cell r="G215">
            <v>38824</v>
          </cell>
          <cell r="H215">
            <v>38824</v>
          </cell>
          <cell r="I215">
            <v>38824</v>
          </cell>
          <cell r="J215" t="str">
            <v>Himukashi</v>
          </cell>
          <cell r="K215">
            <v>2.2000000000000002</v>
          </cell>
          <cell r="L215">
            <v>0.2</v>
          </cell>
          <cell r="M215">
            <v>1</v>
          </cell>
          <cell r="N215">
            <v>2.2000000000000002</v>
          </cell>
          <cell r="O215">
            <v>1</v>
          </cell>
          <cell r="P215">
            <v>0.2</v>
          </cell>
          <cell r="Q215">
            <v>2</v>
          </cell>
          <cell r="R215">
            <v>2</v>
          </cell>
          <cell r="S215">
            <v>1</v>
          </cell>
          <cell r="T215">
            <v>4</v>
          </cell>
          <cell r="U215">
            <v>1.2000000000000002</v>
          </cell>
          <cell r="V215">
            <v>1.2000000000000002</v>
          </cell>
          <cell r="W215">
            <v>1</v>
          </cell>
          <cell r="X215">
            <v>4</v>
          </cell>
        </row>
        <row r="216">
          <cell r="A216" t="str">
            <v>GAR-00206</v>
          </cell>
          <cell r="B216">
            <v>38824</v>
          </cell>
          <cell r="C216" t="str">
            <v>TW</v>
          </cell>
          <cell r="D216" t="str">
            <v>EXT Date</v>
          </cell>
          <cell r="E216" t="str">
            <v>EXT Date</v>
          </cell>
          <cell r="F216" t="str">
            <v>change the 1M4 date - 1M4 on 18 Apr(TW)</v>
          </cell>
          <cell r="G216">
            <v>38824</v>
          </cell>
          <cell r="H216">
            <v>38824</v>
          </cell>
          <cell r="I216">
            <v>38824</v>
          </cell>
          <cell r="J216" t="str">
            <v>Himukashi</v>
          </cell>
          <cell r="K216">
            <v>0.2</v>
          </cell>
          <cell r="L216">
            <v>0.5</v>
          </cell>
          <cell r="M216">
            <v>0.7</v>
          </cell>
          <cell r="N216">
            <v>0.7</v>
          </cell>
          <cell r="O216">
            <v>4</v>
          </cell>
          <cell r="P216">
            <v>0.2</v>
          </cell>
          <cell r="Q216">
            <v>0.5</v>
          </cell>
          <cell r="R216">
            <v>0.5</v>
          </cell>
          <cell r="S216">
            <v>7</v>
          </cell>
          <cell r="T216">
            <v>4</v>
          </cell>
          <cell r="U216">
            <v>0.7</v>
          </cell>
          <cell r="V216">
            <v>0.7</v>
          </cell>
          <cell r="W216">
            <v>7</v>
          </cell>
          <cell r="X216">
            <v>4</v>
          </cell>
        </row>
        <row r="217">
          <cell r="A217" t="str">
            <v>GAR-00207</v>
          </cell>
          <cell r="B217">
            <v>38824</v>
          </cell>
          <cell r="C217" t="str">
            <v>AR</v>
          </cell>
          <cell r="D217" t="str">
            <v>Master</v>
          </cell>
          <cell r="E217" t="str">
            <v>Master</v>
          </cell>
          <cell r="F217" t="str">
            <v>AR Request for additional MRS change about Supplier</v>
          </cell>
          <cell r="G217">
            <v>38824</v>
          </cell>
          <cell r="H217">
            <v>38824</v>
          </cell>
          <cell r="I217">
            <v>38824</v>
          </cell>
          <cell r="J217" t="str">
            <v>Himukashi</v>
          </cell>
          <cell r="K217">
            <v>0.1</v>
          </cell>
          <cell r="L217">
            <v>1.5</v>
          </cell>
          <cell r="M217">
            <v>1.6</v>
          </cell>
          <cell r="N217">
            <v>1.6</v>
          </cell>
          <cell r="O217">
            <v>5</v>
          </cell>
          <cell r="P217">
            <v>0.1</v>
          </cell>
          <cell r="Q217">
            <v>1.5</v>
          </cell>
          <cell r="R217">
            <v>1.6</v>
          </cell>
          <cell r="S217">
            <v>2</v>
          </cell>
          <cell r="T217">
            <v>1.5</v>
          </cell>
          <cell r="U217">
            <v>1.6</v>
          </cell>
          <cell r="V217">
            <v>1.6</v>
          </cell>
          <cell r="W217">
            <v>2</v>
          </cell>
          <cell r="X217">
            <v>5</v>
          </cell>
        </row>
        <row r="218">
          <cell r="A218" t="str">
            <v>GAR-00208</v>
          </cell>
          <cell r="B218">
            <v>38825</v>
          </cell>
          <cell r="C218" t="str">
            <v>MY</v>
          </cell>
          <cell r="D218" t="str">
            <v>Ope</v>
          </cell>
          <cell r="E218" t="str">
            <v>Ope</v>
          </cell>
          <cell r="F218" t="str">
            <v>weekly adjustment flag on</v>
          </cell>
          <cell r="G218">
            <v>38825</v>
          </cell>
          <cell r="H218">
            <v>38825</v>
          </cell>
          <cell r="I218">
            <v>38825</v>
          </cell>
          <cell r="J218" t="str">
            <v>Himukashi</v>
          </cell>
          <cell r="K218">
            <v>0.1</v>
          </cell>
          <cell r="L218">
            <v>0.5</v>
          </cell>
          <cell r="M218">
            <v>0.6</v>
          </cell>
          <cell r="N218">
            <v>0.6</v>
          </cell>
          <cell r="O218">
            <v>6</v>
          </cell>
          <cell r="P218">
            <v>0.1</v>
          </cell>
          <cell r="Q218">
            <v>0.5</v>
          </cell>
          <cell r="R218">
            <v>0.5</v>
          </cell>
          <cell r="S218">
            <v>8</v>
          </cell>
          <cell r="T218">
            <v>6</v>
          </cell>
          <cell r="U218">
            <v>0.6</v>
          </cell>
          <cell r="V218">
            <v>0.6</v>
          </cell>
          <cell r="W218">
            <v>8</v>
          </cell>
          <cell r="X218">
            <v>6</v>
          </cell>
        </row>
        <row r="219">
          <cell r="A219" t="str">
            <v>GAR-00209</v>
          </cell>
          <cell r="B219">
            <v>38825</v>
          </cell>
          <cell r="C219" t="str">
            <v>SG</v>
          </cell>
          <cell r="D219" t="str">
            <v>Calendar</v>
          </cell>
          <cell r="E219" t="str">
            <v>Calendar</v>
          </cell>
          <cell r="F219" t="str">
            <v>SG Change processing date of W1</v>
          </cell>
          <cell r="G219">
            <v>38824</v>
          </cell>
          <cell r="H219">
            <v>38825</v>
          </cell>
          <cell r="I219">
            <v>38825</v>
          </cell>
          <cell r="J219" t="str">
            <v>Himukashi</v>
          </cell>
          <cell r="K219">
            <v>0.2</v>
          </cell>
          <cell r="L219">
            <v>2</v>
          </cell>
          <cell r="M219">
            <v>2.2000000000000002</v>
          </cell>
          <cell r="N219">
            <v>2.2000000000000002</v>
          </cell>
          <cell r="O219">
            <v>3</v>
          </cell>
          <cell r="P219">
            <v>0.2</v>
          </cell>
          <cell r="Q219">
            <v>2</v>
          </cell>
          <cell r="R219">
            <v>2</v>
          </cell>
          <cell r="S219">
            <v>1</v>
          </cell>
          <cell r="T219">
            <v>3</v>
          </cell>
          <cell r="U219">
            <v>2.2000000000000002</v>
          </cell>
          <cell r="V219">
            <v>2.2000000000000002</v>
          </cell>
          <cell r="W219">
            <v>1</v>
          </cell>
          <cell r="X219">
            <v>3</v>
          </cell>
        </row>
        <row r="220">
          <cell r="A220" t="str">
            <v>GAR-00210</v>
          </cell>
          <cell r="B220">
            <v>38825</v>
          </cell>
          <cell r="C220" t="str">
            <v>ID</v>
          </cell>
          <cell r="D220" t="str">
            <v>EXT O/L</v>
          </cell>
          <cell r="E220" t="str">
            <v>EXT O/L</v>
          </cell>
          <cell r="F220" t="str">
            <v>ID Extend Time for Monthly upload</v>
          </cell>
          <cell r="G220">
            <v>38824</v>
          </cell>
          <cell r="H220">
            <v>38825</v>
          </cell>
          <cell r="I220">
            <v>38825</v>
          </cell>
          <cell r="J220" t="str">
            <v>Himukashi</v>
          </cell>
          <cell r="K220">
            <v>0.2</v>
          </cell>
          <cell r="L220">
            <v>0.5</v>
          </cell>
          <cell r="M220">
            <v>0.7</v>
          </cell>
          <cell r="N220">
            <v>0.7</v>
          </cell>
          <cell r="O220">
            <v>2</v>
          </cell>
          <cell r="P220">
            <v>0.2</v>
          </cell>
          <cell r="Q220">
            <v>0.5</v>
          </cell>
          <cell r="R220">
            <v>0.5</v>
          </cell>
          <cell r="S220">
            <v>7</v>
          </cell>
          <cell r="T220">
            <v>2</v>
          </cell>
          <cell r="U220">
            <v>0.7</v>
          </cell>
          <cell r="V220">
            <v>0.7</v>
          </cell>
          <cell r="W220">
            <v>7</v>
          </cell>
          <cell r="X220">
            <v>2</v>
          </cell>
        </row>
        <row r="221">
          <cell r="A221" t="str">
            <v>GAR-00211</v>
          </cell>
          <cell r="B221">
            <v>38825</v>
          </cell>
          <cell r="C221" t="str">
            <v>ZA</v>
          </cell>
          <cell r="D221" t="str">
            <v>List</v>
          </cell>
          <cell r="E221" t="str">
            <v>List</v>
          </cell>
          <cell r="F221" t="str">
            <v>ZA Show all monthly order Qty from the beginning to now</v>
          </cell>
          <cell r="G221">
            <v>38827</v>
          </cell>
          <cell r="H221">
            <v>38826</v>
          </cell>
          <cell r="I221">
            <v>38827</v>
          </cell>
          <cell r="J221" t="str">
            <v>Nagaoka</v>
          </cell>
          <cell r="K221">
            <v>3</v>
          </cell>
          <cell r="L221" t="str">
            <v>To be confirmed</v>
          </cell>
          <cell r="M221">
            <v>3</v>
          </cell>
          <cell r="N221">
            <v>2.5</v>
          </cell>
          <cell r="O221">
            <v>2</v>
          </cell>
          <cell r="P221">
            <v>0.5</v>
          </cell>
          <cell r="Q221" t="str">
            <v>-</v>
          </cell>
          <cell r="R221">
            <v>2</v>
          </cell>
          <cell r="S221">
            <v>-0.5</v>
          </cell>
          <cell r="T221">
            <v>9</v>
          </cell>
          <cell r="U221">
            <v>2</v>
          </cell>
          <cell r="V221">
            <v>-0.5</v>
          </cell>
          <cell r="W221">
            <v>9</v>
          </cell>
          <cell r="X221">
            <v>2</v>
          </cell>
        </row>
        <row r="222">
          <cell r="A222" t="str">
            <v>GAR-00212</v>
          </cell>
          <cell r="B222">
            <v>38825</v>
          </cell>
          <cell r="C222" t="str">
            <v>ZA</v>
          </cell>
          <cell r="D222" t="str">
            <v>List</v>
          </cell>
          <cell r="E222" t="str">
            <v>List</v>
          </cell>
          <cell r="F222" t="str">
            <v>ZA List shows which invoice is dummy invoice for Smiths</v>
          </cell>
          <cell r="G222" t="str">
            <v>Reject</v>
          </cell>
          <cell r="H222">
            <v>2</v>
          </cell>
          <cell r="I222">
            <v>38825</v>
          </cell>
          <cell r="J222">
            <v>2</v>
          </cell>
          <cell r="K222" t="str">
            <v>-</v>
          </cell>
          <cell r="L222" t="str">
            <v>Reject</v>
          </cell>
          <cell r="M222">
            <v>9</v>
          </cell>
          <cell r="N222">
            <v>2</v>
          </cell>
          <cell r="O222" t="str">
            <v>1次回答；対応不可</v>
          </cell>
          <cell r="P222">
            <v>2</v>
          </cell>
          <cell r="Q222" t="str">
            <v>-</v>
          </cell>
          <cell r="R222">
            <v>2</v>
          </cell>
          <cell r="S222">
            <v>9</v>
          </cell>
          <cell r="T222">
            <v>9</v>
          </cell>
          <cell r="U222">
            <v>2</v>
          </cell>
          <cell r="V222">
            <v>2</v>
          </cell>
          <cell r="W222">
            <v>9</v>
          </cell>
          <cell r="X222">
            <v>9</v>
          </cell>
        </row>
        <row r="223">
          <cell r="A223" t="str">
            <v>GAR-00213</v>
          </cell>
          <cell r="B223">
            <v>38825</v>
          </cell>
          <cell r="C223" t="str">
            <v>TH</v>
          </cell>
          <cell r="D223" t="str">
            <v>List</v>
          </cell>
          <cell r="E223" t="str">
            <v>List</v>
          </cell>
          <cell r="F223" t="str">
            <v>TH request check ETD and order qty cus by cus(commonparts)</v>
          </cell>
          <cell r="G223">
            <v>38826</v>
          </cell>
          <cell r="H223">
            <v>38826</v>
          </cell>
          <cell r="I223">
            <v>38826</v>
          </cell>
          <cell r="J223" t="str">
            <v>Sasaki</v>
          </cell>
          <cell r="K223">
            <v>4</v>
          </cell>
          <cell r="L223" t="str">
            <v>Completed</v>
          </cell>
          <cell r="M223">
            <v>4</v>
          </cell>
          <cell r="N223">
            <v>4</v>
          </cell>
          <cell r="O223" t="str">
            <v>佐々木さん対応</v>
          </cell>
          <cell r="P223">
            <v>4</v>
          </cell>
          <cell r="Q223">
            <v>8</v>
          </cell>
          <cell r="R223">
            <v>0</v>
          </cell>
          <cell r="S223">
            <v>4</v>
          </cell>
          <cell r="T223">
            <v>9</v>
          </cell>
          <cell r="U223">
            <v>8</v>
          </cell>
          <cell r="V223">
            <v>4</v>
          </cell>
          <cell r="W223">
            <v>9</v>
          </cell>
          <cell r="X223">
            <v>8</v>
          </cell>
        </row>
        <row r="224">
          <cell r="A224" t="str">
            <v>GAR-00214</v>
          </cell>
          <cell r="B224">
            <v>38828</v>
          </cell>
          <cell r="C224" t="str">
            <v>AR</v>
          </cell>
          <cell r="D224" t="str">
            <v>Calendar</v>
          </cell>
          <cell r="E224" t="str">
            <v>Calendar</v>
          </cell>
          <cell r="F224" t="str">
            <v>Change the calendar</v>
          </cell>
          <cell r="G224">
            <v>38828</v>
          </cell>
          <cell r="H224" t="str">
            <v>2006.04.24</v>
          </cell>
          <cell r="I224" t="str">
            <v>2006.04.24</v>
          </cell>
          <cell r="J224" t="str">
            <v>Himukashi</v>
          </cell>
          <cell r="K224">
            <v>4</v>
          </cell>
          <cell r="L224" t="str">
            <v>On progress</v>
          </cell>
          <cell r="M224">
            <v>4</v>
          </cell>
          <cell r="N224">
            <v>4</v>
          </cell>
          <cell r="O224" t="str">
            <v>26日 W1作業JP 代行にて対応予定</v>
          </cell>
          <cell r="P224">
            <v>4</v>
          </cell>
          <cell r="Q224">
            <v>4</v>
          </cell>
          <cell r="R224">
            <v>0</v>
          </cell>
          <cell r="S224">
            <v>4</v>
          </cell>
          <cell r="T224">
            <v>1</v>
          </cell>
          <cell r="U224">
            <v>4</v>
          </cell>
          <cell r="V224">
            <v>4</v>
          </cell>
          <cell r="W224">
            <v>1</v>
          </cell>
          <cell r="X224">
            <v>4</v>
          </cell>
        </row>
        <row r="225">
          <cell r="A225" t="str">
            <v>GAR-00215</v>
          </cell>
          <cell r="B225">
            <v>38833</v>
          </cell>
          <cell r="C225" t="str">
            <v>MY</v>
          </cell>
          <cell r="D225" t="str">
            <v>Ope</v>
          </cell>
          <cell r="E225" t="str">
            <v>Ope</v>
          </cell>
          <cell r="F225" t="str">
            <v>MY weekly adjustment flag on</v>
          </cell>
          <cell r="G225">
            <v>38833</v>
          </cell>
          <cell r="H225">
            <v>38833</v>
          </cell>
          <cell r="I225">
            <v>38833</v>
          </cell>
          <cell r="J225" t="str">
            <v>Himukashi</v>
          </cell>
          <cell r="K225">
            <v>0.5</v>
          </cell>
          <cell r="L225" t="str">
            <v>Completed</v>
          </cell>
          <cell r="M225">
            <v>0.5</v>
          </cell>
          <cell r="N225">
            <v>0.5</v>
          </cell>
          <cell r="O225">
            <v>0</v>
          </cell>
          <cell r="P225">
            <v>0.1</v>
          </cell>
          <cell r="Q225">
            <v>6</v>
          </cell>
          <cell r="R225">
            <v>0.5</v>
          </cell>
          <cell r="S225">
            <v>0</v>
          </cell>
          <cell r="T225">
            <v>8</v>
          </cell>
          <cell r="U225">
            <v>6</v>
          </cell>
          <cell r="V225">
            <v>0</v>
          </cell>
          <cell r="W225">
            <v>8</v>
          </cell>
          <cell r="X225">
            <v>6</v>
          </cell>
        </row>
        <row r="226">
          <cell r="A226" t="str">
            <v>GAR-00216</v>
          </cell>
          <cell r="B226">
            <v>38833</v>
          </cell>
          <cell r="C226" t="str">
            <v>ID</v>
          </cell>
          <cell r="D226" t="str">
            <v>EXT O/L</v>
          </cell>
          <cell r="E226" t="str">
            <v>EXT O/L</v>
          </cell>
          <cell r="F226" t="str">
            <v>ID Extend O/L Time for weekly OP</v>
          </cell>
          <cell r="G226">
            <v>38833</v>
          </cell>
          <cell r="H226">
            <v>38833</v>
          </cell>
          <cell r="I226">
            <v>38833</v>
          </cell>
          <cell r="J226" t="str">
            <v>Nagaoka</v>
          </cell>
          <cell r="K226">
            <v>0.5</v>
          </cell>
          <cell r="L226" t="str">
            <v>Completed</v>
          </cell>
          <cell r="M226">
            <v>0.5</v>
          </cell>
          <cell r="N226">
            <v>1.1000000000000001</v>
          </cell>
          <cell r="O226">
            <v>0.5</v>
          </cell>
          <cell r="P226">
            <v>0.1</v>
          </cell>
          <cell r="Q226">
            <v>0.5</v>
          </cell>
          <cell r="R226">
            <v>0.5</v>
          </cell>
          <cell r="S226">
            <v>0.60000000000000009</v>
          </cell>
          <cell r="T226">
            <v>7</v>
          </cell>
          <cell r="U226">
            <v>2</v>
          </cell>
          <cell r="V226">
            <v>0.60000000000000009</v>
          </cell>
          <cell r="W226">
            <v>7</v>
          </cell>
          <cell r="X226">
            <v>2</v>
          </cell>
        </row>
        <row r="227">
          <cell r="A227" t="str">
            <v>GAR-00217</v>
          </cell>
          <cell r="B227">
            <v>38833</v>
          </cell>
          <cell r="C227" t="str">
            <v>ZA</v>
          </cell>
          <cell r="D227" t="str">
            <v>M-Reset</v>
          </cell>
          <cell r="E227" t="str">
            <v>M-Reset</v>
          </cell>
          <cell r="F227" t="str">
            <v>ZA Monthly reset</v>
          </cell>
          <cell r="G227">
            <v>38833</v>
          </cell>
          <cell r="H227">
            <v>38833</v>
          </cell>
          <cell r="I227">
            <v>38833</v>
          </cell>
          <cell r="J227" t="str">
            <v>Himukashi</v>
          </cell>
          <cell r="K227">
            <v>10</v>
          </cell>
          <cell r="L227" t="str">
            <v>Completed</v>
          </cell>
          <cell r="M227">
            <v>10</v>
          </cell>
          <cell r="N227">
            <v>12</v>
          </cell>
          <cell r="O227">
            <v>2</v>
          </cell>
          <cell r="P227">
            <v>0.2</v>
          </cell>
          <cell r="Q227">
            <v>2</v>
          </cell>
          <cell r="R227">
            <v>8</v>
          </cell>
          <cell r="S227">
            <v>2</v>
          </cell>
          <cell r="T227">
            <v>3</v>
          </cell>
          <cell r="U227">
            <v>2</v>
          </cell>
          <cell r="V227">
            <v>2</v>
          </cell>
          <cell r="W227">
            <v>3</v>
          </cell>
          <cell r="X227">
            <v>2</v>
          </cell>
        </row>
        <row r="228">
          <cell r="A228" t="str">
            <v>GAR-00218</v>
          </cell>
          <cell r="B228">
            <v>38833</v>
          </cell>
          <cell r="C228" t="str">
            <v>SG</v>
          </cell>
          <cell r="D228" t="str">
            <v>EXT O/L</v>
          </cell>
          <cell r="E228" t="str">
            <v>EXT O/L</v>
          </cell>
          <cell r="F228" t="str">
            <v>SG Extend the operation hour for GSCM system</v>
          </cell>
          <cell r="G228">
            <v>38833</v>
          </cell>
          <cell r="H228">
            <v>38833</v>
          </cell>
          <cell r="I228">
            <v>38833</v>
          </cell>
          <cell r="J228" t="str">
            <v>Nagaoka</v>
          </cell>
          <cell r="K228">
            <v>0.5</v>
          </cell>
          <cell r="L228" t="str">
            <v>Completed</v>
          </cell>
          <cell r="M228">
            <v>0.5</v>
          </cell>
          <cell r="N228">
            <v>0.5</v>
          </cell>
          <cell r="O228">
            <v>0</v>
          </cell>
          <cell r="P228">
            <v>0.2</v>
          </cell>
          <cell r="Q228">
            <v>0.5</v>
          </cell>
          <cell r="R228">
            <v>0</v>
          </cell>
          <cell r="S228">
            <v>7</v>
          </cell>
          <cell r="T228">
            <v>2</v>
          </cell>
          <cell r="U228">
            <v>0</v>
          </cell>
          <cell r="V228">
            <v>0</v>
          </cell>
          <cell r="W228">
            <v>7</v>
          </cell>
          <cell r="X228">
            <v>2</v>
          </cell>
        </row>
        <row r="229">
          <cell r="A229" t="str">
            <v>GAR-00219</v>
          </cell>
          <cell r="B229">
            <v>38834</v>
          </cell>
          <cell r="C229" t="str">
            <v>TH</v>
          </cell>
          <cell r="D229" t="str">
            <v>EXT O/L</v>
          </cell>
          <cell r="E229" t="str">
            <v>EXT O/L</v>
          </cell>
          <cell r="F229" t="str">
            <v>TH Request to extend the on line</v>
          </cell>
          <cell r="G229">
            <v>38834</v>
          </cell>
          <cell r="H229">
            <v>38834</v>
          </cell>
          <cell r="I229">
            <v>38834</v>
          </cell>
          <cell r="J229" t="str">
            <v>Nagaoka</v>
          </cell>
          <cell r="K229">
            <v>0.5</v>
          </cell>
          <cell r="L229" t="str">
            <v>Completed</v>
          </cell>
          <cell r="M229">
            <v>0.5</v>
          </cell>
          <cell r="N229">
            <v>0.5</v>
          </cell>
          <cell r="O229">
            <v>0</v>
          </cell>
          <cell r="P229">
            <v>0.1</v>
          </cell>
          <cell r="Q229">
            <v>0.5</v>
          </cell>
          <cell r="R229">
            <v>0</v>
          </cell>
          <cell r="S229">
            <v>7</v>
          </cell>
          <cell r="T229">
            <v>2</v>
          </cell>
          <cell r="U229">
            <v>0</v>
          </cell>
          <cell r="V229">
            <v>0</v>
          </cell>
          <cell r="W229">
            <v>7</v>
          </cell>
          <cell r="X229">
            <v>2</v>
          </cell>
        </row>
        <row r="230">
          <cell r="A230" t="str">
            <v>GAR-00220</v>
          </cell>
          <cell r="B230">
            <v>38839</v>
          </cell>
          <cell r="C230" t="str">
            <v>MY</v>
          </cell>
          <cell r="D230" t="str">
            <v>Simuration</v>
          </cell>
          <cell r="E230" t="str">
            <v>Simuration</v>
          </cell>
          <cell r="F230" t="str">
            <v>MY Request to export stock simulation data</v>
          </cell>
          <cell r="G230">
            <v>38839</v>
          </cell>
          <cell r="H230">
            <v>38839</v>
          </cell>
          <cell r="I230">
            <v>38849</v>
          </cell>
          <cell r="J230" t="str">
            <v>Nagaoka</v>
          </cell>
          <cell r="K230">
            <v>1</v>
          </cell>
          <cell r="L230" t="str">
            <v>Completed</v>
          </cell>
          <cell r="M230">
            <v>1</v>
          </cell>
          <cell r="N230">
            <v>-1</v>
          </cell>
          <cell r="O230">
            <v>10</v>
          </cell>
          <cell r="P230">
            <v>0.2</v>
          </cell>
          <cell r="Q230" t="str">
            <v>CS2006050005</v>
          </cell>
          <cell r="R230" t="str">
            <v>?</v>
          </cell>
          <cell r="S230">
            <v>-1</v>
          </cell>
          <cell r="T230">
            <v>10</v>
          </cell>
          <cell r="U230">
            <v>1</v>
          </cell>
          <cell r="V230">
            <v>-1</v>
          </cell>
          <cell r="W230">
            <v>10</v>
          </cell>
          <cell r="X230">
            <v>1</v>
          </cell>
          <cell r="Y230" t="str">
            <v>CS2006050005</v>
          </cell>
          <cell r="Z230" t="str">
            <v>CS2006050005</v>
          </cell>
        </row>
        <row r="231">
          <cell r="A231" t="str">
            <v>GAR-00221</v>
          </cell>
          <cell r="B231">
            <v>38839</v>
          </cell>
          <cell r="C231" t="str">
            <v>TH</v>
          </cell>
          <cell r="D231" t="str">
            <v>Cancel(WMS)</v>
          </cell>
          <cell r="E231" t="str">
            <v>Cancel(WMS)</v>
          </cell>
          <cell r="F231" t="str">
            <v>TH Request to cancel inbound plan data</v>
          </cell>
          <cell r="G231">
            <v>38839</v>
          </cell>
          <cell r="H231" t="str">
            <v>On progress(SVT)</v>
          </cell>
          <cell r="I231">
            <v>10</v>
          </cell>
          <cell r="J231" t="str">
            <v>Nagaoka</v>
          </cell>
          <cell r="K231">
            <v>1</v>
          </cell>
          <cell r="L231" t="str">
            <v>On progress(SVT)</v>
          </cell>
          <cell r="M231">
            <v>10</v>
          </cell>
          <cell r="N231">
            <v>5</v>
          </cell>
          <cell r="O231" t="str">
            <v>現地にて入荷On Hold を実施。各システムに依頼は未実施。</v>
          </cell>
          <cell r="P231">
            <v>1</v>
          </cell>
          <cell r="Q231" t="str">
            <v>?</v>
          </cell>
          <cell r="R231">
            <v>-10</v>
          </cell>
          <cell r="S231" t="str">
            <v>?</v>
          </cell>
          <cell r="T231">
            <v>1</v>
          </cell>
          <cell r="U231" t="str">
            <v>CS2006050006</v>
          </cell>
          <cell r="V231">
            <v>-10</v>
          </cell>
          <cell r="W231">
            <v>5</v>
          </cell>
          <cell r="X231">
            <v>1</v>
          </cell>
          <cell r="Y231" t="str">
            <v>CS2006050006</v>
          </cell>
          <cell r="Z231" t="str">
            <v>CS2006050006</v>
          </cell>
        </row>
        <row r="232">
          <cell r="A232" t="str">
            <v>GAR-00222</v>
          </cell>
          <cell r="B232" t="str">
            <v>2006.05.05</v>
          </cell>
          <cell r="C232" t="str">
            <v>ID</v>
          </cell>
          <cell r="D232" t="str">
            <v>Ope</v>
          </cell>
          <cell r="E232" t="str">
            <v>Ope</v>
          </cell>
          <cell r="F232" t="str">
            <v>ID Adjustment flag On (TH-DAT -&gt; ID-SC 19Parts)</v>
          </cell>
          <cell r="G232" t="str">
            <v>2006.05.05</v>
          </cell>
          <cell r="H232" t="str">
            <v>2006.05.07</v>
          </cell>
          <cell r="I232" t="str">
            <v>Completed</v>
          </cell>
          <cell r="J232" t="str">
            <v>Sugiyama</v>
          </cell>
          <cell r="K232">
            <v>2</v>
          </cell>
          <cell r="L232" t="str">
            <v>Completed</v>
          </cell>
          <cell r="M232">
            <v>8</v>
          </cell>
          <cell r="N232">
            <v>6</v>
          </cell>
          <cell r="O232" t="str">
            <v>CS2006050029</v>
          </cell>
          <cell r="P232">
            <v>0.1</v>
          </cell>
          <cell r="Q232">
            <v>2</v>
          </cell>
          <cell r="R232">
            <v>2</v>
          </cell>
          <cell r="S232">
            <v>8</v>
          </cell>
          <cell r="T232">
            <v>6</v>
          </cell>
          <cell r="U232" t="str">
            <v>CS2006050029</v>
          </cell>
          <cell r="V232">
            <v>0</v>
          </cell>
          <cell r="W232">
            <v>8</v>
          </cell>
          <cell r="X232">
            <v>6</v>
          </cell>
          <cell r="Y232" t="str">
            <v>CS2006050029</v>
          </cell>
          <cell r="Z232" t="str">
            <v>CS2006050029</v>
          </cell>
        </row>
        <row r="233">
          <cell r="A233" t="str">
            <v>GAR-00223</v>
          </cell>
          <cell r="B233" t="str">
            <v>2006.05.08</v>
          </cell>
          <cell r="C233" t="str">
            <v>MY</v>
          </cell>
          <cell r="D233" t="str">
            <v>EXT date</v>
          </cell>
          <cell r="E233" t="str">
            <v>EXT date</v>
          </cell>
          <cell r="F233" t="str">
            <v>W1 extend (Network Trouble)</v>
          </cell>
          <cell r="G233" t="str">
            <v>2006.05.08</v>
          </cell>
          <cell r="H233" t="str">
            <v>2006.05.08</v>
          </cell>
          <cell r="I233" t="str">
            <v>2006.05.08</v>
          </cell>
          <cell r="J233" t="str">
            <v>Sugiyama</v>
          </cell>
          <cell r="K233">
            <v>2</v>
          </cell>
          <cell r="L233" t="str">
            <v>Completed</v>
          </cell>
          <cell r="M233">
            <v>2</v>
          </cell>
          <cell r="N233">
            <v>0</v>
          </cell>
          <cell r="O233">
            <v>2</v>
          </cell>
          <cell r="P233">
            <v>0</v>
          </cell>
          <cell r="Q233">
            <v>2</v>
          </cell>
          <cell r="R233">
            <v>2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 t="str">
            <v>GAR-00224</v>
          </cell>
          <cell r="B234" t="str">
            <v>2006.05.09</v>
          </cell>
          <cell r="C234" t="str">
            <v>ZA</v>
          </cell>
          <cell r="D234" t="str">
            <v>List</v>
          </cell>
          <cell r="E234" t="str">
            <v>List</v>
          </cell>
          <cell r="F234" t="str">
            <v>Stock List by Invoice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V234">
            <v>0</v>
          </cell>
        </row>
        <row r="235">
          <cell r="V235">
            <v>0</v>
          </cell>
        </row>
        <row r="236"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"/>
      <sheetName val="Screen"/>
      <sheetName val="Basic Design"/>
      <sheetName val="params"/>
      <sheetName val="Parameter"/>
      <sheetName val="Book(Irregular)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Document Tracking</v>
          </cell>
        </row>
        <row r="4">
          <cell r="B4" t="str">
            <v>Function Summary</v>
          </cell>
        </row>
        <row r="5">
          <cell r="B5" t="str">
            <v>Screen Definition</v>
          </cell>
        </row>
        <row r="6">
          <cell r="B6" t="str">
            <v>Process Definition</v>
          </cell>
        </row>
        <row r="7">
          <cell r="B7" t="str">
            <v>Details Process Definition</v>
          </cell>
        </row>
      </sheetData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eenID"/>
      <sheetName val="blancoStrutsConfig"/>
      <sheetName val="params"/>
      <sheetName val="Parameter"/>
    </sheetNames>
    <sheetDataSet>
      <sheetData sheetId="0" refreshError="1"/>
      <sheetData sheetId="1" refreshError="1">
        <row r="6">
          <cell r="A6" t="str">
            <v>しない</v>
          </cell>
          <cell r="B6" t="str">
            <v>Label</v>
          </cell>
          <cell r="C6" t="str">
            <v>java.lang.String</v>
          </cell>
          <cell r="D6" t="str">
            <v>○</v>
          </cell>
          <cell r="E6" t="str">
            <v>○</v>
          </cell>
          <cell r="F6" t="str">
            <v>なし</v>
          </cell>
          <cell r="G6" t="str">
            <v>byte数</v>
          </cell>
        </row>
        <row r="7">
          <cell r="A7" t="str">
            <v>する</v>
          </cell>
          <cell r="B7" t="str">
            <v>TextBox</v>
          </cell>
          <cell r="C7" t="str">
            <v>int</v>
          </cell>
          <cell r="D7" t="str">
            <v>半角</v>
          </cell>
          <cell r="E7" t="str">
            <v>文字数</v>
          </cell>
          <cell r="F7" t="str">
            <v>半角</v>
          </cell>
          <cell r="G7" t="str">
            <v>文字数</v>
          </cell>
        </row>
        <row r="8">
          <cell r="B8" t="str">
            <v>DropdownList</v>
          </cell>
          <cell r="C8" t="str">
            <v>boolean</v>
          </cell>
          <cell r="F8" t="str">
            <v>全角</v>
          </cell>
        </row>
        <row r="9">
          <cell r="B9" t="str">
            <v>CheckBox</v>
          </cell>
          <cell r="C9" t="str">
            <v>java.math.BigDecimal</v>
          </cell>
          <cell r="F9" t="str">
            <v>半角数字</v>
          </cell>
        </row>
        <row r="10">
          <cell r="B10" t="str">
            <v>RadioButton</v>
          </cell>
          <cell r="C10" t="str">
            <v>java.util.Date</v>
          </cell>
          <cell r="F10" t="str">
            <v>半角英字</v>
          </cell>
        </row>
        <row r="11">
          <cell r="B11" t="str">
            <v>MultiBox</v>
          </cell>
          <cell r="C11" t="str">
            <v>java.util.Collection</v>
          </cell>
          <cell r="F11" t="str">
            <v>半角英字大文字</v>
          </cell>
        </row>
        <row r="12">
          <cell r="B12" t="str">
            <v>Button</v>
          </cell>
          <cell r="C12" t="str">
            <v>java.util.LinkedHashMap</v>
          </cell>
          <cell r="F12" t="str">
            <v>半角英字小文字</v>
          </cell>
        </row>
        <row r="13">
          <cell r="B13" t="str">
            <v>Hidden</v>
          </cell>
          <cell r="C13" t="str">
            <v>org.apache.struts.upload.FormFile</v>
          </cell>
          <cell r="F13" t="str">
            <v>半角英数字</v>
          </cell>
        </row>
        <row r="14">
          <cell r="B14" t="str">
            <v>HyperLink</v>
          </cell>
          <cell r="F14" t="str">
            <v>半角英数字記号</v>
          </cell>
        </row>
        <row r="15">
          <cell r="B15" t="str">
            <v>TextArea</v>
          </cell>
          <cell r="F15" t="str">
            <v>半角カタカナ</v>
          </cell>
        </row>
        <row r="16">
          <cell r="B16" t="str">
            <v>Password</v>
          </cell>
          <cell r="F16" t="str">
            <v>全角英字大文字</v>
          </cell>
        </row>
        <row r="17">
          <cell r="B17" t="str">
            <v>項目なし</v>
          </cell>
          <cell r="F17" t="str">
            <v>全角英字小文字</v>
          </cell>
        </row>
        <row r="18">
          <cell r="F18" t="str">
            <v>全角英字</v>
          </cell>
        </row>
        <row r="19">
          <cell r="F19" t="str">
            <v>全角数字</v>
          </cell>
        </row>
        <row r="20">
          <cell r="F20" t="str">
            <v>全角英数字</v>
          </cell>
        </row>
        <row r="21">
          <cell r="F21" t="str">
            <v>全角英数字記号</v>
          </cell>
        </row>
        <row r="22">
          <cell r="F22" t="str">
            <v>全角ひらがな</v>
          </cell>
        </row>
        <row r="23">
          <cell r="F23" t="str">
            <v>全角カタカナ</v>
          </cell>
        </row>
        <row r="24">
          <cell r="F24" t="str">
            <v>全角ひらがなカタカナ</v>
          </cell>
        </row>
        <row r="25">
          <cell r="F25" t="str">
            <v>年月日 (YYYYMMDD)</v>
          </cell>
        </row>
        <row r="26">
          <cell r="F26" t="str">
            <v>年月日 (YYMMDD)</v>
          </cell>
        </row>
        <row r="27">
          <cell r="F27" t="str">
            <v>月日 (MM/DD)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0"/>
  <sheetViews>
    <sheetView showGridLines="0" topLeftCell="A13" workbookViewId="0">
      <selection activeCell="D16" sqref="D16"/>
    </sheetView>
  </sheetViews>
  <sheetFormatPr defaultColWidth="10.28515625" defaultRowHeight="18"/>
  <cols>
    <col min="1" max="1" width="1.85546875" style="1" customWidth="1"/>
    <col min="2" max="2" width="3.85546875" style="1" customWidth="1"/>
    <col min="3" max="3" width="40" style="1" customWidth="1"/>
    <col min="4" max="4" width="59" style="1" customWidth="1"/>
    <col min="5" max="9" width="2.28515625" style="1" customWidth="1"/>
    <col min="10" max="10" width="12.140625" style="1" customWidth="1"/>
    <col min="11" max="11" width="3.5703125" style="1" customWidth="1"/>
    <col min="12" max="13" width="6.42578125" style="1" customWidth="1"/>
    <col min="14" max="14" width="5.85546875" style="1" customWidth="1"/>
    <col min="15" max="15" width="2.5703125" style="1" customWidth="1"/>
    <col min="16" max="242" width="10.28515625" style="1"/>
    <col min="243" max="243" width="6.42578125" style="1" customWidth="1"/>
    <col min="244" max="244" width="40" style="1" customWidth="1"/>
    <col min="245" max="245" width="40.7109375" style="1" customWidth="1"/>
    <col min="246" max="258" width="6.85546875" style="1" customWidth="1"/>
    <col min="259" max="265" width="6.42578125" style="1" customWidth="1"/>
    <col min="266" max="266" width="12.140625" style="1" customWidth="1"/>
    <col min="267" max="267" width="3.5703125" style="1" customWidth="1"/>
    <col min="268" max="269" width="6.42578125" style="1" customWidth="1"/>
    <col min="270" max="270" width="5.85546875" style="1" customWidth="1"/>
    <col min="271" max="271" width="2.5703125" style="1" customWidth="1"/>
    <col min="272" max="498" width="10.28515625" style="1"/>
    <col min="499" max="499" width="6.42578125" style="1" customWidth="1"/>
    <col min="500" max="500" width="40" style="1" customWidth="1"/>
    <col min="501" max="501" width="40.7109375" style="1" customWidth="1"/>
    <col min="502" max="514" width="6.85546875" style="1" customWidth="1"/>
    <col min="515" max="521" width="6.42578125" style="1" customWidth="1"/>
    <col min="522" max="522" width="12.140625" style="1" customWidth="1"/>
    <col min="523" max="523" width="3.5703125" style="1" customWidth="1"/>
    <col min="524" max="525" width="6.42578125" style="1" customWidth="1"/>
    <col min="526" max="526" width="5.85546875" style="1" customWidth="1"/>
    <col min="527" max="527" width="2.5703125" style="1" customWidth="1"/>
    <col min="528" max="754" width="10.28515625" style="1"/>
    <col min="755" max="755" width="6.42578125" style="1" customWidth="1"/>
    <col min="756" max="756" width="40" style="1" customWidth="1"/>
    <col min="757" max="757" width="40.7109375" style="1" customWidth="1"/>
    <col min="758" max="770" width="6.85546875" style="1" customWidth="1"/>
    <col min="771" max="777" width="6.42578125" style="1" customWidth="1"/>
    <col min="778" max="778" width="12.140625" style="1" customWidth="1"/>
    <col min="779" max="779" width="3.5703125" style="1" customWidth="1"/>
    <col min="780" max="781" width="6.42578125" style="1" customWidth="1"/>
    <col min="782" max="782" width="5.85546875" style="1" customWidth="1"/>
    <col min="783" max="783" width="2.5703125" style="1" customWidth="1"/>
    <col min="784" max="1010" width="10.28515625" style="1"/>
    <col min="1011" max="1011" width="6.42578125" style="1" customWidth="1"/>
    <col min="1012" max="1012" width="40" style="1" customWidth="1"/>
    <col min="1013" max="1013" width="40.7109375" style="1" customWidth="1"/>
    <col min="1014" max="1026" width="6.85546875" style="1" customWidth="1"/>
    <col min="1027" max="1033" width="6.42578125" style="1" customWidth="1"/>
    <col min="1034" max="1034" width="12.140625" style="1" customWidth="1"/>
    <col min="1035" max="1035" width="3.5703125" style="1" customWidth="1"/>
    <col min="1036" max="1037" width="6.42578125" style="1" customWidth="1"/>
    <col min="1038" max="1038" width="5.85546875" style="1" customWidth="1"/>
    <col min="1039" max="1039" width="2.5703125" style="1" customWidth="1"/>
    <col min="1040" max="1266" width="10.28515625" style="1"/>
    <col min="1267" max="1267" width="6.42578125" style="1" customWidth="1"/>
    <col min="1268" max="1268" width="40" style="1" customWidth="1"/>
    <col min="1269" max="1269" width="40.7109375" style="1" customWidth="1"/>
    <col min="1270" max="1282" width="6.85546875" style="1" customWidth="1"/>
    <col min="1283" max="1289" width="6.42578125" style="1" customWidth="1"/>
    <col min="1290" max="1290" width="12.140625" style="1" customWidth="1"/>
    <col min="1291" max="1291" width="3.5703125" style="1" customWidth="1"/>
    <col min="1292" max="1293" width="6.42578125" style="1" customWidth="1"/>
    <col min="1294" max="1294" width="5.85546875" style="1" customWidth="1"/>
    <col min="1295" max="1295" width="2.5703125" style="1" customWidth="1"/>
    <col min="1296" max="1522" width="10.28515625" style="1"/>
    <col min="1523" max="1523" width="6.42578125" style="1" customWidth="1"/>
    <col min="1524" max="1524" width="40" style="1" customWidth="1"/>
    <col min="1525" max="1525" width="40.7109375" style="1" customWidth="1"/>
    <col min="1526" max="1538" width="6.85546875" style="1" customWidth="1"/>
    <col min="1539" max="1545" width="6.42578125" style="1" customWidth="1"/>
    <col min="1546" max="1546" width="12.140625" style="1" customWidth="1"/>
    <col min="1547" max="1547" width="3.5703125" style="1" customWidth="1"/>
    <col min="1548" max="1549" width="6.42578125" style="1" customWidth="1"/>
    <col min="1550" max="1550" width="5.85546875" style="1" customWidth="1"/>
    <col min="1551" max="1551" width="2.5703125" style="1" customWidth="1"/>
    <col min="1552" max="1778" width="10.28515625" style="1"/>
    <col min="1779" max="1779" width="6.42578125" style="1" customWidth="1"/>
    <col min="1780" max="1780" width="40" style="1" customWidth="1"/>
    <col min="1781" max="1781" width="40.7109375" style="1" customWidth="1"/>
    <col min="1782" max="1794" width="6.85546875" style="1" customWidth="1"/>
    <col min="1795" max="1801" width="6.42578125" style="1" customWidth="1"/>
    <col min="1802" max="1802" width="12.140625" style="1" customWidth="1"/>
    <col min="1803" max="1803" width="3.5703125" style="1" customWidth="1"/>
    <col min="1804" max="1805" width="6.42578125" style="1" customWidth="1"/>
    <col min="1806" max="1806" width="5.85546875" style="1" customWidth="1"/>
    <col min="1807" max="1807" width="2.5703125" style="1" customWidth="1"/>
    <col min="1808" max="2034" width="10.28515625" style="1"/>
    <col min="2035" max="2035" width="6.42578125" style="1" customWidth="1"/>
    <col min="2036" max="2036" width="40" style="1" customWidth="1"/>
    <col min="2037" max="2037" width="40.7109375" style="1" customWidth="1"/>
    <col min="2038" max="2050" width="6.85546875" style="1" customWidth="1"/>
    <col min="2051" max="2057" width="6.42578125" style="1" customWidth="1"/>
    <col min="2058" max="2058" width="12.140625" style="1" customWidth="1"/>
    <col min="2059" max="2059" width="3.5703125" style="1" customWidth="1"/>
    <col min="2060" max="2061" width="6.42578125" style="1" customWidth="1"/>
    <col min="2062" max="2062" width="5.85546875" style="1" customWidth="1"/>
    <col min="2063" max="2063" width="2.5703125" style="1" customWidth="1"/>
    <col min="2064" max="2290" width="10.28515625" style="1"/>
    <col min="2291" max="2291" width="6.42578125" style="1" customWidth="1"/>
    <col min="2292" max="2292" width="40" style="1" customWidth="1"/>
    <col min="2293" max="2293" width="40.7109375" style="1" customWidth="1"/>
    <col min="2294" max="2306" width="6.85546875" style="1" customWidth="1"/>
    <col min="2307" max="2313" width="6.42578125" style="1" customWidth="1"/>
    <col min="2314" max="2314" width="12.140625" style="1" customWidth="1"/>
    <col min="2315" max="2315" width="3.5703125" style="1" customWidth="1"/>
    <col min="2316" max="2317" width="6.42578125" style="1" customWidth="1"/>
    <col min="2318" max="2318" width="5.85546875" style="1" customWidth="1"/>
    <col min="2319" max="2319" width="2.5703125" style="1" customWidth="1"/>
    <col min="2320" max="2546" width="10.28515625" style="1"/>
    <col min="2547" max="2547" width="6.42578125" style="1" customWidth="1"/>
    <col min="2548" max="2548" width="40" style="1" customWidth="1"/>
    <col min="2549" max="2549" width="40.7109375" style="1" customWidth="1"/>
    <col min="2550" max="2562" width="6.85546875" style="1" customWidth="1"/>
    <col min="2563" max="2569" width="6.42578125" style="1" customWidth="1"/>
    <col min="2570" max="2570" width="12.140625" style="1" customWidth="1"/>
    <col min="2571" max="2571" width="3.5703125" style="1" customWidth="1"/>
    <col min="2572" max="2573" width="6.42578125" style="1" customWidth="1"/>
    <col min="2574" max="2574" width="5.85546875" style="1" customWidth="1"/>
    <col min="2575" max="2575" width="2.5703125" style="1" customWidth="1"/>
    <col min="2576" max="2802" width="10.28515625" style="1"/>
    <col min="2803" max="2803" width="6.42578125" style="1" customWidth="1"/>
    <col min="2804" max="2804" width="40" style="1" customWidth="1"/>
    <col min="2805" max="2805" width="40.7109375" style="1" customWidth="1"/>
    <col min="2806" max="2818" width="6.85546875" style="1" customWidth="1"/>
    <col min="2819" max="2825" width="6.42578125" style="1" customWidth="1"/>
    <col min="2826" max="2826" width="12.140625" style="1" customWidth="1"/>
    <col min="2827" max="2827" width="3.5703125" style="1" customWidth="1"/>
    <col min="2828" max="2829" width="6.42578125" style="1" customWidth="1"/>
    <col min="2830" max="2830" width="5.85546875" style="1" customWidth="1"/>
    <col min="2831" max="2831" width="2.5703125" style="1" customWidth="1"/>
    <col min="2832" max="3058" width="10.28515625" style="1"/>
    <col min="3059" max="3059" width="6.42578125" style="1" customWidth="1"/>
    <col min="3060" max="3060" width="40" style="1" customWidth="1"/>
    <col min="3061" max="3061" width="40.7109375" style="1" customWidth="1"/>
    <col min="3062" max="3074" width="6.85546875" style="1" customWidth="1"/>
    <col min="3075" max="3081" width="6.42578125" style="1" customWidth="1"/>
    <col min="3082" max="3082" width="12.140625" style="1" customWidth="1"/>
    <col min="3083" max="3083" width="3.5703125" style="1" customWidth="1"/>
    <col min="3084" max="3085" width="6.42578125" style="1" customWidth="1"/>
    <col min="3086" max="3086" width="5.85546875" style="1" customWidth="1"/>
    <col min="3087" max="3087" width="2.5703125" style="1" customWidth="1"/>
    <col min="3088" max="3314" width="10.28515625" style="1"/>
    <col min="3315" max="3315" width="6.42578125" style="1" customWidth="1"/>
    <col min="3316" max="3316" width="40" style="1" customWidth="1"/>
    <col min="3317" max="3317" width="40.7109375" style="1" customWidth="1"/>
    <col min="3318" max="3330" width="6.85546875" style="1" customWidth="1"/>
    <col min="3331" max="3337" width="6.42578125" style="1" customWidth="1"/>
    <col min="3338" max="3338" width="12.140625" style="1" customWidth="1"/>
    <col min="3339" max="3339" width="3.5703125" style="1" customWidth="1"/>
    <col min="3340" max="3341" width="6.42578125" style="1" customWidth="1"/>
    <col min="3342" max="3342" width="5.85546875" style="1" customWidth="1"/>
    <col min="3343" max="3343" width="2.5703125" style="1" customWidth="1"/>
    <col min="3344" max="3570" width="10.28515625" style="1"/>
    <col min="3571" max="3571" width="6.42578125" style="1" customWidth="1"/>
    <col min="3572" max="3572" width="40" style="1" customWidth="1"/>
    <col min="3573" max="3573" width="40.7109375" style="1" customWidth="1"/>
    <col min="3574" max="3586" width="6.85546875" style="1" customWidth="1"/>
    <col min="3587" max="3593" width="6.42578125" style="1" customWidth="1"/>
    <col min="3594" max="3594" width="12.140625" style="1" customWidth="1"/>
    <col min="3595" max="3595" width="3.5703125" style="1" customWidth="1"/>
    <col min="3596" max="3597" width="6.42578125" style="1" customWidth="1"/>
    <col min="3598" max="3598" width="5.85546875" style="1" customWidth="1"/>
    <col min="3599" max="3599" width="2.5703125" style="1" customWidth="1"/>
    <col min="3600" max="3826" width="10.28515625" style="1"/>
    <col min="3827" max="3827" width="6.42578125" style="1" customWidth="1"/>
    <col min="3828" max="3828" width="40" style="1" customWidth="1"/>
    <col min="3829" max="3829" width="40.7109375" style="1" customWidth="1"/>
    <col min="3830" max="3842" width="6.85546875" style="1" customWidth="1"/>
    <col min="3843" max="3849" width="6.42578125" style="1" customWidth="1"/>
    <col min="3850" max="3850" width="12.140625" style="1" customWidth="1"/>
    <col min="3851" max="3851" width="3.5703125" style="1" customWidth="1"/>
    <col min="3852" max="3853" width="6.42578125" style="1" customWidth="1"/>
    <col min="3854" max="3854" width="5.85546875" style="1" customWidth="1"/>
    <col min="3855" max="3855" width="2.5703125" style="1" customWidth="1"/>
    <col min="3856" max="4082" width="10.28515625" style="1"/>
    <col min="4083" max="4083" width="6.42578125" style="1" customWidth="1"/>
    <col min="4084" max="4084" width="40" style="1" customWidth="1"/>
    <col min="4085" max="4085" width="40.7109375" style="1" customWidth="1"/>
    <col min="4086" max="4098" width="6.85546875" style="1" customWidth="1"/>
    <col min="4099" max="4105" width="6.42578125" style="1" customWidth="1"/>
    <col min="4106" max="4106" width="12.140625" style="1" customWidth="1"/>
    <col min="4107" max="4107" width="3.5703125" style="1" customWidth="1"/>
    <col min="4108" max="4109" width="6.42578125" style="1" customWidth="1"/>
    <col min="4110" max="4110" width="5.85546875" style="1" customWidth="1"/>
    <col min="4111" max="4111" width="2.5703125" style="1" customWidth="1"/>
    <col min="4112" max="4338" width="10.28515625" style="1"/>
    <col min="4339" max="4339" width="6.42578125" style="1" customWidth="1"/>
    <col min="4340" max="4340" width="40" style="1" customWidth="1"/>
    <col min="4341" max="4341" width="40.7109375" style="1" customWidth="1"/>
    <col min="4342" max="4354" width="6.85546875" style="1" customWidth="1"/>
    <col min="4355" max="4361" width="6.42578125" style="1" customWidth="1"/>
    <col min="4362" max="4362" width="12.140625" style="1" customWidth="1"/>
    <col min="4363" max="4363" width="3.5703125" style="1" customWidth="1"/>
    <col min="4364" max="4365" width="6.42578125" style="1" customWidth="1"/>
    <col min="4366" max="4366" width="5.85546875" style="1" customWidth="1"/>
    <col min="4367" max="4367" width="2.5703125" style="1" customWidth="1"/>
    <col min="4368" max="4594" width="10.28515625" style="1"/>
    <col min="4595" max="4595" width="6.42578125" style="1" customWidth="1"/>
    <col min="4596" max="4596" width="40" style="1" customWidth="1"/>
    <col min="4597" max="4597" width="40.7109375" style="1" customWidth="1"/>
    <col min="4598" max="4610" width="6.85546875" style="1" customWidth="1"/>
    <col min="4611" max="4617" width="6.42578125" style="1" customWidth="1"/>
    <col min="4618" max="4618" width="12.140625" style="1" customWidth="1"/>
    <col min="4619" max="4619" width="3.5703125" style="1" customWidth="1"/>
    <col min="4620" max="4621" width="6.42578125" style="1" customWidth="1"/>
    <col min="4622" max="4622" width="5.85546875" style="1" customWidth="1"/>
    <col min="4623" max="4623" width="2.5703125" style="1" customWidth="1"/>
    <col min="4624" max="4850" width="10.28515625" style="1"/>
    <col min="4851" max="4851" width="6.42578125" style="1" customWidth="1"/>
    <col min="4852" max="4852" width="40" style="1" customWidth="1"/>
    <col min="4853" max="4853" width="40.7109375" style="1" customWidth="1"/>
    <col min="4854" max="4866" width="6.85546875" style="1" customWidth="1"/>
    <col min="4867" max="4873" width="6.42578125" style="1" customWidth="1"/>
    <col min="4874" max="4874" width="12.140625" style="1" customWidth="1"/>
    <col min="4875" max="4875" width="3.5703125" style="1" customWidth="1"/>
    <col min="4876" max="4877" width="6.42578125" style="1" customWidth="1"/>
    <col min="4878" max="4878" width="5.85546875" style="1" customWidth="1"/>
    <col min="4879" max="4879" width="2.5703125" style="1" customWidth="1"/>
    <col min="4880" max="5106" width="10.28515625" style="1"/>
    <col min="5107" max="5107" width="6.42578125" style="1" customWidth="1"/>
    <col min="5108" max="5108" width="40" style="1" customWidth="1"/>
    <col min="5109" max="5109" width="40.7109375" style="1" customWidth="1"/>
    <col min="5110" max="5122" width="6.85546875" style="1" customWidth="1"/>
    <col min="5123" max="5129" width="6.42578125" style="1" customWidth="1"/>
    <col min="5130" max="5130" width="12.140625" style="1" customWidth="1"/>
    <col min="5131" max="5131" width="3.5703125" style="1" customWidth="1"/>
    <col min="5132" max="5133" width="6.42578125" style="1" customWidth="1"/>
    <col min="5134" max="5134" width="5.85546875" style="1" customWidth="1"/>
    <col min="5135" max="5135" width="2.5703125" style="1" customWidth="1"/>
    <col min="5136" max="5362" width="10.28515625" style="1"/>
    <col min="5363" max="5363" width="6.42578125" style="1" customWidth="1"/>
    <col min="5364" max="5364" width="40" style="1" customWidth="1"/>
    <col min="5365" max="5365" width="40.7109375" style="1" customWidth="1"/>
    <col min="5366" max="5378" width="6.85546875" style="1" customWidth="1"/>
    <col min="5379" max="5385" width="6.42578125" style="1" customWidth="1"/>
    <col min="5386" max="5386" width="12.140625" style="1" customWidth="1"/>
    <col min="5387" max="5387" width="3.5703125" style="1" customWidth="1"/>
    <col min="5388" max="5389" width="6.42578125" style="1" customWidth="1"/>
    <col min="5390" max="5390" width="5.85546875" style="1" customWidth="1"/>
    <col min="5391" max="5391" width="2.5703125" style="1" customWidth="1"/>
    <col min="5392" max="5618" width="10.28515625" style="1"/>
    <col min="5619" max="5619" width="6.42578125" style="1" customWidth="1"/>
    <col min="5620" max="5620" width="40" style="1" customWidth="1"/>
    <col min="5621" max="5621" width="40.7109375" style="1" customWidth="1"/>
    <col min="5622" max="5634" width="6.85546875" style="1" customWidth="1"/>
    <col min="5635" max="5641" width="6.42578125" style="1" customWidth="1"/>
    <col min="5642" max="5642" width="12.140625" style="1" customWidth="1"/>
    <col min="5643" max="5643" width="3.5703125" style="1" customWidth="1"/>
    <col min="5644" max="5645" width="6.42578125" style="1" customWidth="1"/>
    <col min="5646" max="5646" width="5.85546875" style="1" customWidth="1"/>
    <col min="5647" max="5647" width="2.5703125" style="1" customWidth="1"/>
    <col min="5648" max="5874" width="10.28515625" style="1"/>
    <col min="5875" max="5875" width="6.42578125" style="1" customWidth="1"/>
    <col min="5876" max="5876" width="40" style="1" customWidth="1"/>
    <col min="5877" max="5877" width="40.7109375" style="1" customWidth="1"/>
    <col min="5878" max="5890" width="6.85546875" style="1" customWidth="1"/>
    <col min="5891" max="5897" width="6.42578125" style="1" customWidth="1"/>
    <col min="5898" max="5898" width="12.140625" style="1" customWidth="1"/>
    <col min="5899" max="5899" width="3.5703125" style="1" customWidth="1"/>
    <col min="5900" max="5901" width="6.42578125" style="1" customWidth="1"/>
    <col min="5902" max="5902" width="5.85546875" style="1" customWidth="1"/>
    <col min="5903" max="5903" width="2.5703125" style="1" customWidth="1"/>
    <col min="5904" max="6130" width="10.28515625" style="1"/>
    <col min="6131" max="6131" width="6.42578125" style="1" customWidth="1"/>
    <col min="6132" max="6132" width="40" style="1" customWidth="1"/>
    <col min="6133" max="6133" width="40.7109375" style="1" customWidth="1"/>
    <col min="6134" max="6146" width="6.85546875" style="1" customWidth="1"/>
    <col min="6147" max="6153" width="6.42578125" style="1" customWidth="1"/>
    <col min="6154" max="6154" width="12.140625" style="1" customWidth="1"/>
    <col min="6155" max="6155" width="3.5703125" style="1" customWidth="1"/>
    <col min="6156" max="6157" width="6.42578125" style="1" customWidth="1"/>
    <col min="6158" max="6158" width="5.85546875" style="1" customWidth="1"/>
    <col min="6159" max="6159" width="2.5703125" style="1" customWidth="1"/>
    <col min="6160" max="6386" width="10.28515625" style="1"/>
    <col min="6387" max="6387" width="6.42578125" style="1" customWidth="1"/>
    <col min="6388" max="6388" width="40" style="1" customWidth="1"/>
    <col min="6389" max="6389" width="40.7109375" style="1" customWidth="1"/>
    <col min="6390" max="6402" width="6.85546875" style="1" customWidth="1"/>
    <col min="6403" max="6409" width="6.42578125" style="1" customWidth="1"/>
    <col min="6410" max="6410" width="12.140625" style="1" customWidth="1"/>
    <col min="6411" max="6411" width="3.5703125" style="1" customWidth="1"/>
    <col min="6412" max="6413" width="6.42578125" style="1" customWidth="1"/>
    <col min="6414" max="6414" width="5.85546875" style="1" customWidth="1"/>
    <col min="6415" max="6415" width="2.5703125" style="1" customWidth="1"/>
    <col min="6416" max="6642" width="10.28515625" style="1"/>
    <col min="6643" max="6643" width="6.42578125" style="1" customWidth="1"/>
    <col min="6644" max="6644" width="40" style="1" customWidth="1"/>
    <col min="6645" max="6645" width="40.7109375" style="1" customWidth="1"/>
    <col min="6646" max="6658" width="6.85546875" style="1" customWidth="1"/>
    <col min="6659" max="6665" width="6.42578125" style="1" customWidth="1"/>
    <col min="6666" max="6666" width="12.140625" style="1" customWidth="1"/>
    <col min="6667" max="6667" width="3.5703125" style="1" customWidth="1"/>
    <col min="6668" max="6669" width="6.42578125" style="1" customWidth="1"/>
    <col min="6670" max="6670" width="5.85546875" style="1" customWidth="1"/>
    <col min="6671" max="6671" width="2.5703125" style="1" customWidth="1"/>
    <col min="6672" max="6898" width="10.28515625" style="1"/>
    <col min="6899" max="6899" width="6.42578125" style="1" customWidth="1"/>
    <col min="6900" max="6900" width="40" style="1" customWidth="1"/>
    <col min="6901" max="6901" width="40.7109375" style="1" customWidth="1"/>
    <col min="6902" max="6914" width="6.85546875" style="1" customWidth="1"/>
    <col min="6915" max="6921" width="6.42578125" style="1" customWidth="1"/>
    <col min="6922" max="6922" width="12.140625" style="1" customWidth="1"/>
    <col min="6923" max="6923" width="3.5703125" style="1" customWidth="1"/>
    <col min="6924" max="6925" width="6.42578125" style="1" customWidth="1"/>
    <col min="6926" max="6926" width="5.85546875" style="1" customWidth="1"/>
    <col min="6927" max="6927" width="2.5703125" style="1" customWidth="1"/>
    <col min="6928" max="7154" width="10.28515625" style="1"/>
    <col min="7155" max="7155" width="6.42578125" style="1" customWidth="1"/>
    <col min="7156" max="7156" width="40" style="1" customWidth="1"/>
    <col min="7157" max="7157" width="40.7109375" style="1" customWidth="1"/>
    <col min="7158" max="7170" width="6.85546875" style="1" customWidth="1"/>
    <col min="7171" max="7177" width="6.42578125" style="1" customWidth="1"/>
    <col min="7178" max="7178" width="12.140625" style="1" customWidth="1"/>
    <col min="7179" max="7179" width="3.5703125" style="1" customWidth="1"/>
    <col min="7180" max="7181" width="6.42578125" style="1" customWidth="1"/>
    <col min="7182" max="7182" width="5.85546875" style="1" customWidth="1"/>
    <col min="7183" max="7183" width="2.5703125" style="1" customWidth="1"/>
    <col min="7184" max="7410" width="10.28515625" style="1"/>
    <col min="7411" max="7411" width="6.42578125" style="1" customWidth="1"/>
    <col min="7412" max="7412" width="40" style="1" customWidth="1"/>
    <col min="7413" max="7413" width="40.7109375" style="1" customWidth="1"/>
    <col min="7414" max="7426" width="6.85546875" style="1" customWidth="1"/>
    <col min="7427" max="7433" width="6.42578125" style="1" customWidth="1"/>
    <col min="7434" max="7434" width="12.140625" style="1" customWidth="1"/>
    <col min="7435" max="7435" width="3.5703125" style="1" customWidth="1"/>
    <col min="7436" max="7437" width="6.42578125" style="1" customWidth="1"/>
    <col min="7438" max="7438" width="5.85546875" style="1" customWidth="1"/>
    <col min="7439" max="7439" width="2.5703125" style="1" customWidth="1"/>
    <col min="7440" max="7666" width="10.28515625" style="1"/>
    <col min="7667" max="7667" width="6.42578125" style="1" customWidth="1"/>
    <col min="7668" max="7668" width="40" style="1" customWidth="1"/>
    <col min="7669" max="7669" width="40.7109375" style="1" customWidth="1"/>
    <col min="7670" max="7682" width="6.85546875" style="1" customWidth="1"/>
    <col min="7683" max="7689" width="6.42578125" style="1" customWidth="1"/>
    <col min="7690" max="7690" width="12.140625" style="1" customWidth="1"/>
    <col min="7691" max="7691" width="3.5703125" style="1" customWidth="1"/>
    <col min="7692" max="7693" width="6.42578125" style="1" customWidth="1"/>
    <col min="7694" max="7694" width="5.85546875" style="1" customWidth="1"/>
    <col min="7695" max="7695" width="2.5703125" style="1" customWidth="1"/>
    <col min="7696" max="7922" width="10.28515625" style="1"/>
    <col min="7923" max="7923" width="6.42578125" style="1" customWidth="1"/>
    <col min="7924" max="7924" width="40" style="1" customWidth="1"/>
    <col min="7925" max="7925" width="40.7109375" style="1" customWidth="1"/>
    <col min="7926" max="7938" width="6.85546875" style="1" customWidth="1"/>
    <col min="7939" max="7945" width="6.42578125" style="1" customWidth="1"/>
    <col min="7946" max="7946" width="12.140625" style="1" customWidth="1"/>
    <col min="7947" max="7947" width="3.5703125" style="1" customWidth="1"/>
    <col min="7948" max="7949" width="6.42578125" style="1" customWidth="1"/>
    <col min="7950" max="7950" width="5.85546875" style="1" customWidth="1"/>
    <col min="7951" max="7951" width="2.5703125" style="1" customWidth="1"/>
    <col min="7952" max="8178" width="10.28515625" style="1"/>
    <col min="8179" max="8179" width="6.42578125" style="1" customWidth="1"/>
    <col min="8180" max="8180" width="40" style="1" customWidth="1"/>
    <col min="8181" max="8181" width="40.7109375" style="1" customWidth="1"/>
    <col min="8182" max="8194" width="6.85546875" style="1" customWidth="1"/>
    <col min="8195" max="8201" width="6.42578125" style="1" customWidth="1"/>
    <col min="8202" max="8202" width="12.140625" style="1" customWidth="1"/>
    <col min="8203" max="8203" width="3.5703125" style="1" customWidth="1"/>
    <col min="8204" max="8205" width="6.42578125" style="1" customWidth="1"/>
    <col min="8206" max="8206" width="5.85546875" style="1" customWidth="1"/>
    <col min="8207" max="8207" width="2.5703125" style="1" customWidth="1"/>
    <col min="8208" max="8434" width="10.28515625" style="1"/>
    <col min="8435" max="8435" width="6.42578125" style="1" customWidth="1"/>
    <col min="8436" max="8436" width="40" style="1" customWidth="1"/>
    <col min="8437" max="8437" width="40.7109375" style="1" customWidth="1"/>
    <col min="8438" max="8450" width="6.85546875" style="1" customWidth="1"/>
    <col min="8451" max="8457" width="6.42578125" style="1" customWidth="1"/>
    <col min="8458" max="8458" width="12.140625" style="1" customWidth="1"/>
    <col min="8459" max="8459" width="3.5703125" style="1" customWidth="1"/>
    <col min="8460" max="8461" width="6.42578125" style="1" customWidth="1"/>
    <col min="8462" max="8462" width="5.85546875" style="1" customWidth="1"/>
    <col min="8463" max="8463" width="2.5703125" style="1" customWidth="1"/>
    <col min="8464" max="8690" width="10.28515625" style="1"/>
    <col min="8691" max="8691" width="6.42578125" style="1" customWidth="1"/>
    <col min="8692" max="8692" width="40" style="1" customWidth="1"/>
    <col min="8693" max="8693" width="40.7109375" style="1" customWidth="1"/>
    <col min="8694" max="8706" width="6.85546875" style="1" customWidth="1"/>
    <col min="8707" max="8713" width="6.42578125" style="1" customWidth="1"/>
    <col min="8714" max="8714" width="12.140625" style="1" customWidth="1"/>
    <col min="8715" max="8715" width="3.5703125" style="1" customWidth="1"/>
    <col min="8716" max="8717" width="6.42578125" style="1" customWidth="1"/>
    <col min="8718" max="8718" width="5.85546875" style="1" customWidth="1"/>
    <col min="8719" max="8719" width="2.5703125" style="1" customWidth="1"/>
    <col min="8720" max="8946" width="10.28515625" style="1"/>
    <col min="8947" max="8947" width="6.42578125" style="1" customWidth="1"/>
    <col min="8948" max="8948" width="40" style="1" customWidth="1"/>
    <col min="8949" max="8949" width="40.7109375" style="1" customWidth="1"/>
    <col min="8950" max="8962" width="6.85546875" style="1" customWidth="1"/>
    <col min="8963" max="8969" width="6.42578125" style="1" customWidth="1"/>
    <col min="8970" max="8970" width="12.140625" style="1" customWidth="1"/>
    <col min="8971" max="8971" width="3.5703125" style="1" customWidth="1"/>
    <col min="8972" max="8973" width="6.42578125" style="1" customWidth="1"/>
    <col min="8974" max="8974" width="5.85546875" style="1" customWidth="1"/>
    <col min="8975" max="8975" width="2.5703125" style="1" customWidth="1"/>
    <col min="8976" max="9202" width="10.28515625" style="1"/>
    <col min="9203" max="9203" width="6.42578125" style="1" customWidth="1"/>
    <col min="9204" max="9204" width="40" style="1" customWidth="1"/>
    <col min="9205" max="9205" width="40.7109375" style="1" customWidth="1"/>
    <col min="9206" max="9218" width="6.85546875" style="1" customWidth="1"/>
    <col min="9219" max="9225" width="6.42578125" style="1" customWidth="1"/>
    <col min="9226" max="9226" width="12.140625" style="1" customWidth="1"/>
    <col min="9227" max="9227" width="3.5703125" style="1" customWidth="1"/>
    <col min="9228" max="9229" width="6.42578125" style="1" customWidth="1"/>
    <col min="9230" max="9230" width="5.85546875" style="1" customWidth="1"/>
    <col min="9231" max="9231" width="2.5703125" style="1" customWidth="1"/>
    <col min="9232" max="9458" width="10.28515625" style="1"/>
    <col min="9459" max="9459" width="6.42578125" style="1" customWidth="1"/>
    <col min="9460" max="9460" width="40" style="1" customWidth="1"/>
    <col min="9461" max="9461" width="40.7109375" style="1" customWidth="1"/>
    <col min="9462" max="9474" width="6.85546875" style="1" customWidth="1"/>
    <col min="9475" max="9481" width="6.42578125" style="1" customWidth="1"/>
    <col min="9482" max="9482" width="12.140625" style="1" customWidth="1"/>
    <col min="9483" max="9483" width="3.5703125" style="1" customWidth="1"/>
    <col min="9484" max="9485" width="6.42578125" style="1" customWidth="1"/>
    <col min="9486" max="9486" width="5.85546875" style="1" customWidth="1"/>
    <col min="9487" max="9487" width="2.5703125" style="1" customWidth="1"/>
    <col min="9488" max="9714" width="10.28515625" style="1"/>
    <col min="9715" max="9715" width="6.42578125" style="1" customWidth="1"/>
    <col min="9716" max="9716" width="40" style="1" customWidth="1"/>
    <col min="9717" max="9717" width="40.7109375" style="1" customWidth="1"/>
    <col min="9718" max="9730" width="6.85546875" style="1" customWidth="1"/>
    <col min="9731" max="9737" width="6.42578125" style="1" customWidth="1"/>
    <col min="9738" max="9738" width="12.140625" style="1" customWidth="1"/>
    <col min="9739" max="9739" width="3.5703125" style="1" customWidth="1"/>
    <col min="9740" max="9741" width="6.42578125" style="1" customWidth="1"/>
    <col min="9742" max="9742" width="5.85546875" style="1" customWidth="1"/>
    <col min="9743" max="9743" width="2.5703125" style="1" customWidth="1"/>
    <col min="9744" max="9970" width="10.28515625" style="1"/>
    <col min="9971" max="9971" width="6.42578125" style="1" customWidth="1"/>
    <col min="9972" max="9972" width="40" style="1" customWidth="1"/>
    <col min="9973" max="9973" width="40.7109375" style="1" customWidth="1"/>
    <col min="9974" max="9986" width="6.85546875" style="1" customWidth="1"/>
    <col min="9987" max="9993" width="6.42578125" style="1" customWidth="1"/>
    <col min="9994" max="9994" width="12.140625" style="1" customWidth="1"/>
    <col min="9995" max="9995" width="3.5703125" style="1" customWidth="1"/>
    <col min="9996" max="9997" width="6.42578125" style="1" customWidth="1"/>
    <col min="9998" max="9998" width="5.85546875" style="1" customWidth="1"/>
    <col min="9999" max="9999" width="2.5703125" style="1" customWidth="1"/>
    <col min="10000" max="10226" width="10.28515625" style="1"/>
    <col min="10227" max="10227" width="6.42578125" style="1" customWidth="1"/>
    <col min="10228" max="10228" width="40" style="1" customWidth="1"/>
    <col min="10229" max="10229" width="40.7109375" style="1" customWidth="1"/>
    <col min="10230" max="10242" width="6.85546875" style="1" customWidth="1"/>
    <col min="10243" max="10249" width="6.42578125" style="1" customWidth="1"/>
    <col min="10250" max="10250" width="12.140625" style="1" customWidth="1"/>
    <col min="10251" max="10251" width="3.5703125" style="1" customWidth="1"/>
    <col min="10252" max="10253" width="6.42578125" style="1" customWidth="1"/>
    <col min="10254" max="10254" width="5.85546875" style="1" customWidth="1"/>
    <col min="10255" max="10255" width="2.5703125" style="1" customWidth="1"/>
    <col min="10256" max="10482" width="10.28515625" style="1"/>
    <col min="10483" max="10483" width="6.42578125" style="1" customWidth="1"/>
    <col min="10484" max="10484" width="40" style="1" customWidth="1"/>
    <col min="10485" max="10485" width="40.7109375" style="1" customWidth="1"/>
    <col min="10486" max="10498" width="6.85546875" style="1" customWidth="1"/>
    <col min="10499" max="10505" width="6.42578125" style="1" customWidth="1"/>
    <col min="10506" max="10506" width="12.140625" style="1" customWidth="1"/>
    <col min="10507" max="10507" width="3.5703125" style="1" customWidth="1"/>
    <col min="10508" max="10509" width="6.42578125" style="1" customWidth="1"/>
    <col min="10510" max="10510" width="5.85546875" style="1" customWidth="1"/>
    <col min="10511" max="10511" width="2.5703125" style="1" customWidth="1"/>
    <col min="10512" max="10738" width="10.28515625" style="1"/>
    <col min="10739" max="10739" width="6.42578125" style="1" customWidth="1"/>
    <col min="10740" max="10740" width="40" style="1" customWidth="1"/>
    <col min="10741" max="10741" width="40.7109375" style="1" customWidth="1"/>
    <col min="10742" max="10754" width="6.85546875" style="1" customWidth="1"/>
    <col min="10755" max="10761" width="6.42578125" style="1" customWidth="1"/>
    <col min="10762" max="10762" width="12.140625" style="1" customWidth="1"/>
    <col min="10763" max="10763" width="3.5703125" style="1" customWidth="1"/>
    <col min="10764" max="10765" width="6.42578125" style="1" customWidth="1"/>
    <col min="10766" max="10766" width="5.85546875" style="1" customWidth="1"/>
    <col min="10767" max="10767" width="2.5703125" style="1" customWidth="1"/>
    <col min="10768" max="10994" width="10.28515625" style="1"/>
    <col min="10995" max="10995" width="6.42578125" style="1" customWidth="1"/>
    <col min="10996" max="10996" width="40" style="1" customWidth="1"/>
    <col min="10997" max="10997" width="40.7109375" style="1" customWidth="1"/>
    <col min="10998" max="11010" width="6.85546875" style="1" customWidth="1"/>
    <col min="11011" max="11017" width="6.42578125" style="1" customWidth="1"/>
    <col min="11018" max="11018" width="12.140625" style="1" customWidth="1"/>
    <col min="11019" max="11019" width="3.5703125" style="1" customWidth="1"/>
    <col min="11020" max="11021" width="6.42578125" style="1" customWidth="1"/>
    <col min="11022" max="11022" width="5.85546875" style="1" customWidth="1"/>
    <col min="11023" max="11023" width="2.5703125" style="1" customWidth="1"/>
    <col min="11024" max="11250" width="10.28515625" style="1"/>
    <col min="11251" max="11251" width="6.42578125" style="1" customWidth="1"/>
    <col min="11252" max="11252" width="40" style="1" customWidth="1"/>
    <col min="11253" max="11253" width="40.7109375" style="1" customWidth="1"/>
    <col min="11254" max="11266" width="6.85546875" style="1" customWidth="1"/>
    <col min="11267" max="11273" width="6.42578125" style="1" customWidth="1"/>
    <col min="11274" max="11274" width="12.140625" style="1" customWidth="1"/>
    <col min="11275" max="11275" width="3.5703125" style="1" customWidth="1"/>
    <col min="11276" max="11277" width="6.42578125" style="1" customWidth="1"/>
    <col min="11278" max="11278" width="5.85546875" style="1" customWidth="1"/>
    <col min="11279" max="11279" width="2.5703125" style="1" customWidth="1"/>
    <col min="11280" max="11506" width="10.28515625" style="1"/>
    <col min="11507" max="11507" width="6.42578125" style="1" customWidth="1"/>
    <col min="11508" max="11508" width="40" style="1" customWidth="1"/>
    <col min="11509" max="11509" width="40.7109375" style="1" customWidth="1"/>
    <col min="11510" max="11522" width="6.85546875" style="1" customWidth="1"/>
    <col min="11523" max="11529" width="6.42578125" style="1" customWidth="1"/>
    <col min="11530" max="11530" width="12.140625" style="1" customWidth="1"/>
    <col min="11531" max="11531" width="3.5703125" style="1" customWidth="1"/>
    <col min="11532" max="11533" width="6.42578125" style="1" customWidth="1"/>
    <col min="11534" max="11534" width="5.85546875" style="1" customWidth="1"/>
    <col min="11535" max="11535" width="2.5703125" style="1" customWidth="1"/>
    <col min="11536" max="11762" width="10.28515625" style="1"/>
    <col min="11763" max="11763" width="6.42578125" style="1" customWidth="1"/>
    <col min="11764" max="11764" width="40" style="1" customWidth="1"/>
    <col min="11765" max="11765" width="40.7109375" style="1" customWidth="1"/>
    <col min="11766" max="11778" width="6.85546875" style="1" customWidth="1"/>
    <col min="11779" max="11785" width="6.42578125" style="1" customWidth="1"/>
    <col min="11786" max="11786" width="12.140625" style="1" customWidth="1"/>
    <col min="11787" max="11787" width="3.5703125" style="1" customWidth="1"/>
    <col min="11788" max="11789" width="6.42578125" style="1" customWidth="1"/>
    <col min="11790" max="11790" width="5.85546875" style="1" customWidth="1"/>
    <col min="11791" max="11791" width="2.5703125" style="1" customWidth="1"/>
    <col min="11792" max="12018" width="10.28515625" style="1"/>
    <col min="12019" max="12019" width="6.42578125" style="1" customWidth="1"/>
    <col min="12020" max="12020" width="40" style="1" customWidth="1"/>
    <col min="12021" max="12021" width="40.7109375" style="1" customWidth="1"/>
    <col min="12022" max="12034" width="6.85546875" style="1" customWidth="1"/>
    <col min="12035" max="12041" width="6.42578125" style="1" customWidth="1"/>
    <col min="12042" max="12042" width="12.140625" style="1" customWidth="1"/>
    <col min="12043" max="12043" width="3.5703125" style="1" customWidth="1"/>
    <col min="12044" max="12045" width="6.42578125" style="1" customWidth="1"/>
    <col min="12046" max="12046" width="5.85546875" style="1" customWidth="1"/>
    <col min="12047" max="12047" width="2.5703125" style="1" customWidth="1"/>
    <col min="12048" max="12274" width="10.28515625" style="1"/>
    <col min="12275" max="12275" width="6.42578125" style="1" customWidth="1"/>
    <col min="12276" max="12276" width="40" style="1" customWidth="1"/>
    <col min="12277" max="12277" width="40.7109375" style="1" customWidth="1"/>
    <col min="12278" max="12290" width="6.85546875" style="1" customWidth="1"/>
    <col min="12291" max="12297" width="6.42578125" style="1" customWidth="1"/>
    <col min="12298" max="12298" width="12.140625" style="1" customWidth="1"/>
    <col min="12299" max="12299" width="3.5703125" style="1" customWidth="1"/>
    <col min="12300" max="12301" width="6.42578125" style="1" customWidth="1"/>
    <col min="12302" max="12302" width="5.85546875" style="1" customWidth="1"/>
    <col min="12303" max="12303" width="2.5703125" style="1" customWidth="1"/>
    <col min="12304" max="12530" width="10.28515625" style="1"/>
    <col min="12531" max="12531" width="6.42578125" style="1" customWidth="1"/>
    <col min="12532" max="12532" width="40" style="1" customWidth="1"/>
    <col min="12533" max="12533" width="40.7109375" style="1" customWidth="1"/>
    <col min="12534" max="12546" width="6.85546875" style="1" customWidth="1"/>
    <col min="12547" max="12553" width="6.42578125" style="1" customWidth="1"/>
    <col min="12554" max="12554" width="12.140625" style="1" customWidth="1"/>
    <col min="12555" max="12555" width="3.5703125" style="1" customWidth="1"/>
    <col min="12556" max="12557" width="6.42578125" style="1" customWidth="1"/>
    <col min="12558" max="12558" width="5.85546875" style="1" customWidth="1"/>
    <col min="12559" max="12559" width="2.5703125" style="1" customWidth="1"/>
    <col min="12560" max="12786" width="10.28515625" style="1"/>
    <col min="12787" max="12787" width="6.42578125" style="1" customWidth="1"/>
    <col min="12788" max="12788" width="40" style="1" customWidth="1"/>
    <col min="12789" max="12789" width="40.7109375" style="1" customWidth="1"/>
    <col min="12790" max="12802" width="6.85546875" style="1" customWidth="1"/>
    <col min="12803" max="12809" width="6.42578125" style="1" customWidth="1"/>
    <col min="12810" max="12810" width="12.140625" style="1" customWidth="1"/>
    <col min="12811" max="12811" width="3.5703125" style="1" customWidth="1"/>
    <col min="12812" max="12813" width="6.42578125" style="1" customWidth="1"/>
    <col min="12814" max="12814" width="5.85546875" style="1" customWidth="1"/>
    <col min="12815" max="12815" width="2.5703125" style="1" customWidth="1"/>
    <col min="12816" max="13042" width="10.28515625" style="1"/>
    <col min="13043" max="13043" width="6.42578125" style="1" customWidth="1"/>
    <col min="13044" max="13044" width="40" style="1" customWidth="1"/>
    <col min="13045" max="13045" width="40.7109375" style="1" customWidth="1"/>
    <col min="13046" max="13058" width="6.85546875" style="1" customWidth="1"/>
    <col min="13059" max="13065" width="6.42578125" style="1" customWidth="1"/>
    <col min="13066" max="13066" width="12.140625" style="1" customWidth="1"/>
    <col min="13067" max="13067" width="3.5703125" style="1" customWidth="1"/>
    <col min="13068" max="13069" width="6.42578125" style="1" customWidth="1"/>
    <col min="13070" max="13070" width="5.85546875" style="1" customWidth="1"/>
    <col min="13071" max="13071" width="2.5703125" style="1" customWidth="1"/>
    <col min="13072" max="13298" width="10.28515625" style="1"/>
    <col min="13299" max="13299" width="6.42578125" style="1" customWidth="1"/>
    <col min="13300" max="13300" width="40" style="1" customWidth="1"/>
    <col min="13301" max="13301" width="40.7109375" style="1" customWidth="1"/>
    <col min="13302" max="13314" width="6.85546875" style="1" customWidth="1"/>
    <col min="13315" max="13321" width="6.42578125" style="1" customWidth="1"/>
    <col min="13322" max="13322" width="12.140625" style="1" customWidth="1"/>
    <col min="13323" max="13323" width="3.5703125" style="1" customWidth="1"/>
    <col min="13324" max="13325" width="6.42578125" style="1" customWidth="1"/>
    <col min="13326" max="13326" width="5.85546875" style="1" customWidth="1"/>
    <col min="13327" max="13327" width="2.5703125" style="1" customWidth="1"/>
    <col min="13328" max="13554" width="10.28515625" style="1"/>
    <col min="13555" max="13555" width="6.42578125" style="1" customWidth="1"/>
    <col min="13556" max="13556" width="40" style="1" customWidth="1"/>
    <col min="13557" max="13557" width="40.7109375" style="1" customWidth="1"/>
    <col min="13558" max="13570" width="6.85546875" style="1" customWidth="1"/>
    <col min="13571" max="13577" width="6.42578125" style="1" customWidth="1"/>
    <col min="13578" max="13578" width="12.140625" style="1" customWidth="1"/>
    <col min="13579" max="13579" width="3.5703125" style="1" customWidth="1"/>
    <col min="13580" max="13581" width="6.42578125" style="1" customWidth="1"/>
    <col min="13582" max="13582" width="5.85546875" style="1" customWidth="1"/>
    <col min="13583" max="13583" width="2.5703125" style="1" customWidth="1"/>
    <col min="13584" max="13810" width="10.28515625" style="1"/>
    <col min="13811" max="13811" width="6.42578125" style="1" customWidth="1"/>
    <col min="13812" max="13812" width="40" style="1" customWidth="1"/>
    <col min="13813" max="13813" width="40.7109375" style="1" customWidth="1"/>
    <col min="13814" max="13826" width="6.85546875" style="1" customWidth="1"/>
    <col min="13827" max="13833" width="6.42578125" style="1" customWidth="1"/>
    <col min="13834" max="13834" width="12.140625" style="1" customWidth="1"/>
    <col min="13835" max="13835" width="3.5703125" style="1" customWidth="1"/>
    <col min="13836" max="13837" width="6.42578125" style="1" customWidth="1"/>
    <col min="13838" max="13838" width="5.85546875" style="1" customWidth="1"/>
    <col min="13839" max="13839" width="2.5703125" style="1" customWidth="1"/>
    <col min="13840" max="14066" width="10.28515625" style="1"/>
    <col min="14067" max="14067" width="6.42578125" style="1" customWidth="1"/>
    <col min="14068" max="14068" width="40" style="1" customWidth="1"/>
    <col min="14069" max="14069" width="40.7109375" style="1" customWidth="1"/>
    <col min="14070" max="14082" width="6.85546875" style="1" customWidth="1"/>
    <col min="14083" max="14089" width="6.42578125" style="1" customWidth="1"/>
    <col min="14090" max="14090" width="12.140625" style="1" customWidth="1"/>
    <col min="14091" max="14091" width="3.5703125" style="1" customWidth="1"/>
    <col min="14092" max="14093" width="6.42578125" style="1" customWidth="1"/>
    <col min="14094" max="14094" width="5.85546875" style="1" customWidth="1"/>
    <col min="14095" max="14095" width="2.5703125" style="1" customWidth="1"/>
    <col min="14096" max="14322" width="10.28515625" style="1"/>
    <col min="14323" max="14323" width="6.42578125" style="1" customWidth="1"/>
    <col min="14324" max="14324" width="40" style="1" customWidth="1"/>
    <col min="14325" max="14325" width="40.7109375" style="1" customWidth="1"/>
    <col min="14326" max="14338" width="6.85546875" style="1" customWidth="1"/>
    <col min="14339" max="14345" width="6.42578125" style="1" customWidth="1"/>
    <col min="14346" max="14346" width="12.140625" style="1" customWidth="1"/>
    <col min="14347" max="14347" width="3.5703125" style="1" customWidth="1"/>
    <col min="14348" max="14349" width="6.42578125" style="1" customWidth="1"/>
    <col min="14350" max="14350" width="5.85546875" style="1" customWidth="1"/>
    <col min="14351" max="14351" width="2.5703125" style="1" customWidth="1"/>
    <col min="14352" max="14578" width="10.28515625" style="1"/>
    <col min="14579" max="14579" width="6.42578125" style="1" customWidth="1"/>
    <col min="14580" max="14580" width="40" style="1" customWidth="1"/>
    <col min="14581" max="14581" width="40.7109375" style="1" customWidth="1"/>
    <col min="14582" max="14594" width="6.85546875" style="1" customWidth="1"/>
    <col min="14595" max="14601" width="6.42578125" style="1" customWidth="1"/>
    <col min="14602" max="14602" width="12.140625" style="1" customWidth="1"/>
    <col min="14603" max="14603" width="3.5703125" style="1" customWidth="1"/>
    <col min="14604" max="14605" width="6.42578125" style="1" customWidth="1"/>
    <col min="14606" max="14606" width="5.85546875" style="1" customWidth="1"/>
    <col min="14607" max="14607" width="2.5703125" style="1" customWidth="1"/>
    <col min="14608" max="14834" width="10.28515625" style="1"/>
    <col min="14835" max="14835" width="6.42578125" style="1" customWidth="1"/>
    <col min="14836" max="14836" width="40" style="1" customWidth="1"/>
    <col min="14837" max="14837" width="40.7109375" style="1" customWidth="1"/>
    <col min="14838" max="14850" width="6.85546875" style="1" customWidth="1"/>
    <col min="14851" max="14857" width="6.42578125" style="1" customWidth="1"/>
    <col min="14858" max="14858" width="12.140625" style="1" customWidth="1"/>
    <col min="14859" max="14859" width="3.5703125" style="1" customWidth="1"/>
    <col min="14860" max="14861" width="6.42578125" style="1" customWidth="1"/>
    <col min="14862" max="14862" width="5.85546875" style="1" customWidth="1"/>
    <col min="14863" max="14863" width="2.5703125" style="1" customWidth="1"/>
    <col min="14864" max="15090" width="10.28515625" style="1"/>
    <col min="15091" max="15091" width="6.42578125" style="1" customWidth="1"/>
    <col min="15092" max="15092" width="40" style="1" customWidth="1"/>
    <col min="15093" max="15093" width="40.7109375" style="1" customWidth="1"/>
    <col min="15094" max="15106" width="6.85546875" style="1" customWidth="1"/>
    <col min="15107" max="15113" width="6.42578125" style="1" customWidth="1"/>
    <col min="15114" max="15114" width="12.140625" style="1" customWidth="1"/>
    <col min="15115" max="15115" width="3.5703125" style="1" customWidth="1"/>
    <col min="15116" max="15117" width="6.42578125" style="1" customWidth="1"/>
    <col min="15118" max="15118" width="5.85546875" style="1" customWidth="1"/>
    <col min="15119" max="15119" width="2.5703125" style="1" customWidth="1"/>
    <col min="15120" max="15346" width="10.28515625" style="1"/>
    <col min="15347" max="15347" width="6.42578125" style="1" customWidth="1"/>
    <col min="15348" max="15348" width="40" style="1" customWidth="1"/>
    <col min="15349" max="15349" width="40.7109375" style="1" customWidth="1"/>
    <col min="15350" max="15362" width="6.85546875" style="1" customWidth="1"/>
    <col min="15363" max="15369" width="6.42578125" style="1" customWidth="1"/>
    <col min="15370" max="15370" width="12.140625" style="1" customWidth="1"/>
    <col min="15371" max="15371" width="3.5703125" style="1" customWidth="1"/>
    <col min="15372" max="15373" width="6.42578125" style="1" customWidth="1"/>
    <col min="15374" max="15374" width="5.85546875" style="1" customWidth="1"/>
    <col min="15375" max="15375" width="2.5703125" style="1" customWidth="1"/>
    <col min="15376" max="15602" width="10.28515625" style="1"/>
    <col min="15603" max="15603" width="6.42578125" style="1" customWidth="1"/>
    <col min="15604" max="15604" width="40" style="1" customWidth="1"/>
    <col min="15605" max="15605" width="40.7109375" style="1" customWidth="1"/>
    <col min="15606" max="15618" width="6.85546875" style="1" customWidth="1"/>
    <col min="15619" max="15625" width="6.42578125" style="1" customWidth="1"/>
    <col min="15626" max="15626" width="12.140625" style="1" customWidth="1"/>
    <col min="15627" max="15627" width="3.5703125" style="1" customWidth="1"/>
    <col min="15628" max="15629" width="6.42578125" style="1" customWidth="1"/>
    <col min="15630" max="15630" width="5.85546875" style="1" customWidth="1"/>
    <col min="15631" max="15631" width="2.5703125" style="1" customWidth="1"/>
    <col min="15632" max="15858" width="10.28515625" style="1"/>
    <col min="15859" max="15859" width="6.42578125" style="1" customWidth="1"/>
    <col min="15860" max="15860" width="40" style="1" customWidth="1"/>
    <col min="15861" max="15861" width="40.7109375" style="1" customWidth="1"/>
    <col min="15862" max="15874" width="6.85546875" style="1" customWidth="1"/>
    <col min="15875" max="15881" width="6.42578125" style="1" customWidth="1"/>
    <col min="15882" max="15882" width="12.140625" style="1" customWidth="1"/>
    <col min="15883" max="15883" width="3.5703125" style="1" customWidth="1"/>
    <col min="15884" max="15885" width="6.42578125" style="1" customWidth="1"/>
    <col min="15886" max="15886" width="5.85546875" style="1" customWidth="1"/>
    <col min="15887" max="15887" width="2.5703125" style="1" customWidth="1"/>
    <col min="15888" max="16114" width="10.28515625" style="1"/>
    <col min="16115" max="16115" width="6.42578125" style="1" customWidth="1"/>
    <col min="16116" max="16116" width="40" style="1" customWidth="1"/>
    <col min="16117" max="16117" width="40.7109375" style="1" customWidth="1"/>
    <col min="16118" max="16130" width="6.85546875" style="1" customWidth="1"/>
    <col min="16131" max="16137" width="6.42578125" style="1" customWidth="1"/>
    <col min="16138" max="16138" width="12.140625" style="1" customWidth="1"/>
    <col min="16139" max="16139" width="3.5703125" style="1" customWidth="1"/>
    <col min="16140" max="16141" width="6.42578125" style="1" customWidth="1"/>
    <col min="16142" max="16142" width="5.85546875" style="1" customWidth="1"/>
    <col min="16143" max="16143" width="2.5703125" style="1" customWidth="1"/>
    <col min="16144" max="16384" width="10.28515625" style="1"/>
  </cols>
  <sheetData>
    <row r="1" spans="2:28" ht="18.75" thickBot="1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2:28">
      <c r="B2" s="3"/>
      <c r="C2" s="4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2:28">
      <c r="B3" s="6"/>
      <c r="C3" s="166" t="s">
        <v>0</v>
      </c>
      <c r="D3" s="16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2:28" ht="18.75">
      <c r="B4" s="7"/>
      <c r="C4" s="168" t="s">
        <v>1</v>
      </c>
      <c r="D4" s="169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2:28">
      <c r="B5" s="8"/>
      <c r="C5" s="9"/>
      <c r="D5" s="10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2:28">
      <c r="B6" s="8"/>
      <c r="C6" s="170" t="s">
        <v>2</v>
      </c>
      <c r="D6" s="17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2:28">
      <c r="B7" s="11"/>
      <c r="C7" s="12"/>
      <c r="D7" s="1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2:28">
      <c r="B8" s="164" t="s">
        <v>3</v>
      </c>
      <c r="C8" s="165"/>
      <c r="D8" s="14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2:28">
      <c r="B9" s="164" t="s">
        <v>4</v>
      </c>
      <c r="C9" s="165"/>
      <c r="D9" s="15" t="s"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2:28">
      <c r="B10" s="164" t="s">
        <v>6</v>
      </c>
      <c r="C10" s="165"/>
      <c r="D10" s="15" t="s">
        <v>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2:28">
      <c r="B11" s="172" t="s">
        <v>8</v>
      </c>
      <c r="C11" s="173"/>
      <c r="D11" s="16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2:28">
      <c r="B12" s="172" t="s">
        <v>9</v>
      </c>
      <c r="C12" s="173"/>
      <c r="D12" s="1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2:28">
      <c r="B13" s="172" t="s">
        <v>10</v>
      </c>
      <c r="C13" s="173"/>
      <c r="D13" s="18" t="s">
        <v>11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2:28">
      <c r="B14" s="172" t="s">
        <v>12</v>
      </c>
      <c r="C14" s="173"/>
      <c r="D14" s="19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2:28">
      <c r="B15" s="172" t="s">
        <v>13</v>
      </c>
      <c r="C15" s="173"/>
      <c r="D15" s="20" t="s">
        <v>277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2:28">
      <c r="B16" s="172" t="s">
        <v>14</v>
      </c>
      <c r="C16" s="173"/>
      <c r="D16" s="21">
        <v>44589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172" t="s">
        <v>15</v>
      </c>
      <c r="C17" s="173"/>
      <c r="D17" s="1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172" t="s">
        <v>16</v>
      </c>
      <c r="C18" s="173"/>
      <c r="D18" s="18" t="s">
        <v>11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2"/>
      <c r="C19" s="23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8"/>
      <c r="C20" s="25"/>
      <c r="D20" s="26"/>
      <c r="E20" s="2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 ht="19.5" thickBot="1">
      <c r="B21" s="174" t="s">
        <v>17</v>
      </c>
      <c r="C21" s="175"/>
      <c r="D21" s="176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</sheetData>
  <mergeCells count="15">
    <mergeCell ref="B17:C17"/>
    <mergeCell ref="B18:C18"/>
    <mergeCell ref="B21:D21"/>
    <mergeCell ref="B11:C11"/>
    <mergeCell ref="B12:C12"/>
    <mergeCell ref="B13:C13"/>
    <mergeCell ref="B14:C14"/>
    <mergeCell ref="B15:C15"/>
    <mergeCell ref="B16:C16"/>
    <mergeCell ref="B10:C10"/>
    <mergeCell ref="C3:D3"/>
    <mergeCell ref="C4:D4"/>
    <mergeCell ref="C6:D6"/>
    <mergeCell ref="B8:C8"/>
    <mergeCell ref="B9:C9"/>
  </mergeCells>
  <dataValidations count="2">
    <dataValidation operator="greaterThanOrEqual" allowBlank="1" showInputMessage="1" showErrorMessage="1" sqref="D8:D18"/>
    <dataValidation type="date" operator="greaterThanOrEqual" allowBlank="1" showInputMessage="1" showErrorMessage="1" sqref="D19">
      <formula1>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94"/>
  <sheetViews>
    <sheetView showGridLines="0" view="pageBreakPreview" topLeftCell="A179" zoomScale="102" zoomScaleSheetLayoutView="102" workbookViewId="0">
      <selection activeCell="AN193" sqref="AN193:AO193"/>
    </sheetView>
  </sheetViews>
  <sheetFormatPr defaultColWidth="3.28515625" defaultRowHeight="15" customHeight="1"/>
  <cols>
    <col min="1" max="1" width="1.85546875" style="28" customWidth="1"/>
    <col min="2" max="48" width="3.28515625" style="28"/>
    <col min="49" max="49" width="1.5703125" style="28" customWidth="1"/>
    <col min="50" max="16384" width="3.28515625" style="28"/>
  </cols>
  <sheetData>
    <row r="1" spans="2:48" ht="9.75" customHeight="1" thickBot="1"/>
    <row r="2" spans="2:48" ht="13.5" thickBot="1">
      <c r="B2" s="490" t="s">
        <v>18</v>
      </c>
      <c r="C2" s="491"/>
      <c r="D2" s="491"/>
      <c r="E2" s="491"/>
      <c r="F2" s="491"/>
      <c r="G2" s="271" t="s">
        <v>5</v>
      </c>
      <c r="H2" s="228"/>
      <c r="I2" s="228"/>
      <c r="J2" s="228"/>
      <c r="K2" s="228"/>
      <c r="L2" s="228"/>
      <c r="M2" s="228"/>
      <c r="N2" s="228"/>
      <c r="O2" s="491" t="s">
        <v>19</v>
      </c>
      <c r="P2" s="491"/>
      <c r="Q2" s="491"/>
      <c r="R2" s="491"/>
      <c r="S2" s="491"/>
      <c r="T2" s="271"/>
      <c r="U2" s="271"/>
      <c r="V2" s="271"/>
      <c r="W2" s="271"/>
      <c r="X2" s="271"/>
      <c r="Y2" s="271"/>
      <c r="Z2" s="271"/>
      <c r="AA2" s="484" t="s">
        <v>40</v>
      </c>
      <c r="AB2" s="484"/>
      <c r="AC2" s="484"/>
      <c r="AD2" s="484"/>
      <c r="AE2" s="228"/>
      <c r="AF2" s="228"/>
      <c r="AG2" s="228"/>
      <c r="AH2" s="228"/>
      <c r="AI2" s="484" t="s">
        <v>34</v>
      </c>
      <c r="AJ2" s="484"/>
      <c r="AK2" s="484"/>
      <c r="AL2" s="484"/>
      <c r="AM2" s="263"/>
      <c r="AN2" s="263"/>
      <c r="AO2" s="263"/>
      <c r="AP2" s="263"/>
      <c r="AQ2" s="484" t="s">
        <v>41</v>
      </c>
      <c r="AR2" s="484"/>
      <c r="AS2" s="484"/>
      <c r="AT2" s="228" t="str">
        <f>COUNTIF($AJ$9:$AK$194,"OK")&amp;"/"&amp;COUNTIF($AH$9:$AI$194,"○")</f>
        <v>0/122</v>
      </c>
      <c r="AU2" s="228"/>
      <c r="AV2" s="229"/>
    </row>
    <row r="3" spans="2:48" ht="13.5" thickBot="1">
      <c r="B3" s="485" t="s">
        <v>22</v>
      </c>
      <c r="C3" s="486"/>
      <c r="D3" s="486"/>
      <c r="E3" s="486"/>
      <c r="F3" s="486"/>
      <c r="G3" s="266" t="s">
        <v>39</v>
      </c>
      <c r="H3" s="267"/>
      <c r="I3" s="267"/>
      <c r="J3" s="267"/>
      <c r="K3" s="267"/>
      <c r="L3" s="267"/>
      <c r="M3" s="267"/>
      <c r="N3" s="267"/>
      <c r="O3" s="486" t="s">
        <v>23</v>
      </c>
      <c r="P3" s="486"/>
      <c r="Q3" s="486"/>
      <c r="R3" s="486"/>
      <c r="S3" s="486"/>
      <c r="T3" s="268" t="s">
        <v>613</v>
      </c>
      <c r="U3" s="268"/>
      <c r="V3" s="268"/>
      <c r="W3" s="268"/>
      <c r="X3" s="268"/>
      <c r="Y3" s="268"/>
      <c r="Z3" s="268"/>
      <c r="AA3" s="487" t="s">
        <v>42</v>
      </c>
      <c r="AB3" s="487"/>
      <c r="AC3" s="487"/>
      <c r="AD3" s="487"/>
      <c r="AE3" s="267"/>
      <c r="AF3" s="267"/>
      <c r="AG3" s="267"/>
      <c r="AH3" s="267"/>
      <c r="AI3" s="487" t="s">
        <v>34</v>
      </c>
      <c r="AJ3" s="487"/>
      <c r="AK3" s="487"/>
      <c r="AL3" s="487"/>
      <c r="AM3" s="250"/>
      <c r="AN3" s="251"/>
      <c r="AO3" s="251"/>
      <c r="AP3" s="252"/>
      <c r="AQ3" s="487" t="s">
        <v>41</v>
      </c>
      <c r="AR3" s="487"/>
      <c r="AS3" s="487"/>
      <c r="AT3" s="228" t="str">
        <f>COUNTIF($AL$9:$AM$194,"OK")&amp;"/"&amp;COUNTIF($AH$9:$AI$194,"○")</f>
        <v>0/122</v>
      </c>
      <c r="AU3" s="228"/>
      <c r="AV3" s="229"/>
    </row>
    <row r="4" spans="2:48" ht="12.75">
      <c r="B4" s="485" t="s">
        <v>26</v>
      </c>
      <c r="C4" s="486"/>
      <c r="D4" s="486"/>
      <c r="E4" s="486"/>
      <c r="F4" s="486"/>
      <c r="G4" s="266" t="s">
        <v>27</v>
      </c>
      <c r="H4" s="266"/>
      <c r="I4" s="266"/>
      <c r="J4" s="266"/>
      <c r="K4" s="266"/>
      <c r="L4" s="266"/>
      <c r="M4" s="266"/>
      <c r="N4" s="266"/>
      <c r="O4" s="486" t="s">
        <v>28</v>
      </c>
      <c r="P4" s="486"/>
      <c r="Q4" s="486"/>
      <c r="R4" s="486"/>
      <c r="S4" s="486"/>
      <c r="T4" s="268" t="s">
        <v>277</v>
      </c>
      <c r="U4" s="268"/>
      <c r="V4" s="268"/>
      <c r="W4" s="268"/>
      <c r="X4" s="268"/>
      <c r="Y4" s="268"/>
      <c r="Z4" s="268"/>
      <c r="AA4" s="487" t="s">
        <v>43</v>
      </c>
      <c r="AB4" s="487"/>
      <c r="AC4" s="487"/>
      <c r="AD4" s="487"/>
      <c r="AE4" s="267"/>
      <c r="AF4" s="267"/>
      <c r="AG4" s="267"/>
      <c r="AH4" s="267"/>
      <c r="AI4" s="487" t="s">
        <v>34</v>
      </c>
      <c r="AJ4" s="487"/>
      <c r="AK4" s="487"/>
      <c r="AL4" s="487"/>
      <c r="AM4" s="250"/>
      <c r="AN4" s="251"/>
      <c r="AO4" s="251"/>
      <c r="AP4" s="252"/>
      <c r="AQ4" s="487" t="s">
        <v>41</v>
      </c>
      <c r="AR4" s="487"/>
      <c r="AS4" s="487"/>
      <c r="AT4" s="228" t="str">
        <f>COUNTIF($AN$9:$AO$194,"OK")&amp;"/"&amp;COUNTIF($AH$9:$AI$194,"○")</f>
        <v>0/122</v>
      </c>
      <c r="AU4" s="228"/>
      <c r="AV4" s="229"/>
    </row>
    <row r="5" spans="2:48" ht="13.5" thickBot="1">
      <c r="B5" s="488" t="s">
        <v>30</v>
      </c>
      <c r="C5" s="489"/>
      <c r="D5" s="489"/>
      <c r="E5" s="489"/>
      <c r="F5" s="489"/>
      <c r="G5" s="255" t="s">
        <v>25</v>
      </c>
      <c r="H5" s="256"/>
      <c r="I5" s="256"/>
      <c r="J5" s="256"/>
      <c r="K5" s="256"/>
      <c r="L5" s="256"/>
      <c r="M5" s="256"/>
      <c r="N5" s="256"/>
      <c r="O5" s="489" t="s">
        <v>31</v>
      </c>
      <c r="P5" s="489"/>
      <c r="Q5" s="489"/>
      <c r="R5" s="489"/>
      <c r="S5" s="489"/>
      <c r="T5" s="198">
        <v>44589</v>
      </c>
      <c r="U5" s="198"/>
      <c r="V5" s="198"/>
      <c r="W5" s="198"/>
      <c r="X5" s="198"/>
      <c r="Y5" s="198"/>
      <c r="Z5" s="198"/>
      <c r="AA5" s="410" t="s">
        <v>21</v>
      </c>
      <c r="AB5" s="411"/>
      <c r="AC5" s="411"/>
      <c r="AD5" s="412"/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  <c r="AT5" s="260"/>
      <c r="AU5" s="260"/>
      <c r="AV5" s="261"/>
    </row>
    <row r="6" spans="2:48" ht="11.25" customHeight="1" thickBot="1"/>
    <row r="7" spans="2:48" ht="15" customHeight="1">
      <c r="B7" s="434" t="s">
        <v>44</v>
      </c>
      <c r="C7" s="435"/>
      <c r="D7" s="416" t="s">
        <v>45</v>
      </c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6" t="s">
        <v>46</v>
      </c>
      <c r="Z7" s="417"/>
      <c r="AA7" s="417"/>
      <c r="AB7" s="417"/>
      <c r="AC7" s="417"/>
      <c r="AD7" s="417"/>
      <c r="AE7" s="417"/>
      <c r="AF7" s="417"/>
      <c r="AG7" s="435"/>
      <c r="AH7" s="492" t="s">
        <v>47</v>
      </c>
      <c r="AI7" s="492"/>
      <c r="AJ7" s="425" t="s">
        <v>41</v>
      </c>
      <c r="AK7" s="425"/>
      <c r="AL7" s="425"/>
      <c r="AM7" s="425"/>
      <c r="AN7" s="425"/>
      <c r="AO7" s="426"/>
      <c r="AP7" s="416" t="s">
        <v>21</v>
      </c>
      <c r="AQ7" s="417"/>
      <c r="AR7" s="417"/>
      <c r="AS7" s="417"/>
      <c r="AT7" s="417"/>
      <c r="AU7" s="417"/>
      <c r="AV7" s="418"/>
    </row>
    <row r="8" spans="2:48" ht="15" customHeight="1">
      <c r="B8" s="436"/>
      <c r="C8" s="437"/>
      <c r="D8" s="419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0"/>
      <c r="W8" s="420"/>
      <c r="X8" s="420"/>
      <c r="Y8" s="419"/>
      <c r="Z8" s="420"/>
      <c r="AA8" s="420"/>
      <c r="AB8" s="420"/>
      <c r="AC8" s="420"/>
      <c r="AD8" s="420"/>
      <c r="AE8" s="420"/>
      <c r="AF8" s="420"/>
      <c r="AG8" s="437"/>
      <c r="AH8" s="493"/>
      <c r="AI8" s="493"/>
      <c r="AJ8" s="422" t="s">
        <v>48</v>
      </c>
      <c r="AK8" s="422"/>
      <c r="AL8" s="422" t="s">
        <v>49</v>
      </c>
      <c r="AM8" s="422"/>
      <c r="AN8" s="423" t="s">
        <v>50</v>
      </c>
      <c r="AO8" s="424"/>
      <c r="AP8" s="419"/>
      <c r="AQ8" s="420"/>
      <c r="AR8" s="420"/>
      <c r="AS8" s="420"/>
      <c r="AT8" s="420"/>
      <c r="AU8" s="420"/>
      <c r="AV8" s="421"/>
    </row>
    <row r="9" spans="2:48" ht="15" customHeight="1">
      <c r="B9" s="272" t="s">
        <v>51</v>
      </c>
      <c r="C9" s="273"/>
      <c r="D9" s="57" t="s">
        <v>52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9"/>
      <c r="AQ9" s="58"/>
      <c r="AR9" s="58"/>
      <c r="AS9" s="58"/>
      <c r="AT9" s="58"/>
      <c r="AU9" s="58"/>
      <c r="AV9" s="60"/>
    </row>
    <row r="10" spans="2:48" ht="15" customHeight="1">
      <c r="B10" s="274" t="str">
        <f>$B$9&amp;"."&amp;ROW()-ROW($B$9)</f>
        <v>1.1</v>
      </c>
      <c r="C10" s="275"/>
      <c r="D10" s="276" t="s">
        <v>53</v>
      </c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7" t="s">
        <v>54</v>
      </c>
      <c r="Z10" s="277"/>
      <c r="AA10" s="277"/>
      <c r="AB10" s="277"/>
      <c r="AC10" s="277"/>
      <c r="AD10" s="277"/>
      <c r="AE10" s="277"/>
      <c r="AF10" s="277"/>
      <c r="AG10" s="277"/>
      <c r="AH10" s="278" t="s">
        <v>55</v>
      </c>
      <c r="AI10" s="279"/>
      <c r="AJ10" s="278"/>
      <c r="AK10" s="279"/>
      <c r="AL10" s="278"/>
      <c r="AM10" s="279"/>
      <c r="AN10" s="288"/>
      <c r="AO10" s="289"/>
      <c r="AP10" s="276"/>
      <c r="AQ10" s="276"/>
      <c r="AR10" s="276"/>
      <c r="AS10" s="276"/>
      <c r="AT10" s="276"/>
      <c r="AU10" s="276"/>
      <c r="AV10" s="295"/>
    </row>
    <row r="11" spans="2:48" ht="15" customHeight="1">
      <c r="B11" s="296" t="str">
        <f>$B$9&amp;"."&amp;ROW()-ROW($B$9)</f>
        <v>1.2</v>
      </c>
      <c r="C11" s="297"/>
      <c r="D11" s="298" t="s">
        <v>56</v>
      </c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9" t="s">
        <v>54</v>
      </c>
      <c r="Z11" s="299"/>
      <c r="AA11" s="299"/>
      <c r="AB11" s="299"/>
      <c r="AC11" s="299"/>
      <c r="AD11" s="299"/>
      <c r="AE11" s="299"/>
      <c r="AF11" s="299"/>
      <c r="AG11" s="299"/>
      <c r="AH11" s="300" t="s">
        <v>55</v>
      </c>
      <c r="AI11" s="301"/>
      <c r="AJ11" s="300"/>
      <c r="AK11" s="301"/>
      <c r="AL11" s="300"/>
      <c r="AM11" s="301"/>
      <c r="AN11" s="300"/>
      <c r="AO11" s="301"/>
      <c r="AP11" s="302"/>
      <c r="AQ11" s="302"/>
      <c r="AR11" s="302"/>
      <c r="AS11" s="302"/>
      <c r="AT11" s="302"/>
      <c r="AU11" s="302"/>
      <c r="AV11" s="303"/>
    </row>
    <row r="12" spans="2:48" ht="15" customHeight="1">
      <c r="B12" s="272">
        <v>2</v>
      </c>
      <c r="C12" s="273"/>
      <c r="D12" s="57" t="s">
        <v>57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9"/>
      <c r="AQ12" s="58"/>
      <c r="AR12" s="58"/>
      <c r="AS12" s="58"/>
      <c r="AT12" s="58"/>
      <c r="AU12" s="58"/>
      <c r="AV12" s="60"/>
    </row>
    <row r="13" spans="2:48" ht="15" customHeight="1">
      <c r="B13" s="290" t="str">
        <f>$B$12&amp;"."&amp;ROW()-ROW($B$12)</f>
        <v>2.1</v>
      </c>
      <c r="C13" s="291"/>
      <c r="D13" s="292" t="s">
        <v>58</v>
      </c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3"/>
      <c r="Z13" s="293"/>
      <c r="AA13" s="293"/>
      <c r="AB13" s="293"/>
      <c r="AC13" s="293"/>
      <c r="AD13" s="293"/>
      <c r="AE13" s="293"/>
      <c r="AF13" s="293"/>
      <c r="AG13" s="293"/>
      <c r="AH13" s="223" t="s">
        <v>55</v>
      </c>
      <c r="AI13" s="224"/>
      <c r="AJ13" s="223"/>
      <c r="AK13" s="224"/>
      <c r="AL13" s="223"/>
      <c r="AM13" s="224"/>
      <c r="AN13" s="223"/>
      <c r="AO13" s="224"/>
      <c r="AP13" s="292"/>
      <c r="AQ13" s="292"/>
      <c r="AR13" s="292"/>
      <c r="AS13" s="292"/>
      <c r="AT13" s="292"/>
      <c r="AU13" s="292"/>
      <c r="AV13" s="294"/>
    </row>
    <row r="14" spans="2:48" ht="15" customHeight="1">
      <c r="B14" s="290" t="str">
        <f t="shared" ref="B14:B33" si="0">$B$12&amp;"."&amp;ROW()-ROW($B$12)</f>
        <v>2.2</v>
      </c>
      <c r="C14" s="291"/>
      <c r="D14" s="307" t="s">
        <v>59</v>
      </c>
      <c r="E14" s="308"/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08"/>
      <c r="Q14" s="308"/>
      <c r="R14" s="308"/>
      <c r="S14" s="308"/>
      <c r="T14" s="308"/>
      <c r="U14" s="308"/>
      <c r="V14" s="308"/>
      <c r="W14" s="308"/>
      <c r="X14" s="310"/>
      <c r="Y14" s="311"/>
      <c r="Z14" s="312"/>
      <c r="AA14" s="312"/>
      <c r="AB14" s="312"/>
      <c r="AC14" s="312"/>
      <c r="AD14" s="312"/>
      <c r="AE14" s="312"/>
      <c r="AF14" s="312"/>
      <c r="AG14" s="313"/>
      <c r="AH14" s="223" t="s">
        <v>55</v>
      </c>
      <c r="AI14" s="224"/>
      <c r="AJ14" s="223"/>
      <c r="AK14" s="224"/>
      <c r="AL14" s="223"/>
      <c r="AM14" s="224"/>
      <c r="AN14" s="223"/>
      <c r="AO14" s="224"/>
      <c r="AP14" s="307"/>
      <c r="AQ14" s="308"/>
      <c r="AR14" s="308"/>
      <c r="AS14" s="308"/>
      <c r="AT14" s="308"/>
      <c r="AU14" s="308"/>
      <c r="AV14" s="309"/>
    </row>
    <row r="15" spans="2:48" ht="15" customHeight="1">
      <c r="B15" s="290" t="str">
        <f t="shared" si="0"/>
        <v>2.3</v>
      </c>
      <c r="C15" s="291"/>
      <c r="D15" s="292" t="s">
        <v>60</v>
      </c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3"/>
      <c r="Z15" s="293"/>
      <c r="AA15" s="293"/>
      <c r="AB15" s="293"/>
      <c r="AC15" s="293"/>
      <c r="AD15" s="293"/>
      <c r="AE15" s="293"/>
      <c r="AF15" s="293"/>
      <c r="AG15" s="293"/>
      <c r="AH15" s="223" t="s">
        <v>55</v>
      </c>
      <c r="AI15" s="224"/>
      <c r="AJ15" s="223"/>
      <c r="AK15" s="224"/>
      <c r="AL15" s="223"/>
      <c r="AM15" s="224"/>
      <c r="AN15" s="223"/>
      <c r="AO15" s="224"/>
      <c r="AP15" s="292"/>
      <c r="AQ15" s="292"/>
      <c r="AR15" s="292"/>
      <c r="AS15" s="292"/>
      <c r="AT15" s="292"/>
      <c r="AU15" s="292"/>
      <c r="AV15" s="294"/>
    </row>
    <row r="16" spans="2:48" ht="15" customHeight="1">
      <c r="B16" s="290" t="str">
        <f t="shared" si="0"/>
        <v>2.4</v>
      </c>
      <c r="C16" s="291"/>
      <c r="D16" s="304" t="s">
        <v>61</v>
      </c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6"/>
      <c r="Z16" s="306"/>
      <c r="AA16" s="306"/>
      <c r="AB16" s="306"/>
      <c r="AC16" s="306"/>
      <c r="AD16" s="306"/>
      <c r="AE16" s="306"/>
      <c r="AF16" s="306"/>
      <c r="AG16" s="306"/>
      <c r="AH16" s="223" t="s">
        <v>55</v>
      </c>
      <c r="AI16" s="224"/>
      <c r="AJ16" s="223"/>
      <c r="AK16" s="224"/>
      <c r="AL16" s="223"/>
      <c r="AM16" s="224"/>
      <c r="AN16" s="223"/>
      <c r="AO16" s="224"/>
      <c r="AP16" s="304"/>
      <c r="AQ16" s="304"/>
      <c r="AR16" s="304"/>
      <c r="AS16" s="304"/>
      <c r="AT16" s="304"/>
      <c r="AU16" s="304"/>
      <c r="AV16" s="305"/>
    </row>
    <row r="17" spans="2:48" ht="15" customHeight="1">
      <c r="B17" s="290" t="str">
        <f t="shared" si="0"/>
        <v>2.5</v>
      </c>
      <c r="C17" s="291"/>
      <c r="D17" s="304" t="s">
        <v>62</v>
      </c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6"/>
      <c r="Z17" s="306"/>
      <c r="AA17" s="306"/>
      <c r="AB17" s="306"/>
      <c r="AC17" s="306"/>
      <c r="AD17" s="306"/>
      <c r="AE17" s="306"/>
      <c r="AF17" s="306"/>
      <c r="AG17" s="306"/>
      <c r="AH17" s="223" t="s">
        <v>55</v>
      </c>
      <c r="AI17" s="224"/>
      <c r="AJ17" s="223"/>
      <c r="AK17" s="224"/>
      <c r="AL17" s="223"/>
      <c r="AM17" s="224"/>
      <c r="AN17" s="223"/>
      <c r="AO17" s="224"/>
      <c r="AP17" s="304"/>
      <c r="AQ17" s="304"/>
      <c r="AR17" s="304"/>
      <c r="AS17" s="304"/>
      <c r="AT17" s="304"/>
      <c r="AU17" s="304"/>
      <c r="AV17" s="305"/>
    </row>
    <row r="18" spans="2:48" ht="15" customHeight="1">
      <c r="B18" s="290" t="str">
        <f t="shared" si="0"/>
        <v>2.6</v>
      </c>
      <c r="C18" s="291"/>
      <c r="D18" s="292" t="s">
        <v>63</v>
      </c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2"/>
      <c r="W18" s="292"/>
      <c r="X18" s="292"/>
      <c r="Y18" s="293"/>
      <c r="Z18" s="293"/>
      <c r="AA18" s="293"/>
      <c r="AB18" s="293"/>
      <c r="AC18" s="293"/>
      <c r="AD18" s="293"/>
      <c r="AE18" s="293"/>
      <c r="AF18" s="293"/>
      <c r="AG18" s="293"/>
      <c r="AH18" s="223" t="s">
        <v>55</v>
      </c>
      <c r="AI18" s="224"/>
      <c r="AJ18" s="223"/>
      <c r="AK18" s="224"/>
      <c r="AL18" s="223"/>
      <c r="AM18" s="224"/>
      <c r="AN18" s="223"/>
      <c r="AO18" s="224"/>
      <c r="AP18" s="292"/>
      <c r="AQ18" s="292"/>
      <c r="AR18" s="292"/>
      <c r="AS18" s="292"/>
      <c r="AT18" s="292"/>
      <c r="AU18" s="292"/>
      <c r="AV18" s="294"/>
    </row>
    <row r="19" spans="2:48" ht="15" customHeight="1">
      <c r="B19" s="290" t="str">
        <f t="shared" si="0"/>
        <v>2.7</v>
      </c>
      <c r="C19" s="291"/>
      <c r="D19" s="292" t="s">
        <v>64</v>
      </c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3"/>
      <c r="Z19" s="293"/>
      <c r="AA19" s="293"/>
      <c r="AB19" s="293"/>
      <c r="AC19" s="293"/>
      <c r="AD19" s="293"/>
      <c r="AE19" s="293"/>
      <c r="AF19" s="293"/>
      <c r="AG19" s="293"/>
      <c r="AH19" s="223" t="s">
        <v>55</v>
      </c>
      <c r="AI19" s="224"/>
      <c r="AJ19" s="223"/>
      <c r="AK19" s="224"/>
      <c r="AL19" s="223"/>
      <c r="AM19" s="224"/>
      <c r="AN19" s="223"/>
      <c r="AO19" s="224"/>
      <c r="AP19" s="292"/>
      <c r="AQ19" s="292"/>
      <c r="AR19" s="292"/>
      <c r="AS19" s="292"/>
      <c r="AT19" s="292"/>
      <c r="AU19" s="292"/>
      <c r="AV19" s="294"/>
    </row>
    <row r="20" spans="2:48" ht="15" customHeight="1">
      <c r="B20" s="290" t="str">
        <f t="shared" si="0"/>
        <v>2.8</v>
      </c>
      <c r="C20" s="291"/>
      <c r="D20" s="304" t="s">
        <v>65</v>
      </c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6"/>
      <c r="Z20" s="306"/>
      <c r="AA20" s="306"/>
      <c r="AB20" s="306"/>
      <c r="AC20" s="306"/>
      <c r="AD20" s="306"/>
      <c r="AE20" s="306"/>
      <c r="AF20" s="306"/>
      <c r="AG20" s="306"/>
      <c r="AH20" s="223" t="s">
        <v>55</v>
      </c>
      <c r="AI20" s="224"/>
      <c r="AJ20" s="223"/>
      <c r="AK20" s="224"/>
      <c r="AL20" s="223"/>
      <c r="AM20" s="224"/>
      <c r="AN20" s="223"/>
      <c r="AO20" s="224"/>
      <c r="AP20" s="304"/>
      <c r="AQ20" s="304"/>
      <c r="AR20" s="304"/>
      <c r="AS20" s="304"/>
      <c r="AT20" s="304"/>
      <c r="AU20" s="304"/>
      <c r="AV20" s="305"/>
    </row>
    <row r="21" spans="2:48" ht="15" customHeight="1">
      <c r="B21" s="290" t="str">
        <f t="shared" si="0"/>
        <v>2.9</v>
      </c>
      <c r="C21" s="291"/>
      <c r="D21" s="304" t="s">
        <v>66</v>
      </c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6"/>
      <c r="Z21" s="306"/>
      <c r="AA21" s="306"/>
      <c r="AB21" s="306"/>
      <c r="AC21" s="306"/>
      <c r="AD21" s="306"/>
      <c r="AE21" s="306"/>
      <c r="AF21" s="306"/>
      <c r="AG21" s="306"/>
      <c r="AH21" s="223" t="s">
        <v>67</v>
      </c>
      <c r="AI21" s="224"/>
      <c r="AJ21" s="223"/>
      <c r="AK21" s="224"/>
      <c r="AL21" s="223"/>
      <c r="AM21" s="224"/>
      <c r="AN21" s="223"/>
      <c r="AO21" s="224"/>
      <c r="AP21" s="304"/>
      <c r="AQ21" s="304"/>
      <c r="AR21" s="304"/>
      <c r="AS21" s="304"/>
      <c r="AT21" s="304"/>
      <c r="AU21" s="304"/>
      <c r="AV21" s="305"/>
    </row>
    <row r="22" spans="2:48" ht="15" customHeight="1">
      <c r="B22" s="290" t="str">
        <f t="shared" si="0"/>
        <v>2.10</v>
      </c>
      <c r="C22" s="291"/>
      <c r="D22" s="304" t="s">
        <v>68</v>
      </c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6"/>
      <c r="Z22" s="306"/>
      <c r="AA22" s="306"/>
      <c r="AB22" s="306"/>
      <c r="AC22" s="306"/>
      <c r="AD22" s="306"/>
      <c r="AE22" s="306"/>
      <c r="AF22" s="306"/>
      <c r="AG22" s="306"/>
      <c r="AH22" s="223" t="s">
        <v>67</v>
      </c>
      <c r="AI22" s="224"/>
      <c r="AJ22" s="223"/>
      <c r="AK22" s="224"/>
      <c r="AL22" s="223"/>
      <c r="AM22" s="224"/>
      <c r="AN22" s="223"/>
      <c r="AO22" s="224"/>
      <c r="AP22" s="304"/>
      <c r="AQ22" s="304"/>
      <c r="AR22" s="304"/>
      <c r="AS22" s="304"/>
      <c r="AT22" s="304"/>
      <c r="AU22" s="304"/>
      <c r="AV22" s="305"/>
    </row>
    <row r="23" spans="2:48" ht="15" customHeight="1">
      <c r="B23" s="290" t="str">
        <f t="shared" si="0"/>
        <v>2.11</v>
      </c>
      <c r="C23" s="291"/>
      <c r="D23" s="304" t="s">
        <v>69</v>
      </c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6" t="s">
        <v>70</v>
      </c>
      <c r="Z23" s="306"/>
      <c r="AA23" s="306"/>
      <c r="AB23" s="306"/>
      <c r="AC23" s="306"/>
      <c r="AD23" s="306"/>
      <c r="AE23" s="306"/>
      <c r="AF23" s="306"/>
      <c r="AG23" s="306"/>
      <c r="AH23" s="223" t="s">
        <v>67</v>
      </c>
      <c r="AI23" s="224"/>
      <c r="AJ23" s="315"/>
      <c r="AK23" s="316"/>
      <c r="AL23" s="315"/>
      <c r="AM23" s="316"/>
      <c r="AN23" s="223"/>
      <c r="AO23" s="224"/>
      <c r="AP23" s="304"/>
      <c r="AQ23" s="304"/>
      <c r="AR23" s="304"/>
      <c r="AS23" s="304"/>
      <c r="AT23" s="304"/>
      <c r="AU23" s="304"/>
      <c r="AV23" s="305"/>
    </row>
    <row r="24" spans="2:48" ht="15" customHeight="1">
      <c r="B24" s="290" t="str">
        <f t="shared" si="0"/>
        <v>2.12</v>
      </c>
      <c r="C24" s="291"/>
      <c r="D24" s="304" t="s">
        <v>71</v>
      </c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6" t="s">
        <v>72</v>
      </c>
      <c r="Z24" s="306"/>
      <c r="AA24" s="306"/>
      <c r="AB24" s="306"/>
      <c r="AC24" s="306"/>
      <c r="AD24" s="306"/>
      <c r="AE24" s="306"/>
      <c r="AF24" s="306"/>
      <c r="AG24" s="306"/>
      <c r="AH24" s="223" t="s">
        <v>55</v>
      </c>
      <c r="AI24" s="224"/>
      <c r="AJ24" s="315"/>
      <c r="AK24" s="316"/>
      <c r="AL24" s="315"/>
      <c r="AM24" s="316"/>
      <c r="AN24" s="223"/>
      <c r="AO24" s="224"/>
      <c r="AP24" s="304"/>
      <c r="AQ24" s="304"/>
      <c r="AR24" s="304"/>
      <c r="AS24" s="304"/>
      <c r="AT24" s="304"/>
      <c r="AU24" s="304"/>
      <c r="AV24" s="305"/>
    </row>
    <row r="25" spans="2:48" ht="42" customHeight="1">
      <c r="B25" s="290" t="str">
        <f t="shared" si="0"/>
        <v>2.13</v>
      </c>
      <c r="C25" s="291"/>
      <c r="D25" s="292" t="s">
        <v>73</v>
      </c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314" t="s">
        <v>216</v>
      </c>
      <c r="Z25" s="293"/>
      <c r="AA25" s="293"/>
      <c r="AB25" s="293"/>
      <c r="AC25" s="293"/>
      <c r="AD25" s="293"/>
      <c r="AE25" s="293"/>
      <c r="AF25" s="293"/>
      <c r="AG25" s="293"/>
      <c r="AH25" s="223" t="s">
        <v>55</v>
      </c>
      <c r="AI25" s="224"/>
      <c r="AJ25" s="315"/>
      <c r="AK25" s="316"/>
      <c r="AL25" s="315"/>
      <c r="AM25" s="316"/>
      <c r="AN25" s="223"/>
      <c r="AO25" s="224"/>
      <c r="AP25" s="292"/>
      <c r="AQ25" s="292"/>
      <c r="AR25" s="292"/>
      <c r="AS25" s="292"/>
      <c r="AT25" s="292"/>
      <c r="AU25" s="292"/>
      <c r="AV25" s="294"/>
    </row>
    <row r="26" spans="2:48" ht="15" customHeight="1">
      <c r="B26" s="290" t="str">
        <f t="shared" si="0"/>
        <v>2.14</v>
      </c>
      <c r="C26" s="291"/>
      <c r="D26" s="292" t="s">
        <v>75</v>
      </c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3"/>
      <c r="Z26" s="293"/>
      <c r="AA26" s="293"/>
      <c r="AB26" s="293"/>
      <c r="AC26" s="293"/>
      <c r="AD26" s="293"/>
      <c r="AE26" s="293"/>
      <c r="AF26" s="293"/>
      <c r="AG26" s="293"/>
      <c r="AH26" s="223" t="s">
        <v>55</v>
      </c>
      <c r="AI26" s="224"/>
      <c r="AJ26" s="315"/>
      <c r="AK26" s="316"/>
      <c r="AL26" s="315"/>
      <c r="AM26" s="316"/>
      <c r="AN26" s="223"/>
      <c r="AO26" s="224"/>
      <c r="AP26" s="292"/>
      <c r="AQ26" s="292"/>
      <c r="AR26" s="292"/>
      <c r="AS26" s="292"/>
      <c r="AT26" s="292"/>
      <c r="AU26" s="292"/>
      <c r="AV26" s="294"/>
    </row>
    <row r="27" spans="2:48" ht="15" customHeight="1">
      <c r="B27" s="290" t="str">
        <f t="shared" si="0"/>
        <v>2.15</v>
      </c>
      <c r="C27" s="291"/>
      <c r="D27" s="292" t="s">
        <v>76</v>
      </c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3"/>
      <c r="Z27" s="293"/>
      <c r="AA27" s="293"/>
      <c r="AB27" s="293"/>
      <c r="AC27" s="293"/>
      <c r="AD27" s="293"/>
      <c r="AE27" s="293"/>
      <c r="AF27" s="293"/>
      <c r="AG27" s="293"/>
      <c r="AH27" s="223" t="s">
        <v>67</v>
      </c>
      <c r="AI27" s="224"/>
      <c r="AJ27" s="315"/>
      <c r="AK27" s="316"/>
      <c r="AL27" s="315"/>
      <c r="AM27" s="316"/>
      <c r="AN27" s="223"/>
      <c r="AO27" s="224"/>
      <c r="AP27" s="292"/>
      <c r="AQ27" s="292"/>
      <c r="AR27" s="292"/>
      <c r="AS27" s="292"/>
      <c r="AT27" s="292"/>
      <c r="AU27" s="292"/>
      <c r="AV27" s="294"/>
    </row>
    <row r="28" spans="2:48" ht="15" customHeight="1">
      <c r="B28" s="290" t="str">
        <f t="shared" si="0"/>
        <v>2.16</v>
      </c>
      <c r="C28" s="291"/>
      <c r="D28" s="292" t="s">
        <v>77</v>
      </c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3"/>
      <c r="Z28" s="293"/>
      <c r="AA28" s="293"/>
      <c r="AB28" s="293"/>
      <c r="AC28" s="293"/>
      <c r="AD28" s="293"/>
      <c r="AE28" s="293"/>
      <c r="AF28" s="293"/>
      <c r="AG28" s="293"/>
      <c r="AH28" s="223" t="s">
        <v>67</v>
      </c>
      <c r="AI28" s="224"/>
      <c r="AJ28" s="315"/>
      <c r="AK28" s="316"/>
      <c r="AL28" s="315"/>
      <c r="AM28" s="316"/>
      <c r="AN28" s="223"/>
      <c r="AO28" s="224"/>
      <c r="AP28" s="292"/>
      <c r="AQ28" s="292"/>
      <c r="AR28" s="292"/>
      <c r="AS28" s="292"/>
      <c r="AT28" s="292"/>
      <c r="AU28" s="292"/>
      <c r="AV28" s="294"/>
    </row>
    <row r="29" spans="2:48" ht="15" customHeight="1">
      <c r="B29" s="290" t="str">
        <f t="shared" si="0"/>
        <v>2.17</v>
      </c>
      <c r="C29" s="291"/>
      <c r="D29" s="292" t="s">
        <v>78</v>
      </c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3"/>
      <c r="Z29" s="293"/>
      <c r="AA29" s="293"/>
      <c r="AB29" s="293"/>
      <c r="AC29" s="293"/>
      <c r="AD29" s="293"/>
      <c r="AE29" s="293"/>
      <c r="AF29" s="293"/>
      <c r="AG29" s="293"/>
      <c r="AH29" s="223" t="s">
        <v>67</v>
      </c>
      <c r="AI29" s="224"/>
      <c r="AJ29" s="223"/>
      <c r="AK29" s="224"/>
      <c r="AL29" s="223"/>
      <c r="AM29" s="224"/>
      <c r="AN29" s="223"/>
      <c r="AO29" s="224"/>
      <c r="AP29" s="292"/>
      <c r="AQ29" s="292"/>
      <c r="AR29" s="292"/>
      <c r="AS29" s="292"/>
      <c r="AT29" s="292"/>
      <c r="AU29" s="292"/>
      <c r="AV29" s="294"/>
    </row>
    <row r="30" spans="2:48" ht="15" customHeight="1">
      <c r="B30" s="290" t="str">
        <f t="shared" si="0"/>
        <v>2.18</v>
      </c>
      <c r="C30" s="291"/>
      <c r="D30" s="292" t="s">
        <v>79</v>
      </c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3"/>
      <c r="Z30" s="293"/>
      <c r="AA30" s="293"/>
      <c r="AB30" s="293"/>
      <c r="AC30" s="293"/>
      <c r="AD30" s="293"/>
      <c r="AE30" s="293"/>
      <c r="AF30" s="293"/>
      <c r="AG30" s="293"/>
      <c r="AH30" s="223" t="s">
        <v>55</v>
      </c>
      <c r="AI30" s="224"/>
      <c r="AJ30" s="223"/>
      <c r="AK30" s="224"/>
      <c r="AL30" s="223"/>
      <c r="AM30" s="224"/>
      <c r="AN30" s="223"/>
      <c r="AO30" s="224"/>
      <c r="AP30" s="292"/>
      <c r="AQ30" s="292"/>
      <c r="AR30" s="292"/>
      <c r="AS30" s="292"/>
      <c r="AT30" s="292"/>
      <c r="AU30" s="292"/>
      <c r="AV30" s="294"/>
    </row>
    <row r="31" spans="2:48" ht="15" customHeight="1">
      <c r="B31" s="290" t="str">
        <f t="shared" si="0"/>
        <v>2.19</v>
      </c>
      <c r="C31" s="291"/>
      <c r="D31" s="292" t="s">
        <v>80</v>
      </c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3" t="s">
        <v>81</v>
      </c>
      <c r="Z31" s="293"/>
      <c r="AA31" s="293"/>
      <c r="AB31" s="293"/>
      <c r="AC31" s="293"/>
      <c r="AD31" s="293"/>
      <c r="AE31" s="293"/>
      <c r="AF31" s="293"/>
      <c r="AG31" s="293"/>
      <c r="AH31" s="223" t="s">
        <v>55</v>
      </c>
      <c r="AI31" s="224"/>
      <c r="AJ31" s="223"/>
      <c r="AK31" s="224"/>
      <c r="AL31" s="223"/>
      <c r="AM31" s="224"/>
      <c r="AN31" s="223"/>
      <c r="AO31" s="224"/>
      <c r="AP31" s="292"/>
      <c r="AQ31" s="292"/>
      <c r="AR31" s="292"/>
      <c r="AS31" s="292"/>
      <c r="AT31" s="292"/>
      <c r="AU31" s="292"/>
      <c r="AV31" s="294"/>
    </row>
    <row r="32" spans="2:48" ht="15" customHeight="1">
      <c r="B32" s="290" t="str">
        <f t="shared" si="0"/>
        <v>2.20</v>
      </c>
      <c r="C32" s="291"/>
      <c r="D32" s="292" t="s">
        <v>82</v>
      </c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2"/>
      <c r="V32" s="292"/>
      <c r="W32" s="292"/>
      <c r="X32" s="292"/>
      <c r="Y32" s="293" t="s">
        <v>83</v>
      </c>
      <c r="Z32" s="293"/>
      <c r="AA32" s="293"/>
      <c r="AB32" s="293"/>
      <c r="AC32" s="293"/>
      <c r="AD32" s="293"/>
      <c r="AE32" s="293"/>
      <c r="AF32" s="293"/>
      <c r="AG32" s="293"/>
      <c r="AH32" s="223" t="s">
        <v>55</v>
      </c>
      <c r="AI32" s="224"/>
      <c r="AJ32" s="223"/>
      <c r="AK32" s="224"/>
      <c r="AL32" s="223"/>
      <c r="AM32" s="224"/>
      <c r="AN32" s="223"/>
      <c r="AO32" s="224"/>
      <c r="AP32" s="292"/>
      <c r="AQ32" s="292"/>
      <c r="AR32" s="292"/>
      <c r="AS32" s="292"/>
      <c r="AT32" s="292"/>
      <c r="AU32" s="292"/>
      <c r="AV32" s="294"/>
    </row>
    <row r="33" spans="2:48" ht="15" customHeight="1">
      <c r="B33" s="317" t="str">
        <f t="shared" si="0"/>
        <v>2.21</v>
      </c>
      <c r="C33" s="318"/>
      <c r="D33" s="319" t="s">
        <v>217</v>
      </c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20" t="s">
        <v>81</v>
      </c>
      <c r="Z33" s="320"/>
      <c r="AA33" s="320"/>
      <c r="AB33" s="320"/>
      <c r="AC33" s="320"/>
      <c r="AD33" s="320"/>
      <c r="AE33" s="320"/>
      <c r="AF33" s="320"/>
      <c r="AG33" s="320"/>
      <c r="AH33" s="300" t="s">
        <v>55</v>
      </c>
      <c r="AI33" s="301"/>
      <c r="AJ33" s="223"/>
      <c r="AK33" s="224"/>
      <c r="AL33" s="223"/>
      <c r="AM33" s="224"/>
      <c r="AN33" s="300"/>
      <c r="AO33" s="301"/>
      <c r="AP33" s="319"/>
      <c r="AQ33" s="319"/>
      <c r="AR33" s="319"/>
      <c r="AS33" s="319"/>
      <c r="AT33" s="319"/>
      <c r="AU33" s="319"/>
      <c r="AV33" s="321"/>
    </row>
    <row r="34" spans="2:48" ht="15" customHeight="1">
      <c r="B34" s="272">
        <v>3</v>
      </c>
      <c r="C34" s="273"/>
      <c r="D34" s="61" t="s">
        <v>85</v>
      </c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3"/>
      <c r="AQ34" s="62"/>
      <c r="AR34" s="62"/>
      <c r="AS34" s="62"/>
      <c r="AT34" s="62"/>
      <c r="AU34" s="62"/>
      <c r="AV34" s="64"/>
    </row>
    <row r="35" spans="2:48" ht="15" customHeight="1">
      <c r="B35" s="290" t="str">
        <f>$B$34&amp;"."&amp;ROW()-ROW($B$34)</f>
        <v>3.1</v>
      </c>
      <c r="C35" s="291"/>
      <c r="D35" s="292" t="s">
        <v>86</v>
      </c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3"/>
      <c r="Z35" s="293"/>
      <c r="AA35" s="293"/>
      <c r="AB35" s="293"/>
      <c r="AC35" s="293"/>
      <c r="AD35" s="293"/>
      <c r="AE35" s="293"/>
      <c r="AF35" s="293"/>
      <c r="AG35" s="293"/>
      <c r="AH35" s="223" t="s">
        <v>55</v>
      </c>
      <c r="AI35" s="224"/>
      <c r="AJ35" s="315"/>
      <c r="AK35" s="316"/>
      <c r="AL35" s="315"/>
      <c r="AM35" s="316"/>
      <c r="AN35" s="223"/>
      <c r="AO35" s="224"/>
      <c r="AP35" s="292"/>
      <c r="AQ35" s="292"/>
      <c r="AR35" s="292"/>
      <c r="AS35" s="292"/>
      <c r="AT35" s="292"/>
      <c r="AU35" s="292"/>
      <c r="AV35" s="294"/>
    </row>
    <row r="36" spans="2:48" ht="15" customHeight="1">
      <c r="B36" s="290" t="str">
        <f t="shared" ref="B36:B44" si="1">$B$34&amp;"."&amp;ROW()-ROW($B$34)</f>
        <v>3.2</v>
      </c>
      <c r="C36" s="291"/>
      <c r="D36" s="292" t="s">
        <v>87</v>
      </c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3"/>
      <c r="Z36" s="293"/>
      <c r="AA36" s="293"/>
      <c r="AB36" s="293"/>
      <c r="AC36" s="293"/>
      <c r="AD36" s="293"/>
      <c r="AE36" s="293"/>
      <c r="AF36" s="293"/>
      <c r="AG36" s="293"/>
      <c r="AH36" s="223" t="s">
        <v>55</v>
      </c>
      <c r="AI36" s="224"/>
      <c r="AJ36" s="315"/>
      <c r="AK36" s="316"/>
      <c r="AL36" s="315"/>
      <c r="AM36" s="316"/>
      <c r="AN36" s="223"/>
      <c r="AO36" s="224"/>
      <c r="AP36" s="292"/>
      <c r="AQ36" s="292"/>
      <c r="AR36" s="292"/>
      <c r="AS36" s="292"/>
      <c r="AT36" s="292"/>
      <c r="AU36" s="292"/>
      <c r="AV36" s="294"/>
    </row>
    <row r="37" spans="2:48" ht="15" customHeight="1">
      <c r="B37" s="290" t="str">
        <f t="shared" si="1"/>
        <v>3.3</v>
      </c>
      <c r="C37" s="291"/>
      <c r="D37" s="292" t="s">
        <v>88</v>
      </c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3"/>
      <c r="Z37" s="293"/>
      <c r="AA37" s="293"/>
      <c r="AB37" s="293"/>
      <c r="AC37" s="293"/>
      <c r="AD37" s="293"/>
      <c r="AE37" s="293"/>
      <c r="AF37" s="293"/>
      <c r="AG37" s="293"/>
      <c r="AH37" s="223" t="s">
        <v>55</v>
      </c>
      <c r="AI37" s="224"/>
      <c r="AJ37" s="315"/>
      <c r="AK37" s="316"/>
      <c r="AL37" s="315"/>
      <c r="AM37" s="316"/>
      <c r="AN37" s="223"/>
      <c r="AO37" s="224"/>
      <c r="AP37" s="292"/>
      <c r="AQ37" s="292"/>
      <c r="AR37" s="292"/>
      <c r="AS37" s="292"/>
      <c r="AT37" s="292"/>
      <c r="AU37" s="292"/>
      <c r="AV37" s="294"/>
    </row>
    <row r="38" spans="2:48" ht="30.75" customHeight="1">
      <c r="B38" s="290" t="str">
        <f t="shared" si="1"/>
        <v>3.4</v>
      </c>
      <c r="C38" s="291"/>
      <c r="D38" s="324" t="s">
        <v>89</v>
      </c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26"/>
      <c r="Y38" s="293"/>
      <c r="Z38" s="293"/>
      <c r="AA38" s="293"/>
      <c r="AB38" s="293"/>
      <c r="AC38" s="293"/>
      <c r="AD38" s="293"/>
      <c r="AE38" s="293"/>
      <c r="AF38" s="293"/>
      <c r="AG38" s="293"/>
      <c r="AH38" s="223" t="s">
        <v>55</v>
      </c>
      <c r="AI38" s="224"/>
      <c r="AJ38" s="315"/>
      <c r="AK38" s="316"/>
      <c r="AL38" s="315"/>
      <c r="AM38" s="316"/>
      <c r="AN38" s="223"/>
      <c r="AO38" s="224"/>
      <c r="AP38" s="292"/>
      <c r="AQ38" s="292"/>
      <c r="AR38" s="292"/>
      <c r="AS38" s="292"/>
      <c r="AT38" s="292"/>
      <c r="AU38" s="292"/>
      <c r="AV38" s="294"/>
    </row>
    <row r="39" spans="2:48" ht="15" customHeight="1">
      <c r="B39" s="290" t="str">
        <f t="shared" si="1"/>
        <v>3.5</v>
      </c>
      <c r="C39" s="291"/>
      <c r="D39" s="292" t="s">
        <v>90</v>
      </c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322"/>
      <c r="Z39" s="293"/>
      <c r="AA39" s="293"/>
      <c r="AB39" s="293"/>
      <c r="AC39" s="293"/>
      <c r="AD39" s="293"/>
      <c r="AE39" s="293"/>
      <c r="AF39" s="293"/>
      <c r="AG39" s="293"/>
      <c r="AH39" s="223" t="s">
        <v>55</v>
      </c>
      <c r="AI39" s="224"/>
      <c r="AJ39" s="315"/>
      <c r="AK39" s="316"/>
      <c r="AL39" s="315"/>
      <c r="AM39" s="316"/>
      <c r="AN39" s="223"/>
      <c r="AO39" s="224"/>
      <c r="AP39" s="323"/>
      <c r="AQ39" s="292"/>
      <c r="AR39" s="292"/>
      <c r="AS39" s="292"/>
      <c r="AT39" s="292"/>
      <c r="AU39" s="292"/>
      <c r="AV39" s="294"/>
    </row>
    <row r="40" spans="2:48" ht="15" customHeight="1">
      <c r="B40" s="290" t="str">
        <f t="shared" si="1"/>
        <v>3.6</v>
      </c>
      <c r="C40" s="291"/>
      <c r="D40" s="292" t="s">
        <v>91</v>
      </c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322"/>
      <c r="Z40" s="293"/>
      <c r="AA40" s="293"/>
      <c r="AB40" s="293"/>
      <c r="AC40" s="293"/>
      <c r="AD40" s="293"/>
      <c r="AE40" s="293"/>
      <c r="AF40" s="293"/>
      <c r="AG40" s="293"/>
      <c r="AH40" s="223" t="s">
        <v>55</v>
      </c>
      <c r="AI40" s="224"/>
      <c r="AJ40" s="315"/>
      <c r="AK40" s="316"/>
      <c r="AL40" s="315"/>
      <c r="AM40" s="316"/>
      <c r="AN40" s="223"/>
      <c r="AO40" s="224"/>
      <c r="AP40" s="323"/>
      <c r="AQ40" s="292"/>
      <c r="AR40" s="292"/>
      <c r="AS40" s="292"/>
      <c r="AT40" s="292"/>
      <c r="AU40" s="292"/>
      <c r="AV40" s="294"/>
    </row>
    <row r="41" spans="2:48" ht="15" customHeight="1">
      <c r="B41" s="290" t="str">
        <f t="shared" si="1"/>
        <v>3.7</v>
      </c>
      <c r="C41" s="291"/>
      <c r="D41" s="292" t="s">
        <v>92</v>
      </c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322"/>
      <c r="Z41" s="293"/>
      <c r="AA41" s="293"/>
      <c r="AB41" s="293"/>
      <c r="AC41" s="293"/>
      <c r="AD41" s="293"/>
      <c r="AE41" s="293"/>
      <c r="AF41" s="293"/>
      <c r="AG41" s="293"/>
      <c r="AH41" s="223" t="s">
        <v>55</v>
      </c>
      <c r="AI41" s="224"/>
      <c r="AJ41" s="315"/>
      <c r="AK41" s="316"/>
      <c r="AL41" s="315"/>
      <c r="AM41" s="316"/>
      <c r="AN41" s="223"/>
      <c r="AO41" s="224"/>
      <c r="AP41" s="323"/>
      <c r="AQ41" s="292"/>
      <c r="AR41" s="292"/>
      <c r="AS41" s="292"/>
      <c r="AT41" s="292"/>
      <c r="AU41" s="292"/>
      <c r="AV41" s="294"/>
    </row>
    <row r="42" spans="2:48" ht="15" customHeight="1">
      <c r="B42" s="290" t="str">
        <f t="shared" si="1"/>
        <v>3.8</v>
      </c>
      <c r="C42" s="291"/>
      <c r="D42" s="292" t="s">
        <v>93</v>
      </c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322"/>
      <c r="Z42" s="293"/>
      <c r="AA42" s="293"/>
      <c r="AB42" s="293"/>
      <c r="AC42" s="293"/>
      <c r="AD42" s="293"/>
      <c r="AE42" s="293"/>
      <c r="AF42" s="293"/>
      <c r="AG42" s="293"/>
      <c r="AH42" s="223" t="s">
        <v>55</v>
      </c>
      <c r="AI42" s="224"/>
      <c r="AJ42" s="315"/>
      <c r="AK42" s="316"/>
      <c r="AL42" s="315"/>
      <c r="AM42" s="316"/>
      <c r="AN42" s="223"/>
      <c r="AO42" s="224"/>
      <c r="AP42" s="323"/>
      <c r="AQ42" s="292"/>
      <c r="AR42" s="292"/>
      <c r="AS42" s="292"/>
      <c r="AT42" s="292"/>
      <c r="AU42" s="292"/>
      <c r="AV42" s="294"/>
    </row>
    <row r="43" spans="2:48" ht="15" customHeight="1">
      <c r="B43" s="290" t="str">
        <f t="shared" si="1"/>
        <v>3.9</v>
      </c>
      <c r="C43" s="291"/>
      <c r="D43" s="307" t="s">
        <v>94</v>
      </c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  <c r="R43" s="308"/>
      <c r="S43" s="308"/>
      <c r="T43" s="308"/>
      <c r="U43" s="308"/>
      <c r="V43" s="308"/>
      <c r="W43" s="308"/>
      <c r="X43" s="308"/>
      <c r="Y43" s="311"/>
      <c r="Z43" s="312"/>
      <c r="AA43" s="312"/>
      <c r="AB43" s="312"/>
      <c r="AC43" s="312"/>
      <c r="AD43" s="312"/>
      <c r="AE43" s="312"/>
      <c r="AF43" s="312"/>
      <c r="AG43" s="313"/>
      <c r="AH43" s="223" t="s">
        <v>55</v>
      </c>
      <c r="AI43" s="224"/>
      <c r="AJ43" s="315"/>
      <c r="AK43" s="316"/>
      <c r="AL43" s="315"/>
      <c r="AM43" s="316"/>
      <c r="AN43" s="223"/>
      <c r="AO43" s="224"/>
      <c r="AP43" s="307"/>
      <c r="AQ43" s="308"/>
      <c r="AR43" s="308"/>
      <c r="AS43" s="308"/>
      <c r="AT43" s="308"/>
      <c r="AU43" s="308"/>
      <c r="AV43" s="309"/>
    </row>
    <row r="44" spans="2:48" ht="15" customHeight="1">
      <c r="B44" s="290" t="str">
        <f t="shared" si="1"/>
        <v>3.10</v>
      </c>
      <c r="C44" s="291"/>
      <c r="D44" s="292" t="s">
        <v>95</v>
      </c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3"/>
      <c r="Z44" s="293"/>
      <c r="AA44" s="293"/>
      <c r="AB44" s="293"/>
      <c r="AC44" s="293"/>
      <c r="AD44" s="293"/>
      <c r="AE44" s="293"/>
      <c r="AF44" s="293"/>
      <c r="AG44" s="293"/>
      <c r="AH44" s="223" t="s">
        <v>55</v>
      </c>
      <c r="AI44" s="224"/>
      <c r="AJ44" s="315"/>
      <c r="AK44" s="316"/>
      <c r="AL44" s="315"/>
      <c r="AM44" s="316"/>
      <c r="AN44" s="223"/>
      <c r="AO44" s="224"/>
      <c r="AP44" s="292"/>
      <c r="AQ44" s="292"/>
      <c r="AR44" s="292"/>
      <c r="AS44" s="292"/>
      <c r="AT44" s="292"/>
      <c r="AU44" s="292"/>
      <c r="AV44" s="294"/>
    </row>
    <row r="45" spans="2:48" ht="15" customHeight="1">
      <c r="B45" s="272">
        <v>4</v>
      </c>
      <c r="C45" s="273"/>
      <c r="D45" s="61" t="s">
        <v>96</v>
      </c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3"/>
      <c r="AQ45" s="62"/>
      <c r="AR45" s="62"/>
      <c r="AS45" s="62"/>
      <c r="AT45" s="62"/>
      <c r="AU45" s="62"/>
      <c r="AV45" s="64"/>
    </row>
    <row r="46" spans="2:48" ht="41.25" customHeight="1">
      <c r="B46" s="290" t="str">
        <f>$B$45&amp;"."&amp;ROW()-ROW($B$45)</f>
        <v>4.1</v>
      </c>
      <c r="C46" s="291"/>
      <c r="D46" s="327" t="s">
        <v>97</v>
      </c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3" t="s">
        <v>98</v>
      </c>
      <c r="Z46" s="293"/>
      <c r="AA46" s="293"/>
      <c r="AB46" s="293"/>
      <c r="AC46" s="293"/>
      <c r="AD46" s="293"/>
      <c r="AE46" s="293"/>
      <c r="AF46" s="293"/>
      <c r="AG46" s="293"/>
      <c r="AH46" s="223" t="s">
        <v>67</v>
      </c>
      <c r="AI46" s="224"/>
      <c r="AJ46" s="315"/>
      <c r="AK46" s="316"/>
      <c r="AL46" s="315"/>
      <c r="AM46" s="316"/>
      <c r="AN46" s="223"/>
      <c r="AO46" s="224"/>
      <c r="AP46" s="292"/>
      <c r="AQ46" s="292"/>
      <c r="AR46" s="292"/>
      <c r="AS46" s="292"/>
      <c r="AT46" s="292"/>
      <c r="AU46" s="292"/>
      <c r="AV46" s="294"/>
    </row>
    <row r="47" spans="2:48" ht="15" customHeight="1">
      <c r="B47" s="290" t="str">
        <f>$B$45&amp;"."&amp;ROW()-ROW($B$45)</f>
        <v>4.2</v>
      </c>
      <c r="C47" s="291"/>
      <c r="D47" s="292" t="s">
        <v>99</v>
      </c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3"/>
      <c r="Z47" s="293"/>
      <c r="AA47" s="293"/>
      <c r="AB47" s="293"/>
      <c r="AC47" s="293"/>
      <c r="AD47" s="293"/>
      <c r="AE47" s="293"/>
      <c r="AF47" s="293"/>
      <c r="AG47" s="293"/>
      <c r="AH47" s="223" t="s">
        <v>67</v>
      </c>
      <c r="AI47" s="224"/>
      <c r="AJ47" s="315"/>
      <c r="AK47" s="316"/>
      <c r="AL47" s="315"/>
      <c r="AM47" s="316"/>
      <c r="AN47" s="223"/>
      <c r="AO47" s="224"/>
      <c r="AP47" s="292"/>
      <c r="AQ47" s="292"/>
      <c r="AR47" s="292"/>
      <c r="AS47" s="292"/>
      <c r="AT47" s="292"/>
      <c r="AU47" s="292"/>
      <c r="AV47" s="294"/>
    </row>
    <row r="48" spans="2:48" ht="15" customHeight="1">
      <c r="B48" s="290" t="str">
        <f>$B$45&amp;"."&amp;ROW()-ROW($B$45)</f>
        <v>4.3</v>
      </c>
      <c r="C48" s="291"/>
      <c r="D48" s="292" t="s">
        <v>100</v>
      </c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322" t="s">
        <v>101</v>
      </c>
      <c r="Z48" s="293"/>
      <c r="AA48" s="293"/>
      <c r="AB48" s="293"/>
      <c r="AC48" s="293"/>
      <c r="AD48" s="293"/>
      <c r="AE48" s="293"/>
      <c r="AF48" s="293"/>
      <c r="AG48" s="293"/>
      <c r="AH48" s="223" t="s">
        <v>67</v>
      </c>
      <c r="AI48" s="224"/>
      <c r="AJ48" s="315"/>
      <c r="AK48" s="316"/>
      <c r="AL48" s="315"/>
      <c r="AM48" s="316"/>
      <c r="AN48" s="223"/>
      <c r="AO48" s="224"/>
      <c r="AP48" s="323"/>
      <c r="AQ48" s="292"/>
      <c r="AR48" s="292"/>
      <c r="AS48" s="292"/>
      <c r="AT48" s="292"/>
      <c r="AU48" s="292"/>
      <c r="AV48" s="294"/>
    </row>
    <row r="49" spans="2:48" ht="15" customHeight="1">
      <c r="B49" s="290" t="str">
        <f>$B$45&amp;"."&amp;ROW()-ROW($B$45)</f>
        <v>4.4</v>
      </c>
      <c r="C49" s="291"/>
      <c r="D49" s="292" t="s">
        <v>102</v>
      </c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322" t="s">
        <v>103</v>
      </c>
      <c r="Z49" s="293"/>
      <c r="AA49" s="293"/>
      <c r="AB49" s="293"/>
      <c r="AC49" s="293"/>
      <c r="AD49" s="293"/>
      <c r="AE49" s="293"/>
      <c r="AF49" s="293"/>
      <c r="AG49" s="293"/>
      <c r="AH49" s="223" t="s">
        <v>67</v>
      </c>
      <c r="AI49" s="224"/>
      <c r="AJ49" s="315"/>
      <c r="AK49" s="316"/>
      <c r="AL49" s="315"/>
      <c r="AM49" s="316"/>
      <c r="AN49" s="223"/>
      <c r="AO49" s="224"/>
      <c r="AP49" s="323"/>
      <c r="AQ49" s="292"/>
      <c r="AR49" s="292"/>
      <c r="AS49" s="292"/>
      <c r="AT49" s="292"/>
      <c r="AU49" s="292"/>
      <c r="AV49" s="294"/>
    </row>
    <row r="50" spans="2:48" ht="15" customHeight="1">
      <c r="B50" s="272">
        <v>5</v>
      </c>
      <c r="C50" s="273"/>
      <c r="D50" s="61" t="s">
        <v>104</v>
      </c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3"/>
      <c r="AQ50" s="62"/>
      <c r="AR50" s="62"/>
      <c r="AS50" s="62"/>
      <c r="AT50" s="62"/>
      <c r="AU50" s="62"/>
      <c r="AV50" s="64"/>
    </row>
    <row r="51" spans="2:48" ht="15" customHeight="1">
      <c r="B51" s="290" t="str">
        <f>$B$50&amp;"."&amp;ROW()-ROW($B$50)</f>
        <v>5.1</v>
      </c>
      <c r="C51" s="291"/>
      <c r="D51" s="292" t="s">
        <v>105</v>
      </c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322"/>
      <c r="Z51" s="293"/>
      <c r="AA51" s="293"/>
      <c r="AB51" s="293"/>
      <c r="AC51" s="293"/>
      <c r="AD51" s="293"/>
      <c r="AE51" s="293"/>
      <c r="AF51" s="293"/>
      <c r="AG51" s="293"/>
      <c r="AH51" s="223" t="s">
        <v>67</v>
      </c>
      <c r="AI51" s="224"/>
      <c r="AJ51" s="315"/>
      <c r="AK51" s="316"/>
      <c r="AL51" s="315"/>
      <c r="AM51" s="316"/>
      <c r="AN51" s="223"/>
      <c r="AO51" s="224"/>
      <c r="AP51" s="323"/>
      <c r="AQ51" s="292"/>
      <c r="AR51" s="292"/>
      <c r="AS51" s="292"/>
      <c r="AT51" s="292"/>
      <c r="AU51" s="292"/>
      <c r="AV51" s="294"/>
    </row>
    <row r="52" spans="2:48" ht="15" customHeight="1">
      <c r="B52" s="290" t="str">
        <f>$B$50&amp;"."&amp;ROW()-ROW($B$50)</f>
        <v>5.2</v>
      </c>
      <c r="C52" s="291"/>
      <c r="D52" s="292" t="s">
        <v>106</v>
      </c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322"/>
      <c r="Z52" s="293"/>
      <c r="AA52" s="293"/>
      <c r="AB52" s="293"/>
      <c r="AC52" s="293"/>
      <c r="AD52" s="293"/>
      <c r="AE52" s="293"/>
      <c r="AF52" s="293"/>
      <c r="AG52" s="293"/>
      <c r="AH52" s="223" t="s">
        <v>67</v>
      </c>
      <c r="AI52" s="224"/>
      <c r="AJ52" s="315"/>
      <c r="AK52" s="316"/>
      <c r="AL52" s="315"/>
      <c r="AM52" s="316"/>
      <c r="AN52" s="223"/>
      <c r="AO52" s="224"/>
      <c r="AP52" s="323"/>
      <c r="AQ52" s="292"/>
      <c r="AR52" s="292"/>
      <c r="AS52" s="292"/>
      <c r="AT52" s="292"/>
      <c r="AU52" s="292"/>
      <c r="AV52" s="294"/>
    </row>
    <row r="53" spans="2:48" ht="15" customHeight="1">
      <c r="B53" s="290" t="str">
        <f>$B$50&amp;"."&amp;ROW()-ROW($B$50)</f>
        <v>5.3</v>
      </c>
      <c r="C53" s="291"/>
      <c r="D53" s="292" t="s">
        <v>107</v>
      </c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322"/>
      <c r="Z53" s="293"/>
      <c r="AA53" s="293"/>
      <c r="AB53" s="293"/>
      <c r="AC53" s="293"/>
      <c r="AD53" s="293"/>
      <c r="AE53" s="293"/>
      <c r="AF53" s="293"/>
      <c r="AG53" s="293"/>
      <c r="AH53" s="223" t="s">
        <v>67</v>
      </c>
      <c r="AI53" s="224"/>
      <c r="AJ53" s="315"/>
      <c r="AK53" s="316"/>
      <c r="AL53" s="315"/>
      <c r="AM53" s="316"/>
      <c r="AN53" s="223"/>
      <c r="AO53" s="224"/>
      <c r="AP53" s="323"/>
      <c r="AQ53" s="292"/>
      <c r="AR53" s="292"/>
      <c r="AS53" s="292"/>
      <c r="AT53" s="292"/>
      <c r="AU53" s="292"/>
      <c r="AV53" s="294"/>
    </row>
    <row r="54" spans="2:48" ht="15" customHeight="1">
      <c r="B54" s="290" t="str">
        <f>$B$50&amp;"."&amp;ROW()-ROW($B$50)</f>
        <v>5.4</v>
      </c>
      <c r="C54" s="291"/>
      <c r="D54" s="292" t="s">
        <v>108</v>
      </c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322"/>
      <c r="Z54" s="293"/>
      <c r="AA54" s="293"/>
      <c r="AB54" s="293"/>
      <c r="AC54" s="293"/>
      <c r="AD54" s="293"/>
      <c r="AE54" s="293"/>
      <c r="AF54" s="293"/>
      <c r="AG54" s="293"/>
      <c r="AH54" s="223" t="s">
        <v>55</v>
      </c>
      <c r="AI54" s="224"/>
      <c r="AJ54" s="315"/>
      <c r="AK54" s="316"/>
      <c r="AL54" s="315"/>
      <c r="AM54" s="316"/>
      <c r="AN54" s="223"/>
      <c r="AO54" s="224"/>
      <c r="AP54" s="323"/>
      <c r="AQ54" s="292"/>
      <c r="AR54" s="292"/>
      <c r="AS54" s="292"/>
      <c r="AT54" s="292"/>
      <c r="AU54" s="292"/>
      <c r="AV54" s="294"/>
    </row>
    <row r="55" spans="2:48" ht="15" customHeight="1">
      <c r="B55" s="290" t="str">
        <f>$B$50&amp;"."&amp;ROW()-ROW($B$50)</f>
        <v>5.5</v>
      </c>
      <c r="C55" s="291"/>
      <c r="D55" s="292" t="s">
        <v>109</v>
      </c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  <c r="T55" s="292"/>
      <c r="U55" s="292"/>
      <c r="V55" s="292"/>
      <c r="W55" s="292"/>
      <c r="X55" s="292"/>
      <c r="Y55" s="322"/>
      <c r="Z55" s="293"/>
      <c r="AA55" s="293"/>
      <c r="AB55" s="293"/>
      <c r="AC55" s="293"/>
      <c r="AD55" s="293"/>
      <c r="AE55" s="293"/>
      <c r="AF55" s="293"/>
      <c r="AG55" s="293"/>
      <c r="AH55" s="223" t="s">
        <v>55</v>
      </c>
      <c r="AI55" s="224"/>
      <c r="AJ55" s="315"/>
      <c r="AK55" s="316"/>
      <c r="AL55" s="315"/>
      <c r="AM55" s="316"/>
      <c r="AN55" s="223"/>
      <c r="AO55" s="224"/>
      <c r="AP55" s="323"/>
      <c r="AQ55" s="292"/>
      <c r="AR55" s="292"/>
      <c r="AS55" s="292"/>
      <c r="AT55" s="292"/>
      <c r="AU55" s="292"/>
      <c r="AV55" s="294"/>
    </row>
    <row r="56" spans="2:48" ht="15" customHeight="1">
      <c r="B56" s="272">
        <v>6</v>
      </c>
      <c r="C56" s="273"/>
      <c r="D56" s="61" t="s">
        <v>110</v>
      </c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3"/>
      <c r="AQ56" s="62"/>
      <c r="AR56" s="62"/>
      <c r="AS56" s="62"/>
      <c r="AT56" s="62"/>
      <c r="AU56" s="62"/>
      <c r="AV56" s="64"/>
    </row>
    <row r="57" spans="2:48" ht="15" customHeight="1">
      <c r="B57" s="290" t="str">
        <f>$B$56&amp;"."&amp;ROW()-ROW($B$56)</f>
        <v>6.1</v>
      </c>
      <c r="C57" s="291"/>
      <c r="D57" s="327" t="s">
        <v>111</v>
      </c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2"/>
      <c r="U57" s="292"/>
      <c r="V57" s="292"/>
      <c r="W57" s="292"/>
      <c r="X57" s="292"/>
      <c r="Y57" s="293"/>
      <c r="Z57" s="293"/>
      <c r="AA57" s="293"/>
      <c r="AB57" s="293"/>
      <c r="AC57" s="293"/>
      <c r="AD57" s="293"/>
      <c r="AE57" s="293"/>
      <c r="AF57" s="293"/>
      <c r="AG57" s="293"/>
      <c r="AH57" s="223" t="s">
        <v>55</v>
      </c>
      <c r="AI57" s="224"/>
      <c r="AJ57" s="315"/>
      <c r="AK57" s="316"/>
      <c r="AL57" s="315"/>
      <c r="AM57" s="316"/>
      <c r="AN57" s="223"/>
      <c r="AO57" s="224"/>
      <c r="AP57" s="292"/>
      <c r="AQ57" s="292"/>
      <c r="AR57" s="292"/>
      <c r="AS57" s="292"/>
      <c r="AT57" s="292"/>
      <c r="AU57" s="292"/>
      <c r="AV57" s="294"/>
    </row>
    <row r="58" spans="2:48" ht="15" customHeight="1">
      <c r="B58" s="290" t="str">
        <f t="shared" ref="B58:B64" si="2">$B$56&amp;"."&amp;ROW()-ROW($B$56)</f>
        <v>6.2</v>
      </c>
      <c r="C58" s="291"/>
      <c r="D58" s="292" t="s">
        <v>112</v>
      </c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/>
      <c r="V58" s="292"/>
      <c r="W58" s="292"/>
      <c r="X58" s="292"/>
      <c r="Y58" s="293"/>
      <c r="Z58" s="293"/>
      <c r="AA58" s="293"/>
      <c r="AB58" s="293"/>
      <c r="AC58" s="293"/>
      <c r="AD58" s="293"/>
      <c r="AE58" s="293"/>
      <c r="AF58" s="293"/>
      <c r="AG58" s="293"/>
      <c r="AH58" s="223" t="s">
        <v>55</v>
      </c>
      <c r="AI58" s="224"/>
      <c r="AJ58" s="315"/>
      <c r="AK58" s="316"/>
      <c r="AL58" s="315"/>
      <c r="AM58" s="316"/>
      <c r="AN58" s="223"/>
      <c r="AO58" s="224"/>
      <c r="AP58" s="292"/>
      <c r="AQ58" s="292"/>
      <c r="AR58" s="292"/>
      <c r="AS58" s="292"/>
      <c r="AT58" s="292"/>
      <c r="AU58" s="292"/>
      <c r="AV58" s="294"/>
    </row>
    <row r="59" spans="2:48" ht="15" customHeight="1">
      <c r="B59" s="290" t="str">
        <f t="shared" si="2"/>
        <v>6.3</v>
      </c>
      <c r="C59" s="291"/>
      <c r="D59" s="292" t="s">
        <v>113</v>
      </c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322"/>
      <c r="Z59" s="293"/>
      <c r="AA59" s="293"/>
      <c r="AB59" s="293"/>
      <c r="AC59" s="293"/>
      <c r="AD59" s="293"/>
      <c r="AE59" s="293"/>
      <c r="AF59" s="293"/>
      <c r="AG59" s="293"/>
      <c r="AH59" s="223" t="s">
        <v>55</v>
      </c>
      <c r="AI59" s="224"/>
      <c r="AJ59" s="315"/>
      <c r="AK59" s="316"/>
      <c r="AL59" s="315"/>
      <c r="AM59" s="316"/>
      <c r="AN59" s="223"/>
      <c r="AO59" s="224"/>
      <c r="AP59" s="323"/>
      <c r="AQ59" s="292"/>
      <c r="AR59" s="292"/>
      <c r="AS59" s="292"/>
      <c r="AT59" s="292"/>
      <c r="AU59" s="292"/>
      <c r="AV59" s="294"/>
    </row>
    <row r="60" spans="2:48" ht="15" customHeight="1">
      <c r="B60" s="290" t="str">
        <f t="shared" si="2"/>
        <v>6.4</v>
      </c>
      <c r="C60" s="291"/>
      <c r="D60" s="292" t="s">
        <v>114</v>
      </c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322"/>
      <c r="Z60" s="293"/>
      <c r="AA60" s="293"/>
      <c r="AB60" s="293"/>
      <c r="AC60" s="293"/>
      <c r="AD60" s="293"/>
      <c r="AE60" s="293"/>
      <c r="AF60" s="293"/>
      <c r="AG60" s="293"/>
      <c r="AH60" s="223" t="s">
        <v>55</v>
      </c>
      <c r="AI60" s="224"/>
      <c r="AJ60" s="315"/>
      <c r="AK60" s="316"/>
      <c r="AL60" s="315"/>
      <c r="AM60" s="316"/>
      <c r="AN60" s="223"/>
      <c r="AO60" s="224"/>
      <c r="AP60" s="323"/>
      <c r="AQ60" s="292"/>
      <c r="AR60" s="292"/>
      <c r="AS60" s="292"/>
      <c r="AT60" s="292"/>
      <c r="AU60" s="292"/>
      <c r="AV60" s="294"/>
    </row>
    <row r="61" spans="2:48" ht="15" customHeight="1">
      <c r="B61" s="290" t="str">
        <f t="shared" si="2"/>
        <v>6.5</v>
      </c>
      <c r="C61" s="291"/>
      <c r="D61" s="292" t="s">
        <v>115</v>
      </c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322"/>
      <c r="Z61" s="293"/>
      <c r="AA61" s="293"/>
      <c r="AB61" s="293"/>
      <c r="AC61" s="293"/>
      <c r="AD61" s="293"/>
      <c r="AE61" s="293"/>
      <c r="AF61" s="293"/>
      <c r="AG61" s="293"/>
      <c r="AH61" s="223" t="s">
        <v>55</v>
      </c>
      <c r="AI61" s="224"/>
      <c r="AJ61" s="315"/>
      <c r="AK61" s="316"/>
      <c r="AL61" s="315"/>
      <c r="AM61" s="316"/>
      <c r="AN61" s="223"/>
      <c r="AO61" s="224"/>
      <c r="AP61" s="323"/>
      <c r="AQ61" s="292"/>
      <c r="AR61" s="292"/>
      <c r="AS61" s="292"/>
      <c r="AT61" s="292"/>
      <c r="AU61" s="292"/>
      <c r="AV61" s="294"/>
    </row>
    <row r="62" spans="2:48" ht="15" customHeight="1">
      <c r="B62" s="290" t="str">
        <f t="shared" si="2"/>
        <v>6.6</v>
      </c>
      <c r="C62" s="291"/>
      <c r="D62" s="292" t="s">
        <v>116</v>
      </c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322"/>
      <c r="Z62" s="293"/>
      <c r="AA62" s="293"/>
      <c r="AB62" s="293"/>
      <c r="AC62" s="293"/>
      <c r="AD62" s="293"/>
      <c r="AE62" s="293"/>
      <c r="AF62" s="293"/>
      <c r="AG62" s="293"/>
      <c r="AH62" s="223" t="s">
        <v>55</v>
      </c>
      <c r="AI62" s="224"/>
      <c r="AJ62" s="315"/>
      <c r="AK62" s="316"/>
      <c r="AL62" s="315"/>
      <c r="AM62" s="316"/>
      <c r="AN62" s="223"/>
      <c r="AO62" s="224"/>
      <c r="AP62" s="323"/>
      <c r="AQ62" s="292"/>
      <c r="AR62" s="292"/>
      <c r="AS62" s="292"/>
      <c r="AT62" s="292"/>
      <c r="AU62" s="292"/>
      <c r="AV62" s="294"/>
    </row>
    <row r="63" spans="2:48" ht="15" customHeight="1">
      <c r="B63" s="290" t="str">
        <f t="shared" si="2"/>
        <v>6.7</v>
      </c>
      <c r="C63" s="291"/>
      <c r="D63" s="292" t="s">
        <v>117</v>
      </c>
      <c r="E63" s="292"/>
      <c r="F63" s="292"/>
      <c r="G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322"/>
      <c r="Z63" s="293"/>
      <c r="AA63" s="293"/>
      <c r="AB63" s="293"/>
      <c r="AC63" s="293"/>
      <c r="AD63" s="293"/>
      <c r="AE63" s="293"/>
      <c r="AF63" s="293"/>
      <c r="AG63" s="293"/>
      <c r="AH63" s="223" t="s">
        <v>55</v>
      </c>
      <c r="AI63" s="224"/>
      <c r="AJ63" s="315"/>
      <c r="AK63" s="316"/>
      <c r="AL63" s="315"/>
      <c r="AM63" s="316"/>
      <c r="AN63" s="223"/>
      <c r="AO63" s="224"/>
      <c r="AP63" s="323"/>
      <c r="AQ63" s="292"/>
      <c r="AR63" s="292"/>
      <c r="AS63" s="292"/>
      <c r="AT63" s="292"/>
      <c r="AU63" s="292"/>
      <c r="AV63" s="294"/>
    </row>
    <row r="64" spans="2:48" ht="15" customHeight="1">
      <c r="B64" s="290" t="str">
        <f t="shared" si="2"/>
        <v>6.8</v>
      </c>
      <c r="C64" s="291"/>
      <c r="D64" s="328" t="s">
        <v>118</v>
      </c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29"/>
      <c r="W64" s="329"/>
      <c r="X64" s="330"/>
      <c r="Y64" s="322"/>
      <c r="Z64" s="293"/>
      <c r="AA64" s="293"/>
      <c r="AB64" s="293"/>
      <c r="AC64" s="293"/>
      <c r="AD64" s="293"/>
      <c r="AE64" s="293"/>
      <c r="AF64" s="293"/>
      <c r="AG64" s="293"/>
      <c r="AH64" s="223" t="s">
        <v>55</v>
      </c>
      <c r="AI64" s="224"/>
      <c r="AJ64" s="315"/>
      <c r="AK64" s="316"/>
      <c r="AL64" s="315"/>
      <c r="AM64" s="316"/>
      <c r="AN64" s="223"/>
      <c r="AO64" s="224"/>
      <c r="AP64" s="323"/>
      <c r="AQ64" s="292"/>
      <c r="AR64" s="292"/>
      <c r="AS64" s="292"/>
      <c r="AT64" s="292"/>
      <c r="AU64" s="292"/>
      <c r="AV64" s="294"/>
    </row>
    <row r="65" spans="2:48" ht="15" customHeight="1">
      <c r="B65" s="272">
        <v>7</v>
      </c>
      <c r="C65" s="273"/>
      <c r="D65" s="61" t="s">
        <v>119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3"/>
      <c r="AQ65" s="62"/>
      <c r="AR65" s="62"/>
      <c r="AS65" s="62"/>
      <c r="AT65" s="62"/>
      <c r="AU65" s="62"/>
      <c r="AV65" s="64"/>
    </row>
    <row r="66" spans="2:48" ht="15" customHeight="1">
      <c r="B66" s="290" t="str">
        <f>$B$65&amp;"."&amp;ROW()-ROW($B$65)</f>
        <v>7.1</v>
      </c>
      <c r="C66" s="291"/>
      <c r="D66" s="327" t="s">
        <v>120</v>
      </c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3"/>
      <c r="Z66" s="293"/>
      <c r="AA66" s="293"/>
      <c r="AB66" s="293"/>
      <c r="AC66" s="293"/>
      <c r="AD66" s="293"/>
      <c r="AE66" s="293"/>
      <c r="AF66" s="293"/>
      <c r="AG66" s="293"/>
      <c r="AH66" s="223" t="s">
        <v>67</v>
      </c>
      <c r="AI66" s="224"/>
      <c r="AJ66" s="315"/>
      <c r="AK66" s="316"/>
      <c r="AL66" s="315"/>
      <c r="AM66" s="316"/>
      <c r="AN66" s="223"/>
      <c r="AO66" s="224"/>
      <c r="AP66" s="292"/>
      <c r="AQ66" s="292"/>
      <c r="AR66" s="292"/>
      <c r="AS66" s="292"/>
      <c r="AT66" s="292"/>
      <c r="AU66" s="292"/>
      <c r="AV66" s="294"/>
    </row>
    <row r="67" spans="2:48" ht="15" customHeight="1">
      <c r="B67" s="290" t="str">
        <f t="shared" ref="B67:B76" si="3">$B$65&amp;"."&amp;ROW()-ROW($B$65)</f>
        <v>7.2</v>
      </c>
      <c r="C67" s="291"/>
      <c r="D67" s="292" t="s">
        <v>121</v>
      </c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3"/>
      <c r="Z67" s="293"/>
      <c r="AA67" s="293"/>
      <c r="AB67" s="293"/>
      <c r="AC67" s="293"/>
      <c r="AD67" s="293"/>
      <c r="AE67" s="293"/>
      <c r="AF67" s="293"/>
      <c r="AG67" s="293"/>
      <c r="AH67" s="223" t="s">
        <v>67</v>
      </c>
      <c r="AI67" s="224"/>
      <c r="AJ67" s="315"/>
      <c r="AK67" s="316"/>
      <c r="AL67" s="315"/>
      <c r="AM67" s="316"/>
      <c r="AN67" s="223"/>
      <c r="AO67" s="224"/>
      <c r="AP67" s="292"/>
      <c r="AQ67" s="292"/>
      <c r="AR67" s="292"/>
      <c r="AS67" s="292"/>
      <c r="AT67" s="292"/>
      <c r="AU67" s="292"/>
      <c r="AV67" s="294"/>
    </row>
    <row r="68" spans="2:48" ht="15" customHeight="1">
      <c r="B68" s="290" t="str">
        <f t="shared" si="3"/>
        <v>7.3</v>
      </c>
      <c r="C68" s="291"/>
      <c r="D68" s="292" t="s">
        <v>122</v>
      </c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322"/>
      <c r="Z68" s="293"/>
      <c r="AA68" s="293"/>
      <c r="AB68" s="293"/>
      <c r="AC68" s="293"/>
      <c r="AD68" s="293"/>
      <c r="AE68" s="293"/>
      <c r="AF68" s="293"/>
      <c r="AG68" s="293"/>
      <c r="AH68" s="223" t="s">
        <v>67</v>
      </c>
      <c r="AI68" s="224"/>
      <c r="AJ68" s="315"/>
      <c r="AK68" s="316"/>
      <c r="AL68" s="315"/>
      <c r="AM68" s="316"/>
      <c r="AN68" s="223"/>
      <c r="AO68" s="224"/>
      <c r="AP68" s="323"/>
      <c r="AQ68" s="292"/>
      <c r="AR68" s="292"/>
      <c r="AS68" s="292"/>
      <c r="AT68" s="292"/>
      <c r="AU68" s="292"/>
      <c r="AV68" s="294"/>
    </row>
    <row r="69" spans="2:48" ht="15" customHeight="1">
      <c r="B69" s="290" t="str">
        <f t="shared" si="3"/>
        <v>7.4</v>
      </c>
      <c r="C69" s="291"/>
      <c r="D69" s="292" t="s">
        <v>123</v>
      </c>
      <c r="E69" s="292"/>
      <c r="F69" s="292"/>
      <c r="G69" s="292"/>
      <c r="H69" s="292"/>
      <c r="I69" s="292"/>
      <c r="J69" s="292"/>
      <c r="K69" s="292"/>
      <c r="L69" s="292"/>
      <c r="M69" s="292"/>
      <c r="N69" s="292"/>
      <c r="O69" s="292"/>
      <c r="P69" s="292"/>
      <c r="Q69" s="292"/>
      <c r="R69" s="292"/>
      <c r="S69" s="292"/>
      <c r="T69" s="292"/>
      <c r="U69" s="292"/>
      <c r="V69" s="292"/>
      <c r="W69" s="292"/>
      <c r="X69" s="292"/>
      <c r="Y69" s="322"/>
      <c r="Z69" s="293"/>
      <c r="AA69" s="293"/>
      <c r="AB69" s="293"/>
      <c r="AC69" s="293"/>
      <c r="AD69" s="293"/>
      <c r="AE69" s="293"/>
      <c r="AF69" s="293"/>
      <c r="AG69" s="293"/>
      <c r="AH69" s="223" t="s">
        <v>67</v>
      </c>
      <c r="AI69" s="224"/>
      <c r="AJ69" s="315"/>
      <c r="AK69" s="316"/>
      <c r="AL69" s="315"/>
      <c r="AM69" s="316"/>
      <c r="AN69" s="223"/>
      <c r="AO69" s="224"/>
      <c r="AP69" s="323"/>
      <c r="AQ69" s="292"/>
      <c r="AR69" s="292"/>
      <c r="AS69" s="292"/>
      <c r="AT69" s="292"/>
      <c r="AU69" s="292"/>
      <c r="AV69" s="294"/>
    </row>
    <row r="70" spans="2:48" ht="15" customHeight="1">
      <c r="B70" s="290" t="str">
        <f t="shared" si="3"/>
        <v>7.5</v>
      </c>
      <c r="C70" s="291"/>
      <c r="D70" s="292" t="s">
        <v>124</v>
      </c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322"/>
      <c r="Z70" s="293"/>
      <c r="AA70" s="293"/>
      <c r="AB70" s="293"/>
      <c r="AC70" s="293"/>
      <c r="AD70" s="293"/>
      <c r="AE70" s="293"/>
      <c r="AF70" s="293"/>
      <c r="AG70" s="293"/>
      <c r="AH70" s="223" t="s">
        <v>67</v>
      </c>
      <c r="AI70" s="224"/>
      <c r="AJ70" s="315"/>
      <c r="AK70" s="316"/>
      <c r="AL70" s="315"/>
      <c r="AM70" s="316"/>
      <c r="AN70" s="223"/>
      <c r="AO70" s="224"/>
      <c r="AP70" s="323"/>
      <c r="AQ70" s="292"/>
      <c r="AR70" s="292"/>
      <c r="AS70" s="292"/>
      <c r="AT70" s="292"/>
      <c r="AU70" s="292"/>
      <c r="AV70" s="294"/>
    </row>
    <row r="71" spans="2:48" ht="15" customHeight="1">
      <c r="B71" s="290" t="str">
        <f t="shared" si="3"/>
        <v>7.6</v>
      </c>
      <c r="C71" s="291"/>
      <c r="D71" s="292" t="s">
        <v>125</v>
      </c>
      <c r="E71" s="292"/>
      <c r="F71" s="292"/>
      <c r="G71" s="292"/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322"/>
      <c r="Z71" s="293"/>
      <c r="AA71" s="293"/>
      <c r="AB71" s="293"/>
      <c r="AC71" s="293"/>
      <c r="AD71" s="293"/>
      <c r="AE71" s="293"/>
      <c r="AF71" s="293"/>
      <c r="AG71" s="293"/>
      <c r="AH71" s="223" t="s">
        <v>67</v>
      </c>
      <c r="AI71" s="224"/>
      <c r="AJ71" s="315"/>
      <c r="AK71" s="316"/>
      <c r="AL71" s="315"/>
      <c r="AM71" s="316"/>
      <c r="AN71" s="223"/>
      <c r="AO71" s="224"/>
      <c r="AP71" s="323"/>
      <c r="AQ71" s="292"/>
      <c r="AR71" s="292"/>
      <c r="AS71" s="292"/>
      <c r="AT71" s="292"/>
      <c r="AU71" s="292"/>
      <c r="AV71" s="294"/>
    </row>
    <row r="72" spans="2:48" ht="15" customHeight="1">
      <c r="B72" s="290" t="str">
        <f t="shared" si="3"/>
        <v>7.7</v>
      </c>
      <c r="C72" s="291"/>
      <c r="D72" s="292" t="s">
        <v>126</v>
      </c>
      <c r="E72" s="292"/>
      <c r="F72" s="292"/>
      <c r="G72" s="292"/>
      <c r="H72" s="292"/>
      <c r="I72" s="292"/>
      <c r="J72" s="292"/>
      <c r="K72" s="292"/>
      <c r="L72" s="292"/>
      <c r="M72" s="292"/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322"/>
      <c r="Z72" s="293"/>
      <c r="AA72" s="293"/>
      <c r="AB72" s="293"/>
      <c r="AC72" s="293"/>
      <c r="AD72" s="293"/>
      <c r="AE72" s="293"/>
      <c r="AF72" s="293"/>
      <c r="AG72" s="293"/>
      <c r="AH72" s="223" t="s">
        <v>67</v>
      </c>
      <c r="AI72" s="224"/>
      <c r="AJ72" s="315"/>
      <c r="AK72" s="316"/>
      <c r="AL72" s="315"/>
      <c r="AM72" s="316"/>
      <c r="AN72" s="223"/>
      <c r="AO72" s="224"/>
      <c r="AP72" s="323"/>
      <c r="AQ72" s="292"/>
      <c r="AR72" s="292"/>
      <c r="AS72" s="292"/>
      <c r="AT72" s="292"/>
      <c r="AU72" s="292"/>
      <c r="AV72" s="294"/>
    </row>
    <row r="73" spans="2:48" ht="15" customHeight="1">
      <c r="B73" s="290" t="str">
        <f t="shared" si="3"/>
        <v>7.8</v>
      </c>
      <c r="C73" s="291"/>
      <c r="D73" s="292" t="s">
        <v>127</v>
      </c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322"/>
      <c r="Z73" s="293"/>
      <c r="AA73" s="293"/>
      <c r="AB73" s="293"/>
      <c r="AC73" s="293"/>
      <c r="AD73" s="293"/>
      <c r="AE73" s="293"/>
      <c r="AF73" s="293"/>
      <c r="AG73" s="293"/>
      <c r="AH73" s="223" t="s">
        <v>67</v>
      </c>
      <c r="AI73" s="224"/>
      <c r="AJ73" s="315"/>
      <c r="AK73" s="316"/>
      <c r="AL73" s="315"/>
      <c r="AM73" s="316"/>
      <c r="AN73" s="223"/>
      <c r="AO73" s="224"/>
      <c r="AP73" s="323"/>
      <c r="AQ73" s="292"/>
      <c r="AR73" s="292"/>
      <c r="AS73" s="292"/>
      <c r="AT73" s="292"/>
      <c r="AU73" s="292"/>
      <c r="AV73" s="294"/>
    </row>
    <row r="74" spans="2:48" ht="15" customHeight="1">
      <c r="B74" s="290" t="str">
        <f t="shared" si="3"/>
        <v>7.9</v>
      </c>
      <c r="C74" s="291"/>
      <c r="D74" s="292" t="s">
        <v>128</v>
      </c>
      <c r="E74" s="292"/>
      <c r="F74" s="292"/>
      <c r="G74" s="292"/>
      <c r="H74" s="292"/>
      <c r="I74" s="292"/>
      <c r="J74" s="292"/>
      <c r="K74" s="292"/>
      <c r="L74" s="292"/>
      <c r="M74" s="292"/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322"/>
      <c r="Z74" s="293"/>
      <c r="AA74" s="293"/>
      <c r="AB74" s="293"/>
      <c r="AC74" s="293"/>
      <c r="AD74" s="293"/>
      <c r="AE74" s="293"/>
      <c r="AF74" s="293"/>
      <c r="AG74" s="293"/>
      <c r="AH74" s="223" t="s">
        <v>67</v>
      </c>
      <c r="AI74" s="224"/>
      <c r="AJ74" s="315"/>
      <c r="AK74" s="316"/>
      <c r="AL74" s="315"/>
      <c r="AM74" s="316"/>
      <c r="AN74" s="223"/>
      <c r="AO74" s="224"/>
      <c r="AP74" s="323"/>
      <c r="AQ74" s="292"/>
      <c r="AR74" s="292"/>
      <c r="AS74" s="292"/>
      <c r="AT74" s="292"/>
      <c r="AU74" s="292"/>
      <c r="AV74" s="294"/>
    </row>
    <row r="75" spans="2:48" ht="15" customHeight="1">
      <c r="B75" s="290" t="str">
        <f t="shared" si="3"/>
        <v>7.10</v>
      </c>
      <c r="C75" s="291"/>
      <c r="D75" s="292" t="s">
        <v>129</v>
      </c>
      <c r="E75" s="292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22" t="s">
        <v>130</v>
      </c>
      <c r="Z75" s="293"/>
      <c r="AA75" s="293"/>
      <c r="AB75" s="293"/>
      <c r="AC75" s="293"/>
      <c r="AD75" s="293"/>
      <c r="AE75" s="293"/>
      <c r="AF75" s="293"/>
      <c r="AG75" s="293"/>
      <c r="AH75" s="223" t="s">
        <v>67</v>
      </c>
      <c r="AI75" s="224"/>
      <c r="AJ75" s="315"/>
      <c r="AK75" s="316"/>
      <c r="AL75" s="315"/>
      <c r="AM75" s="316"/>
      <c r="AN75" s="223"/>
      <c r="AO75" s="224"/>
      <c r="AP75" s="323"/>
      <c r="AQ75" s="292"/>
      <c r="AR75" s="292"/>
      <c r="AS75" s="292"/>
      <c r="AT75" s="292"/>
      <c r="AU75" s="292"/>
      <c r="AV75" s="294"/>
    </row>
    <row r="76" spans="2:48" ht="15" customHeight="1">
      <c r="B76" s="290" t="str">
        <f t="shared" si="3"/>
        <v>7.11</v>
      </c>
      <c r="C76" s="291"/>
      <c r="D76" s="292" t="s">
        <v>131</v>
      </c>
      <c r="E76" s="292"/>
      <c r="F76" s="292"/>
      <c r="G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322" t="s">
        <v>132</v>
      </c>
      <c r="Z76" s="293"/>
      <c r="AA76" s="293"/>
      <c r="AB76" s="293"/>
      <c r="AC76" s="293"/>
      <c r="AD76" s="293"/>
      <c r="AE76" s="293"/>
      <c r="AF76" s="293"/>
      <c r="AG76" s="293"/>
      <c r="AH76" s="223" t="s">
        <v>67</v>
      </c>
      <c r="AI76" s="224"/>
      <c r="AJ76" s="315"/>
      <c r="AK76" s="316"/>
      <c r="AL76" s="315"/>
      <c r="AM76" s="316"/>
      <c r="AN76" s="223"/>
      <c r="AO76" s="224"/>
      <c r="AP76" s="323"/>
      <c r="AQ76" s="292"/>
      <c r="AR76" s="292"/>
      <c r="AS76" s="292"/>
      <c r="AT76" s="292"/>
      <c r="AU76" s="292"/>
      <c r="AV76" s="294"/>
    </row>
    <row r="77" spans="2:48" ht="15" customHeight="1">
      <c r="B77" s="272">
        <v>8</v>
      </c>
      <c r="C77" s="273"/>
      <c r="D77" s="61" t="s">
        <v>133</v>
      </c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3"/>
      <c r="AQ77" s="62"/>
      <c r="AR77" s="62"/>
      <c r="AS77" s="62"/>
      <c r="AT77" s="62"/>
      <c r="AU77" s="62"/>
      <c r="AV77" s="64"/>
    </row>
    <row r="78" spans="2:48" ht="15" customHeight="1">
      <c r="B78" s="230" t="str">
        <f t="shared" ref="B78:B97" si="4">$B$77&amp;"."&amp;ROW()-ROW($B$77)</f>
        <v>8.1</v>
      </c>
      <c r="C78" s="291"/>
      <c r="D78" s="331" t="s">
        <v>145</v>
      </c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3"/>
      <c r="Y78" s="334">
        <v>50</v>
      </c>
      <c r="Z78" s="335"/>
      <c r="AA78" s="335"/>
      <c r="AB78" s="335"/>
      <c r="AC78" s="335"/>
      <c r="AD78" s="335"/>
      <c r="AE78" s="335"/>
      <c r="AF78" s="335"/>
      <c r="AG78" s="336"/>
      <c r="AH78" s="223" t="s">
        <v>55</v>
      </c>
      <c r="AI78" s="224"/>
      <c r="AJ78" s="315"/>
      <c r="AK78" s="316"/>
      <c r="AL78" s="315"/>
      <c r="AM78" s="316"/>
      <c r="AN78" s="223"/>
      <c r="AO78" s="224"/>
      <c r="AP78" s="292"/>
      <c r="AQ78" s="292"/>
      <c r="AR78" s="292"/>
      <c r="AS78" s="292"/>
      <c r="AT78" s="292"/>
      <c r="AU78" s="292"/>
      <c r="AV78" s="294"/>
    </row>
    <row r="79" spans="2:48" ht="15" customHeight="1">
      <c r="B79" s="230" t="str">
        <f t="shared" si="4"/>
        <v>8.2</v>
      </c>
      <c r="C79" s="231"/>
      <c r="D79" s="235" t="s">
        <v>279</v>
      </c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7"/>
      <c r="Y79" s="238">
        <v>50</v>
      </c>
      <c r="Z79" s="239"/>
      <c r="AA79" s="239"/>
      <c r="AB79" s="239"/>
      <c r="AC79" s="239"/>
      <c r="AD79" s="239"/>
      <c r="AE79" s="239"/>
      <c r="AF79" s="239"/>
      <c r="AG79" s="240"/>
      <c r="AH79" s="223" t="s">
        <v>55</v>
      </c>
      <c r="AI79" s="224"/>
      <c r="AJ79" s="223"/>
      <c r="AK79" s="224"/>
      <c r="AL79" s="223"/>
      <c r="AM79" s="224"/>
      <c r="AN79" s="223"/>
      <c r="AO79" s="224"/>
      <c r="AP79" s="307"/>
      <c r="AQ79" s="308"/>
      <c r="AR79" s="308"/>
      <c r="AS79" s="308"/>
      <c r="AT79" s="308"/>
      <c r="AU79" s="308"/>
      <c r="AV79" s="309"/>
    </row>
    <row r="80" spans="2:48" ht="15" customHeight="1">
      <c r="B80" s="230" t="str">
        <f t="shared" si="4"/>
        <v>8.3</v>
      </c>
      <c r="C80" s="291"/>
      <c r="D80" s="235" t="s">
        <v>323</v>
      </c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7"/>
      <c r="Y80" s="238">
        <v>50</v>
      </c>
      <c r="Z80" s="239"/>
      <c r="AA80" s="239"/>
      <c r="AB80" s="239"/>
      <c r="AC80" s="239"/>
      <c r="AD80" s="239"/>
      <c r="AE80" s="239"/>
      <c r="AF80" s="239"/>
      <c r="AG80" s="240"/>
      <c r="AH80" s="223" t="s">
        <v>55</v>
      </c>
      <c r="AI80" s="224"/>
      <c r="AJ80" s="223"/>
      <c r="AK80" s="224"/>
      <c r="AL80" s="223"/>
      <c r="AM80" s="224"/>
      <c r="AN80" s="223"/>
      <c r="AO80" s="224"/>
      <c r="AP80" s="307"/>
      <c r="AQ80" s="308"/>
      <c r="AR80" s="308"/>
      <c r="AS80" s="308"/>
      <c r="AT80" s="308"/>
      <c r="AU80" s="308"/>
      <c r="AV80" s="309"/>
    </row>
    <row r="81" spans="2:48" ht="15" customHeight="1">
      <c r="B81" s="230" t="str">
        <f t="shared" si="4"/>
        <v>8.4</v>
      </c>
      <c r="C81" s="231"/>
      <c r="D81" s="235" t="s">
        <v>324</v>
      </c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7"/>
      <c r="Y81" s="238">
        <v>50</v>
      </c>
      <c r="Z81" s="239"/>
      <c r="AA81" s="239"/>
      <c r="AB81" s="239"/>
      <c r="AC81" s="239"/>
      <c r="AD81" s="239"/>
      <c r="AE81" s="239"/>
      <c r="AF81" s="239"/>
      <c r="AG81" s="240"/>
      <c r="AH81" s="223" t="s">
        <v>55</v>
      </c>
      <c r="AI81" s="224"/>
      <c r="AJ81" s="223"/>
      <c r="AK81" s="224"/>
      <c r="AL81" s="223"/>
      <c r="AM81" s="224"/>
      <c r="AN81" s="223"/>
      <c r="AO81" s="224"/>
      <c r="AP81" s="307"/>
      <c r="AQ81" s="308"/>
      <c r="AR81" s="308"/>
      <c r="AS81" s="308"/>
      <c r="AT81" s="308"/>
      <c r="AU81" s="308"/>
      <c r="AV81" s="309"/>
    </row>
    <row r="82" spans="2:48" ht="15" customHeight="1">
      <c r="B82" s="230" t="str">
        <f t="shared" si="4"/>
        <v>8.5</v>
      </c>
      <c r="C82" s="291"/>
      <c r="D82" s="235" t="s">
        <v>326</v>
      </c>
      <c r="E82" s="236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P82" s="236"/>
      <c r="Q82" s="236"/>
      <c r="R82" s="236"/>
      <c r="S82" s="236"/>
      <c r="T82" s="236"/>
      <c r="U82" s="236"/>
      <c r="V82" s="236"/>
      <c r="W82" s="236"/>
      <c r="X82" s="237"/>
      <c r="Y82" s="238">
        <v>50</v>
      </c>
      <c r="Z82" s="239"/>
      <c r="AA82" s="239"/>
      <c r="AB82" s="239"/>
      <c r="AC82" s="239"/>
      <c r="AD82" s="239"/>
      <c r="AE82" s="239"/>
      <c r="AF82" s="239"/>
      <c r="AG82" s="240"/>
      <c r="AH82" s="223" t="s">
        <v>55</v>
      </c>
      <c r="AI82" s="224"/>
      <c r="AJ82" s="223"/>
      <c r="AK82" s="224"/>
      <c r="AL82" s="223"/>
      <c r="AM82" s="224"/>
      <c r="AN82" s="223"/>
      <c r="AO82" s="224"/>
      <c r="AP82" s="307"/>
      <c r="AQ82" s="308"/>
      <c r="AR82" s="308"/>
      <c r="AS82" s="308"/>
      <c r="AT82" s="308"/>
      <c r="AU82" s="308"/>
      <c r="AV82" s="309"/>
    </row>
    <row r="83" spans="2:48" ht="15" customHeight="1">
      <c r="B83" s="230" t="str">
        <f t="shared" si="4"/>
        <v>8.6</v>
      </c>
      <c r="C83" s="231"/>
      <c r="D83" s="235" t="s">
        <v>325</v>
      </c>
      <c r="E83" s="236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7"/>
      <c r="Y83" s="238">
        <v>50</v>
      </c>
      <c r="Z83" s="239"/>
      <c r="AA83" s="239"/>
      <c r="AB83" s="239"/>
      <c r="AC83" s="239"/>
      <c r="AD83" s="239"/>
      <c r="AE83" s="239"/>
      <c r="AF83" s="239"/>
      <c r="AG83" s="240"/>
      <c r="AH83" s="223" t="s">
        <v>55</v>
      </c>
      <c r="AI83" s="224"/>
      <c r="AJ83" s="223"/>
      <c r="AK83" s="224"/>
      <c r="AL83" s="223"/>
      <c r="AM83" s="224"/>
      <c r="AN83" s="223"/>
      <c r="AO83" s="224"/>
      <c r="AP83" s="307"/>
      <c r="AQ83" s="308"/>
      <c r="AR83" s="308"/>
      <c r="AS83" s="308"/>
      <c r="AT83" s="308"/>
      <c r="AU83" s="308"/>
      <c r="AV83" s="309"/>
    </row>
    <row r="84" spans="2:48" ht="15" customHeight="1">
      <c r="B84" s="230" t="str">
        <f t="shared" si="4"/>
        <v>8.7</v>
      </c>
      <c r="C84" s="291"/>
      <c r="D84" s="235" t="s">
        <v>327</v>
      </c>
      <c r="E84" s="236"/>
      <c r="F84" s="236"/>
      <c r="G84" s="236"/>
      <c r="H84" s="236"/>
      <c r="I84" s="236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7"/>
      <c r="Y84" s="238">
        <v>50</v>
      </c>
      <c r="Z84" s="239"/>
      <c r="AA84" s="239"/>
      <c r="AB84" s="239"/>
      <c r="AC84" s="239"/>
      <c r="AD84" s="239"/>
      <c r="AE84" s="239"/>
      <c r="AF84" s="239"/>
      <c r="AG84" s="240"/>
      <c r="AH84" s="223" t="s">
        <v>55</v>
      </c>
      <c r="AI84" s="224"/>
      <c r="AJ84" s="223"/>
      <c r="AK84" s="224"/>
      <c r="AL84" s="223"/>
      <c r="AM84" s="224"/>
      <c r="AN84" s="223"/>
      <c r="AO84" s="224"/>
      <c r="AP84" s="105"/>
      <c r="AQ84" s="106"/>
      <c r="AR84" s="106"/>
      <c r="AS84" s="106"/>
      <c r="AT84" s="106"/>
      <c r="AU84" s="106"/>
      <c r="AV84" s="107"/>
    </row>
    <row r="85" spans="2:48" ht="15" customHeight="1">
      <c r="B85" s="230" t="str">
        <f t="shared" si="4"/>
        <v>8.8</v>
      </c>
      <c r="C85" s="231"/>
      <c r="D85" s="232" t="s">
        <v>343</v>
      </c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4"/>
      <c r="Y85" s="238">
        <v>50</v>
      </c>
      <c r="Z85" s="239"/>
      <c r="AA85" s="239"/>
      <c r="AB85" s="239"/>
      <c r="AC85" s="239"/>
      <c r="AD85" s="239"/>
      <c r="AE85" s="239"/>
      <c r="AF85" s="239"/>
      <c r="AG85" s="240"/>
      <c r="AH85" s="223" t="s">
        <v>55</v>
      </c>
      <c r="AI85" s="224"/>
      <c r="AJ85" s="223"/>
      <c r="AK85" s="224"/>
      <c r="AL85" s="223"/>
      <c r="AM85" s="224"/>
      <c r="AN85" s="223"/>
      <c r="AO85" s="224"/>
      <c r="AP85" s="105"/>
      <c r="AQ85" s="106"/>
      <c r="AR85" s="106"/>
      <c r="AS85" s="106"/>
      <c r="AT85" s="106"/>
      <c r="AU85" s="106"/>
      <c r="AV85" s="107"/>
    </row>
    <row r="86" spans="2:48" ht="15" customHeight="1">
      <c r="B86" s="230" t="str">
        <f t="shared" si="4"/>
        <v>8.9</v>
      </c>
      <c r="C86" s="291"/>
      <c r="D86" s="232" t="s">
        <v>344</v>
      </c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3"/>
      <c r="X86" s="234"/>
      <c r="Y86" s="238">
        <v>50</v>
      </c>
      <c r="Z86" s="239"/>
      <c r="AA86" s="239"/>
      <c r="AB86" s="239"/>
      <c r="AC86" s="239"/>
      <c r="AD86" s="239"/>
      <c r="AE86" s="239"/>
      <c r="AF86" s="239"/>
      <c r="AG86" s="240"/>
      <c r="AH86" s="223" t="s">
        <v>55</v>
      </c>
      <c r="AI86" s="224"/>
      <c r="AJ86" s="223"/>
      <c r="AK86" s="224"/>
      <c r="AL86" s="223"/>
      <c r="AM86" s="224"/>
      <c r="AN86" s="223"/>
      <c r="AO86" s="224"/>
      <c r="AP86" s="105"/>
      <c r="AQ86" s="106"/>
      <c r="AR86" s="106"/>
      <c r="AS86" s="106"/>
      <c r="AT86" s="106"/>
      <c r="AU86" s="106"/>
      <c r="AV86" s="107"/>
    </row>
    <row r="87" spans="2:48" ht="15" customHeight="1">
      <c r="B87" s="230" t="str">
        <f t="shared" si="4"/>
        <v>8.10</v>
      </c>
      <c r="C87" s="291"/>
      <c r="D87" s="232" t="s">
        <v>345</v>
      </c>
      <c r="E87" s="233"/>
      <c r="F87" s="233"/>
      <c r="G87" s="233"/>
      <c r="H87" s="233"/>
      <c r="I87" s="233"/>
      <c r="J87" s="233"/>
      <c r="K87" s="233"/>
      <c r="L87" s="233"/>
      <c r="M87" s="233"/>
      <c r="N87" s="233"/>
      <c r="O87" s="233"/>
      <c r="P87" s="233"/>
      <c r="Q87" s="233"/>
      <c r="R87" s="233"/>
      <c r="S87" s="233"/>
      <c r="T87" s="233"/>
      <c r="U87" s="233"/>
      <c r="V87" s="233"/>
      <c r="W87" s="233"/>
      <c r="X87" s="234"/>
      <c r="Y87" s="238">
        <f>Y86</f>
        <v>50</v>
      </c>
      <c r="Z87" s="239"/>
      <c r="AA87" s="239"/>
      <c r="AB87" s="239"/>
      <c r="AC87" s="239"/>
      <c r="AD87" s="239"/>
      <c r="AE87" s="239"/>
      <c r="AF87" s="239"/>
      <c r="AG87" s="240"/>
      <c r="AH87" s="223" t="s">
        <v>55</v>
      </c>
      <c r="AI87" s="224"/>
      <c r="AJ87" s="223"/>
      <c r="AK87" s="224"/>
      <c r="AL87" s="223"/>
      <c r="AM87" s="224"/>
      <c r="AN87" s="223"/>
      <c r="AO87" s="224"/>
      <c r="AP87" s="161"/>
      <c r="AQ87" s="162"/>
      <c r="AR87" s="162"/>
      <c r="AS87" s="162"/>
      <c r="AT87" s="162"/>
      <c r="AU87" s="162"/>
      <c r="AV87" s="163"/>
    </row>
    <row r="88" spans="2:48" ht="15" customHeight="1">
      <c r="B88" s="230" t="str">
        <f t="shared" si="4"/>
        <v>8.11</v>
      </c>
      <c r="C88" s="291"/>
      <c r="D88" s="232" t="s">
        <v>280</v>
      </c>
      <c r="E88" s="233"/>
      <c r="F88" s="233"/>
      <c r="G88" s="233"/>
      <c r="H88" s="233"/>
      <c r="I88" s="233"/>
      <c r="J88" s="233"/>
      <c r="K88" s="233"/>
      <c r="L88" s="233"/>
      <c r="M88" s="233"/>
      <c r="N88" s="233"/>
      <c r="O88" s="233"/>
      <c r="P88" s="233"/>
      <c r="Q88" s="233"/>
      <c r="R88" s="233"/>
      <c r="S88" s="233"/>
      <c r="T88" s="233"/>
      <c r="U88" s="233"/>
      <c r="V88" s="233"/>
      <c r="W88" s="233"/>
      <c r="X88" s="234"/>
      <c r="Y88" s="238">
        <f t="shared" ref="Y88:Y97" si="5">Y87</f>
        <v>50</v>
      </c>
      <c r="Z88" s="239"/>
      <c r="AA88" s="239"/>
      <c r="AB88" s="239"/>
      <c r="AC88" s="239"/>
      <c r="AD88" s="239"/>
      <c r="AE88" s="239"/>
      <c r="AF88" s="239"/>
      <c r="AG88" s="240"/>
      <c r="AH88" s="223" t="s">
        <v>55</v>
      </c>
      <c r="AI88" s="224"/>
      <c r="AJ88" s="223"/>
      <c r="AK88" s="224"/>
      <c r="AL88" s="223"/>
      <c r="AM88" s="224"/>
      <c r="AN88" s="223"/>
      <c r="AO88" s="224"/>
      <c r="AP88" s="478" t="s">
        <v>405</v>
      </c>
      <c r="AQ88" s="479"/>
      <c r="AR88" s="479"/>
      <c r="AS88" s="479"/>
      <c r="AT88" s="479"/>
      <c r="AU88" s="479"/>
      <c r="AV88" s="480"/>
    </row>
    <row r="89" spans="2:48" ht="15" customHeight="1">
      <c r="B89" s="230" t="str">
        <f t="shared" si="4"/>
        <v>8.12</v>
      </c>
      <c r="C89" s="291"/>
      <c r="D89" s="232" t="s">
        <v>329</v>
      </c>
      <c r="E89" s="233"/>
      <c r="F89" s="233"/>
      <c r="G89" s="233"/>
      <c r="H89" s="233"/>
      <c r="I89" s="233"/>
      <c r="J89" s="233"/>
      <c r="K89" s="233"/>
      <c r="L89" s="233"/>
      <c r="M89" s="233"/>
      <c r="N89" s="233"/>
      <c r="O89" s="233"/>
      <c r="P89" s="233"/>
      <c r="Q89" s="233"/>
      <c r="R89" s="233"/>
      <c r="S89" s="233"/>
      <c r="T89" s="233"/>
      <c r="U89" s="233"/>
      <c r="V89" s="233"/>
      <c r="W89" s="233"/>
      <c r="X89" s="234"/>
      <c r="Y89" s="238">
        <f t="shared" si="5"/>
        <v>50</v>
      </c>
      <c r="Z89" s="239"/>
      <c r="AA89" s="239"/>
      <c r="AB89" s="239"/>
      <c r="AC89" s="239"/>
      <c r="AD89" s="239"/>
      <c r="AE89" s="239"/>
      <c r="AF89" s="239"/>
      <c r="AG89" s="240"/>
      <c r="AH89" s="223" t="s">
        <v>55</v>
      </c>
      <c r="AI89" s="224"/>
      <c r="AJ89" s="223"/>
      <c r="AK89" s="224"/>
      <c r="AL89" s="223"/>
      <c r="AM89" s="224"/>
      <c r="AN89" s="223"/>
      <c r="AO89" s="224"/>
      <c r="AP89" s="478" t="s">
        <v>405</v>
      </c>
      <c r="AQ89" s="479"/>
      <c r="AR89" s="479"/>
      <c r="AS89" s="479"/>
      <c r="AT89" s="479"/>
      <c r="AU89" s="479"/>
      <c r="AV89" s="480"/>
    </row>
    <row r="90" spans="2:48" ht="15" customHeight="1">
      <c r="B90" s="230" t="str">
        <f t="shared" si="4"/>
        <v>8.13</v>
      </c>
      <c r="C90" s="291"/>
      <c r="D90" s="232" t="s">
        <v>627</v>
      </c>
      <c r="E90" s="233"/>
      <c r="F90" s="233"/>
      <c r="G90" s="233"/>
      <c r="H90" s="233"/>
      <c r="I90" s="233"/>
      <c r="J90" s="233"/>
      <c r="K90" s="233"/>
      <c r="L90" s="233"/>
      <c r="M90" s="233"/>
      <c r="N90" s="233"/>
      <c r="O90" s="233"/>
      <c r="P90" s="233"/>
      <c r="Q90" s="233"/>
      <c r="R90" s="233"/>
      <c r="S90" s="233"/>
      <c r="T90" s="233"/>
      <c r="U90" s="233"/>
      <c r="V90" s="233"/>
      <c r="W90" s="233"/>
      <c r="X90" s="234"/>
      <c r="Y90" s="238">
        <f t="shared" si="5"/>
        <v>50</v>
      </c>
      <c r="Z90" s="239"/>
      <c r="AA90" s="239"/>
      <c r="AB90" s="239"/>
      <c r="AC90" s="239"/>
      <c r="AD90" s="239"/>
      <c r="AE90" s="239"/>
      <c r="AF90" s="239"/>
      <c r="AG90" s="240"/>
      <c r="AH90" s="223" t="s">
        <v>55</v>
      </c>
      <c r="AI90" s="224"/>
      <c r="AJ90" s="223"/>
      <c r="AK90" s="224"/>
      <c r="AL90" s="223"/>
      <c r="AM90" s="224"/>
      <c r="AN90" s="223"/>
      <c r="AO90" s="224"/>
      <c r="AP90" s="478" t="s">
        <v>405</v>
      </c>
      <c r="AQ90" s="479"/>
      <c r="AR90" s="479"/>
      <c r="AS90" s="479"/>
      <c r="AT90" s="479"/>
      <c r="AU90" s="479"/>
      <c r="AV90" s="480"/>
    </row>
    <row r="91" spans="2:48" ht="15" customHeight="1">
      <c r="B91" s="230" t="str">
        <f t="shared" si="4"/>
        <v>8.14</v>
      </c>
      <c r="C91" s="291"/>
      <c r="D91" s="232" t="s">
        <v>628</v>
      </c>
      <c r="E91" s="233"/>
      <c r="F91" s="233"/>
      <c r="G91" s="233"/>
      <c r="H91" s="233"/>
      <c r="I91" s="233"/>
      <c r="J91" s="233"/>
      <c r="K91" s="233"/>
      <c r="L91" s="233"/>
      <c r="M91" s="233"/>
      <c r="N91" s="233"/>
      <c r="O91" s="233"/>
      <c r="P91" s="233"/>
      <c r="Q91" s="233"/>
      <c r="R91" s="233"/>
      <c r="S91" s="233"/>
      <c r="T91" s="233"/>
      <c r="U91" s="233"/>
      <c r="V91" s="233"/>
      <c r="W91" s="233"/>
      <c r="X91" s="234"/>
      <c r="Y91" s="238">
        <f t="shared" si="5"/>
        <v>50</v>
      </c>
      <c r="Z91" s="239"/>
      <c r="AA91" s="239"/>
      <c r="AB91" s="239"/>
      <c r="AC91" s="239"/>
      <c r="AD91" s="239"/>
      <c r="AE91" s="239"/>
      <c r="AF91" s="239"/>
      <c r="AG91" s="240"/>
      <c r="AH91" s="223" t="s">
        <v>55</v>
      </c>
      <c r="AI91" s="224"/>
      <c r="AJ91" s="223"/>
      <c r="AK91" s="224"/>
      <c r="AL91" s="223"/>
      <c r="AM91" s="224"/>
      <c r="AN91" s="223"/>
      <c r="AO91" s="224"/>
      <c r="AP91" s="478" t="s">
        <v>405</v>
      </c>
      <c r="AQ91" s="479"/>
      <c r="AR91" s="479"/>
      <c r="AS91" s="479"/>
      <c r="AT91" s="479"/>
      <c r="AU91" s="479"/>
      <c r="AV91" s="480"/>
    </row>
    <row r="92" spans="2:48" ht="15" customHeight="1">
      <c r="B92" s="230" t="str">
        <f t="shared" si="4"/>
        <v>8.15</v>
      </c>
      <c r="C92" s="291"/>
      <c r="D92" s="232" t="s">
        <v>347</v>
      </c>
      <c r="E92" s="233"/>
      <c r="F92" s="233"/>
      <c r="G92" s="233"/>
      <c r="H92" s="233"/>
      <c r="I92" s="233"/>
      <c r="J92" s="233"/>
      <c r="K92" s="233"/>
      <c r="L92" s="233"/>
      <c r="M92" s="233"/>
      <c r="N92" s="233"/>
      <c r="O92" s="233"/>
      <c r="P92" s="233"/>
      <c r="Q92" s="233"/>
      <c r="R92" s="233"/>
      <c r="S92" s="233"/>
      <c r="T92" s="233"/>
      <c r="U92" s="233"/>
      <c r="V92" s="233"/>
      <c r="W92" s="233"/>
      <c r="X92" s="234"/>
      <c r="Y92" s="238">
        <f t="shared" si="5"/>
        <v>50</v>
      </c>
      <c r="Z92" s="239"/>
      <c r="AA92" s="239"/>
      <c r="AB92" s="239"/>
      <c r="AC92" s="239"/>
      <c r="AD92" s="239"/>
      <c r="AE92" s="239"/>
      <c r="AF92" s="239"/>
      <c r="AG92" s="240"/>
      <c r="AH92" s="223" t="s">
        <v>55</v>
      </c>
      <c r="AI92" s="224"/>
      <c r="AJ92" s="223"/>
      <c r="AK92" s="224"/>
      <c r="AL92" s="223"/>
      <c r="AM92" s="224"/>
      <c r="AN92" s="223"/>
      <c r="AO92" s="224"/>
      <c r="AP92" s="478" t="s">
        <v>405</v>
      </c>
      <c r="AQ92" s="479"/>
      <c r="AR92" s="479"/>
      <c r="AS92" s="479"/>
      <c r="AT92" s="479"/>
      <c r="AU92" s="479"/>
      <c r="AV92" s="480"/>
    </row>
    <row r="93" spans="2:48" ht="15" customHeight="1">
      <c r="B93" s="230" t="str">
        <f t="shared" si="4"/>
        <v>8.16</v>
      </c>
      <c r="C93" s="291"/>
      <c r="D93" s="232" t="s">
        <v>629</v>
      </c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  <c r="R93" s="233"/>
      <c r="S93" s="233"/>
      <c r="T93" s="233"/>
      <c r="U93" s="233"/>
      <c r="V93" s="233"/>
      <c r="W93" s="233"/>
      <c r="X93" s="234"/>
      <c r="Y93" s="238">
        <f t="shared" si="5"/>
        <v>50</v>
      </c>
      <c r="Z93" s="239"/>
      <c r="AA93" s="239"/>
      <c r="AB93" s="239"/>
      <c r="AC93" s="239"/>
      <c r="AD93" s="239"/>
      <c r="AE93" s="239"/>
      <c r="AF93" s="239"/>
      <c r="AG93" s="240"/>
      <c r="AH93" s="223" t="s">
        <v>55</v>
      </c>
      <c r="AI93" s="224"/>
      <c r="AJ93" s="223"/>
      <c r="AK93" s="224"/>
      <c r="AL93" s="223"/>
      <c r="AM93" s="224"/>
      <c r="AN93" s="223"/>
      <c r="AO93" s="224"/>
      <c r="AP93" s="478" t="s">
        <v>405</v>
      </c>
      <c r="AQ93" s="479"/>
      <c r="AR93" s="479"/>
      <c r="AS93" s="479"/>
      <c r="AT93" s="479"/>
      <c r="AU93" s="479"/>
      <c r="AV93" s="480"/>
    </row>
    <row r="94" spans="2:48" ht="15" customHeight="1">
      <c r="B94" s="230" t="str">
        <f t="shared" si="4"/>
        <v>8.17</v>
      </c>
      <c r="C94" s="291"/>
      <c r="D94" s="232" t="s">
        <v>348</v>
      </c>
      <c r="E94" s="233"/>
      <c r="F94" s="233"/>
      <c r="G94" s="233"/>
      <c r="H94" s="233"/>
      <c r="I94" s="233"/>
      <c r="J94" s="233"/>
      <c r="K94" s="233"/>
      <c r="L94" s="233"/>
      <c r="M94" s="233"/>
      <c r="N94" s="233"/>
      <c r="O94" s="233"/>
      <c r="P94" s="233"/>
      <c r="Q94" s="233"/>
      <c r="R94" s="233"/>
      <c r="S94" s="233"/>
      <c r="T94" s="233"/>
      <c r="U94" s="233"/>
      <c r="V94" s="233"/>
      <c r="W94" s="233"/>
      <c r="X94" s="234"/>
      <c r="Y94" s="238">
        <f t="shared" si="5"/>
        <v>50</v>
      </c>
      <c r="Z94" s="239"/>
      <c r="AA94" s="239"/>
      <c r="AB94" s="239"/>
      <c r="AC94" s="239"/>
      <c r="AD94" s="239"/>
      <c r="AE94" s="239"/>
      <c r="AF94" s="239"/>
      <c r="AG94" s="240"/>
      <c r="AH94" s="223" t="s">
        <v>55</v>
      </c>
      <c r="AI94" s="224"/>
      <c r="AJ94" s="223"/>
      <c r="AK94" s="224"/>
      <c r="AL94" s="223"/>
      <c r="AM94" s="224"/>
      <c r="AN94" s="223"/>
      <c r="AO94" s="224"/>
      <c r="AP94" s="478" t="s">
        <v>405</v>
      </c>
      <c r="AQ94" s="479"/>
      <c r="AR94" s="479"/>
      <c r="AS94" s="479"/>
      <c r="AT94" s="479"/>
      <c r="AU94" s="479"/>
      <c r="AV94" s="480"/>
    </row>
    <row r="95" spans="2:48" ht="15" customHeight="1">
      <c r="B95" s="230" t="str">
        <f t="shared" si="4"/>
        <v>8.18</v>
      </c>
      <c r="C95" s="291"/>
      <c r="D95" s="232" t="s">
        <v>349</v>
      </c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33"/>
      <c r="T95" s="233"/>
      <c r="U95" s="233"/>
      <c r="V95" s="233"/>
      <c r="W95" s="233"/>
      <c r="X95" s="234"/>
      <c r="Y95" s="238">
        <f t="shared" si="5"/>
        <v>50</v>
      </c>
      <c r="Z95" s="239"/>
      <c r="AA95" s="239"/>
      <c r="AB95" s="239"/>
      <c r="AC95" s="239"/>
      <c r="AD95" s="239"/>
      <c r="AE95" s="239"/>
      <c r="AF95" s="239"/>
      <c r="AG95" s="240"/>
      <c r="AH95" s="223" t="s">
        <v>55</v>
      </c>
      <c r="AI95" s="224"/>
      <c r="AJ95" s="223"/>
      <c r="AK95" s="224"/>
      <c r="AL95" s="223"/>
      <c r="AM95" s="224"/>
      <c r="AN95" s="223"/>
      <c r="AO95" s="224"/>
      <c r="AP95" s="478" t="s">
        <v>405</v>
      </c>
      <c r="AQ95" s="479"/>
      <c r="AR95" s="479"/>
      <c r="AS95" s="479"/>
      <c r="AT95" s="479"/>
      <c r="AU95" s="479"/>
      <c r="AV95" s="480"/>
    </row>
    <row r="96" spans="2:48" ht="15" customHeight="1">
      <c r="B96" s="230" t="str">
        <f t="shared" si="4"/>
        <v>8.19</v>
      </c>
      <c r="C96" s="291"/>
      <c r="D96" s="232" t="s">
        <v>350</v>
      </c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3"/>
      <c r="S96" s="233"/>
      <c r="T96" s="233"/>
      <c r="U96" s="233"/>
      <c r="V96" s="233"/>
      <c r="W96" s="233"/>
      <c r="X96" s="234"/>
      <c r="Y96" s="238">
        <f t="shared" si="5"/>
        <v>50</v>
      </c>
      <c r="Z96" s="239"/>
      <c r="AA96" s="239"/>
      <c r="AB96" s="239"/>
      <c r="AC96" s="239"/>
      <c r="AD96" s="239"/>
      <c r="AE96" s="239"/>
      <c r="AF96" s="239"/>
      <c r="AG96" s="240"/>
      <c r="AH96" s="223" t="s">
        <v>55</v>
      </c>
      <c r="AI96" s="224"/>
      <c r="AJ96" s="223"/>
      <c r="AK96" s="224"/>
      <c r="AL96" s="223"/>
      <c r="AM96" s="224"/>
      <c r="AN96" s="223"/>
      <c r="AO96" s="224"/>
      <c r="AP96" s="478" t="s">
        <v>405</v>
      </c>
      <c r="AQ96" s="479"/>
      <c r="AR96" s="479"/>
      <c r="AS96" s="479"/>
      <c r="AT96" s="479"/>
      <c r="AU96" s="479"/>
      <c r="AV96" s="480"/>
    </row>
    <row r="97" spans="2:48" ht="15" customHeight="1">
      <c r="B97" s="230" t="str">
        <f t="shared" si="4"/>
        <v>8.20</v>
      </c>
      <c r="C97" s="291"/>
      <c r="D97" s="232" t="s">
        <v>351</v>
      </c>
      <c r="E97" s="233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  <c r="Q97" s="233"/>
      <c r="R97" s="233"/>
      <c r="S97" s="233"/>
      <c r="T97" s="233"/>
      <c r="U97" s="233"/>
      <c r="V97" s="233"/>
      <c r="W97" s="233"/>
      <c r="X97" s="234"/>
      <c r="Y97" s="238">
        <f t="shared" si="5"/>
        <v>50</v>
      </c>
      <c r="Z97" s="239"/>
      <c r="AA97" s="239"/>
      <c r="AB97" s="239"/>
      <c r="AC97" s="239"/>
      <c r="AD97" s="239"/>
      <c r="AE97" s="239"/>
      <c r="AF97" s="239"/>
      <c r="AG97" s="240"/>
      <c r="AH97" s="223" t="s">
        <v>55</v>
      </c>
      <c r="AI97" s="224"/>
      <c r="AJ97" s="223"/>
      <c r="AK97" s="224"/>
      <c r="AL97" s="223"/>
      <c r="AM97" s="224"/>
      <c r="AN97" s="223"/>
      <c r="AO97" s="224"/>
      <c r="AP97" s="478" t="s">
        <v>405</v>
      </c>
      <c r="AQ97" s="479"/>
      <c r="AR97" s="479"/>
      <c r="AS97" s="479"/>
      <c r="AT97" s="479"/>
      <c r="AU97" s="479"/>
      <c r="AV97" s="480"/>
    </row>
    <row r="98" spans="2:48" ht="15" customHeight="1">
      <c r="B98" s="272">
        <v>9</v>
      </c>
      <c r="C98" s="273"/>
      <c r="D98" s="61" t="s">
        <v>135</v>
      </c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3"/>
      <c r="AQ98" s="62"/>
      <c r="AR98" s="62"/>
      <c r="AS98" s="62"/>
      <c r="AT98" s="62"/>
      <c r="AU98" s="62"/>
      <c r="AV98" s="64"/>
    </row>
    <row r="99" spans="2:48" ht="15" customHeight="1">
      <c r="B99" s="230" t="s">
        <v>136</v>
      </c>
      <c r="C99" s="231"/>
      <c r="D99" s="331" t="s">
        <v>145</v>
      </c>
      <c r="E99" s="332"/>
      <c r="F99" s="332"/>
      <c r="G99" s="332"/>
      <c r="H99" s="332"/>
      <c r="I99" s="332"/>
      <c r="J99" s="332"/>
      <c r="K99" s="332"/>
      <c r="L99" s="332"/>
      <c r="M99" s="332"/>
      <c r="N99" s="332"/>
      <c r="O99" s="332"/>
      <c r="P99" s="332"/>
      <c r="Q99" s="332"/>
      <c r="R99" s="332"/>
      <c r="S99" s="332"/>
      <c r="T99" s="332"/>
      <c r="U99" s="332"/>
      <c r="V99" s="332"/>
      <c r="W99" s="332"/>
      <c r="X99" s="333"/>
      <c r="Y99" s="238" t="s">
        <v>137</v>
      </c>
      <c r="Z99" s="239"/>
      <c r="AA99" s="239"/>
      <c r="AB99" s="239"/>
      <c r="AC99" s="239"/>
      <c r="AD99" s="239"/>
      <c r="AE99" s="239"/>
      <c r="AF99" s="239"/>
      <c r="AG99" s="240"/>
      <c r="AH99" s="223" t="s">
        <v>55</v>
      </c>
      <c r="AI99" s="224"/>
      <c r="AJ99" s="223"/>
      <c r="AK99" s="224"/>
      <c r="AL99" s="223"/>
      <c r="AM99" s="224"/>
      <c r="AN99" s="223"/>
      <c r="AO99" s="224"/>
      <c r="AP99" s="307"/>
      <c r="AQ99" s="308"/>
      <c r="AR99" s="308"/>
      <c r="AS99" s="308"/>
      <c r="AT99" s="308"/>
      <c r="AU99" s="308"/>
      <c r="AV99" s="309"/>
    </row>
    <row r="100" spans="2:48" ht="15" customHeight="1">
      <c r="B100" s="230" t="s">
        <v>138</v>
      </c>
      <c r="C100" s="231"/>
      <c r="D100" s="235" t="s">
        <v>279</v>
      </c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7"/>
      <c r="Y100" s="238" t="s">
        <v>137</v>
      </c>
      <c r="Z100" s="239"/>
      <c r="AA100" s="239"/>
      <c r="AB100" s="239"/>
      <c r="AC100" s="239"/>
      <c r="AD100" s="239"/>
      <c r="AE100" s="239"/>
      <c r="AF100" s="239"/>
      <c r="AG100" s="240"/>
      <c r="AH100" s="223" t="s">
        <v>55</v>
      </c>
      <c r="AI100" s="224"/>
      <c r="AJ100" s="223"/>
      <c r="AK100" s="224"/>
      <c r="AL100" s="223"/>
      <c r="AM100" s="224"/>
      <c r="AN100" s="223"/>
      <c r="AO100" s="224"/>
      <c r="AP100" s="307"/>
      <c r="AQ100" s="308"/>
      <c r="AR100" s="308"/>
      <c r="AS100" s="308"/>
      <c r="AT100" s="308"/>
      <c r="AU100" s="308"/>
      <c r="AV100" s="309"/>
    </row>
    <row r="101" spans="2:48" ht="15" customHeight="1">
      <c r="B101" s="230" t="s">
        <v>219</v>
      </c>
      <c r="C101" s="231"/>
      <c r="D101" s="235" t="s">
        <v>323</v>
      </c>
      <c r="E101" s="236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6"/>
      <c r="W101" s="236"/>
      <c r="X101" s="237"/>
      <c r="Y101" s="238" t="s">
        <v>137</v>
      </c>
      <c r="Z101" s="239"/>
      <c r="AA101" s="239"/>
      <c r="AB101" s="239"/>
      <c r="AC101" s="239"/>
      <c r="AD101" s="239"/>
      <c r="AE101" s="239"/>
      <c r="AF101" s="239"/>
      <c r="AG101" s="240"/>
      <c r="AH101" s="223" t="s">
        <v>55</v>
      </c>
      <c r="AI101" s="224"/>
      <c r="AJ101" s="223"/>
      <c r="AK101" s="224"/>
      <c r="AL101" s="223"/>
      <c r="AM101" s="224"/>
      <c r="AN101" s="223"/>
      <c r="AO101" s="224"/>
      <c r="AP101" s="307"/>
      <c r="AQ101" s="308"/>
      <c r="AR101" s="308"/>
      <c r="AS101" s="308"/>
      <c r="AT101" s="308"/>
      <c r="AU101" s="308"/>
      <c r="AV101" s="309"/>
    </row>
    <row r="102" spans="2:48" ht="15" customHeight="1">
      <c r="B102" s="230" t="s">
        <v>220</v>
      </c>
      <c r="C102" s="231"/>
      <c r="D102" s="235" t="s">
        <v>324</v>
      </c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7"/>
      <c r="Y102" s="238" t="s">
        <v>137</v>
      </c>
      <c r="Z102" s="239"/>
      <c r="AA102" s="239"/>
      <c r="AB102" s="239"/>
      <c r="AC102" s="239"/>
      <c r="AD102" s="239"/>
      <c r="AE102" s="239"/>
      <c r="AF102" s="239"/>
      <c r="AG102" s="240"/>
      <c r="AH102" s="223" t="s">
        <v>55</v>
      </c>
      <c r="AI102" s="224"/>
      <c r="AJ102" s="223"/>
      <c r="AK102" s="224"/>
      <c r="AL102" s="223"/>
      <c r="AM102" s="224"/>
      <c r="AN102" s="223"/>
      <c r="AO102" s="224"/>
      <c r="AP102" s="307"/>
      <c r="AQ102" s="308"/>
      <c r="AR102" s="308"/>
      <c r="AS102" s="308"/>
      <c r="AT102" s="308"/>
      <c r="AU102" s="308"/>
      <c r="AV102" s="309"/>
    </row>
    <row r="103" spans="2:48" ht="15" customHeight="1">
      <c r="B103" s="230" t="s">
        <v>221</v>
      </c>
      <c r="C103" s="231"/>
      <c r="D103" s="235" t="s">
        <v>326</v>
      </c>
      <c r="E103" s="236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6"/>
      <c r="W103" s="236"/>
      <c r="X103" s="237"/>
      <c r="Y103" s="238" t="s">
        <v>137</v>
      </c>
      <c r="Z103" s="239"/>
      <c r="AA103" s="239"/>
      <c r="AB103" s="239"/>
      <c r="AC103" s="239"/>
      <c r="AD103" s="239"/>
      <c r="AE103" s="239"/>
      <c r="AF103" s="239"/>
      <c r="AG103" s="240"/>
      <c r="AH103" s="223" t="s">
        <v>55</v>
      </c>
      <c r="AI103" s="224"/>
      <c r="AJ103" s="223"/>
      <c r="AK103" s="224"/>
      <c r="AL103" s="223"/>
      <c r="AM103" s="224"/>
      <c r="AN103" s="223"/>
      <c r="AO103" s="224"/>
      <c r="AP103" s="307"/>
      <c r="AQ103" s="308"/>
      <c r="AR103" s="308"/>
      <c r="AS103" s="308"/>
      <c r="AT103" s="308"/>
      <c r="AU103" s="308"/>
      <c r="AV103" s="309"/>
    </row>
    <row r="104" spans="2:48" ht="15" customHeight="1">
      <c r="B104" s="230" t="s">
        <v>222</v>
      </c>
      <c r="C104" s="231"/>
      <c r="D104" s="235" t="s">
        <v>325</v>
      </c>
      <c r="E104" s="236"/>
      <c r="F104" s="236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6"/>
      <c r="W104" s="236"/>
      <c r="X104" s="237"/>
      <c r="Y104" s="238" t="s">
        <v>137</v>
      </c>
      <c r="Z104" s="239"/>
      <c r="AA104" s="239"/>
      <c r="AB104" s="239"/>
      <c r="AC104" s="239"/>
      <c r="AD104" s="239"/>
      <c r="AE104" s="239"/>
      <c r="AF104" s="239"/>
      <c r="AG104" s="240"/>
      <c r="AH104" s="223" t="s">
        <v>55</v>
      </c>
      <c r="AI104" s="224"/>
      <c r="AJ104" s="223"/>
      <c r="AK104" s="224"/>
      <c r="AL104" s="103"/>
      <c r="AM104" s="104"/>
      <c r="AN104" s="103"/>
      <c r="AO104" s="104"/>
      <c r="AP104" s="105"/>
      <c r="AQ104" s="106"/>
      <c r="AR104" s="106"/>
      <c r="AS104" s="106"/>
      <c r="AT104" s="106"/>
      <c r="AU104" s="106"/>
      <c r="AV104" s="107"/>
    </row>
    <row r="105" spans="2:48" ht="15" customHeight="1">
      <c r="B105" s="230" t="s">
        <v>223</v>
      </c>
      <c r="C105" s="231"/>
      <c r="D105" s="235" t="s">
        <v>327</v>
      </c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7"/>
      <c r="Y105" s="238" t="s">
        <v>137</v>
      </c>
      <c r="Z105" s="239"/>
      <c r="AA105" s="239"/>
      <c r="AB105" s="239"/>
      <c r="AC105" s="239"/>
      <c r="AD105" s="239"/>
      <c r="AE105" s="239"/>
      <c r="AF105" s="239"/>
      <c r="AG105" s="240"/>
      <c r="AH105" s="223" t="s">
        <v>55</v>
      </c>
      <c r="AI105" s="224"/>
      <c r="AJ105" s="223"/>
      <c r="AK105" s="224"/>
      <c r="AL105" s="103"/>
      <c r="AM105" s="104"/>
      <c r="AN105" s="103"/>
      <c r="AO105" s="104"/>
      <c r="AP105" s="105"/>
      <c r="AQ105" s="106"/>
      <c r="AR105" s="106"/>
      <c r="AS105" s="106"/>
      <c r="AT105" s="106"/>
      <c r="AU105" s="106"/>
      <c r="AV105" s="107"/>
    </row>
    <row r="106" spans="2:48" ht="15" customHeight="1">
      <c r="B106" s="230" t="s">
        <v>224</v>
      </c>
      <c r="C106" s="231"/>
      <c r="D106" s="232" t="s">
        <v>326</v>
      </c>
      <c r="E106" s="233"/>
      <c r="F106" s="233"/>
      <c r="G106" s="233"/>
      <c r="H106" s="233"/>
      <c r="I106" s="233"/>
      <c r="J106" s="233"/>
      <c r="K106" s="233"/>
      <c r="L106" s="233"/>
      <c r="M106" s="233"/>
      <c r="N106" s="233"/>
      <c r="O106" s="233"/>
      <c r="P106" s="233"/>
      <c r="Q106" s="233"/>
      <c r="R106" s="233"/>
      <c r="S106" s="233"/>
      <c r="T106" s="233"/>
      <c r="U106" s="233"/>
      <c r="V106" s="233"/>
      <c r="W106" s="233"/>
      <c r="X106" s="234"/>
      <c r="Y106" s="238" t="s">
        <v>137</v>
      </c>
      <c r="Z106" s="239"/>
      <c r="AA106" s="239"/>
      <c r="AB106" s="239"/>
      <c r="AC106" s="239"/>
      <c r="AD106" s="239"/>
      <c r="AE106" s="239"/>
      <c r="AF106" s="239"/>
      <c r="AG106" s="240"/>
      <c r="AH106" s="223" t="s">
        <v>55</v>
      </c>
      <c r="AI106" s="224"/>
      <c r="AJ106" s="223"/>
      <c r="AK106" s="224"/>
      <c r="AL106" s="103"/>
      <c r="AM106" s="104"/>
      <c r="AN106" s="103"/>
      <c r="AO106" s="104"/>
      <c r="AP106" s="105"/>
      <c r="AQ106" s="106"/>
      <c r="AR106" s="106"/>
      <c r="AS106" s="106"/>
      <c r="AT106" s="106"/>
      <c r="AU106" s="106"/>
      <c r="AV106" s="107"/>
    </row>
    <row r="107" spans="2:48" ht="15" customHeight="1">
      <c r="B107" s="230" t="s">
        <v>225</v>
      </c>
      <c r="C107" s="231"/>
      <c r="D107" s="232" t="s">
        <v>343</v>
      </c>
      <c r="E107" s="233"/>
      <c r="F107" s="233"/>
      <c r="G107" s="233"/>
      <c r="H107" s="233"/>
      <c r="I107" s="233"/>
      <c r="J107" s="233"/>
      <c r="K107" s="233"/>
      <c r="L107" s="233"/>
      <c r="M107" s="233"/>
      <c r="N107" s="233"/>
      <c r="O107" s="233"/>
      <c r="P107" s="233"/>
      <c r="Q107" s="233"/>
      <c r="R107" s="233"/>
      <c r="S107" s="233"/>
      <c r="T107" s="233"/>
      <c r="U107" s="233"/>
      <c r="V107" s="233"/>
      <c r="W107" s="233"/>
      <c r="X107" s="234"/>
      <c r="Y107" s="238" t="s">
        <v>137</v>
      </c>
      <c r="Z107" s="239"/>
      <c r="AA107" s="239"/>
      <c r="AB107" s="239"/>
      <c r="AC107" s="239"/>
      <c r="AD107" s="239"/>
      <c r="AE107" s="239"/>
      <c r="AF107" s="239"/>
      <c r="AG107" s="240"/>
      <c r="AH107" s="223" t="s">
        <v>55</v>
      </c>
      <c r="AI107" s="224"/>
      <c r="AJ107" s="223"/>
      <c r="AK107" s="224"/>
      <c r="AL107" s="103"/>
      <c r="AM107" s="104"/>
      <c r="AN107" s="103"/>
      <c r="AO107" s="104"/>
      <c r="AP107" s="105"/>
      <c r="AQ107" s="106"/>
      <c r="AR107" s="106"/>
      <c r="AS107" s="106"/>
      <c r="AT107" s="106"/>
      <c r="AU107" s="106"/>
      <c r="AV107" s="107"/>
    </row>
    <row r="108" spans="2:48" ht="15" customHeight="1">
      <c r="B108" s="230" t="s">
        <v>226</v>
      </c>
      <c r="C108" s="231"/>
      <c r="D108" s="232" t="s">
        <v>344</v>
      </c>
      <c r="E108" s="233"/>
      <c r="F108" s="233"/>
      <c r="G108" s="233"/>
      <c r="H108" s="233"/>
      <c r="I108" s="233"/>
      <c r="J108" s="233"/>
      <c r="K108" s="233"/>
      <c r="L108" s="233"/>
      <c r="M108" s="233"/>
      <c r="N108" s="233"/>
      <c r="O108" s="233"/>
      <c r="P108" s="233"/>
      <c r="Q108" s="233"/>
      <c r="R108" s="233"/>
      <c r="S108" s="233"/>
      <c r="T108" s="233"/>
      <c r="U108" s="233"/>
      <c r="V108" s="233"/>
      <c r="W108" s="233"/>
      <c r="X108" s="234"/>
      <c r="Y108" s="238" t="s">
        <v>137</v>
      </c>
      <c r="Z108" s="239"/>
      <c r="AA108" s="239"/>
      <c r="AB108" s="239"/>
      <c r="AC108" s="239"/>
      <c r="AD108" s="239"/>
      <c r="AE108" s="239"/>
      <c r="AF108" s="239"/>
      <c r="AG108" s="240"/>
      <c r="AH108" s="223" t="s">
        <v>55</v>
      </c>
      <c r="AI108" s="224"/>
      <c r="AJ108" s="223"/>
      <c r="AK108" s="224"/>
      <c r="AL108" s="103"/>
      <c r="AM108" s="104"/>
      <c r="AN108" s="103"/>
      <c r="AO108" s="104"/>
      <c r="AP108" s="105"/>
      <c r="AQ108" s="106"/>
      <c r="AR108" s="106"/>
      <c r="AS108" s="106"/>
      <c r="AT108" s="106"/>
      <c r="AU108" s="106"/>
      <c r="AV108" s="107"/>
    </row>
    <row r="109" spans="2:48" ht="15" customHeight="1">
      <c r="B109" s="230" t="s">
        <v>227</v>
      </c>
      <c r="C109" s="231"/>
      <c r="D109" s="232" t="s">
        <v>345</v>
      </c>
      <c r="E109" s="233"/>
      <c r="F109" s="233"/>
      <c r="G109" s="233"/>
      <c r="H109" s="233"/>
      <c r="I109" s="233"/>
      <c r="J109" s="233"/>
      <c r="K109" s="233"/>
      <c r="L109" s="233"/>
      <c r="M109" s="233"/>
      <c r="N109" s="233"/>
      <c r="O109" s="233"/>
      <c r="P109" s="233"/>
      <c r="Q109" s="233"/>
      <c r="R109" s="233"/>
      <c r="S109" s="233"/>
      <c r="T109" s="233"/>
      <c r="U109" s="233"/>
      <c r="V109" s="233"/>
      <c r="W109" s="233"/>
      <c r="X109" s="234"/>
      <c r="Y109" s="238" t="s">
        <v>137</v>
      </c>
      <c r="Z109" s="239"/>
      <c r="AA109" s="239"/>
      <c r="AB109" s="239"/>
      <c r="AC109" s="239"/>
      <c r="AD109" s="239"/>
      <c r="AE109" s="239"/>
      <c r="AF109" s="239"/>
      <c r="AG109" s="240"/>
      <c r="AH109" s="223" t="s">
        <v>55</v>
      </c>
      <c r="AI109" s="224"/>
      <c r="AJ109" s="223"/>
      <c r="AK109" s="224"/>
      <c r="AL109" s="223"/>
      <c r="AM109" s="224"/>
      <c r="AN109" s="223"/>
      <c r="AO109" s="224"/>
      <c r="AP109" s="307"/>
      <c r="AQ109" s="308"/>
      <c r="AR109" s="308"/>
      <c r="AS109" s="308"/>
      <c r="AT109" s="308"/>
      <c r="AU109" s="308"/>
      <c r="AV109" s="309"/>
    </row>
    <row r="110" spans="2:48" ht="15" customHeight="1">
      <c r="B110" s="230" t="s">
        <v>228</v>
      </c>
      <c r="C110" s="231"/>
      <c r="D110" s="232" t="s">
        <v>280</v>
      </c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  <c r="Q110" s="233"/>
      <c r="R110" s="233"/>
      <c r="S110" s="233"/>
      <c r="T110" s="233"/>
      <c r="U110" s="233"/>
      <c r="V110" s="233"/>
      <c r="W110" s="233"/>
      <c r="X110" s="234"/>
      <c r="Y110" s="238" t="s">
        <v>137</v>
      </c>
      <c r="Z110" s="239"/>
      <c r="AA110" s="239"/>
      <c r="AB110" s="239"/>
      <c r="AC110" s="239"/>
      <c r="AD110" s="239"/>
      <c r="AE110" s="239"/>
      <c r="AF110" s="239"/>
      <c r="AG110" s="240"/>
      <c r="AH110" s="223" t="s">
        <v>55</v>
      </c>
      <c r="AI110" s="224"/>
      <c r="AJ110" s="223"/>
      <c r="AK110" s="224"/>
      <c r="AL110" s="223"/>
      <c r="AM110" s="224"/>
      <c r="AN110" s="223"/>
      <c r="AO110" s="224"/>
      <c r="AP110" s="478" t="s">
        <v>405</v>
      </c>
      <c r="AQ110" s="479"/>
      <c r="AR110" s="479"/>
      <c r="AS110" s="479"/>
      <c r="AT110" s="479"/>
      <c r="AU110" s="479"/>
      <c r="AV110" s="480"/>
    </row>
    <row r="111" spans="2:48" ht="15" customHeight="1">
      <c r="B111" s="230" t="s">
        <v>352</v>
      </c>
      <c r="C111" s="231"/>
      <c r="D111" s="232" t="s">
        <v>329</v>
      </c>
      <c r="E111" s="233"/>
      <c r="F111" s="233"/>
      <c r="G111" s="233"/>
      <c r="H111" s="233"/>
      <c r="I111" s="233"/>
      <c r="J111" s="233"/>
      <c r="K111" s="233"/>
      <c r="L111" s="233"/>
      <c r="M111" s="233"/>
      <c r="N111" s="233"/>
      <c r="O111" s="233"/>
      <c r="P111" s="233"/>
      <c r="Q111" s="233"/>
      <c r="R111" s="233"/>
      <c r="S111" s="233"/>
      <c r="T111" s="233"/>
      <c r="U111" s="233"/>
      <c r="V111" s="233"/>
      <c r="W111" s="233"/>
      <c r="X111" s="234"/>
      <c r="Y111" s="238" t="s">
        <v>137</v>
      </c>
      <c r="Z111" s="239"/>
      <c r="AA111" s="239"/>
      <c r="AB111" s="239"/>
      <c r="AC111" s="239"/>
      <c r="AD111" s="239"/>
      <c r="AE111" s="239"/>
      <c r="AF111" s="239"/>
      <c r="AG111" s="240"/>
      <c r="AH111" s="223" t="s">
        <v>55</v>
      </c>
      <c r="AI111" s="224"/>
      <c r="AJ111" s="223"/>
      <c r="AK111" s="224"/>
      <c r="AL111" s="223"/>
      <c r="AM111" s="224"/>
      <c r="AN111" s="223"/>
      <c r="AO111" s="224"/>
      <c r="AP111" s="478" t="s">
        <v>405</v>
      </c>
      <c r="AQ111" s="479"/>
      <c r="AR111" s="479"/>
      <c r="AS111" s="479"/>
      <c r="AT111" s="479"/>
      <c r="AU111" s="479"/>
      <c r="AV111" s="480"/>
    </row>
    <row r="112" spans="2:48" ht="15" customHeight="1">
      <c r="B112" s="230" t="s">
        <v>353</v>
      </c>
      <c r="C112" s="231"/>
      <c r="D112" s="232" t="s">
        <v>627</v>
      </c>
      <c r="E112" s="233"/>
      <c r="F112" s="233"/>
      <c r="G112" s="233"/>
      <c r="H112" s="233"/>
      <c r="I112" s="233"/>
      <c r="J112" s="233"/>
      <c r="K112" s="233"/>
      <c r="L112" s="233"/>
      <c r="M112" s="233"/>
      <c r="N112" s="233"/>
      <c r="O112" s="233"/>
      <c r="P112" s="233"/>
      <c r="Q112" s="233"/>
      <c r="R112" s="233"/>
      <c r="S112" s="233"/>
      <c r="T112" s="233"/>
      <c r="U112" s="233"/>
      <c r="V112" s="233"/>
      <c r="W112" s="233"/>
      <c r="X112" s="234"/>
      <c r="Y112" s="238" t="s">
        <v>137</v>
      </c>
      <c r="Z112" s="239"/>
      <c r="AA112" s="239"/>
      <c r="AB112" s="239"/>
      <c r="AC112" s="239"/>
      <c r="AD112" s="239"/>
      <c r="AE112" s="239"/>
      <c r="AF112" s="239"/>
      <c r="AG112" s="240"/>
      <c r="AH112" s="223" t="s">
        <v>55</v>
      </c>
      <c r="AI112" s="224"/>
      <c r="AJ112" s="223"/>
      <c r="AK112" s="224"/>
      <c r="AL112" s="223"/>
      <c r="AM112" s="224"/>
      <c r="AN112" s="223"/>
      <c r="AO112" s="224"/>
      <c r="AP112" s="478" t="s">
        <v>405</v>
      </c>
      <c r="AQ112" s="479"/>
      <c r="AR112" s="479"/>
      <c r="AS112" s="479"/>
      <c r="AT112" s="479"/>
      <c r="AU112" s="479"/>
      <c r="AV112" s="480"/>
    </row>
    <row r="113" spans="2:48" ht="15" customHeight="1">
      <c r="B113" s="230" t="s">
        <v>354</v>
      </c>
      <c r="C113" s="231"/>
      <c r="D113" s="232" t="s">
        <v>628</v>
      </c>
      <c r="E113" s="233"/>
      <c r="F113" s="233"/>
      <c r="G113" s="233"/>
      <c r="H113" s="233"/>
      <c r="I113" s="233"/>
      <c r="J113" s="233"/>
      <c r="K113" s="233"/>
      <c r="L113" s="233"/>
      <c r="M113" s="233"/>
      <c r="N113" s="233"/>
      <c r="O113" s="233"/>
      <c r="P113" s="233"/>
      <c r="Q113" s="233"/>
      <c r="R113" s="233"/>
      <c r="S113" s="233"/>
      <c r="T113" s="233"/>
      <c r="U113" s="233"/>
      <c r="V113" s="233"/>
      <c r="W113" s="233"/>
      <c r="X113" s="234"/>
      <c r="Y113" s="238" t="s">
        <v>137</v>
      </c>
      <c r="Z113" s="239"/>
      <c r="AA113" s="239"/>
      <c r="AB113" s="239"/>
      <c r="AC113" s="239"/>
      <c r="AD113" s="239"/>
      <c r="AE113" s="239"/>
      <c r="AF113" s="239"/>
      <c r="AG113" s="240"/>
      <c r="AH113" s="223" t="s">
        <v>55</v>
      </c>
      <c r="AI113" s="224"/>
      <c r="AJ113" s="223"/>
      <c r="AK113" s="224"/>
      <c r="AL113" s="223"/>
      <c r="AM113" s="224"/>
      <c r="AN113" s="223"/>
      <c r="AO113" s="224"/>
      <c r="AP113" s="478" t="s">
        <v>405</v>
      </c>
      <c r="AQ113" s="479"/>
      <c r="AR113" s="479"/>
      <c r="AS113" s="479"/>
      <c r="AT113" s="479"/>
      <c r="AU113" s="479"/>
      <c r="AV113" s="480"/>
    </row>
    <row r="114" spans="2:48" ht="15" customHeight="1">
      <c r="B114" s="230" t="s">
        <v>355</v>
      </c>
      <c r="C114" s="231"/>
      <c r="D114" s="232" t="s">
        <v>347</v>
      </c>
      <c r="E114" s="233"/>
      <c r="F114" s="233"/>
      <c r="G114" s="233"/>
      <c r="H114" s="233"/>
      <c r="I114" s="233"/>
      <c r="J114" s="233"/>
      <c r="K114" s="233"/>
      <c r="L114" s="233"/>
      <c r="M114" s="233"/>
      <c r="N114" s="233"/>
      <c r="O114" s="233"/>
      <c r="P114" s="233"/>
      <c r="Q114" s="233"/>
      <c r="R114" s="233"/>
      <c r="S114" s="233"/>
      <c r="T114" s="233"/>
      <c r="U114" s="233"/>
      <c r="V114" s="233"/>
      <c r="W114" s="233"/>
      <c r="X114" s="234"/>
      <c r="Y114" s="238" t="s">
        <v>137</v>
      </c>
      <c r="Z114" s="239"/>
      <c r="AA114" s="239"/>
      <c r="AB114" s="239"/>
      <c r="AC114" s="239"/>
      <c r="AD114" s="239"/>
      <c r="AE114" s="239"/>
      <c r="AF114" s="239"/>
      <c r="AG114" s="240"/>
      <c r="AH114" s="223" t="s">
        <v>55</v>
      </c>
      <c r="AI114" s="224"/>
      <c r="AJ114" s="223"/>
      <c r="AK114" s="224"/>
      <c r="AL114" s="223"/>
      <c r="AM114" s="224"/>
      <c r="AN114" s="223"/>
      <c r="AO114" s="224"/>
      <c r="AP114" s="478" t="s">
        <v>405</v>
      </c>
      <c r="AQ114" s="479"/>
      <c r="AR114" s="479"/>
      <c r="AS114" s="479"/>
      <c r="AT114" s="479"/>
      <c r="AU114" s="479"/>
      <c r="AV114" s="480"/>
    </row>
    <row r="115" spans="2:48" ht="15" customHeight="1">
      <c r="B115" s="230" t="s">
        <v>356</v>
      </c>
      <c r="C115" s="231"/>
      <c r="D115" s="232" t="s">
        <v>629</v>
      </c>
      <c r="E115" s="233"/>
      <c r="F115" s="233"/>
      <c r="G115" s="233"/>
      <c r="H115" s="233"/>
      <c r="I115" s="233"/>
      <c r="J115" s="233"/>
      <c r="K115" s="233"/>
      <c r="L115" s="233"/>
      <c r="M115" s="233"/>
      <c r="N115" s="233"/>
      <c r="O115" s="233"/>
      <c r="P115" s="233"/>
      <c r="Q115" s="233"/>
      <c r="R115" s="233"/>
      <c r="S115" s="233"/>
      <c r="T115" s="233"/>
      <c r="U115" s="233"/>
      <c r="V115" s="233"/>
      <c r="W115" s="233"/>
      <c r="X115" s="234"/>
      <c r="Y115" s="238" t="s">
        <v>137</v>
      </c>
      <c r="Z115" s="239"/>
      <c r="AA115" s="239"/>
      <c r="AB115" s="239"/>
      <c r="AC115" s="239"/>
      <c r="AD115" s="239"/>
      <c r="AE115" s="239"/>
      <c r="AF115" s="239"/>
      <c r="AG115" s="240"/>
      <c r="AH115" s="223" t="s">
        <v>55</v>
      </c>
      <c r="AI115" s="224"/>
      <c r="AJ115" s="223"/>
      <c r="AK115" s="224"/>
      <c r="AL115" s="223"/>
      <c r="AM115" s="224"/>
      <c r="AN115" s="223"/>
      <c r="AO115" s="224"/>
      <c r="AP115" s="478" t="s">
        <v>405</v>
      </c>
      <c r="AQ115" s="479"/>
      <c r="AR115" s="479"/>
      <c r="AS115" s="479"/>
      <c r="AT115" s="479"/>
      <c r="AU115" s="479"/>
      <c r="AV115" s="480"/>
    </row>
    <row r="116" spans="2:48" ht="15" customHeight="1">
      <c r="B116" s="230" t="s">
        <v>357</v>
      </c>
      <c r="C116" s="231"/>
      <c r="D116" s="232" t="s">
        <v>348</v>
      </c>
      <c r="E116" s="233"/>
      <c r="F116" s="233"/>
      <c r="G116" s="233"/>
      <c r="H116" s="233"/>
      <c r="I116" s="233"/>
      <c r="J116" s="233"/>
      <c r="K116" s="233"/>
      <c r="L116" s="233"/>
      <c r="M116" s="233"/>
      <c r="N116" s="233"/>
      <c r="O116" s="233"/>
      <c r="P116" s="233"/>
      <c r="Q116" s="233"/>
      <c r="R116" s="233"/>
      <c r="S116" s="233"/>
      <c r="T116" s="233"/>
      <c r="U116" s="233"/>
      <c r="V116" s="233"/>
      <c r="W116" s="233"/>
      <c r="X116" s="234"/>
      <c r="Y116" s="238" t="s">
        <v>137</v>
      </c>
      <c r="Z116" s="239"/>
      <c r="AA116" s="239"/>
      <c r="AB116" s="239"/>
      <c r="AC116" s="239"/>
      <c r="AD116" s="239"/>
      <c r="AE116" s="239"/>
      <c r="AF116" s="239"/>
      <c r="AG116" s="240"/>
      <c r="AH116" s="223" t="s">
        <v>55</v>
      </c>
      <c r="AI116" s="224"/>
      <c r="AJ116" s="223"/>
      <c r="AK116" s="224"/>
      <c r="AL116" s="223"/>
      <c r="AM116" s="224"/>
      <c r="AN116" s="223"/>
      <c r="AO116" s="224"/>
      <c r="AP116" s="478" t="s">
        <v>405</v>
      </c>
      <c r="AQ116" s="479"/>
      <c r="AR116" s="479"/>
      <c r="AS116" s="479"/>
      <c r="AT116" s="479"/>
      <c r="AU116" s="479"/>
      <c r="AV116" s="480"/>
    </row>
    <row r="117" spans="2:48" ht="15" customHeight="1">
      <c r="B117" s="230" t="s">
        <v>358</v>
      </c>
      <c r="C117" s="231"/>
      <c r="D117" s="232" t="s">
        <v>349</v>
      </c>
      <c r="E117" s="233"/>
      <c r="F117" s="233"/>
      <c r="G117" s="233"/>
      <c r="H117" s="233"/>
      <c r="I117" s="233"/>
      <c r="J117" s="233"/>
      <c r="K117" s="233"/>
      <c r="L117" s="233"/>
      <c r="M117" s="233"/>
      <c r="N117" s="233"/>
      <c r="O117" s="233"/>
      <c r="P117" s="233"/>
      <c r="Q117" s="233"/>
      <c r="R117" s="233"/>
      <c r="S117" s="233"/>
      <c r="T117" s="233"/>
      <c r="U117" s="233"/>
      <c r="V117" s="233"/>
      <c r="W117" s="233"/>
      <c r="X117" s="234"/>
      <c r="Y117" s="238" t="s">
        <v>137</v>
      </c>
      <c r="Z117" s="239"/>
      <c r="AA117" s="239"/>
      <c r="AB117" s="239"/>
      <c r="AC117" s="239"/>
      <c r="AD117" s="239"/>
      <c r="AE117" s="239"/>
      <c r="AF117" s="239"/>
      <c r="AG117" s="240"/>
      <c r="AH117" s="223" t="s">
        <v>55</v>
      </c>
      <c r="AI117" s="224"/>
      <c r="AJ117" s="223"/>
      <c r="AK117" s="224"/>
      <c r="AL117" s="156"/>
      <c r="AM117" s="157"/>
      <c r="AN117" s="223"/>
      <c r="AO117" s="224"/>
      <c r="AP117" s="478" t="s">
        <v>405</v>
      </c>
      <c r="AQ117" s="479"/>
      <c r="AR117" s="479"/>
      <c r="AS117" s="479"/>
      <c r="AT117" s="479"/>
      <c r="AU117" s="479"/>
      <c r="AV117" s="480"/>
    </row>
    <row r="118" spans="2:48" ht="15" customHeight="1">
      <c r="B118" s="230" t="s">
        <v>630</v>
      </c>
      <c r="C118" s="231"/>
      <c r="D118" s="232" t="s">
        <v>350</v>
      </c>
      <c r="E118" s="233"/>
      <c r="F118" s="233"/>
      <c r="G118" s="233"/>
      <c r="H118" s="233"/>
      <c r="I118" s="233"/>
      <c r="J118" s="233"/>
      <c r="K118" s="233"/>
      <c r="L118" s="233"/>
      <c r="M118" s="233"/>
      <c r="N118" s="233"/>
      <c r="O118" s="233"/>
      <c r="P118" s="233"/>
      <c r="Q118" s="233"/>
      <c r="R118" s="233"/>
      <c r="S118" s="233"/>
      <c r="T118" s="233"/>
      <c r="U118" s="233"/>
      <c r="V118" s="233"/>
      <c r="W118" s="233"/>
      <c r="X118" s="234"/>
      <c r="Y118" s="238" t="s">
        <v>137</v>
      </c>
      <c r="Z118" s="239"/>
      <c r="AA118" s="239"/>
      <c r="AB118" s="239"/>
      <c r="AC118" s="239"/>
      <c r="AD118" s="239"/>
      <c r="AE118" s="239"/>
      <c r="AF118" s="239"/>
      <c r="AG118" s="240"/>
      <c r="AH118" s="223" t="s">
        <v>55</v>
      </c>
      <c r="AI118" s="224"/>
      <c r="AJ118" s="156"/>
      <c r="AK118" s="157"/>
      <c r="AL118" s="156"/>
      <c r="AM118" s="157"/>
      <c r="AN118" s="156"/>
      <c r="AO118" s="157"/>
      <c r="AP118" s="478" t="s">
        <v>405</v>
      </c>
      <c r="AQ118" s="479"/>
      <c r="AR118" s="479"/>
      <c r="AS118" s="479"/>
      <c r="AT118" s="479"/>
      <c r="AU118" s="479"/>
      <c r="AV118" s="480"/>
    </row>
    <row r="119" spans="2:48" ht="15" customHeight="1">
      <c r="B119" s="230" t="s">
        <v>630</v>
      </c>
      <c r="C119" s="231"/>
      <c r="D119" s="232" t="s">
        <v>351</v>
      </c>
      <c r="E119" s="233"/>
      <c r="F119" s="233"/>
      <c r="G119" s="233"/>
      <c r="H119" s="233"/>
      <c r="I119" s="233"/>
      <c r="J119" s="233"/>
      <c r="K119" s="233"/>
      <c r="L119" s="233"/>
      <c r="M119" s="233"/>
      <c r="N119" s="233"/>
      <c r="O119" s="233"/>
      <c r="P119" s="233"/>
      <c r="Q119" s="233"/>
      <c r="R119" s="233"/>
      <c r="S119" s="233"/>
      <c r="T119" s="233"/>
      <c r="U119" s="233"/>
      <c r="V119" s="233"/>
      <c r="W119" s="233"/>
      <c r="X119" s="234"/>
      <c r="Y119" s="238" t="s">
        <v>137</v>
      </c>
      <c r="Z119" s="239"/>
      <c r="AA119" s="239"/>
      <c r="AB119" s="239"/>
      <c r="AC119" s="239"/>
      <c r="AD119" s="239"/>
      <c r="AE119" s="239"/>
      <c r="AF119" s="239"/>
      <c r="AG119" s="240"/>
      <c r="AH119" s="223" t="s">
        <v>55</v>
      </c>
      <c r="AI119" s="224"/>
      <c r="AJ119" s="223"/>
      <c r="AK119" s="224"/>
      <c r="AL119" s="223"/>
      <c r="AM119" s="224"/>
      <c r="AN119" s="223"/>
      <c r="AO119" s="224"/>
      <c r="AP119" s="478" t="s">
        <v>405</v>
      </c>
      <c r="AQ119" s="479"/>
      <c r="AR119" s="479"/>
      <c r="AS119" s="479"/>
      <c r="AT119" s="479"/>
      <c r="AU119" s="479"/>
      <c r="AV119" s="480"/>
    </row>
    <row r="120" spans="2:48" ht="15" customHeight="1">
      <c r="B120" s="272">
        <v>10</v>
      </c>
      <c r="C120" s="273"/>
      <c r="D120" s="481" t="s">
        <v>139</v>
      </c>
      <c r="E120" s="482"/>
      <c r="F120" s="482"/>
      <c r="G120" s="482"/>
      <c r="H120" s="482"/>
      <c r="I120" s="482"/>
      <c r="J120" s="482"/>
      <c r="K120" s="482"/>
      <c r="L120" s="482"/>
      <c r="M120" s="482"/>
      <c r="N120" s="482"/>
      <c r="O120" s="482"/>
      <c r="P120" s="482"/>
      <c r="Q120" s="482"/>
      <c r="R120" s="482"/>
      <c r="S120" s="482"/>
      <c r="T120" s="482"/>
      <c r="U120" s="482"/>
      <c r="V120" s="482"/>
      <c r="W120" s="482"/>
      <c r="X120" s="483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3"/>
      <c r="AQ120" s="62"/>
      <c r="AR120" s="62"/>
      <c r="AS120" s="62"/>
      <c r="AT120" s="62"/>
      <c r="AU120" s="62"/>
      <c r="AV120" s="64"/>
    </row>
    <row r="121" spans="2:48" ht="15" customHeight="1">
      <c r="B121" s="230">
        <v>10.1</v>
      </c>
      <c r="C121" s="231"/>
      <c r="D121" s="331" t="s">
        <v>145</v>
      </c>
      <c r="E121" s="332"/>
      <c r="F121" s="332"/>
      <c r="G121" s="332"/>
      <c r="H121" s="332"/>
      <c r="I121" s="332"/>
      <c r="J121" s="332"/>
      <c r="K121" s="332"/>
      <c r="L121" s="332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3"/>
      <c r="Y121" s="238" t="s">
        <v>328</v>
      </c>
      <c r="Z121" s="239"/>
      <c r="AA121" s="239"/>
      <c r="AB121" s="239"/>
      <c r="AC121" s="239"/>
      <c r="AD121" s="239"/>
      <c r="AE121" s="239"/>
      <c r="AF121" s="239"/>
      <c r="AG121" s="240"/>
      <c r="AH121" s="223" t="s">
        <v>55</v>
      </c>
      <c r="AI121" s="224"/>
      <c r="AJ121" s="223"/>
      <c r="AK121" s="224"/>
      <c r="AL121" s="223"/>
      <c r="AM121" s="224"/>
      <c r="AN121" s="223"/>
      <c r="AO121" s="224"/>
      <c r="AP121" s="307"/>
      <c r="AQ121" s="308"/>
      <c r="AR121" s="308"/>
      <c r="AS121" s="308"/>
      <c r="AT121" s="308"/>
      <c r="AU121" s="308"/>
      <c r="AV121" s="309"/>
    </row>
    <row r="122" spans="2:48" ht="15" customHeight="1">
      <c r="B122" s="230">
        <v>10.199999999999999</v>
      </c>
      <c r="C122" s="231"/>
      <c r="D122" s="235" t="s">
        <v>279</v>
      </c>
      <c r="E122" s="236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36"/>
      <c r="W122" s="236"/>
      <c r="X122" s="237"/>
      <c r="Y122" s="238" t="s">
        <v>140</v>
      </c>
      <c r="Z122" s="239"/>
      <c r="AA122" s="239"/>
      <c r="AB122" s="239"/>
      <c r="AC122" s="239"/>
      <c r="AD122" s="239"/>
      <c r="AE122" s="239"/>
      <c r="AF122" s="239"/>
      <c r="AG122" s="240"/>
      <c r="AH122" s="223" t="s">
        <v>55</v>
      </c>
      <c r="AI122" s="224"/>
      <c r="AJ122" s="223"/>
      <c r="AK122" s="224"/>
      <c r="AL122" s="223"/>
      <c r="AM122" s="224"/>
      <c r="AN122" s="223"/>
      <c r="AO122" s="224"/>
      <c r="AP122" s="307"/>
      <c r="AQ122" s="308"/>
      <c r="AR122" s="308"/>
      <c r="AS122" s="308"/>
      <c r="AT122" s="308"/>
      <c r="AU122" s="308"/>
      <c r="AV122" s="309"/>
    </row>
    <row r="123" spans="2:48" ht="15" customHeight="1">
      <c r="B123" s="230">
        <v>10.3</v>
      </c>
      <c r="C123" s="231"/>
      <c r="D123" s="235" t="s">
        <v>323</v>
      </c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7"/>
      <c r="Y123" s="238" t="s">
        <v>140</v>
      </c>
      <c r="Z123" s="239"/>
      <c r="AA123" s="239"/>
      <c r="AB123" s="239"/>
      <c r="AC123" s="239"/>
      <c r="AD123" s="239"/>
      <c r="AE123" s="239"/>
      <c r="AF123" s="239"/>
      <c r="AG123" s="240"/>
      <c r="AH123" s="223" t="s">
        <v>55</v>
      </c>
      <c r="AI123" s="224"/>
      <c r="AJ123" s="223"/>
      <c r="AK123" s="224"/>
      <c r="AL123" s="223"/>
      <c r="AM123" s="224"/>
      <c r="AN123" s="223"/>
      <c r="AO123" s="224"/>
      <c r="AP123" s="307"/>
      <c r="AQ123" s="308"/>
      <c r="AR123" s="308"/>
      <c r="AS123" s="308"/>
      <c r="AT123" s="308"/>
      <c r="AU123" s="308"/>
      <c r="AV123" s="309"/>
    </row>
    <row r="124" spans="2:48" ht="15" customHeight="1">
      <c r="B124" s="230">
        <v>10.4</v>
      </c>
      <c r="C124" s="231"/>
      <c r="D124" s="235" t="s">
        <v>324</v>
      </c>
      <c r="E124" s="236"/>
      <c r="F124" s="236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6"/>
      <c r="W124" s="236"/>
      <c r="X124" s="237"/>
      <c r="Y124" s="238" t="s">
        <v>140</v>
      </c>
      <c r="Z124" s="239"/>
      <c r="AA124" s="239"/>
      <c r="AB124" s="239"/>
      <c r="AC124" s="239"/>
      <c r="AD124" s="239"/>
      <c r="AE124" s="239"/>
      <c r="AF124" s="239"/>
      <c r="AG124" s="240"/>
      <c r="AH124" s="223" t="s">
        <v>55</v>
      </c>
      <c r="AI124" s="224"/>
      <c r="AJ124" s="223"/>
      <c r="AK124" s="224"/>
      <c r="AL124" s="223"/>
      <c r="AM124" s="224"/>
      <c r="AN124" s="223"/>
      <c r="AO124" s="224"/>
      <c r="AP124" s="307"/>
      <c r="AQ124" s="308"/>
      <c r="AR124" s="308"/>
      <c r="AS124" s="308"/>
      <c r="AT124" s="308"/>
      <c r="AU124" s="308"/>
      <c r="AV124" s="309"/>
    </row>
    <row r="125" spans="2:48" ht="15" customHeight="1">
      <c r="B125" s="230">
        <v>10.5</v>
      </c>
      <c r="C125" s="231"/>
      <c r="D125" s="235" t="s">
        <v>326</v>
      </c>
      <c r="E125" s="236"/>
      <c r="F125" s="236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36"/>
      <c r="W125" s="236"/>
      <c r="X125" s="237"/>
      <c r="Y125" s="238" t="s">
        <v>140</v>
      </c>
      <c r="Z125" s="239"/>
      <c r="AA125" s="239"/>
      <c r="AB125" s="239"/>
      <c r="AC125" s="239"/>
      <c r="AD125" s="239"/>
      <c r="AE125" s="239"/>
      <c r="AF125" s="239"/>
      <c r="AG125" s="240"/>
      <c r="AH125" s="223" t="s">
        <v>55</v>
      </c>
      <c r="AI125" s="224"/>
      <c r="AJ125" s="223"/>
      <c r="AK125" s="224"/>
      <c r="AL125" s="223"/>
      <c r="AM125" s="224"/>
      <c r="AN125" s="223"/>
      <c r="AO125" s="224"/>
      <c r="AP125" s="307"/>
      <c r="AQ125" s="308"/>
      <c r="AR125" s="308"/>
      <c r="AS125" s="308"/>
      <c r="AT125" s="308"/>
      <c r="AU125" s="308"/>
      <c r="AV125" s="309"/>
    </row>
    <row r="126" spans="2:48" ht="15" customHeight="1">
      <c r="B126" s="230">
        <v>10.6</v>
      </c>
      <c r="C126" s="231"/>
      <c r="D126" s="235" t="s">
        <v>325</v>
      </c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7"/>
      <c r="Y126" s="238" t="s">
        <v>328</v>
      </c>
      <c r="Z126" s="239"/>
      <c r="AA126" s="239"/>
      <c r="AB126" s="239"/>
      <c r="AC126" s="239"/>
      <c r="AD126" s="239"/>
      <c r="AE126" s="239"/>
      <c r="AF126" s="239"/>
      <c r="AG126" s="240"/>
      <c r="AH126" s="223" t="s">
        <v>55</v>
      </c>
      <c r="AI126" s="224"/>
      <c r="AJ126" s="223"/>
      <c r="AK126" s="224"/>
      <c r="AL126" s="223"/>
      <c r="AM126" s="224"/>
      <c r="AN126" s="223"/>
      <c r="AO126" s="224"/>
      <c r="AP126" s="307"/>
      <c r="AQ126" s="308"/>
      <c r="AR126" s="308"/>
      <c r="AS126" s="308"/>
      <c r="AT126" s="308"/>
      <c r="AU126" s="308"/>
      <c r="AV126" s="309"/>
    </row>
    <row r="127" spans="2:48" ht="15" customHeight="1">
      <c r="B127" s="230">
        <v>10.7</v>
      </c>
      <c r="C127" s="231"/>
      <c r="D127" s="235" t="s">
        <v>327</v>
      </c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6"/>
      <c r="W127" s="236"/>
      <c r="X127" s="237"/>
      <c r="Y127" s="238" t="s">
        <v>140</v>
      </c>
      <c r="Z127" s="239"/>
      <c r="AA127" s="239"/>
      <c r="AB127" s="239"/>
      <c r="AC127" s="239"/>
      <c r="AD127" s="239"/>
      <c r="AE127" s="239"/>
      <c r="AF127" s="239"/>
      <c r="AG127" s="240"/>
      <c r="AH127" s="223" t="s">
        <v>55</v>
      </c>
      <c r="AI127" s="224"/>
      <c r="AJ127" s="223"/>
      <c r="AK127" s="224"/>
      <c r="AL127" s="103"/>
      <c r="AM127" s="104"/>
      <c r="AN127" s="103"/>
      <c r="AO127" s="104"/>
      <c r="AP127" s="105"/>
      <c r="AQ127" s="106"/>
      <c r="AR127" s="106"/>
      <c r="AS127" s="106"/>
      <c r="AT127" s="106"/>
      <c r="AU127" s="106"/>
      <c r="AV127" s="107"/>
    </row>
    <row r="128" spans="2:48" ht="15" customHeight="1">
      <c r="B128" s="230">
        <v>10.8</v>
      </c>
      <c r="C128" s="231"/>
      <c r="D128" s="232" t="s">
        <v>343</v>
      </c>
      <c r="E128" s="233"/>
      <c r="F128" s="233"/>
      <c r="G128" s="233"/>
      <c r="H128" s="233"/>
      <c r="I128" s="233"/>
      <c r="J128" s="233"/>
      <c r="K128" s="233"/>
      <c r="L128" s="233"/>
      <c r="M128" s="233"/>
      <c r="N128" s="233"/>
      <c r="O128" s="233"/>
      <c r="P128" s="233"/>
      <c r="Q128" s="233"/>
      <c r="R128" s="233"/>
      <c r="S128" s="233"/>
      <c r="T128" s="233"/>
      <c r="U128" s="233"/>
      <c r="V128" s="233"/>
      <c r="W128" s="233"/>
      <c r="X128" s="234"/>
      <c r="Y128" s="238" t="s">
        <v>34</v>
      </c>
      <c r="Z128" s="239"/>
      <c r="AA128" s="239"/>
      <c r="AB128" s="239"/>
      <c r="AC128" s="239"/>
      <c r="AD128" s="239"/>
      <c r="AE128" s="239"/>
      <c r="AF128" s="239"/>
      <c r="AG128" s="240"/>
      <c r="AH128" s="223" t="s">
        <v>55</v>
      </c>
      <c r="AI128" s="224"/>
      <c r="AJ128" s="223"/>
      <c r="AK128" s="224"/>
      <c r="AL128" s="103"/>
      <c r="AM128" s="104"/>
      <c r="AN128" s="103"/>
      <c r="AO128" s="104"/>
      <c r="AP128" s="105"/>
      <c r="AQ128" s="106"/>
      <c r="AR128" s="106"/>
      <c r="AS128" s="106"/>
      <c r="AT128" s="106"/>
      <c r="AU128" s="106"/>
      <c r="AV128" s="107"/>
    </row>
    <row r="129" spans="2:48" ht="15" customHeight="1">
      <c r="B129" s="230">
        <v>10.9</v>
      </c>
      <c r="C129" s="231"/>
      <c r="D129" s="232" t="s">
        <v>344</v>
      </c>
      <c r="E129" s="233"/>
      <c r="F129" s="233"/>
      <c r="G129" s="233"/>
      <c r="H129" s="233"/>
      <c r="I129" s="233"/>
      <c r="J129" s="233"/>
      <c r="K129" s="233"/>
      <c r="L129" s="233"/>
      <c r="M129" s="233"/>
      <c r="N129" s="233"/>
      <c r="O129" s="233"/>
      <c r="P129" s="233"/>
      <c r="Q129" s="233"/>
      <c r="R129" s="233"/>
      <c r="S129" s="233"/>
      <c r="T129" s="233"/>
      <c r="U129" s="233"/>
      <c r="V129" s="233"/>
      <c r="W129" s="233"/>
      <c r="X129" s="234"/>
      <c r="Y129" s="238" t="s">
        <v>34</v>
      </c>
      <c r="Z129" s="239"/>
      <c r="AA129" s="239"/>
      <c r="AB129" s="239"/>
      <c r="AC129" s="239"/>
      <c r="AD129" s="239"/>
      <c r="AE129" s="239"/>
      <c r="AF129" s="239"/>
      <c r="AG129" s="240"/>
      <c r="AH129" s="223" t="s">
        <v>55</v>
      </c>
      <c r="AI129" s="224"/>
      <c r="AJ129" s="223"/>
      <c r="AK129" s="224"/>
      <c r="AL129" s="103"/>
      <c r="AM129" s="104"/>
      <c r="AN129" s="103"/>
      <c r="AO129" s="104"/>
      <c r="AP129" s="105"/>
      <c r="AQ129" s="106"/>
      <c r="AR129" s="106"/>
      <c r="AS129" s="106"/>
      <c r="AT129" s="106"/>
      <c r="AU129" s="106"/>
      <c r="AV129" s="107"/>
    </row>
    <row r="130" spans="2:48" ht="15" customHeight="1">
      <c r="B130" s="230" t="s">
        <v>255</v>
      </c>
      <c r="C130" s="231"/>
      <c r="D130" s="232" t="s">
        <v>345</v>
      </c>
      <c r="E130" s="233"/>
      <c r="F130" s="233"/>
      <c r="G130" s="233"/>
      <c r="H130" s="233"/>
      <c r="I130" s="233"/>
      <c r="J130" s="233"/>
      <c r="K130" s="233"/>
      <c r="L130" s="233"/>
      <c r="M130" s="233"/>
      <c r="N130" s="233"/>
      <c r="O130" s="233"/>
      <c r="P130" s="233"/>
      <c r="Q130" s="233"/>
      <c r="R130" s="233"/>
      <c r="S130" s="233"/>
      <c r="T130" s="233"/>
      <c r="U130" s="233"/>
      <c r="V130" s="233"/>
      <c r="W130" s="233"/>
      <c r="X130" s="234"/>
      <c r="Y130" s="238" t="s">
        <v>632</v>
      </c>
      <c r="Z130" s="239"/>
      <c r="AA130" s="239"/>
      <c r="AB130" s="239"/>
      <c r="AC130" s="239"/>
      <c r="AD130" s="239"/>
      <c r="AE130" s="239"/>
      <c r="AF130" s="239"/>
      <c r="AG130" s="240"/>
      <c r="AH130" s="223" t="s">
        <v>55</v>
      </c>
      <c r="AI130" s="224"/>
      <c r="AJ130" s="223"/>
      <c r="AK130" s="224"/>
      <c r="AL130" s="103"/>
      <c r="AM130" s="104"/>
      <c r="AN130" s="103"/>
      <c r="AO130" s="104"/>
      <c r="AP130" s="105"/>
      <c r="AQ130" s="106"/>
      <c r="AR130" s="106"/>
      <c r="AS130" s="106"/>
      <c r="AT130" s="106"/>
      <c r="AU130" s="106"/>
      <c r="AV130" s="107"/>
    </row>
    <row r="131" spans="2:48" ht="15" customHeight="1">
      <c r="B131" s="230" t="s">
        <v>229</v>
      </c>
      <c r="C131" s="231"/>
      <c r="D131" s="232" t="s">
        <v>280</v>
      </c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  <c r="R131" s="233"/>
      <c r="S131" s="233"/>
      <c r="T131" s="233"/>
      <c r="U131" s="233"/>
      <c r="V131" s="233"/>
      <c r="W131" s="233"/>
      <c r="X131" s="234"/>
      <c r="Y131" s="238" t="s">
        <v>140</v>
      </c>
      <c r="Z131" s="239"/>
      <c r="AA131" s="239"/>
      <c r="AB131" s="239"/>
      <c r="AC131" s="239"/>
      <c r="AD131" s="239"/>
      <c r="AE131" s="239"/>
      <c r="AF131" s="239"/>
      <c r="AG131" s="240"/>
      <c r="AH131" s="223" t="s">
        <v>55</v>
      </c>
      <c r="AI131" s="224"/>
      <c r="AJ131" s="223"/>
      <c r="AK131" s="224"/>
      <c r="AL131" s="111"/>
      <c r="AM131" s="112"/>
      <c r="AN131" s="111"/>
      <c r="AO131" s="112"/>
      <c r="AP131" s="113"/>
      <c r="AQ131" s="114"/>
      <c r="AR131" s="114"/>
      <c r="AS131" s="114"/>
      <c r="AT131" s="114"/>
      <c r="AU131" s="114"/>
      <c r="AV131" s="115"/>
    </row>
    <row r="132" spans="2:48" ht="15" customHeight="1">
      <c r="B132" s="230" t="s">
        <v>230</v>
      </c>
      <c r="C132" s="231"/>
      <c r="D132" s="232" t="s">
        <v>329</v>
      </c>
      <c r="E132" s="233"/>
      <c r="F132" s="233"/>
      <c r="G132" s="233"/>
      <c r="H132" s="233"/>
      <c r="I132" s="233"/>
      <c r="J132" s="233"/>
      <c r="K132" s="233"/>
      <c r="L132" s="233"/>
      <c r="M132" s="233"/>
      <c r="N132" s="233"/>
      <c r="O132" s="233"/>
      <c r="P132" s="233"/>
      <c r="Q132" s="233"/>
      <c r="R132" s="233"/>
      <c r="S132" s="233"/>
      <c r="T132" s="233"/>
      <c r="U132" s="233"/>
      <c r="V132" s="233"/>
      <c r="W132" s="233"/>
      <c r="X132" s="234"/>
      <c r="Y132" s="238" t="s">
        <v>140</v>
      </c>
      <c r="Z132" s="239"/>
      <c r="AA132" s="239"/>
      <c r="AB132" s="239"/>
      <c r="AC132" s="239"/>
      <c r="AD132" s="239"/>
      <c r="AE132" s="239"/>
      <c r="AF132" s="239"/>
      <c r="AG132" s="240"/>
      <c r="AH132" s="223"/>
      <c r="AI132" s="224"/>
      <c r="AJ132" s="156"/>
      <c r="AK132" s="157"/>
      <c r="AL132" s="156"/>
      <c r="AM132" s="157"/>
      <c r="AN132" s="156"/>
      <c r="AO132" s="157"/>
      <c r="AP132" s="161"/>
      <c r="AQ132" s="162"/>
      <c r="AR132" s="162"/>
      <c r="AS132" s="162"/>
      <c r="AT132" s="162"/>
      <c r="AU132" s="162"/>
      <c r="AV132" s="163"/>
    </row>
    <row r="133" spans="2:48" ht="15" customHeight="1">
      <c r="B133" s="230" t="s">
        <v>359</v>
      </c>
      <c r="C133" s="231"/>
      <c r="D133" s="232" t="s">
        <v>627</v>
      </c>
      <c r="E133" s="233"/>
      <c r="F133" s="233"/>
      <c r="G133" s="233"/>
      <c r="H133" s="233"/>
      <c r="I133" s="233"/>
      <c r="J133" s="233"/>
      <c r="K133" s="233"/>
      <c r="L133" s="233"/>
      <c r="M133" s="233"/>
      <c r="N133" s="233"/>
      <c r="O133" s="233"/>
      <c r="P133" s="233"/>
      <c r="Q133" s="233"/>
      <c r="R133" s="233"/>
      <c r="S133" s="233"/>
      <c r="T133" s="233"/>
      <c r="U133" s="233"/>
      <c r="V133" s="233"/>
      <c r="W133" s="233"/>
      <c r="X133" s="234"/>
      <c r="Y133" s="238" t="s">
        <v>34</v>
      </c>
      <c r="Z133" s="239"/>
      <c r="AA133" s="239"/>
      <c r="AB133" s="239"/>
      <c r="AC133" s="239"/>
      <c r="AD133" s="239"/>
      <c r="AE133" s="239"/>
      <c r="AF133" s="239"/>
      <c r="AG133" s="240"/>
      <c r="AH133" s="223"/>
      <c r="AI133" s="224"/>
      <c r="AJ133" s="156"/>
      <c r="AK133" s="157"/>
      <c r="AL133" s="156"/>
      <c r="AM133" s="157"/>
      <c r="AN133" s="156"/>
      <c r="AO133" s="157"/>
      <c r="AP133" s="161"/>
      <c r="AQ133" s="162"/>
      <c r="AR133" s="162"/>
      <c r="AS133" s="162"/>
      <c r="AT133" s="162"/>
      <c r="AU133" s="162"/>
      <c r="AV133" s="163"/>
    </row>
    <row r="134" spans="2:48" ht="15" customHeight="1">
      <c r="B134" s="230" t="s">
        <v>360</v>
      </c>
      <c r="C134" s="231"/>
      <c r="D134" s="232" t="s">
        <v>628</v>
      </c>
      <c r="E134" s="233"/>
      <c r="F134" s="233"/>
      <c r="G134" s="233"/>
      <c r="H134" s="233"/>
      <c r="I134" s="233"/>
      <c r="J134" s="233"/>
      <c r="K134" s="233"/>
      <c r="L134" s="233"/>
      <c r="M134" s="233"/>
      <c r="N134" s="233"/>
      <c r="O134" s="233"/>
      <c r="P134" s="233"/>
      <c r="Q134" s="233"/>
      <c r="R134" s="233"/>
      <c r="S134" s="233"/>
      <c r="T134" s="233"/>
      <c r="U134" s="233"/>
      <c r="V134" s="233"/>
      <c r="W134" s="233"/>
      <c r="X134" s="234"/>
      <c r="Y134" s="238" t="s">
        <v>140</v>
      </c>
      <c r="Z134" s="239"/>
      <c r="AA134" s="239"/>
      <c r="AB134" s="239"/>
      <c r="AC134" s="239"/>
      <c r="AD134" s="239"/>
      <c r="AE134" s="239"/>
      <c r="AF134" s="239"/>
      <c r="AG134" s="240"/>
      <c r="AH134" s="223"/>
      <c r="AI134" s="224"/>
      <c r="AJ134" s="156"/>
      <c r="AK134" s="157"/>
      <c r="AL134" s="156"/>
      <c r="AM134" s="157"/>
      <c r="AN134" s="156"/>
      <c r="AO134" s="157"/>
      <c r="AP134" s="161"/>
      <c r="AQ134" s="162"/>
      <c r="AR134" s="162"/>
      <c r="AS134" s="162"/>
      <c r="AT134" s="162"/>
      <c r="AU134" s="162"/>
      <c r="AV134" s="163"/>
    </row>
    <row r="135" spans="2:48" ht="15" customHeight="1">
      <c r="B135" s="230" t="s">
        <v>361</v>
      </c>
      <c r="C135" s="231"/>
      <c r="D135" s="232" t="s">
        <v>347</v>
      </c>
      <c r="E135" s="233"/>
      <c r="F135" s="233"/>
      <c r="G135" s="233"/>
      <c r="H135" s="233"/>
      <c r="I135" s="233"/>
      <c r="J135" s="233"/>
      <c r="K135" s="233"/>
      <c r="L135" s="233"/>
      <c r="M135" s="233"/>
      <c r="N135" s="233"/>
      <c r="O135" s="233"/>
      <c r="P135" s="233"/>
      <c r="Q135" s="233"/>
      <c r="R135" s="233"/>
      <c r="S135" s="233"/>
      <c r="T135" s="233"/>
      <c r="U135" s="233"/>
      <c r="V135" s="233"/>
      <c r="W135" s="233"/>
      <c r="X135" s="234"/>
      <c r="Y135" s="238" t="s">
        <v>147</v>
      </c>
      <c r="Z135" s="239"/>
      <c r="AA135" s="239"/>
      <c r="AB135" s="239"/>
      <c r="AC135" s="239"/>
      <c r="AD135" s="239"/>
      <c r="AE135" s="239"/>
      <c r="AF135" s="239"/>
      <c r="AG135" s="240"/>
      <c r="AH135" s="223"/>
      <c r="AI135" s="224"/>
      <c r="AJ135" s="156"/>
      <c r="AK135" s="157"/>
      <c r="AL135" s="156"/>
      <c r="AM135" s="157"/>
      <c r="AN135" s="156"/>
      <c r="AO135" s="157"/>
      <c r="AP135" s="161"/>
      <c r="AQ135" s="162"/>
      <c r="AR135" s="162"/>
      <c r="AS135" s="162"/>
      <c r="AT135" s="162"/>
      <c r="AU135" s="162"/>
      <c r="AV135" s="163"/>
    </row>
    <row r="136" spans="2:48" ht="15" customHeight="1">
      <c r="B136" s="230" t="s">
        <v>362</v>
      </c>
      <c r="C136" s="231"/>
      <c r="D136" s="232" t="s">
        <v>629</v>
      </c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U136" s="233"/>
      <c r="V136" s="233"/>
      <c r="W136" s="233"/>
      <c r="X136" s="234"/>
      <c r="Y136" s="238" t="s">
        <v>34</v>
      </c>
      <c r="Z136" s="239"/>
      <c r="AA136" s="239"/>
      <c r="AB136" s="239"/>
      <c r="AC136" s="239"/>
      <c r="AD136" s="239"/>
      <c r="AE136" s="239"/>
      <c r="AF136" s="239"/>
      <c r="AG136" s="240"/>
      <c r="AH136" s="223"/>
      <c r="AI136" s="224"/>
      <c r="AJ136" s="156"/>
      <c r="AK136" s="157"/>
      <c r="AL136" s="156"/>
      <c r="AM136" s="157"/>
      <c r="AN136" s="156"/>
      <c r="AO136" s="157"/>
      <c r="AP136" s="161"/>
      <c r="AQ136" s="162"/>
      <c r="AR136" s="162"/>
      <c r="AS136" s="162"/>
      <c r="AT136" s="162"/>
      <c r="AU136" s="162"/>
      <c r="AV136" s="163"/>
    </row>
    <row r="137" spans="2:48" ht="15" customHeight="1">
      <c r="B137" s="230" t="s">
        <v>363</v>
      </c>
      <c r="C137" s="231"/>
      <c r="D137" s="232" t="s">
        <v>348</v>
      </c>
      <c r="E137" s="233"/>
      <c r="F137" s="233"/>
      <c r="G137" s="233"/>
      <c r="H137" s="233"/>
      <c r="I137" s="233"/>
      <c r="J137" s="233"/>
      <c r="K137" s="233"/>
      <c r="L137" s="233"/>
      <c r="M137" s="233"/>
      <c r="N137" s="233"/>
      <c r="O137" s="233"/>
      <c r="P137" s="233"/>
      <c r="Q137" s="233"/>
      <c r="R137" s="233"/>
      <c r="S137" s="233"/>
      <c r="T137" s="233"/>
      <c r="U137" s="233"/>
      <c r="V137" s="233"/>
      <c r="W137" s="233"/>
      <c r="X137" s="234"/>
      <c r="Y137" s="238" t="s">
        <v>147</v>
      </c>
      <c r="Z137" s="239"/>
      <c r="AA137" s="239"/>
      <c r="AB137" s="239"/>
      <c r="AC137" s="239"/>
      <c r="AD137" s="239"/>
      <c r="AE137" s="239"/>
      <c r="AF137" s="239"/>
      <c r="AG137" s="240"/>
      <c r="AH137" s="223"/>
      <c r="AI137" s="224"/>
      <c r="AJ137" s="156"/>
      <c r="AK137" s="157"/>
      <c r="AL137" s="156"/>
      <c r="AM137" s="157"/>
      <c r="AN137" s="156"/>
      <c r="AO137" s="157"/>
      <c r="AP137" s="161"/>
      <c r="AQ137" s="162"/>
      <c r="AR137" s="162"/>
      <c r="AS137" s="162"/>
      <c r="AT137" s="162"/>
      <c r="AU137" s="162"/>
      <c r="AV137" s="163"/>
    </row>
    <row r="138" spans="2:48" ht="15" customHeight="1">
      <c r="B138" s="230" t="s">
        <v>364</v>
      </c>
      <c r="C138" s="231"/>
      <c r="D138" s="232" t="s">
        <v>349</v>
      </c>
      <c r="E138" s="233"/>
      <c r="F138" s="233"/>
      <c r="G138" s="233"/>
      <c r="H138" s="233"/>
      <c r="I138" s="233"/>
      <c r="J138" s="233"/>
      <c r="K138" s="233"/>
      <c r="L138" s="233"/>
      <c r="M138" s="233"/>
      <c r="N138" s="233"/>
      <c r="O138" s="233"/>
      <c r="P138" s="233"/>
      <c r="Q138" s="233"/>
      <c r="R138" s="233"/>
      <c r="S138" s="233"/>
      <c r="T138" s="233"/>
      <c r="U138" s="233"/>
      <c r="V138" s="233"/>
      <c r="W138" s="233"/>
      <c r="X138" s="234"/>
      <c r="Y138" s="238" t="s">
        <v>147</v>
      </c>
      <c r="Z138" s="239"/>
      <c r="AA138" s="239"/>
      <c r="AB138" s="239"/>
      <c r="AC138" s="239"/>
      <c r="AD138" s="239"/>
      <c r="AE138" s="239"/>
      <c r="AF138" s="239"/>
      <c r="AG138" s="240"/>
      <c r="AH138" s="223"/>
      <c r="AI138" s="224"/>
      <c r="AJ138" s="156"/>
      <c r="AK138" s="157"/>
      <c r="AL138" s="156"/>
      <c r="AM138" s="157"/>
      <c r="AN138" s="156"/>
      <c r="AO138" s="157"/>
      <c r="AP138" s="161"/>
      <c r="AQ138" s="162"/>
      <c r="AR138" s="162"/>
      <c r="AS138" s="162"/>
      <c r="AT138" s="162"/>
      <c r="AU138" s="162"/>
      <c r="AV138" s="163"/>
    </row>
    <row r="139" spans="2:48" ht="15" customHeight="1">
      <c r="B139" s="230" t="s">
        <v>365</v>
      </c>
      <c r="C139" s="231"/>
      <c r="D139" s="232" t="s">
        <v>350</v>
      </c>
      <c r="E139" s="233"/>
      <c r="F139" s="233"/>
      <c r="G139" s="233"/>
      <c r="H139" s="233"/>
      <c r="I139" s="233"/>
      <c r="J139" s="233"/>
      <c r="K139" s="233"/>
      <c r="L139" s="233"/>
      <c r="M139" s="233"/>
      <c r="N139" s="233"/>
      <c r="O139" s="233"/>
      <c r="P139" s="233"/>
      <c r="Q139" s="233"/>
      <c r="R139" s="233"/>
      <c r="S139" s="233"/>
      <c r="T139" s="233"/>
      <c r="U139" s="233"/>
      <c r="V139" s="233"/>
      <c r="W139" s="233"/>
      <c r="X139" s="234"/>
      <c r="Y139" s="238" t="s">
        <v>147</v>
      </c>
      <c r="Z139" s="239"/>
      <c r="AA139" s="239"/>
      <c r="AB139" s="239"/>
      <c r="AC139" s="239"/>
      <c r="AD139" s="239"/>
      <c r="AE139" s="239"/>
      <c r="AF139" s="239"/>
      <c r="AG139" s="240"/>
      <c r="AH139" s="223"/>
      <c r="AI139" s="224"/>
      <c r="AJ139" s="156"/>
      <c r="AK139" s="157"/>
      <c r="AL139" s="156"/>
      <c r="AM139" s="157"/>
      <c r="AN139" s="156"/>
      <c r="AO139" s="157"/>
      <c r="AP139" s="161"/>
      <c r="AQ139" s="162"/>
      <c r="AR139" s="162"/>
      <c r="AS139" s="162"/>
      <c r="AT139" s="162"/>
      <c r="AU139" s="162"/>
      <c r="AV139" s="163"/>
    </row>
    <row r="140" spans="2:48" ht="15" customHeight="1">
      <c r="B140" s="230" t="s">
        <v>631</v>
      </c>
      <c r="C140" s="231"/>
      <c r="D140" s="232" t="s">
        <v>351</v>
      </c>
      <c r="E140" s="233"/>
      <c r="F140" s="233"/>
      <c r="G140" s="233"/>
      <c r="H140" s="233"/>
      <c r="I140" s="233"/>
      <c r="J140" s="233"/>
      <c r="K140" s="233"/>
      <c r="L140" s="233"/>
      <c r="M140" s="233"/>
      <c r="N140" s="233"/>
      <c r="O140" s="233"/>
      <c r="P140" s="233"/>
      <c r="Q140" s="233"/>
      <c r="R140" s="233"/>
      <c r="S140" s="233"/>
      <c r="T140" s="233"/>
      <c r="U140" s="233"/>
      <c r="V140" s="233"/>
      <c r="W140" s="233"/>
      <c r="X140" s="234"/>
      <c r="Y140" s="238" t="s">
        <v>140</v>
      </c>
      <c r="Z140" s="239"/>
      <c r="AA140" s="239"/>
      <c r="AB140" s="239"/>
      <c r="AC140" s="239"/>
      <c r="AD140" s="239"/>
      <c r="AE140" s="239"/>
      <c r="AF140" s="239"/>
      <c r="AG140" s="240"/>
      <c r="AH140" s="223" t="s">
        <v>55</v>
      </c>
      <c r="AI140" s="224"/>
      <c r="AJ140" s="223"/>
      <c r="AK140" s="224"/>
      <c r="AL140" s="103"/>
      <c r="AM140" s="104"/>
      <c r="AN140" s="103"/>
      <c r="AO140" s="104"/>
      <c r="AP140" s="105"/>
      <c r="AQ140" s="106"/>
      <c r="AR140" s="106"/>
      <c r="AS140" s="106"/>
      <c r="AT140" s="106"/>
      <c r="AU140" s="106"/>
      <c r="AV140" s="107"/>
    </row>
    <row r="141" spans="2:48" ht="15" customHeight="1">
      <c r="B141" s="272">
        <v>11</v>
      </c>
      <c r="C141" s="273"/>
      <c r="D141" s="65" t="s">
        <v>141</v>
      </c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3"/>
      <c r="AQ141" s="62"/>
      <c r="AR141" s="62"/>
      <c r="AS141" s="62"/>
      <c r="AT141" s="62"/>
      <c r="AU141" s="62"/>
      <c r="AV141" s="64"/>
    </row>
    <row r="142" spans="2:48" ht="15" customHeight="1">
      <c r="B142" s="230" t="s">
        <v>231</v>
      </c>
      <c r="C142" s="231"/>
      <c r="D142" s="331" t="s">
        <v>145</v>
      </c>
      <c r="E142" s="332"/>
      <c r="F142" s="332"/>
      <c r="G142" s="332"/>
      <c r="H142" s="332"/>
      <c r="I142" s="332"/>
      <c r="J142" s="332"/>
      <c r="K142" s="332"/>
      <c r="L142" s="332"/>
      <c r="M142" s="332"/>
      <c r="N142" s="332"/>
      <c r="O142" s="332"/>
      <c r="P142" s="332"/>
      <c r="Q142" s="332"/>
      <c r="R142" s="332"/>
      <c r="S142" s="332"/>
      <c r="T142" s="332"/>
      <c r="U142" s="332"/>
      <c r="V142" s="332"/>
      <c r="W142" s="332"/>
      <c r="X142" s="333"/>
      <c r="Y142" s="238"/>
      <c r="Z142" s="239"/>
      <c r="AA142" s="239"/>
      <c r="AB142" s="239"/>
      <c r="AC142" s="239"/>
      <c r="AD142" s="239"/>
      <c r="AE142" s="239"/>
      <c r="AF142" s="239"/>
      <c r="AG142" s="240"/>
      <c r="AH142" s="223" t="s">
        <v>67</v>
      </c>
      <c r="AI142" s="224"/>
      <c r="AJ142" s="223"/>
      <c r="AK142" s="224"/>
      <c r="AL142" s="223"/>
      <c r="AM142" s="224"/>
      <c r="AN142" s="223"/>
      <c r="AO142" s="224"/>
      <c r="AP142" s="307"/>
      <c r="AQ142" s="308"/>
      <c r="AR142" s="308"/>
      <c r="AS142" s="308"/>
      <c r="AT142" s="308"/>
      <c r="AU142" s="308"/>
      <c r="AV142" s="309"/>
    </row>
    <row r="143" spans="2:48" ht="15" customHeight="1">
      <c r="B143" s="230" t="s">
        <v>232</v>
      </c>
      <c r="C143" s="231"/>
      <c r="D143" s="235" t="s">
        <v>279</v>
      </c>
      <c r="E143" s="236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7"/>
      <c r="Y143" s="238"/>
      <c r="Z143" s="239"/>
      <c r="AA143" s="239"/>
      <c r="AB143" s="239"/>
      <c r="AC143" s="239"/>
      <c r="AD143" s="239"/>
      <c r="AE143" s="239"/>
      <c r="AF143" s="239"/>
      <c r="AG143" s="240"/>
      <c r="AH143" s="223" t="s">
        <v>67</v>
      </c>
      <c r="AI143" s="224"/>
      <c r="AJ143" s="223"/>
      <c r="AK143" s="224"/>
      <c r="AL143" s="223"/>
      <c r="AM143" s="224"/>
      <c r="AN143" s="223"/>
      <c r="AO143" s="224"/>
      <c r="AP143" s="307"/>
      <c r="AQ143" s="308"/>
      <c r="AR143" s="308"/>
      <c r="AS143" s="308"/>
      <c r="AT143" s="308"/>
      <c r="AU143" s="308"/>
      <c r="AV143" s="309"/>
    </row>
    <row r="144" spans="2:48" ht="15" customHeight="1">
      <c r="B144" s="230" t="s">
        <v>233</v>
      </c>
      <c r="C144" s="231"/>
      <c r="D144" s="235" t="s">
        <v>323</v>
      </c>
      <c r="E144" s="236"/>
      <c r="F144" s="236"/>
      <c r="G144" s="236"/>
      <c r="H144" s="236"/>
      <c r="I144" s="236"/>
      <c r="J144" s="236"/>
      <c r="K144" s="236"/>
      <c r="L144" s="236"/>
      <c r="M144" s="236"/>
      <c r="N144" s="236"/>
      <c r="O144" s="236"/>
      <c r="P144" s="236"/>
      <c r="Q144" s="236"/>
      <c r="R144" s="236"/>
      <c r="S144" s="236"/>
      <c r="T144" s="236"/>
      <c r="U144" s="236"/>
      <c r="V144" s="236"/>
      <c r="W144" s="236"/>
      <c r="X144" s="237"/>
      <c r="Y144" s="238"/>
      <c r="Z144" s="239"/>
      <c r="AA144" s="239"/>
      <c r="AB144" s="239"/>
      <c r="AC144" s="239"/>
      <c r="AD144" s="239"/>
      <c r="AE144" s="239"/>
      <c r="AF144" s="239"/>
      <c r="AG144" s="240"/>
      <c r="AH144" s="223" t="s">
        <v>67</v>
      </c>
      <c r="AI144" s="224"/>
      <c r="AJ144" s="223"/>
      <c r="AK144" s="224"/>
      <c r="AL144" s="223"/>
      <c r="AM144" s="224"/>
      <c r="AN144" s="223"/>
      <c r="AO144" s="224"/>
      <c r="AP144" s="307"/>
      <c r="AQ144" s="308"/>
      <c r="AR144" s="308"/>
      <c r="AS144" s="308"/>
      <c r="AT144" s="308"/>
      <c r="AU144" s="308"/>
      <c r="AV144" s="309"/>
    </row>
    <row r="145" spans="2:48" ht="15" customHeight="1">
      <c r="B145" s="230" t="s">
        <v>234</v>
      </c>
      <c r="C145" s="231"/>
      <c r="D145" s="235" t="s">
        <v>324</v>
      </c>
      <c r="E145" s="236"/>
      <c r="F145" s="236"/>
      <c r="G145" s="236"/>
      <c r="H145" s="236"/>
      <c r="I145" s="236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  <c r="V145" s="236"/>
      <c r="W145" s="236"/>
      <c r="X145" s="237"/>
      <c r="Y145" s="238"/>
      <c r="Z145" s="239"/>
      <c r="AA145" s="239"/>
      <c r="AB145" s="239"/>
      <c r="AC145" s="239"/>
      <c r="AD145" s="239"/>
      <c r="AE145" s="239"/>
      <c r="AF145" s="239"/>
      <c r="AG145" s="240"/>
      <c r="AH145" s="223" t="s">
        <v>67</v>
      </c>
      <c r="AI145" s="224"/>
      <c r="AJ145" s="223"/>
      <c r="AK145" s="224"/>
      <c r="AL145" s="223"/>
      <c r="AM145" s="224"/>
      <c r="AN145" s="223"/>
      <c r="AO145" s="224"/>
      <c r="AP145" s="307"/>
      <c r="AQ145" s="308"/>
      <c r="AR145" s="308"/>
      <c r="AS145" s="308"/>
      <c r="AT145" s="308"/>
      <c r="AU145" s="308"/>
      <c r="AV145" s="309"/>
    </row>
    <row r="146" spans="2:48" ht="15" customHeight="1">
      <c r="B146" s="230" t="s">
        <v>235</v>
      </c>
      <c r="C146" s="231"/>
      <c r="D146" s="235" t="s">
        <v>326</v>
      </c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7"/>
      <c r="Y146" s="238"/>
      <c r="Z146" s="239"/>
      <c r="AA146" s="239"/>
      <c r="AB146" s="239"/>
      <c r="AC146" s="239"/>
      <c r="AD146" s="239"/>
      <c r="AE146" s="239"/>
      <c r="AF146" s="239"/>
      <c r="AG146" s="240"/>
      <c r="AH146" s="223" t="s">
        <v>67</v>
      </c>
      <c r="AI146" s="224"/>
      <c r="AJ146" s="223"/>
      <c r="AK146" s="224"/>
      <c r="AL146" s="223"/>
      <c r="AM146" s="224"/>
      <c r="AN146" s="223"/>
      <c r="AO146" s="224"/>
      <c r="AP146" s="307"/>
      <c r="AQ146" s="308"/>
      <c r="AR146" s="308"/>
      <c r="AS146" s="308"/>
      <c r="AT146" s="308"/>
      <c r="AU146" s="308"/>
      <c r="AV146" s="309"/>
    </row>
    <row r="147" spans="2:48" ht="15" customHeight="1">
      <c r="B147" s="230" t="s">
        <v>236</v>
      </c>
      <c r="C147" s="231"/>
      <c r="D147" s="235" t="s">
        <v>325</v>
      </c>
      <c r="E147" s="236"/>
      <c r="F147" s="236"/>
      <c r="G147" s="236"/>
      <c r="H147" s="236"/>
      <c r="I147" s="236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36"/>
      <c r="W147" s="236"/>
      <c r="X147" s="237"/>
      <c r="Y147" s="238"/>
      <c r="Z147" s="239"/>
      <c r="AA147" s="239"/>
      <c r="AB147" s="239"/>
      <c r="AC147" s="239"/>
      <c r="AD147" s="239"/>
      <c r="AE147" s="239"/>
      <c r="AF147" s="239"/>
      <c r="AG147" s="240"/>
      <c r="AH147" s="223" t="s">
        <v>67</v>
      </c>
      <c r="AI147" s="224"/>
      <c r="AJ147" s="223"/>
      <c r="AK147" s="224"/>
      <c r="AL147" s="223"/>
      <c r="AM147" s="224"/>
      <c r="AN147" s="223"/>
      <c r="AO147" s="224"/>
      <c r="AP147" s="307"/>
      <c r="AQ147" s="308"/>
      <c r="AR147" s="308"/>
      <c r="AS147" s="308"/>
      <c r="AT147" s="308"/>
      <c r="AU147" s="308"/>
      <c r="AV147" s="309"/>
    </row>
    <row r="148" spans="2:48" ht="15" customHeight="1">
      <c r="B148" s="230" t="s">
        <v>237</v>
      </c>
      <c r="C148" s="231"/>
      <c r="D148" s="235" t="s">
        <v>327</v>
      </c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36"/>
      <c r="W148" s="236"/>
      <c r="X148" s="237"/>
      <c r="Y148" s="116"/>
      <c r="Z148" s="117"/>
      <c r="AA148" s="117"/>
      <c r="AB148" s="117"/>
      <c r="AC148" s="117"/>
      <c r="AD148" s="117"/>
      <c r="AE148" s="117"/>
      <c r="AF148" s="117"/>
      <c r="AG148" s="118"/>
      <c r="AH148" s="223" t="s">
        <v>67</v>
      </c>
      <c r="AI148" s="224"/>
      <c r="AJ148" s="111"/>
      <c r="AK148" s="112"/>
      <c r="AL148" s="111"/>
      <c r="AM148" s="112"/>
      <c r="AN148" s="111"/>
      <c r="AO148" s="112"/>
      <c r="AP148" s="113"/>
      <c r="AQ148" s="114"/>
      <c r="AR148" s="114"/>
      <c r="AS148" s="114"/>
      <c r="AT148" s="114"/>
      <c r="AU148" s="114"/>
      <c r="AV148" s="115"/>
    </row>
    <row r="149" spans="2:48" ht="15" customHeight="1">
      <c r="B149" s="230" t="s">
        <v>238</v>
      </c>
      <c r="C149" s="231"/>
      <c r="D149" s="232" t="s">
        <v>343</v>
      </c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233"/>
      <c r="S149" s="233"/>
      <c r="T149" s="233"/>
      <c r="U149" s="233"/>
      <c r="V149" s="233"/>
      <c r="W149" s="233"/>
      <c r="X149" s="234"/>
      <c r="Y149" s="116"/>
      <c r="Z149" s="117"/>
      <c r="AA149" s="117"/>
      <c r="AB149" s="117"/>
      <c r="AC149" s="117"/>
      <c r="AD149" s="117"/>
      <c r="AE149" s="117"/>
      <c r="AF149" s="117"/>
      <c r="AG149" s="118"/>
      <c r="AH149" s="223" t="s">
        <v>67</v>
      </c>
      <c r="AI149" s="224"/>
      <c r="AJ149" s="111"/>
      <c r="AK149" s="112"/>
      <c r="AL149" s="111"/>
      <c r="AM149" s="112"/>
      <c r="AN149" s="111"/>
      <c r="AO149" s="112"/>
      <c r="AP149" s="113"/>
      <c r="AQ149" s="114"/>
      <c r="AR149" s="114"/>
      <c r="AS149" s="114"/>
      <c r="AT149" s="114"/>
      <c r="AU149" s="114"/>
      <c r="AV149" s="115"/>
    </row>
    <row r="150" spans="2:48" ht="15" customHeight="1">
      <c r="B150" s="230" t="s">
        <v>239</v>
      </c>
      <c r="C150" s="231"/>
      <c r="D150" s="232" t="s">
        <v>344</v>
      </c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3"/>
      <c r="Q150" s="233"/>
      <c r="R150" s="233"/>
      <c r="S150" s="233"/>
      <c r="T150" s="233"/>
      <c r="U150" s="233"/>
      <c r="V150" s="233"/>
      <c r="W150" s="233"/>
      <c r="X150" s="234"/>
      <c r="Y150" s="116"/>
      <c r="Z150" s="117"/>
      <c r="AA150" s="117"/>
      <c r="AB150" s="117"/>
      <c r="AC150" s="117"/>
      <c r="AD150" s="117"/>
      <c r="AE150" s="117"/>
      <c r="AF150" s="117"/>
      <c r="AG150" s="118"/>
      <c r="AH150" s="223" t="s">
        <v>67</v>
      </c>
      <c r="AI150" s="224"/>
      <c r="AJ150" s="111"/>
      <c r="AK150" s="112"/>
      <c r="AL150" s="111"/>
      <c r="AM150" s="112"/>
      <c r="AN150" s="111"/>
      <c r="AO150" s="112"/>
      <c r="AP150" s="113"/>
      <c r="AQ150" s="114"/>
      <c r="AR150" s="114"/>
      <c r="AS150" s="114"/>
      <c r="AT150" s="114"/>
      <c r="AU150" s="114"/>
      <c r="AV150" s="115"/>
    </row>
    <row r="151" spans="2:48" ht="15" customHeight="1">
      <c r="B151" s="230" t="s">
        <v>240</v>
      </c>
      <c r="C151" s="231"/>
      <c r="D151" s="232" t="s">
        <v>345</v>
      </c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3"/>
      <c r="S151" s="233"/>
      <c r="T151" s="233"/>
      <c r="U151" s="233"/>
      <c r="V151" s="233"/>
      <c r="W151" s="233"/>
      <c r="X151" s="234"/>
      <c r="Y151" s="116"/>
      <c r="Z151" s="117"/>
      <c r="AA151" s="117"/>
      <c r="AB151" s="117"/>
      <c r="AC151" s="117"/>
      <c r="AD151" s="117"/>
      <c r="AE151" s="117"/>
      <c r="AF151" s="117"/>
      <c r="AG151" s="118"/>
      <c r="AH151" s="223" t="s">
        <v>67</v>
      </c>
      <c r="AI151" s="224"/>
      <c r="AJ151" s="111"/>
      <c r="AK151" s="112"/>
      <c r="AL151" s="111"/>
      <c r="AM151" s="112"/>
      <c r="AN151" s="111"/>
      <c r="AO151" s="112"/>
      <c r="AP151" s="113"/>
      <c r="AQ151" s="114"/>
      <c r="AR151" s="114"/>
      <c r="AS151" s="114"/>
      <c r="AT151" s="114"/>
      <c r="AU151" s="114"/>
      <c r="AV151" s="115"/>
    </row>
    <row r="152" spans="2:48" ht="15" customHeight="1">
      <c r="B152" s="230" t="s">
        <v>241</v>
      </c>
      <c r="C152" s="231"/>
      <c r="D152" s="232" t="s">
        <v>280</v>
      </c>
      <c r="E152" s="233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3"/>
      <c r="Q152" s="233"/>
      <c r="R152" s="233"/>
      <c r="S152" s="233"/>
      <c r="T152" s="233"/>
      <c r="U152" s="233"/>
      <c r="V152" s="233"/>
      <c r="W152" s="233"/>
      <c r="X152" s="234"/>
      <c r="Y152" s="108"/>
      <c r="Z152" s="109"/>
      <c r="AA152" s="109"/>
      <c r="AB152" s="109"/>
      <c r="AC152" s="109"/>
      <c r="AD152" s="109"/>
      <c r="AE152" s="109"/>
      <c r="AF152" s="109"/>
      <c r="AG152" s="110"/>
      <c r="AH152" s="223" t="s">
        <v>67</v>
      </c>
      <c r="AI152" s="224"/>
      <c r="AJ152" s="103"/>
      <c r="AK152" s="104"/>
      <c r="AL152" s="103"/>
      <c r="AM152" s="104"/>
      <c r="AN152" s="103"/>
      <c r="AO152" s="104"/>
      <c r="AP152" s="105"/>
      <c r="AQ152" s="106"/>
      <c r="AR152" s="106"/>
      <c r="AS152" s="106"/>
      <c r="AT152" s="106"/>
      <c r="AU152" s="106"/>
      <c r="AV152" s="107"/>
    </row>
    <row r="153" spans="2:48" ht="15" customHeight="1">
      <c r="B153" s="230" t="s">
        <v>242</v>
      </c>
      <c r="C153" s="231"/>
      <c r="D153" s="232" t="s">
        <v>329</v>
      </c>
      <c r="E153" s="233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3"/>
      <c r="Q153" s="233"/>
      <c r="R153" s="233"/>
      <c r="S153" s="233"/>
      <c r="T153" s="233"/>
      <c r="U153" s="233"/>
      <c r="V153" s="233"/>
      <c r="W153" s="233"/>
      <c r="X153" s="234"/>
      <c r="Y153" s="158"/>
      <c r="Z153" s="159"/>
      <c r="AA153" s="159"/>
      <c r="AB153" s="159"/>
      <c r="AC153" s="159"/>
      <c r="AD153" s="159"/>
      <c r="AE153" s="159"/>
      <c r="AF153" s="159"/>
      <c r="AG153" s="160"/>
      <c r="AH153" s="223" t="s">
        <v>67</v>
      </c>
      <c r="AI153" s="224"/>
      <c r="AJ153" s="156"/>
      <c r="AK153" s="157"/>
      <c r="AL153" s="156"/>
      <c r="AM153" s="157"/>
      <c r="AN153" s="156"/>
      <c r="AO153" s="157"/>
      <c r="AP153" s="161"/>
      <c r="AQ153" s="162"/>
      <c r="AR153" s="162"/>
      <c r="AS153" s="162"/>
      <c r="AT153" s="162"/>
      <c r="AU153" s="162"/>
      <c r="AV153" s="163"/>
    </row>
    <row r="154" spans="2:48" ht="15" customHeight="1">
      <c r="B154" s="230" t="s">
        <v>366</v>
      </c>
      <c r="C154" s="231"/>
      <c r="D154" s="232" t="s">
        <v>627</v>
      </c>
      <c r="E154" s="233"/>
      <c r="F154" s="233"/>
      <c r="G154" s="233"/>
      <c r="H154" s="233"/>
      <c r="I154" s="233"/>
      <c r="J154" s="233"/>
      <c r="K154" s="233"/>
      <c r="L154" s="233"/>
      <c r="M154" s="233"/>
      <c r="N154" s="233"/>
      <c r="O154" s="233"/>
      <c r="P154" s="233"/>
      <c r="Q154" s="233"/>
      <c r="R154" s="233"/>
      <c r="S154" s="233"/>
      <c r="T154" s="233"/>
      <c r="U154" s="233"/>
      <c r="V154" s="233"/>
      <c r="W154" s="233"/>
      <c r="X154" s="234"/>
      <c r="Y154" s="158"/>
      <c r="Z154" s="159"/>
      <c r="AA154" s="159"/>
      <c r="AB154" s="159"/>
      <c r="AC154" s="159"/>
      <c r="AD154" s="159"/>
      <c r="AE154" s="159"/>
      <c r="AF154" s="159"/>
      <c r="AG154" s="160"/>
      <c r="AH154" s="223" t="s">
        <v>67</v>
      </c>
      <c r="AI154" s="224"/>
      <c r="AJ154" s="156"/>
      <c r="AK154" s="157"/>
      <c r="AL154" s="156"/>
      <c r="AM154" s="157"/>
      <c r="AN154" s="156"/>
      <c r="AO154" s="157"/>
      <c r="AP154" s="161"/>
      <c r="AQ154" s="162"/>
      <c r="AR154" s="162"/>
      <c r="AS154" s="162"/>
      <c r="AT154" s="162"/>
      <c r="AU154" s="162"/>
      <c r="AV154" s="163"/>
    </row>
    <row r="155" spans="2:48" ht="15" customHeight="1">
      <c r="B155" s="230" t="s">
        <v>367</v>
      </c>
      <c r="C155" s="231"/>
      <c r="D155" s="232" t="s">
        <v>628</v>
      </c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  <c r="R155" s="233"/>
      <c r="S155" s="233"/>
      <c r="T155" s="233"/>
      <c r="U155" s="233"/>
      <c r="V155" s="233"/>
      <c r="W155" s="233"/>
      <c r="X155" s="234"/>
      <c r="Y155" s="158"/>
      <c r="Z155" s="159"/>
      <c r="AA155" s="159"/>
      <c r="AB155" s="159"/>
      <c r="AC155" s="159"/>
      <c r="AD155" s="159"/>
      <c r="AE155" s="159"/>
      <c r="AF155" s="159"/>
      <c r="AG155" s="160"/>
      <c r="AH155" s="223" t="s">
        <v>67</v>
      </c>
      <c r="AI155" s="224"/>
      <c r="AJ155" s="156"/>
      <c r="AK155" s="157"/>
      <c r="AL155" s="156"/>
      <c r="AM155" s="157"/>
      <c r="AN155" s="156"/>
      <c r="AO155" s="157"/>
      <c r="AP155" s="161"/>
      <c r="AQ155" s="162"/>
      <c r="AR155" s="162"/>
      <c r="AS155" s="162"/>
      <c r="AT155" s="162"/>
      <c r="AU155" s="162"/>
      <c r="AV155" s="163"/>
    </row>
    <row r="156" spans="2:48" ht="15" customHeight="1">
      <c r="B156" s="230" t="s">
        <v>368</v>
      </c>
      <c r="C156" s="231"/>
      <c r="D156" s="232" t="s">
        <v>347</v>
      </c>
      <c r="E156" s="233"/>
      <c r="F156" s="233"/>
      <c r="G156" s="233"/>
      <c r="H156" s="233"/>
      <c r="I156" s="233"/>
      <c r="J156" s="233"/>
      <c r="K156" s="233"/>
      <c r="L156" s="233"/>
      <c r="M156" s="233"/>
      <c r="N156" s="233"/>
      <c r="O156" s="233"/>
      <c r="P156" s="233"/>
      <c r="Q156" s="233"/>
      <c r="R156" s="233"/>
      <c r="S156" s="233"/>
      <c r="T156" s="233"/>
      <c r="U156" s="233"/>
      <c r="V156" s="233"/>
      <c r="W156" s="233"/>
      <c r="X156" s="234"/>
      <c r="Y156" s="158"/>
      <c r="Z156" s="159"/>
      <c r="AA156" s="159"/>
      <c r="AB156" s="159"/>
      <c r="AC156" s="159"/>
      <c r="AD156" s="159"/>
      <c r="AE156" s="159"/>
      <c r="AF156" s="159"/>
      <c r="AG156" s="160"/>
      <c r="AH156" s="223" t="s">
        <v>67</v>
      </c>
      <c r="AI156" s="224"/>
      <c r="AJ156" s="156"/>
      <c r="AK156" s="157"/>
      <c r="AL156" s="156"/>
      <c r="AM156" s="157"/>
      <c r="AN156" s="156"/>
      <c r="AO156" s="157"/>
      <c r="AP156" s="161"/>
      <c r="AQ156" s="162"/>
      <c r="AR156" s="162"/>
      <c r="AS156" s="162"/>
      <c r="AT156" s="162"/>
      <c r="AU156" s="162"/>
      <c r="AV156" s="163"/>
    </row>
    <row r="157" spans="2:48" ht="15" customHeight="1">
      <c r="B157" s="230" t="s">
        <v>369</v>
      </c>
      <c r="C157" s="231"/>
      <c r="D157" s="232" t="s">
        <v>629</v>
      </c>
      <c r="E157" s="233"/>
      <c r="F157" s="233"/>
      <c r="G157" s="233"/>
      <c r="H157" s="233"/>
      <c r="I157" s="233"/>
      <c r="J157" s="233"/>
      <c r="K157" s="233"/>
      <c r="L157" s="233"/>
      <c r="M157" s="233"/>
      <c r="N157" s="233"/>
      <c r="O157" s="233"/>
      <c r="P157" s="233"/>
      <c r="Q157" s="233"/>
      <c r="R157" s="233"/>
      <c r="S157" s="233"/>
      <c r="T157" s="233"/>
      <c r="U157" s="233"/>
      <c r="V157" s="233"/>
      <c r="W157" s="233"/>
      <c r="X157" s="234"/>
      <c r="Y157" s="158"/>
      <c r="Z157" s="159"/>
      <c r="AA157" s="159"/>
      <c r="AB157" s="159"/>
      <c r="AC157" s="159"/>
      <c r="AD157" s="159"/>
      <c r="AE157" s="159"/>
      <c r="AF157" s="159"/>
      <c r="AG157" s="160"/>
      <c r="AH157" s="223" t="s">
        <v>67</v>
      </c>
      <c r="AI157" s="224"/>
      <c r="AJ157" s="156"/>
      <c r="AK157" s="157"/>
      <c r="AL157" s="156"/>
      <c r="AM157" s="157"/>
      <c r="AN157" s="156"/>
      <c r="AO157" s="157"/>
      <c r="AP157" s="161"/>
      <c r="AQ157" s="162"/>
      <c r="AR157" s="162"/>
      <c r="AS157" s="162"/>
      <c r="AT157" s="162"/>
      <c r="AU157" s="162"/>
      <c r="AV157" s="163"/>
    </row>
    <row r="158" spans="2:48" ht="15" customHeight="1">
      <c r="B158" s="230" t="s">
        <v>370</v>
      </c>
      <c r="C158" s="231"/>
      <c r="D158" s="232" t="s">
        <v>348</v>
      </c>
      <c r="E158" s="233"/>
      <c r="F158" s="233"/>
      <c r="G158" s="233"/>
      <c r="H158" s="233"/>
      <c r="I158" s="233"/>
      <c r="J158" s="233"/>
      <c r="K158" s="233"/>
      <c r="L158" s="233"/>
      <c r="M158" s="233"/>
      <c r="N158" s="233"/>
      <c r="O158" s="233"/>
      <c r="P158" s="233"/>
      <c r="Q158" s="233"/>
      <c r="R158" s="233"/>
      <c r="S158" s="233"/>
      <c r="T158" s="233"/>
      <c r="U158" s="233"/>
      <c r="V158" s="233"/>
      <c r="W158" s="233"/>
      <c r="X158" s="234"/>
      <c r="Y158" s="158"/>
      <c r="Z158" s="159"/>
      <c r="AA158" s="159"/>
      <c r="AB158" s="159"/>
      <c r="AC158" s="159"/>
      <c r="AD158" s="159"/>
      <c r="AE158" s="159"/>
      <c r="AF158" s="159"/>
      <c r="AG158" s="160"/>
      <c r="AH158" s="223" t="s">
        <v>67</v>
      </c>
      <c r="AI158" s="224"/>
      <c r="AJ158" s="156"/>
      <c r="AK158" s="157"/>
      <c r="AL158" s="156"/>
      <c r="AM158" s="157"/>
      <c r="AN158" s="156"/>
      <c r="AO158" s="157"/>
      <c r="AP158" s="161"/>
      <c r="AQ158" s="162"/>
      <c r="AR158" s="162"/>
      <c r="AS158" s="162"/>
      <c r="AT158" s="162"/>
      <c r="AU158" s="162"/>
      <c r="AV158" s="163"/>
    </row>
    <row r="159" spans="2:48" ht="15" customHeight="1">
      <c r="B159" s="230" t="s">
        <v>371</v>
      </c>
      <c r="C159" s="231"/>
      <c r="D159" s="232" t="s">
        <v>349</v>
      </c>
      <c r="E159" s="233"/>
      <c r="F159" s="233"/>
      <c r="G159" s="233"/>
      <c r="H159" s="233"/>
      <c r="I159" s="233"/>
      <c r="J159" s="233"/>
      <c r="K159" s="233"/>
      <c r="L159" s="233"/>
      <c r="M159" s="233"/>
      <c r="N159" s="233"/>
      <c r="O159" s="233"/>
      <c r="P159" s="233"/>
      <c r="Q159" s="233"/>
      <c r="R159" s="233"/>
      <c r="S159" s="233"/>
      <c r="T159" s="233"/>
      <c r="U159" s="233"/>
      <c r="V159" s="233"/>
      <c r="W159" s="233"/>
      <c r="X159" s="234"/>
      <c r="Y159" s="158"/>
      <c r="Z159" s="159"/>
      <c r="AA159" s="159"/>
      <c r="AB159" s="159"/>
      <c r="AC159" s="159"/>
      <c r="AD159" s="159"/>
      <c r="AE159" s="159"/>
      <c r="AF159" s="159"/>
      <c r="AG159" s="160"/>
      <c r="AH159" s="223" t="s">
        <v>67</v>
      </c>
      <c r="AI159" s="224"/>
      <c r="AJ159" s="156"/>
      <c r="AK159" s="157"/>
      <c r="AL159" s="156"/>
      <c r="AM159" s="157"/>
      <c r="AN159" s="156"/>
      <c r="AO159" s="157"/>
      <c r="AP159" s="161"/>
      <c r="AQ159" s="162"/>
      <c r="AR159" s="162"/>
      <c r="AS159" s="162"/>
      <c r="AT159" s="162"/>
      <c r="AU159" s="162"/>
      <c r="AV159" s="163"/>
    </row>
    <row r="160" spans="2:48" ht="15" customHeight="1">
      <c r="B160" s="230" t="s">
        <v>372</v>
      </c>
      <c r="C160" s="231"/>
      <c r="D160" s="232" t="s">
        <v>350</v>
      </c>
      <c r="E160" s="233"/>
      <c r="F160" s="233"/>
      <c r="G160" s="233"/>
      <c r="H160" s="233"/>
      <c r="I160" s="233"/>
      <c r="J160" s="233"/>
      <c r="K160" s="233"/>
      <c r="L160" s="233"/>
      <c r="M160" s="233"/>
      <c r="N160" s="233"/>
      <c r="O160" s="233"/>
      <c r="P160" s="233"/>
      <c r="Q160" s="233"/>
      <c r="R160" s="233"/>
      <c r="S160" s="233"/>
      <c r="T160" s="233"/>
      <c r="U160" s="233"/>
      <c r="V160" s="233"/>
      <c r="W160" s="233"/>
      <c r="X160" s="234"/>
      <c r="Y160" s="158"/>
      <c r="Z160" s="159"/>
      <c r="AA160" s="159"/>
      <c r="AB160" s="159"/>
      <c r="AC160" s="159"/>
      <c r="AD160" s="159"/>
      <c r="AE160" s="159"/>
      <c r="AF160" s="159"/>
      <c r="AG160" s="160"/>
      <c r="AH160" s="223" t="s">
        <v>67</v>
      </c>
      <c r="AI160" s="224"/>
      <c r="AJ160" s="156"/>
      <c r="AK160" s="157"/>
      <c r="AL160" s="156"/>
      <c r="AM160" s="157"/>
      <c r="AN160" s="156"/>
      <c r="AO160" s="157"/>
      <c r="AP160" s="161"/>
      <c r="AQ160" s="162"/>
      <c r="AR160" s="162"/>
      <c r="AS160" s="162"/>
      <c r="AT160" s="162"/>
      <c r="AU160" s="162"/>
      <c r="AV160" s="163"/>
    </row>
    <row r="161" spans="2:48" ht="15" customHeight="1">
      <c r="B161" s="230" t="s">
        <v>633</v>
      </c>
      <c r="C161" s="231"/>
      <c r="D161" s="232" t="s">
        <v>351</v>
      </c>
      <c r="E161" s="233"/>
      <c r="F161" s="233"/>
      <c r="G161" s="233"/>
      <c r="H161" s="233"/>
      <c r="I161" s="233"/>
      <c r="J161" s="233"/>
      <c r="K161" s="233"/>
      <c r="L161" s="233"/>
      <c r="M161" s="233"/>
      <c r="N161" s="233"/>
      <c r="O161" s="233"/>
      <c r="P161" s="233"/>
      <c r="Q161" s="233"/>
      <c r="R161" s="233"/>
      <c r="S161" s="233"/>
      <c r="T161" s="233"/>
      <c r="U161" s="233"/>
      <c r="V161" s="233"/>
      <c r="W161" s="233"/>
      <c r="X161" s="234"/>
      <c r="Y161" s="238"/>
      <c r="Z161" s="239"/>
      <c r="AA161" s="239"/>
      <c r="AB161" s="239"/>
      <c r="AC161" s="239"/>
      <c r="AD161" s="239"/>
      <c r="AE161" s="239"/>
      <c r="AF161" s="239"/>
      <c r="AG161" s="240"/>
      <c r="AH161" s="223" t="s">
        <v>67</v>
      </c>
      <c r="AI161" s="224"/>
      <c r="AJ161" s="223"/>
      <c r="AK161" s="224"/>
      <c r="AL161" s="223"/>
      <c r="AM161" s="224"/>
      <c r="AN161" s="223"/>
      <c r="AO161" s="224"/>
      <c r="AP161" s="307"/>
      <c r="AQ161" s="308"/>
      <c r="AR161" s="308"/>
      <c r="AS161" s="308"/>
      <c r="AT161" s="308"/>
      <c r="AU161" s="308"/>
      <c r="AV161" s="309"/>
    </row>
    <row r="162" spans="2:48" ht="15" customHeight="1">
      <c r="B162" s="272">
        <v>12</v>
      </c>
      <c r="C162" s="273"/>
      <c r="D162" s="61" t="s">
        <v>142</v>
      </c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3"/>
      <c r="AQ162" s="62"/>
      <c r="AR162" s="62"/>
      <c r="AS162" s="62"/>
      <c r="AT162" s="62"/>
      <c r="AU162" s="62"/>
      <c r="AV162" s="64"/>
    </row>
    <row r="163" spans="2:48" ht="15" customHeight="1">
      <c r="B163" s="230" t="s">
        <v>243</v>
      </c>
      <c r="C163" s="231"/>
      <c r="D163" s="331" t="s">
        <v>145</v>
      </c>
      <c r="E163" s="332"/>
      <c r="F163" s="332"/>
      <c r="G163" s="332"/>
      <c r="H163" s="332"/>
      <c r="I163" s="332"/>
      <c r="J163" s="332"/>
      <c r="K163" s="332"/>
      <c r="L163" s="332"/>
      <c r="M163" s="332"/>
      <c r="N163" s="332"/>
      <c r="O163" s="332"/>
      <c r="P163" s="332"/>
      <c r="Q163" s="332"/>
      <c r="R163" s="332"/>
      <c r="S163" s="332"/>
      <c r="T163" s="332"/>
      <c r="U163" s="332"/>
      <c r="V163" s="332"/>
      <c r="W163" s="332"/>
      <c r="X163" s="333"/>
      <c r="Y163" s="238" t="s">
        <v>290</v>
      </c>
      <c r="Z163" s="239"/>
      <c r="AA163" s="239"/>
      <c r="AB163" s="239"/>
      <c r="AC163" s="239"/>
      <c r="AD163" s="239"/>
      <c r="AE163" s="239"/>
      <c r="AF163" s="239"/>
      <c r="AG163" s="240"/>
      <c r="AH163" s="223" t="s">
        <v>55</v>
      </c>
      <c r="AI163" s="224"/>
      <c r="AJ163" s="223"/>
      <c r="AK163" s="224"/>
      <c r="AL163" s="223"/>
      <c r="AM163" s="224"/>
      <c r="AN163" s="223"/>
      <c r="AO163" s="224"/>
      <c r="AP163" s="307"/>
      <c r="AQ163" s="308"/>
      <c r="AR163" s="308"/>
      <c r="AS163" s="308"/>
      <c r="AT163" s="308"/>
      <c r="AU163" s="308"/>
      <c r="AV163" s="309"/>
    </row>
    <row r="164" spans="2:48" ht="15" customHeight="1">
      <c r="B164" s="230" t="s">
        <v>244</v>
      </c>
      <c r="C164" s="231"/>
      <c r="D164" s="235" t="s">
        <v>279</v>
      </c>
      <c r="E164" s="236"/>
      <c r="F164" s="236"/>
      <c r="G164" s="236"/>
      <c r="H164" s="236"/>
      <c r="I164" s="236"/>
      <c r="J164" s="236"/>
      <c r="K164" s="236"/>
      <c r="L164" s="236"/>
      <c r="M164" s="236"/>
      <c r="N164" s="236"/>
      <c r="O164" s="236"/>
      <c r="P164" s="236"/>
      <c r="Q164" s="236"/>
      <c r="R164" s="236"/>
      <c r="S164" s="236"/>
      <c r="T164" s="236"/>
      <c r="U164" s="236"/>
      <c r="V164" s="236"/>
      <c r="W164" s="236"/>
      <c r="X164" s="237"/>
      <c r="Y164" s="238" t="s">
        <v>143</v>
      </c>
      <c r="Z164" s="239"/>
      <c r="AA164" s="239"/>
      <c r="AB164" s="239"/>
      <c r="AC164" s="239"/>
      <c r="AD164" s="239"/>
      <c r="AE164" s="239"/>
      <c r="AF164" s="239"/>
      <c r="AG164" s="240"/>
      <c r="AH164" s="223" t="s">
        <v>55</v>
      </c>
      <c r="AI164" s="224"/>
      <c r="AJ164" s="223"/>
      <c r="AK164" s="224"/>
      <c r="AL164" s="223"/>
      <c r="AM164" s="224"/>
      <c r="AN164" s="223"/>
      <c r="AO164" s="224"/>
      <c r="AP164" s="307"/>
      <c r="AQ164" s="308"/>
      <c r="AR164" s="308"/>
      <c r="AS164" s="308"/>
      <c r="AT164" s="308"/>
      <c r="AU164" s="308"/>
      <c r="AV164" s="309"/>
    </row>
    <row r="165" spans="2:48" ht="15" customHeight="1">
      <c r="B165" s="230" t="s">
        <v>245</v>
      </c>
      <c r="C165" s="231"/>
      <c r="D165" s="235" t="s">
        <v>323</v>
      </c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7"/>
      <c r="Y165" s="238" t="s">
        <v>143</v>
      </c>
      <c r="Z165" s="239"/>
      <c r="AA165" s="239"/>
      <c r="AB165" s="239"/>
      <c r="AC165" s="239"/>
      <c r="AD165" s="239"/>
      <c r="AE165" s="239"/>
      <c r="AF165" s="239"/>
      <c r="AG165" s="240"/>
      <c r="AH165" s="223" t="s">
        <v>55</v>
      </c>
      <c r="AI165" s="224"/>
      <c r="AJ165" s="223"/>
      <c r="AK165" s="224"/>
      <c r="AL165" s="223"/>
      <c r="AM165" s="224"/>
      <c r="AN165" s="223"/>
      <c r="AO165" s="224"/>
      <c r="AP165" s="307"/>
      <c r="AQ165" s="308"/>
      <c r="AR165" s="308"/>
      <c r="AS165" s="308"/>
      <c r="AT165" s="308"/>
      <c r="AU165" s="308"/>
      <c r="AV165" s="309"/>
    </row>
    <row r="166" spans="2:48" ht="15" customHeight="1">
      <c r="B166" s="230" t="s">
        <v>246</v>
      </c>
      <c r="C166" s="231"/>
      <c r="D166" s="235" t="s">
        <v>324</v>
      </c>
      <c r="E166" s="236"/>
      <c r="F166" s="236"/>
      <c r="G166" s="236"/>
      <c r="H166" s="236"/>
      <c r="I166" s="236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  <c r="V166" s="236"/>
      <c r="W166" s="236"/>
      <c r="X166" s="237"/>
      <c r="Y166" s="238" t="s">
        <v>143</v>
      </c>
      <c r="Z166" s="239"/>
      <c r="AA166" s="239"/>
      <c r="AB166" s="239"/>
      <c r="AC166" s="239"/>
      <c r="AD166" s="239"/>
      <c r="AE166" s="239"/>
      <c r="AF166" s="239"/>
      <c r="AG166" s="240"/>
      <c r="AH166" s="223" t="s">
        <v>55</v>
      </c>
      <c r="AI166" s="224"/>
      <c r="AJ166" s="223"/>
      <c r="AK166" s="224"/>
      <c r="AL166" s="223"/>
      <c r="AM166" s="224"/>
      <c r="AN166" s="223"/>
      <c r="AO166" s="224"/>
      <c r="AP166" s="307"/>
      <c r="AQ166" s="308"/>
      <c r="AR166" s="308"/>
      <c r="AS166" s="308"/>
      <c r="AT166" s="308"/>
      <c r="AU166" s="308"/>
      <c r="AV166" s="309"/>
    </row>
    <row r="167" spans="2:48" ht="15" customHeight="1">
      <c r="B167" s="230" t="s">
        <v>247</v>
      </c>
      <c r="C167" s="231"/>
      <c r="D167" s="235" t="s">
        <v>326</v>
      </c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7"/>
      <c r="Y167" s="238" t="s">
        <v>143</v>
      </c>
      <c r="Z167" s="239"/>
      <c r="AA167" s="239"/>
      <c r="AB167" s="239"/>
      <c r="AC167" s="239"/>
      <c r="AD167" s="239"/>
      <c r="AE167" s="239"/>
      <c r="AF167" s="239"/>
      <c r="AG167" s="240"/>
      <c r="AH167" s="223" t="s">
        <v>55</v>
      </c>
      <c r="AI167" s="224"/>
      <c r="AJ167" s="223"/>
      <c r="AK167" s="224"/>
      <c r="AL167" s="223"/>
      <c r="AM167" s="224"/>
      <c r="AN167" s="223"/>
      <c r="AO167" s="224"/>
      <c r="AP167" s="307"/>
      <c r="AQ167" s="308"/>
      <c r="AR167" s="308"/>
      <c r="AS167" s="308"/>
      <c r="AT167" s="308"/>
      <c r="AU167" s="308"/>
      <c r="AV167" s="309"/>
    </row>
    <row r="168" spans="2:48" ht="15" customHeight="1">
      <c r="B168" s="230" t="s">
        <v>248</v>
      </c>
      <c r="C168" s="231"/>
      <c r="D168" s="235" t="s">
        <v>325</v>
      </c>
      <c r="E168" s="236"/>
      <c r="F168" s="236"/>
      <c r="G168" s="236"/>
      <c r="H168" s="236"/>
      <c r="I168" s="236"/>
      <c r="J168" s="236"/>
      <c r="K168" s="236"/>
      <c r="L168" s="236"/>
      <c r="M168" s="236"/>
      <c r="N168" s="236"/>
      <c r="O168" s="236"/>
      <c r="P168" s="236"/>
      <c r="Q168" s="236"/>
      <c r="R168" s="236"/>
      <c r="S168" s="236"/>
      <c r="T168" s="236"/>
      <c r="U168" s="236"/>
      <c r="V168" s="236"/>
      <c r="W168" s="236"/>
      <c r="X168" s="237"/>
      <c r="Y168" s="238" t="s">
        <v>290</v>
      </c>
      <c r="Z168" s="239"/>
      <c r="AA168" s="239"/>
      <c r="AB168" s="239"/>
      <c r="AC168" s="239"/>
      <c r="AD168" s="239"/>
      <c r="AE168" s="239"/>
      <c r="AF168" s="239"/>
      <c r="AG168" s="240"/>
      <c r="AH168" s="223" t="s">
        <v>55</v>
      </c>
      <c r="AI168" s="224"/>
      <c r="AJ168" s="223"/>
      <c r="AK168" s="224"/>
      <c r="AL168" s="223"/>
      <c r="AM168" s="224"/>
      <c r="AN168" s="223"/>
      <c r="AO168" s="224"/>
      <c r="AP168" s="307"/>
      <c r="AQ168" s="308"/>
      <c r="AR168" s="308"/>
      <c r="AS168" s="308"/>
      <c r="AT168" s="308"/>
      <c r="AU168" s="308"/>
      <c r="AV168" s="309"/>
    </row>
    <row r="169" spans="2:48" ht="15" customHeight="1">
      <c r="B169" s="230" t="s">
        <v>249</v>
      </c>
      <c r="C169" s="231"/>
      <c r="D169" s="235" t="s">
        <v>327</v>
      </c>
      <c r="E169" s="236"/>
      <c r="F169" s="236"/>
      <c r="G169" s="236"/>
      <c r="H169" s="236"/>
      <c r="I169" s="236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  <c r="V169" s="236"/>
      <c r="W169" s="236"/>
      <c r="X169" s="237"/>
      <c r="Y169" s="116" t="s">
        <v>143</v>
      </c>
      <c r="Z169" s="117"/>
      <c r="AA169" s="117"/>
      <c r="AB169" s="117"/>
      <c r="AC169" s="117"/>
      <c r="AD169" s="117"/>
      <c r="AE169" s="117"/>
      <c r="AF169" s="117"/>
      <c r="AG169" s="118"/>
      <c r="AH169" s="223" t="s">
        <v>55</v>
      </c>
      <c r="AI169" s="224"/>
      <c r="AJ169" s="223"/>
      <c r="AK169" s="224"/>
      <c r="AL169" s="223"/>
      <c r="AM169" s="224"/>
      <c r="AN169" s="223"/>
      <c r="AO169" s="224"/>
      <c r="AP169" s="307"/>
      <c r="AQ169" s="308"/>
      <c r="AR169" s="308"/>
      <c r="AS169" s="308"/>
      <c r="AT169" s="308"/>
      <c r="AU169" s="308"/>
      <c r="AV169" s="309"/>
    </row>
    <row r="170" spans="2:48" ht="15" customHeight="1">
      <c r="B170" s="230" t="s">
        <v>250</v>
      </c>
      <c r="C170" s="231"/>
      <c r="D170" s="232" t="s">
        <v>343</v>
      </c>
      <c r="E170" s="233"/>
      <c r="F170" s="233"/>
      <c r="G170" s="233"/>
      <c r="H170" s="233"/>
      <c r="I170" s="233"/>
      <c r="J170" s="233"/>
      <c r="K170" s="233"/>
      <c r="L170" s="233"/>
      <c r="M170" s="233"/>
      <c r="N170" s="233"/>
      <c r="O170" s="233"/>
      <c r="P170" s="233"/>
      <c r="Q170" s="233"/>
      <c r="R170" s="233"/>
      <c r="S170" s="233"/>
      <c r="T170" s="233"/>
      <c r="U170" s="233"/>
      <c r="V170" s="233"/>
      <c r="W170" s="233"/>
      <c r="X170" s="234"/>
      <c r="Y170" s="238" t="s">
        <v>144</v>
      </c>
      <c r="Z170" s="239"/>
      <c r="AA170" s="239"/>
      <c r="AB170" s="239"/>
      <c r="AC170" s="239"/>
      <c r="AD170" s="239"/>
      <c r="AE170" s="239"/>
      <c r="AF170" s="239"/>
      <c r="AG170" s="240"/>
      <c r="AH170" s="223" t="s">
        <v>55</v>
      </c>
      <c r="AI170" s="224"/>
      <c r="AJ170" s="223"/>
      <c r="AK170" s="224"/>
      <c r="AL170" s="223"/>
      <c r="AM170" s="224"/>
      <c r="AN170" s="223"/>
      <c r="AO170" s="224"/>
      <c r="AP170" s="307"/>
      <c r="AQ170" s="308"/>
      <c r="AR170" s="308"/>
      <c r="AS170" s="308"/>
      <c r="AT170" s="308"/>
      <c r="AU170" s="308"/>
      <c r="AV170" s="309"/>
    </row>
    <row r="171" spans="2:48" ht="15" customHeight="1">
      <c r="B171" s="230" t="s">
        <v>251</v>
      </c>
      <c r="C171" s="231"/>
      <c r="D171" s="232" t="s">
        <v>344</v>
      </c>
      <c r="E171" s="233"/>
      <c r="F171" s="233"/>
      <c r="G171" s="233"/>
      <c r="H171" s="233"/>
      <c r="I171" s="233"/>
      <c r="J171" s="233"/>
      <c r="K171" s="233"/>
      <c r="L171" s="233"/>
      <c r="M171" s="233"/>
      <c r="N171" s="233"/>
      <c r="O171" s="233"/>
      <c r="P171" s="233"/>
      <c r="Q171" s="233"/>
      <c r="R171" s="233"/>
      <c r="S171" s="233"/>
      <c r="T171" s="233"/>
      <c r="U171" s="233"/>
      <c r="V171" s="233"/>
      <c r="W171" s="233"/>
      <c r="X171" s="234"/>
      <c r="Y171" s="238" t="s">
        <v>144</v>
      </c>
      <c r="Z171" s="239"/>
      <c r="AA171" s="239"/>
      <c r="AB171" s="239"/>
      <c r="AC171" s="239"/>
      <c r="AD171" s="239"/>
      <c r="AE171" s="239"/>
      <c r="AF171" s="239"/>
      <c r="AG171" s="240"/>
      <c r="AH171" s="223" t="s">
        <v>55</v>
      </c>
      <c r="AI171" s="224"/>
      <c r="AJ171" s="223"/>
      <c r="AK171" s="224"/>
      <c r="AL171" s="223"/>
      <c r="AM171" s="224"/>
      <c r="AN171" s="223"/>
      <c r="AO171" s="224"/>
      <c r="AP171" s="307"/>
      <c r="AQ171" s="308"/>
      <c r="AR171" s="308"/>
      <c r="AS171" s="308"/>
      <c r="AT171" s="308"/>
      <c r="AU171" s="308"/>
      <c r="AV171" s="309"/>
    </row>
    <row r="172" spans="2:48" ht="15" customHeight="1">
      <c r="B172" s="230" t="s">
        <v>252</v>
      </c>
      <c r="C172" s="231"/>
      <c r="D172" s="232" t="s">
        <v>345</v>
      </c>
      <c r="E172" s="233"/>
      <c r="F172" s="233"/>
      <c r="G172" s="233"/>
      <c r="H172" s="233"/>
      <c r="I172" s="233"/>
      <c r="J172" s="233"/>
      <c r="K172" s="233"/>
      <c r="L172" s="233"/>
      <c r="M172" s="233"/>
      <c r="N172" s="233"/>
      <c r="O172" s="233"/>
      <c r="P172" s="233"/>
      <c r="Q172" s="233"/>
      <c r="R172" s="233"/>
      <c r="S172" s="233"/>
      <c r="T172" s="233"/>
      <c r="U172" s="233"/>
      <c r="V172" s="233"/>
      <c r="W172" s="233"/>
      <c r="X172" s="234"/>
      <c r="Y172" s="238" t="s">
        <v>143</v>
      </c>
      <c r="Z172" s="239"/>
      <c r="AA172" s="239"/>
      <c r="AB172" s="239"/>
      <c r="AC172" s="239"/>
      <c r="AD172" s="239"/>
      <c r="AE172" s="239"/>
      <c r="AF172" s="239"/>
      <c r="AG172" s="240"/>
      <c r="AH172" s="223" t="s">
        <v>55</v>
      </c>
      <c r="AI172" s="224"/>
      <c r="AJ172" s="223"/>
      <c r="AK172" s="224"/>
      <c r="AL172" s="223"/>
      <c r="AM172" s="224"/>
      <c r="AN172" s="223"/>
      <c r="AO172" s="224"/>
      <c r="AP172" s="307"/>
      <c r="AQ172" s="308"/>
      <c r="AR172" s="308"/>
      <c r="AS172" s="308"/>
      <c r="AT172" s="308"/>
      <c r="AU172" s="308"/>
      <c r="AV172" s="309"/>
    </row>
    <row r="173" spans="2:48" ht="15" customHeight="1">
      <c r="B173" s="230" t="s">
        <v>253</v>
      </c>
      <c r="C173" s="231"/>
      <c r="D173" s="232" t="s">
        <v>280</v>
      </c>
      <c r="E173" s="233"/>
      <c r="F173" s="233"/>
      <c r="G173" s="233"/>
      <c r="H173" s="233"/>
      <c r="I173" s="233"/>
      <c r="J173" s="233"/>
      <c r="K173" s="233"/>
      <c r="L173" s="233"/>
      <c r="M173" s="233"/>
      <c r="N173" s="233"/>
      <c r="O173" s="233"/>
      <c r="P173" s="233"/>
      <c r="Q173" s="233"/>
      <c r="R173" s="233"/>
      <c r="S173" s="233"/>
      <c r="T173" s="233"/>
      <c r="U173" s="233"/>
      <c r="V173" s="233"/>
      <c r="W173" s="233"/>
      <c r="X173" s="234"/>
      <c r="Y173" s="238" t="s">
        <v>143</v>
      </c>
      <c r="Z173" s="239"/>
      <c r="AA173" s="239"/>
      <c r="AB173" s="239"/>
      <c r="AC173" s="239"/>
      <c r="AD173" s="239"/>
      <c r="AE173" s="239"/>
      <c r="AF173" s="239"/>
      <c r="AG173" s="240"/>
      <c r="AH173" s="223" t="s">
        <v>55</v>
      </c>
      <c r="AI173" s="224"/>
      <c r="AJ173" s="223"/>
      <c r="AK173" s="224"/>
      <c r="AL173" s="223"/>
      <c r="AM173" s="224"/>
      <c r="AN173" s="223"/>
      <c r="AO173" s="224"/>
      <c r="AP173" s="478" t="s">
        <v>634</v>
      </c>
      <c r="AQ173" s="479"/>
      <c r="AR173" s="479"/>
      <c r="AS173" s="479"/>
      <c r="AT173" s="479"/>
      <c r="AU173" s="479"/>
      <c r="AV173" s="480"/>
    </row>
    <row r="174" spans="2:48" ht="15" customHeight="1">
      <c r="B174" s="230" t="s">
        <v>254</v>
      </c>
      <c r="C174" s="231"/>
      <c r="D174" s="232" t="s">
        <v>329</v>
      </c>
      <c r="E174" s="233"/>
      <c r="F174" s="233"/>
      <c r="G174" s="233"/>
      <c r="H174" s="233"/>
      <c r="I174" s="233"/>
      <c r="J174" s="233"/>
      <c r="K174" s="233"/>
      <c r="L174" s="233"/>
      <c r="M174" s="233"/>
      <c r="N174" s="233"/>
      <c r="O174" s="233"/>
      <c r="P174" s="233"/>
      <c r="Q174" s="233"/>
      <c r="R174" s="233"/>
      <c r="S174" s="233"/>
      <c r="T174" s="233"/>
      <c r="U174" s="233"/>
      <c r="V174" s="233"/>
      <c r="W174" s="233"/>
      <c r="X174" s="234"/>
      <c r="Y174" s="238" t="s">
        <v>143</v>
      </c>
      <c r="Z174" s="239"/>
      <c r="AA174" s="239"/>
      <c r="AB174" s="239"/>
      <c r="AC174" s="239"/>
      <c r="AD174" s="239"/>
      <c r="AE174" s="239"/>
      <c r="AF174" s="239"/>
      <c r="AG174" s="240"/>
      <c r="AH174" s="223" t="s">
        <v>55</v>
      </c>
      <c r="AI174" s="224"/>
      <c r="AJ174" s="223"/>
      <c r="AK174" s="224"/>
      <c r="AL174" s="223"/>
      <c r="AM174" s="224"/>
      <c r="AN174" s="223"/>
      <c r="AO174" s="224"/>
      <c r="AP174" s="478" t="s">
        <v>634</v>
      </c>
      <c r="AQ174" s="479"/>
      <c r="AR174" s="479"/>
      <c r="AS174" s="479"/>
      <c r="AT174" s="479"/>
      <c r="AU174" s="479"/>
      <c r="AV174" s="480"/>
    </row>
    <row r="175" spans="2:48" ht="15" customHeight="1">
      <c r="B175" s="230" t="s">
        <v>284</v>
      </c>
      <c r="C175" s="231"/>
      <c r="D175" s="232" t="s">
        <v>627</v>
      </c>
      <c r="E175" s="233"/>
      <c r="F175" s="233"/>
      <c r="G175" s="233"/>
      <c r="H175" s="233"/>
      <c r="I175" s="233"/>
      <c r="J175" s="233"/>
      <c r="K175" s="233"/>
      <c r="L175" s="233"/>
      <c r="M175" s="233"/>
      <c r="N175" s="233"/>
      <c r="O175" s="233"/>
      <c r="P175" s="233"/>
      <c r="Q175" s="233"/>
      <c r="R175" s="233"/>
      <c r="S175" s="233"/>
      <c r="T175" s="233"/>
      <c r="U175" s="233"/>
      <c r="V175" s="233"/>
      <c r="W175" s="233"/>
      <c r="X175" s="234"/>
      <c r="Y175" s="238" t="s">
        <v>144</v>
      </c>
      <c r="Z175" s="239"/>
      <c r="AA175" s="239"/>
      <c r="AB175" s="239"/>
      <c r="AC175" s="239"/>
      <c r="AD175" s="239"/>
      <c r="AE175" s="239"/>
      <c r="AF175" s="239"/>
      <c r="AG175" s="240"/>
      <c r="AH175" s="223" t="s">
        <v>55</v>
      </c>
      <c r="AI175" s="224"/>
      <c r="AJ175" s="223"/>
      <c r="AK175" s="224"/>
      <c r="AL175" s="223"/>
      <c r="AM175" s="224"/>
      <c r="AN175" s="223"/>
      <c r="AO175" s="224"/>
      <c r="AP175" s="478" t="s">
        <v>634</v>
      </c>
      <c r="AQ175" s="479"/>
      <c r="AR175" s="479"/>
      <c r="AS175" s="479"/>
      <c r="AT175" s="479"/>
      <c r="AU175" s="479"/>
      <c r="AV175" s="480"/>
    </row>
    <row r="176" spans="2:48" ht="15" customHeight="1">
      <c r="B176" s="230" t="s">
        <v>285</v>
      </c>
      <c r="C176" s="231"/>
      <c r="D176" s="232" t="s">
        <v>628</v>
      </c>
      <c r="E176" s="233"/>
      <c r="F176" s="233"/>
      <c r="G176" s="233"/>
      <c r="H176" s="233"/>
      <c r="I176" s="233"/>
      <c r="J176" s="233"/>
      <c r="K176" s="233"/>
      <c r="L176" s="233"/>
      <c r="M176" s="233"/>
      <c r="N176" s="233"/>
      <c r="O176" s="233"/>
      <c r="P176" s="233"/>
      <c r="Q176" s="233"/>
      <c r="R176" s="233"/>
      <c r="S176" s="233"/>
      <c r="T176" s="233"/>
      <c r="U176" s="233"/>
      <c r="V176" s="233"/>
      <c r="W176" s="233"/>
      <c r="X176" s="234"/>
      <c r="Y176" s="238" t="s">
        <v>143</v>
      </c>
      <c r="Z176" s="239"/>
      <c r="AA176" s="239"/>
      <c r="AB176" s="239"/>
      <c r="AC176" s="239"/>
      <c r="AD176" s="239"/>
      <c r="AE176" s="239"/>
      <c r="AF176" s="239"/>
      <c r="AG176" s="240"/>
      <c r="AH176" s="223" t="s">
        <v>55</v>
      </c>
      <c r="AI176" s="224"/>
      <c r="AJ176" s="223"/>
      <c r="AK176" s="224"/>
      <c r="AL176" s="223"/>
      <c r="AM176" s="224"/>
      <c r="AN176" s="223"/>
      <c r="AO176" s="224"/>
      <c r="AP176" s="478" t="s">
        <v>634</v>
      </c>
      <c r="AQ176" s="479"/>
      <c r="AR176" s="479"/>
      <c r="AS176" s="479"/>
      <c r="AT176" s="479"/>
      <c r="AU176" s="479"/>
      <c r="AV176" s="480"/>
    </row>
    <row r="177" spans="2:48" ht="15" customHeight="1">
      <c r="B177" s="230" t="s">
        <v>286</v>
      </c>
      <c r="C177" s="231"/>
      <c r="D177" s="232" t="s">
        <v>347</v>
      </c>
      <c r="E177" s="233"/>
      <c r="F177" s="233"/>
      <c r="G177" s="233"/>
      <c r="H177" s="233"/>
      <c r="I177" s="233"/>
      <c r="J177" s="233"/>
      <c r="K177" s="233"/>
      <c r="L177" s="233"/>
      <c r="M177" s="233"/>
      <c r="N177" s="233"/>
      <c r="O177" s="233"/>
      <c r="P177" s="233"/>
      <c r="Q177" s="233"/>
      <c r="R177" s="233"/>
      <c r="S177" s="233"/>
      <c r="T177" s="233"/>
      <c r="U177" s="233"/>
      <c r="V177" s="233"/>
      <c r="W177" s="233"/>
      <c r="X177" s="234"/>
      <c r="Y177" s="238" t="s">
        <v>143</v>
      </c>
      <c r="Z177" s="239"/>
      <c r="AA177" s="239"/>
      <c r="AB177" s="239"/>
      <c r="AC177" s="239"/>
      <c r="AD177" s="239"/>
      <c r="AE177" s="239"/>
      <c r="AF177" s="239"/>
      <c r="AG177" s="240"/>
      <c r="AH177" s="223" t="s">
        <v>55</v>
      </c>
      <c r="AI177" s="224"/>
      <c r="AJ177" s="223"/>
      <c r="AK177" s="224"/>
      <c r="AL177" s="223"/>
      <c r="AM177" s="224"/>
      <c r="AN177" s="223"/>
      <c r="AO177" s="224"/>
      <c r="AP177" s="478" t="s">
        <v>634</v>
      </c>
      <c r="AQ177" s="479"/>
      <c r="AR177" s="479"/>
      <c r="AS177" s="479"/>
      <c r="AT177" s="479"/>
      <c r="AU177" s="479"/>
      <c r="AV177" s="480"/>
    </row>
    <row r="178" spans="2:48" ht="15" customHeight="1">
      <c r="B178" s="230" t="s">
        <v>287</v>
      </c>
      <c r="C178" s="231"/>
      <c r="D178" s="232" t="s">
        <v>629</v>
      </c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  <c r="R178" s="233"/>
      <c r="S178" s="233"/>
      <c r="T178" s="233"/>
      <c r="U178" s="233"/>
      <c r="V178" s="233"/>
      <c r="W178" s="233"/>
      <c r="X178" s="234"/>
      <c r="Y178" s="238" t="s">
        <v>144</v>
      </c>
      <c r="Z178" s="239"/>
      <c r="AA178" s="239"/>
      <c r="AB178" s="239"/>
      <c r="AC178" s="239"/>
      <c r="AD178" s="239"/>
      <c r="AE178" s="239"/>
      <c r="AF178" s="239"/>
      <c r="AG178" s="240"/>
      <c r="AH178" s="223" t="s">
        <v>55</v>
      </c>
      <c r="AI178" s="224"/>
      <c r="AJ178" s="223"/>
      <c r="AK178" s="224"/>
      <c r="AL178" s="223"/>
      <c r="AM178" s="224"/>
      <c r="AN178" s="223"/>
      <c r="AO178" s="224"/>
      <c r="AP178" s="478" t="s">
        <v>634</v>
      </c>
      <c r="AQ178" s="479"/>
      <c r="AR178" s="479"/>
      <c r="AS178" s="479"/>
      <c r="AT178" s="479"/>
      <c r="AU178" s="479"/>
      <c r="AV178" s="480"/>
    </row>
    <row r="179" spans="2:48" ht="15" customHeight="1">
      <c r="B179" s="230" t="s">
        <v>373</v>
      </c>
      <c r="C179" s="231"/>
      <c r="D179" s="232" t="s">
        <v>348</v>
      </c>
      <c r="E179" s="233"/>
      <c r="F179" s="233"/>
      <c r="G179" s="233"/>
      <c r="H179" s="233"/>
      <c r="I179" s="233"/>
      <c r="J179" s="233"/>
      <c r="K179" s="233"/>
      <c r="L179" s="233"/>
      <c r="M179" s="233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4"/>
      <c r="Y179" s="238" t="s">
        <v>143</v>
      </c>
      <c r="Z179" s="239"/>
      <c r="AA179" s="239"/>
      <c r="AB179" s="239"/>
      <c r="AC179" s="239"/>
      <c r="AD179" s="239"/>
      <c r="AE179" s="239"/>
      <c r="AF179" s="239"/>
      <c r="AG179" s="240"/>
      <c r="AH179" s="223" t="s">
        <v>55</v>
      </c>
      <c r="AI179" s="224"/>
      <c r="AJ179" s="223"/>
      <c r="AK179" s="224"/>
      <c r="AL179" s="223"/>
      <c r="AM179" s="224"/>
      <c r="AN179" s="223"/>
      <c r="AO179" s="224"/>
      <c r="AP179" s="478" t="s">
        <v>634</v>
      </c>
      <c r="AQ179" s="479"/>
      <c r="AR179" s="479"/>
      <c r="AS179" s="479"/>
      <c r="AT179" s="479"/>
      <c r="AU179" s="479"/>
      <c r="AV179" s="480"/>
    </row>
    <row r="180" spans="2:48" ht="15" customHeight="1">
      <c r="B180" s="230" t="s">
        <v>374</v>
      </c>
      <c r="C180" s="231"/>
      <c r="D180" s="232" t="s">
        <v>349</v>
      </c>
      <c r="E180" s="233"/>
      <c r="F180" s="233"/>
      <c r="G180" s="233"/>
      <c r="H180" s="233"/>
      <c r="I180" s="233"/>
      <c r="J180" s="233"/>
      <c r="K180" s="233"/>
      <c r="L180" s="233"/>
      <c r="M180" s="233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4"/>
      <c r="Y180" s="238" t="s">
        <v>143</v>
      </c>
      <c r="Z180" s="239"/>
      <c r="AA180" s="239"/>
      <c r="AB180" s="239"/>
      <c r="AC180" s="239"/>
      <c r="AD180" s="239"/>
      <c r="AE180" s="239"/>
      <c r="AF180" s="239"/>
      <c r="AG180" s="240"/>
      <c r="AH180" s="223" t="s">
        <v>55</v>
      </c>
      <c r="AI180" s="224"/>
      <c r="AJ180" s="223"/>
      <c r="AK180" s="224"/>
      <c r="AL180" s="223"/>
      <c r="AM180" s="224"/>
      <c r="AN180" s="223"/>
      <c r="AO180" s="224"/>
      <c r="AP180" s="478" t="s">
        <v>634</v>
      </c>
      <c r="AQ180" s="479"/>
      <c r="AR180" s="479"/>
      <c r="AS180" s="479"/>
      <c r="AT180" s="479"/>
      <c r="AU180" s="479"/>
      <c r="AV180" s="480"/>
    </row>
    <row r="181" spans="2:48" ht="15" customHeight="1">
      <c r="B181" s="230" t="s">
        <v>375</v>
      </c>
      <c r="C181" s="231"/>
      <c r="D181" s="232" t="s">
        <v>350</v>
      </c>
      <c r="E181" s="233"/>
      <c r="F181" s="233"/>
      <c r="G181" s="233"/>
      <c r="H181" s="233"/>
      <c r="I181" s="233"/>
      <c r="J181" s="233"/>
      <c r="K181" s="233"/>
      <c r="L181" s="233"/>
      <c r="M181" s="233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4"/>
      <c r="Y181" s="238" t="s">
        <v>143</v>
      </c>
      <c r="Z181" s="239"/>
      <c r="AA181" s="239"/>
      <c r="AB181" s="239"/>
      <c r="AC181" s="239"/>
      <c r="AD181" s="239"/>
      <c r="AE181" s="239"/>
      <c r="AF181" s="239"/>
      <c r="AG181" s="240"/>
      <c r="AH181" s="223" t="s">
        <v>55</v>
      </c>
      <c r="AI181" s="224"/>
      <c r="AJ181" s="223"/>
      <c r="AK181" s="224"/>
      <c r="AL181" s="223"/>
      <c r="AM181" s="224"/>
      <c r="AN181" s="223"/>
      <c r="AO181" s="224"/>
      <c r="AP181" s="478" t="s">
        <v>634</v>
      </c>
      <c r="AQ181" s="479"/>
      <c r="AR181" s="479"/>
      <c r="AS181" s="479"/>
      <c r="AT181" s="479"/>
      <c r="AU181" s="479"/>
      <c r="AV181" s="480"/>
    </row>
    <row r="182" spans="2:48" ht="15" customHeight="1">
      <c r="B182" s="230" t="s">
        <v>376</v>
      </c>
      <c r="C182" s="231"/>
      <c r="D182" s="232" t="s">
        <v>351</v>
      </c>
      <c r="E182" s="233"/>
      <c r="F182" s="233"/>
      <c r="G182" s="233"/>
      <c r="H182" s="233"/>
      <c r="I182" s="233"/>
      <c r="J182" s="233"/>
      <c r="K182" s="233"/>
      <c r="L182" s="233"/>
      <c r="M182" s="233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4"/>
      <c r="Y182" s="238" t="s">
        <v>143</v>
      </c>
      <c r="Z182" s="239"/>
      <c r="AA182" s="239"/>
      <c r="AB182" s="239"/>
      <c r="AC182" s="239"/>
      <c r="AD182" s="239"/>
      <c r="AE182" s="239"/>
      <c r="AF182" s="239"/>
      <c r="AG182" s="240"/>
      <c r="AH182" s="223" t="s">
        <v>55</v>
      </c>
      <c r="AI182" s="224"/>
      <c r="AJ182" s="223"/>
      <c r="AK182" s="224"/>
      <c r="AL182" s="223"/>
      <c r="AM182" s="224"/>
      <c r="AN182" s="223"/>
      <c r="AO182" s="224"/>
      <c r="AP182" s="478" t="s">
        <v>634</v>
      </c>
      <c r="AQ182" s="479"/>
      <c r="AR182" s="479"/>
      <c r="AS182" s="479"/>
      <c r="AT182" s="479"/>
      <c r="AU182" s="479"/>
      <c r="AV182" s="480"/>
    </row>
    <row r="183" spans="2:48" ht="15" customHeight="1">
      <c r="B183" s="230" t="s">
        <v>377</v>
      </c>
      <c r="C183" s="231"/>
      <c r="D183" s="232" t="s">
        <v>211</v>
      </c>
      <c r="E183" s="233"/>
      <c r="F183" s="233"/>
      <c r="G183" s="233"/>
      <c r="H183" s="233"/>
      <c r="I183" s="233"/>
      <c r="J183" s="233"/>
      <c r="K183" s="233"/>
      <c r="L183" s="233"/>
      <c r="M183" s="233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4"/>
      <c r="Y183" s="238" t="s">
        <v>144</v>
      </c>
      <c r="Z183" s="239"/>
      <c r="AA183" s="239"/>
      <c r="AB183" s="239"/>
      <c r="AC183" s="239"/>
      <c r="AD183" s="239"/>
      <c r="AE183" s="239"/>
      <c r="AF183" s="239"/>
      <c r="AG183" s="240"/>
      <c r="AH183" s="223" t="s">
        <v>55</v>
      </c>
      <c r="AI183" s="224"/>
      <c r="AJ183" s="223"/>
      <c r="AK183" s="224"/>
      <c r="AL183" s="223"/>
      <c r="AM183" s="224"/>
      <c r="AN183" s="223"/>
      <c r="AO183" s="224"/>
      <c r="AP183" s="478" t="s">
        <v>291</v>
      </c>
      <c r="AQ183" s="479"/>
      <c r="AR183" s="479"/>
      <c r="AS183" s="479"/>
      <c r="AT183" s="479"/>
      <c r="AU183" s="479"/>
      <c r="AV183" s="480"/>
    </row>
    <row r="184" spans="2:48" ht="15" customHeight="1">
      <c r="B184" s="230" t="s">
        <v>378</v>
      </c>
      <c r="C184" s="231"/>
      <c r="D184" s="232" t="s">
        <v>502</v>
      </c>
      <c r="E184" s="233"/>
      <c r="F184" s="233"/>
      <c r="G184" s="233"/>
      <c r="H184" s="233"/>
      <c r="I184" s="233"/>
      <c r="J184" s="233"/>
      <c r="K184" s="233"/>
      <c r="L184" s="233"/>
      <c r="M184" s="233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4"/>
      <c r="Y184" s="238" t="s">
        <v>144</v>
      </c>
      <c r="Z184" s="239"/>
      <c r="AA184" s="239"/>
      <c r="AB184" s="239"/>
      <c r="AC184" s="239"/>
      <c r="AD184" s="239"/>
      <c r="AE184" s="239"/>
      <c r="AF184" s="239"/>
      <c r="AG184" s="240"/>
      <c r="AH184" s="223" t="s">
        <v>55</v>
      </c>
      <c r="AI184" s="224"/>
      <c r="AJ184" s="223"/>
      <c r="AK184" s="224"/>
      <c r="AL184" s="223"/>
      <c r="AM184" s="224"/>
      <c r="AN184" s="223"/>
      <c r="AO184" s="224"/>
      <c r="AP184" s="478" t="s">
        <v>291</v>
      </c>
      <c r="AQ184" s="479"/>
      <c r="AR184" s="479"/>
      <c r="AS184" s="479"/>
      <c r="AT184" s="479"/>
      <c r="AU184" s="479"/>
      <c r="AV184" s="480"/>
    </row>
    <row r="185" spans="2:48" ht="15" customHeight="1">
      <c r="B185" s="230" t="s">
        <v>379</v>
      </c>
      <c r="C185" s="231"/>
      <c r="D185" s="232" t="s">
        <v>348</v>
      </c>
      <c r="E185" s="233"/>
      <c r="F185" s="233"/>
      <c r="G185" s="233"/>
      <c r="H185" s="233"/>
      <c r="I185" s="233"/>
      <c r="J185" s="233"/>
      <c r="K185" s="233"/>
      <c r="L185" s="233"/>
      <c r="M185" s="233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4"/>
      <c r="Y185" s="238" t="s">
        <v>144</v>
      </c>
      <c r="Z185" s="239"/>
      <c r="AA185" s="239"/>
      <c r="AB185" s="239"/>
      <c r="AC185" s="239"/>
      <c r="AD185" s="239"/>
      <c r="AE185" s="239"/>
      <c r="AF185" s="239"/>
      <c r="AG185" s="240"/>
      <c r="AH185" s="223" t="s">
        <v>55</v>
      </c>
      <c r="AI185" s="224"/>
      <c r="AJ185" s="223"/>
      <c r="AK185" s="224"/>
      <c r="AL185" s="223"/>
      <c r="AM185" s="224"/>
      <c r="AN185" s="223"/>
      <c r="AO185" s="224"/>
      <c r="AP185" s="478" t="s">
        <v>291</v>
      </c>
      <c r="AQ185" s="479"/>
      <c r="AR185" s="479"/>
      <c r="AS185" s="479"/>
      <c r="AT185" s="479"/>
      <c r="AU185" s="479"/>
      <c r="AV185" s="480"/>
    </row>
    <row r="186" spans="2:48" ht="15" customHeight="1">
      <c r="B186" s="230" t="s">
        <v>380</v>
      </c>
      <c r="C186" s="231"/>
      <c r="D186" s="232" t="s">
        <v>349</v>
      </c>
      <c r="E186" s="233"/>
      <c r="F186" s="233"/>
      <c r="G186" s="233"/>
      <c r="H186" s="233"/>
      <c r="I186" s="233"/>
      <c r="J186" s="233"/>
      <c r="K186" s="233"/>
      <c r="L186" s="233"/>
      <c r="M186" s="233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4"/>
      <c r="Y186" s="238" t="s">
        <v>144</v>
      </c>
      <c r="Z186" s="239"/>
      <c r="AA186" s="239"/>
      <c r="AB186" s="239"/>
      <c r="AC186" s="239"/>
      <c r="AD186" s="239"/>
      <c r="AE186" s="239"/>
      <c r="AF186" s="239"/>
      <c r="AG186" s="240"/>
      <c r="AH186" s="223" t="s">
        <v>55</v>
      </c>
      <c r="AI186" s="224"/>
      <c r="AJ186" s="223"/>
      <c r="AK186" s="224"/>
      <c r="AL186" s="223"/>
      <c r="AM186" s="224"/>
      <c r="AN186" s="223"/>
      <c r="AO186" s="224"/>
      <c r="AP186" s="478" t="s">
        <v>291</v>
      </c>
      <c r="AQ186" s="479"/>
      <c r="AR186" s="479"/>
      <c r="AS186" s="479"/>
      <c r="AT186" s="479"/>
      <c r="AU186" s="479"/>
      <c r="AV186" s="480"/>
    </row>
    <row r="187" spans="2:48" ht="15" customHeight="1">
      <c r="B187" s="230" t="s">
        <v>381</v>
      </c>
      <c r="C187" s="231"/>
      <c r="D187" s="232" t="s">
        <v>350</v>
      </c>
      <c r="E187" s="233"/>
      <c r="F187" s="233"/>
      <c r="G187" s="233"/>
      <c r="H187" s="233"/>
      <c r="I187" s="233"/>
      <c r="J187" s="233"/>
      <c r="K187" s="233"/>
      <c r="L187" s="233"/>
      <c r="M187" s="233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4"/>
      <c r="Y187" s="238" t="s">
        <v>144</v>
      </c>
      <c r="Z187" s="239"/>
      <c r="AA187" s="239"/>
      <c r="AB187" s="239"/>
      <c r="AC187" s="239"/>
      <c r="AD187" s="239"/>
      <c r="AE187" s="239"/>
      <c r="AF187" s="239"/>
      <c r="AG187" s="240"/>
      <c r="AH187" s="223" t="s">
        <v>55</v>
      </c>
      <c r="AI187" s="224"/>
      <c r="AJ187" s="223"/>
      <c r="AK187" s="224"/>
      <c r="AL187" s="223"/>
      <c r="AM187" s="224"/>
      <c r="AN187" s="223"/>
      <c r="AO187" s="224"/>
      <c r="AP187" s="478" t="s">
        <v>291</v>
      </c>
      <c r="AQ187" s="479"/>
      <c r="AR187" s="479"/>
      <c r="AS187" s="479"/>
      <c r="AT187" s="479"/>
      <c r="AU187" s="479"/>
      <c r="AV187" s="480"/>
    </row>
    <row r="188" spans="2:48" ht="15" customHeight="1">
      <c r="B188" s="230" t="s">
        <v>382</v>
      </c>
      <c r="C188" s="231"/>
      <c r="D188" s="232" t="s">
        <v>629</v>
      </c>
      <c r="E188" s="233"/>
      <c r="F188" s="233"/>
      <c r="G188" s="233"/>
      <c r="H188" s="233"/>
      <c r="I188" s="233"/>
      <c r="J188" s="233"/>
      <c r="K188" s="233"/>
      <c r="L188" s="233"/>
      <c r="M188" s="233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4"/>
      <c r="Y188" s="238" t="s">
        <v>144</v>
      </c>
      <c r="Z188" s="239"/>
      <c r="AA188" s="239"/>
      <c r="AB188" s="239"/>
      <c r="AC188" s="239"/>
      <c r="AD188" s="239"/>
      <c r="AE188" s="239"/>
      <c r="AF188" s="239"/>
      <c r="AG188" s="240"/>
      <c r="AH188" s="223" t="s">
        <v>55</v>
      </c>
      <c r="AI188" s="224"/>
      <c r="AJ188" s="223"/>
      <c r="AK188" s="224"/>
      <c r="AL188" s="223"/>
      <c r="AM188" s="224"/>
      <c r="AN188" s="223"/>
      <c r="AO188" s="224"/>
      <c r="AP188" s="478" t="s">
        <v>291</v>
      </c>
      <c r="AQ188" s="479"/>
      <c r="AR188" s="479"/>
      <c r="AS188" s="479"/>
      <c r="AT188" s="479"/>
      <c r="AU188" s="479"/>
      <c r="AV188" s="480"/>
    </row>
    <row r="189" spans="2:48" ht="15" customHeight="1">
      <c r="B189" s="230" t="s">
        <v>383</v>
      </c>
      <c r="C189" s="231"/>
      <c r="D189" s="232" t="s">
        <v>326</v>
      </c>
      <c r="E189" s="233"/>
      <c r="F189" s="233"/>
      <c r="G189" s="233"/>
      <c r="H189" s="233"/>
      <c r="I189" s="233"/>
      <c r="J189" s="233"/>
      <c r="K189" s="233"/>
      <c r="L189" s="233"/>
      <c r="M189" s="233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4"/>
      <c r="Y189" s="238" t="s">
        <v>144</v>
      </c>
      <c r="Z189" s="239"/>
      <c r="AA189" s="239"/>
      <c r="AB189" s="239"/>
      <c r="AC189" s="239"/>
      <c r="AD189" s="239"/>
      <c r="AE189" s="239"/>
      <c r="AF189" s="239"/>
      <c r="AG189" s="240"/>
      <c r="AH189" s="223" t="s">
        <v>55</v>
      </c>
      <c r="AI189" s="224"/>
      <c r="AJ189" s="223"/>
      <c r="AK189" s="224"/>
      <c r="AL189" s="223"/>
      <c r="AM189" s="224"/>
      <c r="AN189" s="223"/>
      <c r="AO189" s="224"/>
      <c r="AP189" s="478" t="s">
        <v>291</v>
      </c>
      <c r="AQ189" s="479"/>
      <c r="AR189" s="479"/>
      <c r="AS189" s="479"/>
      <c r="AT189" s="479"/>
      <c r="AU189" s="479"/>
      <c r="AV189" s="480"/>
    </row>
    <row r="190" spans="2:48" ht="15" customHeight="1">
      <c r="B190" s="230" t="s">
        <v>384</v>
      </c>
      <c r="C190" s="231"/>
      <c r="D190" s="232" t="s">
        <v>325</v>
      </c>
      <c r="E190" s="233"/>
      <c r="F190" s="233"/>
      <c r="G190" s="233"/>
      <c r="H190" s="233"/>
      <c r="I190" s="233"/>
      <c r="J190" s="233"/>
      <c r="K190" s="233"/>
      <c r="L190" s="233"/>
      <c r="M190" s="233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4"/>
      <c r="Y190" s="238" t="s">
        <v>144</v>
      </c>
      <c r="Z190" s="239"/>
      <c r="AA190" s="239"/>
      <c r="AB190" s="239"/>
      <c r="AC190" s="239"/>
      <c r="AD190" s="239"/>
      <c r="AE190" s="239"/>
      <c r="AF190" s="239"/>
      <c r="AG190" s="240"/>
      <c r="AH190" s="223" t="s">
        <v>55</v>
      </c>
      <c r="AI190" s="224"/>
      <c r="AJ190" s="223"/>
      <c r="AK190" s="224"/>
      <c r="AL190" s="223"/>
      <c r="AM190" s="224"/>
      <c r="AN190" s="223"/>
      <c r="AO190" s="224"/>
      <c r="AP190" s="478" t="s">
        <v>291</v>
      </c>
      <c r="AQ190" s="479"/>
      <c r="AR190" s="479"/>
      <c r="AS190" s="479"/>
      <c r="AT190" s="479"/>
      <c r="AU190" s="479"/>
      <c r="AV190" s="480"/>
    </row>
    <row r="191" spans="2:48" ht="15" customHeight="1">
      <c r="B191" s="230" t="s">
        <v>385</v>
      </c>
      <c r="C191" s="231"/>
      <c r="D191" s="232" t="s">
        <v>327</v>
      </c>
      <c r="E191" s="233"/>
      <c r="F191" s="233"/>
      <c r="G191" s="233"/>
      <c r="H191" s="233"/>
      <c r="I191" s="233"/>
      <c r="J191" s="233"/>
      <c r="K191" s="233"/>
      <c r="L191" s="233"/>
      <c r="M191" s="233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4"/>
      <c r="Y191" s="238" t="s">
        <v>144</v>
      </c>
      <c r="Z191" s="239"/>
      <c r="AA191" s="239"/>
      <c r="AB191" s="239"/>
      <c r="AC191" s="239"/>
      <c r="AD191" s="239"/>
      <c r="AE191" s="239"/>
      <c r="AF191" s="239"/>
      <c r="AG191" s="240"/>
      <c r="AH191" s="223" t="s">
        <v>55</v>
      </c>
      <c r="AI191" s="224"/>
      <c r="AJ191" s="223"/>
      <c r="AK191" s="224"/>
      <c r="AL191" s="223"/>
      <c r="AM191" s="224"/>
      <c r="AN191" s="223"/>
      <c r="AO191" s="224"/>
      <c r="AP191" s="478" t="s">
        <v>291</v>
      </c>
      <c r="AQ191" s="479"/>
      <c r="AR191" s="479"/>
      <c r="AS191" s="479"/>
      <c r="AT191" s="479"/>
      <c r="AU191" s="479"/>
      <c r="AV191" s="480"/>
    </row>
    <row r="192" spans="2:48" ht="15" customHeight="1">
      <c r="B192" s="230" t="s">
        <v>386</v>
      </c>
      <c r="C192" s="231"/>
      <c r="D192" s="232" t="s">
        <v>396</v>
      </c>
      <c r="E192" s="233"/>
      <c r="F192" s="233"/>
      <c r="G192" s="233"/>
      <c r="H192" s="233"/>
      <c r="I192" s="233"/>
      <c r="J192" s="233"/>
      <c r="K192" s="233"/>
      <c r="L192" s="233"/>
      <c r="M192" s="233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4"/>
      <c r="Y192" s="238" t="s">
        <v>144</v>
      </c>
      <c r="Z192" s="239"/>
      <c r="AA192" s="239"/>
      <c r="AB192" s="239"/>
      <c r="AC192" s="239"/>
      <c r="AD192" s="239"/>
      <c r="AE192" s="239"/>
      <c r="AF192" s="239"/>
      <c r="AG192" s="240"/>
      <c r="AH192" s="223" t="s">
        <v>55</v>
      </c>
      <c r="AI192" s="224"/>
      <c r="AJ192" s="223"/>
      <c r="AK192" s="224"/>
      <c r="AL192" s="223"/>
      <c r="AM192" s="224"/>
      <c r="AN192" s="223"/>
      <c r="AO192" s="224"/>
      <c r="AP192" s="478" t="s">
        <v>291</v>
      </c>
      <c r="AQ192" s="479"/>
      <c r="AR192" s="479"/>
      <c r="AS192" s="479"/>
      <c r="AT192" s="479"/>
      <c r="AU192" s="479"/>
      <c r="AV192" s="480"/>
    </row>
    <row r="193" spans="2:48" ht="15" customHeight="1">
      <c r="B193" s="230" t="s">
        <v>387</v>
      </c>
      <c r="C193" s="231"/>
      <c r="D193" s="232" t="s">
        <v>324</v>
      </c>
      <c r="E193" s="233"/>
      <c r="F193" s="233"/>
      <c r="G193" s="233"/>
      <c r="H193" s="233"/>
      <c r="I193" s="233"/>
      <c r="J193" s="233"/>
      <c r="K193" s="233"/>
      <c r="L193" s="233"/>
      <c r="M193" s="233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4"/>
      <c r="Y193" s="238" t="s">
        <v>144</v>
      </c>
      <c r="Z193" s="239"/>
      <c r="AA193" s="239"/>
      <c r="AB193" s="239"/>
      <c r="AC193" s="239"/>
      <c r="AD193" s="239"/>
      <c r="AE193" s="239"/>
      <c r="AF193" s="239"/>
      <c r="AG193" s="240"/>
      <c r="AH193" s="223" t="s">
        <v>55</v>
      </c>
      <c r="AI193" s="224"/>
      <c r="AJ193" s="223"/>
      <c r="AK193" s="224"/>
      <c r="AL193" s="223"/>
      <c r="AM193" s="224"/>
      <c r="AN193" s="223"/>
      <c r="AO193" s="224"/>
      <c r="AP193" s="478" t="s">
        <v>291</v>
      </c>
      <c r="AQ193" s="479"/>
      <c r="AR193" s="479"/>
      <c r="AS193" s="479"/>
      <c r="AT193" s="479"/>
      <c r="AU193" s="479"/>
      <c r="AV193" s="480"/>
    </row>
    <row r="194" spans="2:48" ht="15" customHeight="1">
      <c r="B194" s="230" t="s">
        <v>388</v>
      </c>
      <c r="C194" s="231"/>
      <c r="D194" s="232" t="s">
        <v>404</v>
      </c>
      <c r="E194" s="233"/>
      <c r="F194" s="233"/>
      <c r="G194" s="233"/>
      <c r="H194" s="233"/>
      <c r="I194" s="233"/>
      <c r="J194" s="233"/>
      <c r="K194" s="233"/>
      <c r="L194" s="233"/>
      <c r="M194" s="233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4"/>
      <c r="Y194" s="238" t="s">
        <v>144</v>
      </c>
      <c r="Z194" s="239"/>
      <c r="AA194" s="239"/>
      <c r="AB194" s="239"/>
      <c r="AC194" s="239"/>
      <c r="AD194" s="239"/>
      <c r="AE194" s="239"/>
      <c r="AF194" s="239"/>
      <c r="AG194" s="240"/>
      <c r="AH194" s="223" t="s">
        <v>55</v>
      </c>
      <c r="AI194" s="224"/>
      <c r="AJ194" s="223"/>
      <c r="AK194" s="224"/>
      <c r="AL194" s="223"/>
      <c r="AM194" s="224"/>
      <c r="AN194" s="223"/>
      <c r="AO194" s="224"/>
      <c r="AP194" s="478" t="s">
        <v>291</v>
      </c>
      <c r="AQ194" s="479"/>
      <c r="AR194" s="479"/>
      <c r="AS194" s="479"/>
      <c r="AT194" s="479"/>
      <c r="AU194" s="479"/>
      <c r="AV194" s="480"/>
    </row>
  </sheetData>
  <mergeCells count="1311">
    <mergeCell ref="B111:C111"/>
    <mergeCell ref="AN167:AO167"/>
    <mergeCell ref="AP167:AV167"/>
    <mergeCell ref="B168:C168"/>
    <mergeCell ref="D168:X168"/>
    <mergeCell ref="Y168:AG168"/>
    <mergeCell ref="AH168:AI168"/>
    <mergeCell ref="AJ168:AK168"/>
    <mergeCell ref="AL168:AM168"/>
    <mergeCell ref="B104:C104"/>
    <mergeCell ref="B105:C105"/>
    <mergeCell ref="Y104:AG104"/>
    <mergeCell ref="Y105:AG105"/>
    <mergeCell ref="Y106:AG106"/>
    <mergeCell ref="Y107:AG107"/>
    <mergeCell ref="Y108:AG108"/>
    <mergeCell ref="AH104:AI104"/>
    <mergeCell ref="AH105:AI105"/>
    <mergeCell ref="AH106:AI106"/>
    <mergeCell ref="AH107:AI107"/>
    <mergeCell ref="AH108:AI108"/>
    <mergeCell ref="AN166:AO166"/>
    <mergeCell ref="AP166:AV166"/>
    <mergeCell ref="B165:C165"/>
    <mergeCell ref="D165:X165"/>
    <mergeCell ref="D104:X104"/>
    <mergeCell ref="D105:X105"/>
    <mergeCell ref="D106:X106"/>
    <mergeCell ref="D107:X107"/>
    <mergeCell ref="D108:X108"/>
    <mergeCell ref="B127:C127"/>
    <mergeCell ref="B128:C128"/>
    <mergeCell ref="B129:C129"/>
    <mergeCell ref="AL165:AM165"/>
    <mergeCell ref="B84:C84"/>
    <mergeCell ref="B85:C85"/>
    <mergeCell ref="B86:C86"/>
    <mergeCell ref="D84:X84"/>
    <mergeCell ref="D85:X85"/>
    <mergeCell ref="D86:X86"/>
    <mergeCell ref="Y84:AG84"/>
    <mergeCell ref="Y85:AG85"/>
    <mergeCell ref="Y86:AG86"/>
    <mergeCell ref="AH84:AI84"/>
    <mergeCell ref="AH85:AI85"/>
    <mergeCell ref="AH86:AI86"/>
    <mergeCell ref="B164:C164"/>
    <mergeCell ref="D164:X164"/>
    <mergeCell ref="Y164:AG164"/>
    <mergeCell ref="AH164:AI164"/>
    <mergeCell ref="B130:C130"/>
    <mergeCell ref="D127:X127"/>
    <mergeCell ref="D128:X128"/>
    <mergeCell ref="D129:X129"/>
    <mergeCell ref="D130:X130"/>
    <mergeCell ref="B124:C124"/>
    <mergeCell ref="D124:X124"/>
    <mergeCell ref="B122:C122"/>
    <mergeCell ref="D122:X122"/>
    <mergeCell ref="B120:C120"/>
    <mergeCell ref="B121:C121"/>
    <mergeCell ref="D121:X121"/>
    <mergeCell ref="B119:C119"/>
    <mergeCell ref="D119:X119"/>
    <mergeCell ref="B110:C110"/>
    <mergeCell ref="AL163:AM163"/>
    <mergeCell ref="AN163:AO163"/>
    <mergeCell ref="B161:C161"/>
    <mergeCell ref="D161:X161"/>
    <mergeCell ref="Y161:AG161"/>
    <mergeCell ref="AH161:AI161"/>
    <mergeCell ref="AJ161:AK161"/>
    <mergeCell ref="AL161:AM161"/>
    <mergeCell ref="AP163:AV163"/>
    <mergeCell ref="AJ164:AK164"/>
    <mergeCell ref="AL164:AM164"/>
    <mergeCell ref="AN164:AO164"/>
    <mergeCell ref="AP164:AV164"/>
    <mergeCell ref="AN168:AO168"/>
    <mergeCell ref="AP168:AV168"/>
    <mergeCell ref="B167:C167"/>
    <mergeCell ref="D167:X167"/>
    <mergeCell ref="Y167:AG167"/>
    <mergeCell ref="AH167:AI167"/>
    <mergeCell ref="AJ167:AK167"/>
    <mergeCell ref="AL167:AM167"/>
    <mergeCell ref="AN165:AO165"/>
    <mergeCell ref="AP165:AV165"/>
    <mergeCell ref="B166:C166"/>
    <mergeCell ref="D166:X166"/>
    <mergeCell ref="Y166:AG166"/>
    <mergeCell ref="AH166:AI166"/>
    <mergeCell ref="AJ166:AK166"/>
    <mergeCell ref="AL166:AM166"/>
    <mergeCell ref="Y165:AG165"/>
    <mergeCell ref="AH165:AI165"/>
    <mergeCell ref="AJ165:AK165"/>
    <mergeCell ref="AN146:AO146"/>
    <mergeCell ref="AP146:AV146"/>
    <mergeCell ref="B147:C147"/>
    <mergeCell ref="D147:X147"/>
    <mergeCell ref="Y147:AG147"/>
    <mergeCell ref="AH147:AI147"/>
    <mergeCell ref="AJ147:AK147"/>
    <mergeCell ref="AL147:AM147"/>
    <mergeCell ref="AN147:AO147"/>
    <mergeCell ref="AP147:AV147"/>
    <mergeCell ref="B146:C146"/>
    <mergeCell ref="D146:X146"/>
    <mergeCell ref="Y146:AG146"/>
    <mergeCell ref="AH146:AI146"/>
    <mergeCell ref="AJ146:AK146"/>
    <mergeCell ref="AL146:AM146"/>
    <mergeCell ref="AN161:AO161"/>
    <mergeCell ref="AP161:AV161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D153:X153"/>
    <mergeCell ref="D154:X154"/>
    <mergeCell ref="D155:X155"/>
    <mergeCell ref="D156:X156"/>
    <mergeCell ref="D157:X157"/>
    <mergeCell ref="AP142:AV142"/>
    <mergeCell ref="B143:C143"/>
    <mergeCell ref="D143:X143"/>
    <mergeCell ref="Y143:AG143"/>
    <mergeCell ref="AH143:AI143"/>
    <mergeCell ref="AJ143:AK143"/>
    <mergeCell ref="AL143:AM143"/>
    <mergeCell ref="AN143:AO143"/>
    <mergeCell ref="AP143:AV143"/>
    <mergeCell ref="AN144:AO144"/>
    <mergeCell ref="AP144:AV144"/>
    <mergeCell ref="B145:C145"/>
    <mergeCell ref="D145:X145"/>
    <mergeCell ref="Y145:AG145"/>
    <mergeCell ref="AH145:AI145"/>
    <mergeCell ref="AJ145:AK145"/>
    <mergeCell ref="AL145:AM145"/>
    <mergeCell ref="AN145:AO145"/>
    <mergeCell ref="AP145:AV145"/>
    <mergeCell ref="B144:C144"/>
    <mergeCell ref="D144:X144"/>
    <mergeCell ref="Y144:AG144"/>
    <mergeCell ref="AH144:AI144"/>
    <mergeCell ref="AJ144:AK144"/>
    <mergeCell ref="AL144:AM144"/>
    <mergeCell ref="B126:C126"/>
    <mergeCell ref="D126:X126"/>
    <mergeCell ref="Y126:AG126"/>
    <mergeCell ref="AH126:AI126"/>
    <mergeCell ref="AJ126:AK126"/>
    <mergeCell ref="AL126:AM126"/>
    <mergeCell ref="AN126:AO126"/>
    <mergeCell ref="AP126:AV126"/>
    <mergeCell ref="B125:C125"/>
    <mergeCell ref="D125:X125"/>
    <mergeCell ref="Y125:AG125"/>
    <mergeCell ref="AH125:AI125"/>
    <mergeCell ref="AJ125:AK125"/>
    <mergeCell ref="AL125:AM125"/>
    <mergeCell ref="B141:C141"/>
    <mergeCell ref="B142:C142"/>
    <mergeCell ref="D142:X142"/>
    <mergeCell ref="Y142:AG142"/>
    <mergeCell ref="AH142:AI142"/>
    <mergeCell ref="AJ142:AK142"/>
    <mergeCell ref="AL142:AM142"/>
    <mergeCell ref="AN142:AO142"/>
    <mergeCell ref="AN125:AO125"/>
    <mergeCell ref="D131:X131"/>
    <mergeCell ref="B131:C131"/>
    <mergeCell ref="AH131:AI131"/>
    <mergeCell ref="B140:C140"/>
    <mergeCell ref="D140:X140"/>
    <mergeCell ref="Y127:AG127"/>
    <mergeCell ref="Y128:AG128"/>
    <mergeCell ref="Y129:AG129"/>
    <mergeCell ref="Y130:AG130"/>
    <mergeCell ref="AJ106:AK106"/>
    <mergeCell ref="AJ107:AK107"/>
    <mergeCell ref="AJ108:AK108"/>
    <mergeCell ref="B106:C106"/>
    <mergeCell ref="B107:C107"/>
    <mergeCell ref="B108:C108"/>
    <mergeCell ref="Y122:AG122"/>
    <mergeCell ref="AH122:AI122"/>
    <mergeCell ref="AJ122:AK122"/>
    <mergeCell ref="AL122:AM122"/>
    <mergeCell ref="AN122:AO122"/>
    <mergeCell ref="AP122:AV122"/>
    <mergeCell ref="AN123:AO123"/>
    <mergeCell ref="AP123:AV123"/>
    <mergeCell ref="AN119:AO119"/>
    <mergeCell ref="AP119:AV119"/>
    <mergeCell ref="Y121:AG121"/>
    <mergeCell ref="AH121:AI121"/>
    <mergeCell ref="AJ121:AK121"/>
    <mergeCell ref="AL121:AM121"/>
    <mergeCell ref="AN121:AO121"/>
    <mergeCell ref="Y119:AG119"/>
    <mergeCell ref="AH119:AI119"/>
    <mergeCell ref="AJ119:AK119"/>
    <mergeCell ref="AL119:AM119"/>
    <mergeCell ref="AP121:AV121"/>
    <mergeCell ref="B123:C123"/>
    <mergeCell ref="D123:X123"/>
    <mergeCell ref="Y123:AG123"/>
    <mergeCell ref="AH123:AI123"/>
    <mergeCell ref="AJ123:AK123"/>
    <mergeCell ref="AL123:AM123"/>
    <mergeCell ref="B102:C102"/>
    <mergeCell ref="D102:X102"/>
    <mergeCell ref="Y102:AG102"/>
    <mergeCell ref="AH102:AI102"/>
    <mergeCell ref="AJ102:AK102"/>
    <mergeCell ref="AL102:AM102"/>
    <mergeCell ref="AN102:AO102"/>
    <mergeCell ref="AP102:AV102"/>
    <mergeCell ref="B101:C101"/>
    <mergeCell ref="D101:X101"/>
    <mergeCell ref="Y101:AG101"/>
    <mergeCell ref="AH101:AI101"/>
    <mergeCell ref="AJ101:AK101"/>
    <mergeCell ref="AL101:AM101"/>
    <mergeCell ref="AN103:AO103"/>
    <mergeCell ref="AP103:AV103"/>
    <mergeCell ref="B109:C109"/>
    <mergeCell ref="D109:X109"/>
    <mergeCell ref="Y109:AG109"/>
    <mergeCell ref="AH109:AI109"/>
    <mergeCell ref="AJ109:AK109"/>
    <mergeCell ref="AL109:AM109"/>
    <mergeCell ref="AN109:AO109"/>
    <mergeCell ref="AP109:AV109"/>
    <mergeCell ref="B103:C103"/>
    <mergeCell ref="D103:X103"/>
    <mergeCell ref="Y103:AG103"/>
    <mergeCell ref="AH103:AI103"/>
    <mergeCell ref="AJ103:AK103"/>
    <mergeCell ref="AL103:AM103"/>
    <mergeCell ref="AJ104:AK104"/>
    <mergeCell ref="AJ105:AK105"/>
    <mergeCell ref="B99:C99"/>
    <mergeCell ref="D99:X99"/>
    <mergeCell ref="Y99:AG99"/>
    <mergeCell ref="AH99:AI99"/>
    <mergeCell ref="AJ99:AK99"/>
    <mergeCell ref="AL99:AM99"/>
    <mergeCell ref="AN99:AO99"/>
    <mergeCell ref="AP99:AV99"/>
    <mergeCell ref="B100:C100"/>
    <mergeCell ref="D100:X100"/>
    <mergeCell ref="Y100:AG100"/>
    <mergeCell ref="AH100:AI100"/>
    <mergeCell ref="AJ100:AK100"/>
    <mergeCell ref="AL100:AM100"/>
    <mergeCell ref="AN100:AO100"/>
    <mergeCell ref="AP100:AV100"/>
    <mergeCell ref="AN101:AO101"/>
    <mergeCell ref="AP101:AV101"/>
    <mergeCell ref="AN82:AO82"/>
    <mergeCell ref="AP82:AV82"/>
    <mergeCell ref="B83:C83"/>
    <mergeCell ref="D83:X83"/>
    <mergeCell ref="Y83:AG83"/>
    <mergeCell ref="AH83:AI83"/>
    <mergeCell ref="AJ83:AK83"/>
    <mergeCell ref="AL83:AM83"/>
    <mergeCell ref="AN83:AO83"/>
    <mergeCell ref="AP83:AV83"/>
    <mergeCell ref="B82:C82"/>
    <mergeCell ref="D82:X82"/>
    <mergeCell ref="Y82:AG82"/>
    <mergeCell ref="AH82:AI82"/>
    <mergeCell ref="AJ82:AK82"/>
    <mergeCell ref="AL82:AM82"/>
    <mergeCell ref="B98:C98"/>
    <mergeCell ref="Y90:AG90"/>
    <mergeCell ref="Y91:AG91"/>
    <mergeCell ref="Y92:AG92"/>
    <mergeCell ref="Y93:AG93"/>
    <mergeCell ref="Y94:AG94"/>
    <mergeCell ref="Y95:AG95"/>
    <mergeCell ref="B96:C96"/>
    <mergeCell ref="B97:C97"/>
    <mergeCell ref="D87:X87"/>
    <mergeCell ref="D88:X88"/>
    <mergeCell ref="D89:X89"/>
    <mergeCell ref="D90:X90"/>
    <mergeCell ref="D91:X91"/>
    <mergeCell ref="D92:X92"/>
    <mergeCell ref="D93:X93"/>
    <mergeCell ref="B79:C79"/>
    <mergeCell ref="D79:X79"/>
    <mergeCell ref="Y79:AG79"/>
    <mergeCell ref="AH79:AI79"/>
    <mergeCell ref="AJ79:AK79"/>
    <mergeCell ref="AL79:AM79"/>
    <mergeCell ref="AN79:AO79"/>
    <mergeCell ref="AP79:AV79"/>
    <mergeCell ref="AN80:AO80"/>
    <mergeCell ref="AP80:AV80"/>
    <mergeCell ref="B81:C81"/>
    <mergeCell ref="D81:X81"/>
    <mergeCell ref="Y81:AG81"/>
    <mergeCell ref="AH81:AI81"/>
    <mergeCell ref="AJ81:AK81"/>
    <mergeCell ref="AL81:AM81"/>
    <mergeCell ref="AN81:AO81"/>
    <mergeCell ref="AP81:AV81"/>
    <mergeCell ref="B80:C80"/>
    <mergeCell ref="D80:X80"/>
    <mergeCell ref="Y80:AG80"/>
    <mergeCell ref="AH80:AI80"/>
    <mergeCell ref="AJ80:AK80"/>
    <mergeCell ref="AL80:AM80"/>
    <mergeCell ref="AN76:AO76"/>
    <mergeCell ref="AP76:AV76"/>
    <mergeCell ref="B77:C77"/>
    <mergeCell ref="B78:C78"/>
    <mergeCell ref="D78:X78"/>
    <mergeCell ref="Y78:AG78"/>
    <mergeCell ref="AH78:AI78"/>
    <mergeCell ref="AJ78:AK78"/>
    <mergeCell ref="AL78:AM78"/>
    <mergeCell ref="AN78:AO78"/>
    <mergeCell ref="B76:C76"/>
    <mergeCell ref="D76:X76"/>
    <mergeCell ref="Y76:AG76"/>
    <mergeCell ref="AH76:AI76"/>
    <mergeCell ref="AJ76:AK76"/>
    <mergeCell ref="AL76:AM76"/>
    <mergeCell ref="AP78:AV78"/>
    <mergeCell ref="B73:C73"/>
    <mergeCell ref="D73:X73"/>
    <mergeCell ref="Y73:AG73"/>
    <mergeCell ref="AH73:AI73"/>
    <mergeCell ref="AJ73:AK73"/>
    <mergeCell ref="AL73:AM73"/>
    <mergeCell ref="AN73:AO73"/>
    <mergeCell ref="AP73:AV73"/>
    <mergeCell ref="B72:C72"/>
    <mergeCell ref="D72:X72"/>
    <mergeCell ref="Y72:AG72"/>
    <mergeCell ref="AH72:AI72"/>
    <mergeCell ref="AJ72:AK72"/>
    <mergeCell ref="AL72:AM72"/>
    <mergeCell ref="AN74:AO74"/>
    <mergeCell ref="AP74:AV74"/>
    <mergeCell ref="B75:C75"/>
    <mergeCell ref="D75:X75"/>
    <mergeCell ref="Y75:AG75"/>
    <mergeCell ref="AH75:AI75"/>
    <mergeCell ref="AJ75:AK75"/>
    <mergeCell ref="AL75:AM75"/>
    <mergeCell ref="AN75:AO75"/>
    <mergeCell ref="AP75:AV75"/>
    <mergeCell ref="B74:C74"/>
    <mergeCell ref="D74:X74"/>
    <mergeCell ref="Y74:AG74"/>
    <mergeCell ref="AH74:AI74"/>
    <mergeCell ref="AJ74:AK74"/>
    <mergeCell ref="AL74:AM74"/>
    <mergeCell ref="AN70:AO70"/>
    <mergeCell ref="AP70:AV70"/>
    <mergeCell ref="B71:C71"/>
    <mergeCell ref="D71:X71"/>
    <mergeCell ref="Y71:AG71"/>
    <mergeCell ref="AH71:AI71"/>
    <mergeCell ref="AJ71:AK71"/>
    <mergeCell ref="AL71:AM71"/>
    <mergeCell ref="AN71:AO71"/>
    <mergeCell ref="AP71:AV71"/>
    <mergeCell ref="B70:C70"/>
    <mergeCell ref="D70:X70"/>
    <mergeCell ref="Y70:AG70"/>
    <mergeCell ref="AH70:AI70"/>
    <mergeCell ref="AJ70:AK70"/>
    <mergeCell ref="AL70:AM70"/>
    <mergeCell ref="AN72:AO72"/>
    <mergeCell ref="AP72:AV72"/>
    <mergeCell ref="B67:C67"/>
    <mergeCell ref="D67:X67"/>
    <mergeCell ref="Y67:AG67"/>
    <mergeCell ref="AH67:AI67"/>
    <mergeCell ref="AJ67:AK67"/>
    <mergeCell ref="AL67:AM67"/>
    <mergeCell ref="AN67:AO67"/>
    <mergeCell ref="AP67:AV67"/>
    <mergeCell ref="AN68:AO68"/>
    <mergeCell ref="AP68:AV68"/>
    <mergeCell ref="B69:C69"/>
    <mergeCell ref="D69:X69"/>
    <mergeCell ref="Y69:AG69"/>
    <mergeCell ref="AH69:AI69"/>
    <mergeCell ref="AJ69:AK69"/>
    <mergeCell ref="AL69:AM69"/>
    <mergeCell ref="AN69:AO69"/>
    <mergeCell ref="AP69:AV69"/>
    <mergeCell ref="B68:C68"/>
    <mergeCell ref="D68:X68"/>
    <mergeCell ref="Y68:AG68"/>
    <mergeCell ref="AH68:AI68"/>
    <mergeCell ref="AJ68:AK68"/>
    <mergeCell ref="AL68:AM68"/>
    <mergeCell ref="AN64:AO64"/>
    <mergeCell ref="AP64:AV64"/>
    <mergeCell ref="B65:C65"/>
    <mergeCell ref="B66:C66"/>
    <mergeCell ref="D66:X66"/>
    <mergeCell ref="Y66:AG66"/>
    <mergeCell ref="AH66:AI66"/>
    <mergeCell ref="AJ66:AK66"/>
    <mergeCell ref="AL66:AM66"/>
    <mergeCell ref="AN66:AO66"/>
    <mergeCell ref="B64:C64"/>
    <mergeCell ref="D64:X64"/>
    <mergeCell ref="Y64:AG64"/>
    <mergeCell ref="AH64:AI64"/>
    <mergeCell ref="AJ64:AK64"/>
    <mergeCell ref="AL64:AM64"/>
    <mergeCell ref="AP66:AV66"/>
    <mergeCell ref="B61:C61"/>
    <mergeCell ref="D61:X61"/>
    <mergeCell ref="Y61:AG61"/>
    <mergeCell ref="AH61:AI61"/>
    <mergeCell ref="AJ61:AK61"/>
    <mergeCell ref="AL61:AM61"/>
    <mergeCell ref="AN61:AO61"/>
    <mergeCell ref="AP61:AV61"/>
    <mergeCell ref="B60:C60"/>
    <mergeCell ref="D60:X60"/>
    <mergeCell ref="Y60:AG60"/>
    <mergeCell ref="AH60:AI60"/>
    <mergeCell ref="AJ60:AK60"/>
    <mergeCell ref="AL60:AM60"/>
    <mergeCell ref="AN62:AO62"/>
    <mergeCell ref="AP62:AV62"/>
    <mergeCell ref="B63:C63"/>
    <mergeCell ref="D63:X63"/>
    <mergeCell ref="Y63:AG63"/>
    <mergeCell ref="AH63:AI63"/>
    <mergeCell ref="AJ63:AK63"/>
    <mergeCell ref="AL63:AM63"/>
    <mergeCell ref="AN63:AO63"/>
    <mergeCell ref="AP63:AV63"/>
    <mergeCell ref="B62:C62"/>
    <mergeCell ref="D62:X62"/>
    <mergeCell ref="Y62:AG62"/>
    <mergeCell ref="AH62:AI62"/>
    <mergeCell ref="AJ62:AK62"/>
    <mergeCell ref="AL62:AM62"/>
    <mergeCell ref="B58:C58"/>
    <mergeCell ref="D58:X58"/>
    <mergeCell ref="Y58:AG58"/>
    <mergeCell ref="AH58:AI58"/>
    <mergeCell ref="AJ58:AK58"/>
    <mergeCell ref="AL58:AM58"/>
    <mergeCell ref="AN58:AO58"/>
    <mergeCell ref="AP58:AV58"/>
    <mergeCell ref="B59:C59"/>
    <mergeCell ref="D59:X59"/>
    <mergeCell ref="Y59:AG59"/>
    <mergeCell ref="AH59:AI59"/>
    <mergeCell ref="AJ59:AK59"/>
    <mergeCell ref="AL59:AM59"/>
    <mergeCell ref="AN59:AO59"/>
    <mergeCell ref="AP59:AV59"/>
    <mergeCell ref="AN60:AO60"/>
    <mergeCell ref="AP60:AV60"/>
    <mergeCell ref="B57:C57"/>
    <mergeCell ref="D57:X57"/>
    <mergeCell ref="Y57:AG57"/>
    <mergeCell ref="AH57:AI57"/>
    <mergeCell ref="AJ57:AK57"/>
    <mergeCell ref="AN54:AO54"/>
    <mergeCell ref="AP54:AV54"/>
    <mergeCell ref="B55:C55"/>
    <mergeCell ref="D55:X55"/>
    <mergeCell ref="Y55:AG55"/>
    <mergeCell ref="AH55:AI55"/>
    <mergeCell ref="AJ55:AK55"/>
    <mergeCell ref="AL55:AM55"/>
    <mergeCell ref="AN55:AO55"/>
    <mergeCell ref="AP55:AV55"/>
    <mergeCell ref="B54:C54"/>
    <mergeCell ref="D54:X54"/>
    <mergeCell ref="Y54:AG54"/>
    <mergeCell ref="AH54:AI54"/>
    <mergeCell ref="AJ54:AK54"/>
    <mergeCell ref="AL54:AM54"/>
    <mergeCell ref="AL57:AM57"/>
    <mergeCell ref="AN57:AO57"/>
    <mergeCell ref="AP57:AV57"/>
    <mergeCell ref="B52:C52"/>
    <mergeCell ref="D52:X52"/>
    <mergeCell ref="Y52:AG52"/>
    <mergeCell ref="AH52:AI52"/>
    <mergeCell ref="AJ52:AK52"/>
    <mergeCell ref="AL52:AM52"/>
    <mergeCell ref="AN52:AO52"/>
    <mergeCell ref="AP52:AV52"/>
    <mergeCell ref="B53:C53"/>
    <mergeCell ref="D53:X53"/>
    <mergeCell ref="Y53:AG53"/>
    <mergeCell ref="AH53:AI53"/>
    <mergeCell ref="AJ53:AK53"/>
    <mergeCell ref="AL53:AM53"/>
    <mergeCell ref="AN53:AO53"/>
    <mergeCell ref="AP53:AV53"/>
    <mergeCell ref="B56:C56"/>
    <mergeCell ref="B50:C50"/>
    <mergeCell ref="B51:C51"/>
    <mergeCell ref="D51:X51"/>
    <mergeCell ref="Y51:AG51"/>
    <mergeCell ref="AH51:AI51"/>
    <mergeCell ref="AJ51:AK51"/>
    <mergeCell ref="AN48:AO48"/>
    <mergeCell ref="AP48:AV48"/>
    <mergeCell ref="B49:C49"/>
    <mergeCell ref="D49:X49"/>
    <mergeCell ref="Y49:AG49"/>
    <mergeCell ref="AH49:AI49"/>
    <mergeCell ref="AJ49:AK49"/>
    <mergeCell ref="AL49:AM49"/>
    <mergeCell ref="AN49:AO49"/>
    <mergeCell ref="AP49:AV49"/>
    <mergeCell ref="B48:C48"/>
    <mergeCell ref="D48:X48"/>
    <mergeCell ref="Y48:AG48"/>
    <mergeCell ref="AH48:AI48"/>
    <mergeCell ref="AJ48:AK48"/>
    <mergeCell ref="AL48:AM48"/>
    <mergeCell ref="AL51:AM51"/>
    <mergeCell ref="AN51:AO51"/>
    <mergeCell ref="AP51:AV51"/>
    <mergeCell ref="B45:C45"/>
    <mergeCell ref="B46:C46"/>
    <mergeCell ref="D46:X46"/>
    <mergeCell ref="Y46:AG46"/>
    <mergeCell ref="AH46:AI46"/>
    <mergeCell ref="AJ46:AK46"/>
    <mergeCell ref="AL46:AM46"/>
    <mergeCell ref="AN46:AO46"/>
    <mergeCell ref="B44:C44"/>
    <mergeCell ref="D44:X44"/>
    <mergeCell ref="Y44:AG44"/>
    <mergeCell ref="AH44:AI44"/>
    <mergeCell ref="AJ44:AK44"/>
    <mergeCell ref="AL44:AM44"/>
    <mergeCell ref="AP46:AV46"/>
    <mergeCell ref="B47:C47"/>
    <mergeCell ref="D47:X47"/>
    <mergeCell ref="Y47:AG47"/>
    <mergeCell ref="AH47:AI47"/>
    <mergeCell ref="AJ47:AK47"/>
    <mergeCell ref="AL47:AM47"/>
    <mergeCell ref="AN47:AO47"/>
    <mergeCell ref="AP47:AV47"/>
    <mergeCell ref="AN42:AO42"/>
    <mergeCell ref="AP42:AV42"/>
    <mergeCell ref="B43:C43"/>
    <mergeCell ref="D43:X43"/>
    <mergeCell ref="Y43:AG43"/>
    <mergeCell ref="AH43:AI43"/>
    <mergeCell ref="AJ43:AK43"/>
    <mergeCell ref="AL43:AM43"/>
    <mergeCell ref="AN43:AO43"/>
    <mergeCell ref="AP43:AV43"/>
    <mergeCell ref="B42:C42"/>
    <mergeCell ref="D42:X42"/>
    <mergeCell ref="Y42:AG42"/>
    <mergeCell ref="AH42:AI42"/>
    <mergeCell ref="AJ42:AK42"/>
    <mergeCell ref="AL42:AM42"/>
    <mergeCell ref="AN44:AO44"/>
    <mergeCell ref="AP44:AV44"/>
    <mergeCell ref="B39:C39"/>
    <mergeCell ref="D39:X39"/>
    <mergeCell ref="Y39:AG39"/>
    <mergeCell ref="AH39:AI39"/>
    <mergeCell ref="AJ39:AK39"/>
    <mergeCell ref="AL39:AM39"/>
    <mergeCell ref="AN39:AO39"/>
    <mergeCell ref="AP39:AV39"/>
    <mergeCell ref="B38:C38"/>
    <mergeCell ref="D38:X38"/>
    <mergeCell ref="Y38:AG38"/>
    <mergeCell ref="AH38:AI38"/>
    <mergeCell ref="AJ38:AK38"/>
    <mergeCell ref="AL38:AM38"/>
    <mergeCell ref="AN40:AO40"/>
    <mergeCell ref="AP40:AV40"/>
    <mergeCell ref="B41:C41"/>
    <mergeCell ref="D41:X41"/>
    <mergeCell ref="Y41:AG41"/>
    <mergeCell ref="AH41:AI41"/>
    <mergeCell ref="AJ41:AK41"/>
    <mergeCell ref="AL41:AM41"/>
    <mergeCell ref="AN41:AO41"/>
    <mergeCell ref="AP41:AV41"/>
    <mergeCell ref="B40:C40"/>
    <mergeCell ref="D40:X40"/>
    <mergeCell ref="Y40:AG40"/>
    <mergeCell ref="AH40:AI40"/>
    <mergeCell ref="AJ40:AK40"/>
    <mergeCell ref="AL40:AM40"/>
    <mergeCell ref="B36:C36"/>
    <mergeCell ref="D36:X36"/>
    <mergeCell ref="Y36:AG36"/>
    <mergeCell ref="AH36:AI36"/>
    <mergeCell ref="AJ36:AK36"/>
    <mergeCell ref="AL36:AM36"/>
    <mergeCell ref="AN36:AO36"/>
    <mergeCell ref="AP36:AV36"/>
    <mergeCell ref="B37:C37"/>
    <mergeCell ref="D37:X37"/>
    <mergeCell ref="Y37:AG37"/>
    <mergeCell ref="AH37:AI37"/>
    <mergeCell ref="AJ37:AK37"/>
    <mergeCell ref="AL37:AM37"/>
    <mergeCell ref="AN37:AO37"/>
    <mergeCell ref="AP37:AV37"/>
    <mergeCell ref="AN38:AO38"/>
    <mergeCell ref="AP38:AV38"/>
    <mergeCell ref="B34:C34"/>
    <mergeCell ref="B35:C35"/>
    <mergeCell ref="D35:X35"/>
    <mergeCell ref="Y35:AG35"/>
    <mergeCell ref="AH35:AI35"/>
    <mergeCell ref="AJ35:AK35"/>
    <mergeCell ref="AN32:AO32"/>
    <mergeCell ref="AP32:AV32"/>
    <mergeCell ref="B33:C33"/>
    <mergeCell ref="D33:X33"/>
    <mergeCell ref="Y33:AG33"/>
    <mergeCell ref="AH33:AI33"/>
    <mergeCell ref="AJ33:AK33"/>
    <mergeCell ref="AL33:AM33"/>
    <mergeCell ref="AN33:AO33"/>
    <mergeCell ref="AP33:AV33"/>
    <mergeCell ref="B32:C32"/>
    <mergeCell ref="D32:X32"/>
    <mergeCell ref="Y32:AG32"/>
    <mergeCell ref="AH32:AI32"/>
    <mergeCell ref="AJ32:AK32"/>
    <mergeCell ref="AL32:AM32"/>
    <mergeCell ref="AL35:AM35"/>
    <mergeCell ref="AN35:AO35"/>
    <mergeCell ref="AP35:AV35"/>
    <mergeCell ref="B29:C29"/>
    <mergeCell ref="D29:X29"/>
    <mergeCell ref="Y29:AG29"/>
    <mergeCell ref="AH29:AI29"/>
    <mergeCell ref="AJ29:AK29"/>
    <mergeCell ref="AL29:AM29"/>
    <mergeCell ref="AN29:AO29"/>
    <mergeCell ref="AP29:AV29"/>
    <mergeCell ref="B28:C28"/>
    <mergeCell ref="D28:X28"/>
    <mergeCell ref="Y28:AG28"/>
    <mergeCell ref="AH28:AI28"/>
    <mergeCell ref="AJ28:AK28"/>
    <mergeCell ref="AL28:AM28"/>
    <mergeCell ref="AN30:AO30"/>
    <mergeCell ref="AP30:AV30"/>
    <mergeCell ref="B31:C31"/>
    <mergeCell ref="D31:X31"/>
    <mergeCell ref="Y31:AG31"/>
    <mergeCell ref="AH31:AI31"/>
    <mergeCell ref="AJ31:AK31"/>
    <mergeCell ref="AL31:AM31"/>
    <mergeCell ref="AN31:AO31"/>
    <mergeCell ref="AP31:AV31"/>
    <mergeCell ref="B30:C30"/>
    <mergeCell ref="D30:X30"/>
    <mergeCell ref="Y30:AG30"/>
    <mergeCell ref="AH30:AI30"/>
    <mergeCell ref="AJ30:AK30"/>
    <mergeCell ref="AL30:AM30"/>
    <mergeCell ref="AN26:AO26"/>
    <mergeCell ref="AP26:AV26"/>
    <mergeCell ref="B27:C27"/>
    <mergeCell ref="D27:X27"/>
    <mergeCell ref="Y27:AG27"/>
    <mergeCell ref="AH27:AI27"/>
    <mergeCell ref="AJ27:AK27"/>
    <mergeCell ref="AL27:AM27"/>
    <mergeCell ref="AN27:AO27"/>
    <mergeCell ref="AP27:AV27"/>
    <mergeCell ref="B26:C26"/>
    <mergeCell ref="D26:X26"/>
    <mergeCell ref="Y26:AG26"/>
    <mergeCell ref="AH26:AI26"/>
    <mergeCell ref="AJ26:AK26"/>
    <mergeCell ref="AL26:AM26"/>
    <mergeCell ref="AN28:AO28"/>
    <mergeCell ref="AP28:AV28"/>
    <mergeCell ref="B23:C23"/>
    <mergeCell ref="D23:X23"/>
    <mergeCell ref="Y23:AG23"/>
    <mergeCell ref="AH23:AI23"/>
    <mergeCell ref="AJ23:AK23"/>
    <mergeCell ref="AL23:AM23"/>
    <mergeCell ref="AN23:AO23"/>
    <mergeCell ref="AP23:AV23"/>
    <mergeCell ref="B22:C22"/>
    <mergeCell ref="D22:X22"/>
    <mergeCell ref="Y22:AG22"/>
    <mergeCell ref="AH22:AI22"/>
    <mergeCell ref="AJ22:AK22"/>
    <mergeCell ref="AL22:AM22"/>
    <mergeCell ref="AN24:AO24"/>
    <mergeCell ref="AP24:AV24"/>
    <mergeCell ref="B25:C25"/>
    <mergeCell ref="D25:X25"/>
    <mergeCell ref="Y25:AG25"/>
    <mergeCell ref="AH25:AI25"/>
    <mergeCell ref="AJ25:AK25"/>
    <mergeCell ref="AL25:AM25"/>
    <mergeCell ref="AN25:AO25"/>
    <mergeCell ref="AP25:AV25"/>
    <mergeCell ref="B24:C24"/>
    <mergeCell ref="D24:X24"/>
    <mergeCell ref="Y24:AG24"/>
    <mergeCell ref="AH24:AI24"/>
    <mergeCell ref="AJ24:AK24"/>
    <mergeCell ref="AL24:AM24"/>
    <mergeCell ref="AN20:AO20"/>
    <mergeCell ref="AP20:AV20"/>
    <mergeCell ref="B21:C21"/>
    <mergeCell ref="D21:X21"/>
    <mergeCell ref="Y21:AG21"/>
    <mergeCell ref="AH21:AI21"/>
    <mergeCell ref="AJ21:AK21"/>
    <mergeCell ref="AL21:AM21"/>
    <mergeCell ref="AN21:AO21"/>
    <mergeCell ref="AP21:AV21"/>
    <mergeCell ref="B20:C20"/>
    <mergeCell ref="D20:X20"/>
    <mergeCell ref="Y20:AG20"/>
    <mergeCell ref="AH20:AI20"/>
    <mergeCell ref="AJ20:AK20"/>
    <mergeCell ref="AL20:AM20"/>
    <mergeCell ref="AN22:AO22"/>
    <mergeCell ref="AP22:AV22"/>
    <mergeCell ref="B17:C17"/>
    <mergeCell ref="D17:X17"/>
    <mergeCell ref="Y17:AG17"/>
    <mergeCell ref="AH17:AI17"/>
    <mergeCell ref="AJ17:AK17"/>
    <mergeCell ref="AL17:AM17"/>
    <mergeCell ref="AN17:AO17"/>
    <mergeCell ref="AP17:AV17"/>
    <mergeCell ref="B16:C16"/>
    <mergeCell ref="D16:X16"/>
    <mergeCell ref="Y16:AG16"/>
    <mergeCell ref="AH16:AI16"/>
    <mergeCell ref="AJ16:AK16"/>
    <mergeCell ref="AL16:AM16"/>
    <mergeCell ref="AN18:AO18"/>
    <mergeCell ref="AP18:AV18"/>
    <mergeCell ref="B19:C19"/>
    <mergeCell ref="D19:X19"/>
    <mergeCell ref="Y19:AG19"/>
    <mergeCell ref="AH19:AI19"/>
    <mergeCell ref="AJ19:AK19"/>
    <mergeCell ref="AL19:AM19"/>
    <mergeCell ref="AN19:AO19"/>
    <mergeCell ref="AP19:AV19"/>
    <mergeCell ref="B18:C18"/>
    <mergeCell ref="D18:X18"/>
    <mergeCell ref="Y18:AG18"/>
    <mergeCell ref="AH18:AI18"/>
    <mergeCell ref="AJ18:AK18"/>
    <mergeCell ref="AL18:AM18"/>
    <mergeCell ref="AN14:AO14"/>
    <mergeCell ref="AP14:AV14"/>
    <mergeCell ref="B15:C15"/>
    <mergeCell ref="D15:X15"/>
    <mergeCell ref="Y15:AG15"/>
    <mergeCell ref="AH15:AI15"/>
    <mergeCell ref="AJ15:AK15"/>
    <mergeCell ref="AL15:AM15"/>
    <mergeCell ref="AN15:AO15"/>
    <mergeCell ref="AP15:AV15"/>
    <mergeCell ref="B14:C14"/>
    <mergeCell ref="D14:X14"/>
    <mergeCell ref="Y14:AG14"/>
    <mergeCell ref="AH14:AI14"/>
    <mergeCell ref="AJ14:AK14"/>
    <mergeCell ref="AL14:AM14"/>
    <mergeCell ref="AN16:AO16"/>
    <mergeCell ref="AP16:AV16"/>
    <mergeCell ref="B11:C11"/>
    <mergeCell ref="D11:X11"/>
    <mergeCell ref="Y11:AG11"/>
    <mergeCell ref="AH11:AI11"/>
    <mergeCell ref="AJ11:AK11"/>
    <mergeCell ref="AL11:AM11"/>
    <mergeCell ref="AN11:AO11"/>
    <mergeCell ref="AP11:AV11"/>
    <mergeCell ref="B12:C12"/>
    <mergeCell ref="B13:C13"/>
    <mergeCell ref="D13:X13"/>
    <mergeCell ref="Y13:AG13"/>
    <mergeCell ref="AH13:AI13"/>
    <mergeCell ref="AJ13:AK13"/>
    <mergeCell ref="AL13:AM13"/>
    <mergeCell ref="AN13:AO13"/>
    <mergeCell ref="AP13:AV13"/>
    <mergeCell ref="AM3:AP3"/>
    <mergeCell ref="AQ3:AS3"/>
    <mergeCell ref="AT3:AV3"/>
    <mergeCell ref="G5:N5"/>
    <mergeCell ref="O5:S5"/>
    <mergeCell ref="T5:Z5"/>
    <mergeCell ref="AA5:AD5"/>
    <mergeCell ref="AE5:AV5"/>
    <mergeCell ref="B9:C9"/>
    <mergeCell ref="B10:C10"/>
    <mergeCell ref="D10:X10"/>
    <mergeCell ref="Y10:AG10"/>
    <mergeCell ref="AH10:AI10"/>
    <mergeCell ref="AJ10:AK10"/>
    <mergeCell ref="B7:C8"/>
    <mergeCell ref="D7:X8"/>
    <mergeCell ref="Y7:AG8"/>
    <mergeCell ref="AH7:AI8"/>
    <mergeCell ref="AJ7:AO7"/>
    <mergeCell ref="AL10:AM10"/>
    <mergeCell ref="AN10:AO10"/>
    <mergeCell ref="AP10:AV10"/>
    <mergeCell ref="AI2:AL2"/>
    <mergeCell ref="AM2:AP2"/>
    <mergeCell ref="AQ2:AS2"/>
    <mergeCell ref="B4:F4"/>
    <mergeCell ref="G4:N4"/>
    <mergeCell ref="O4:S4"/>
    <mergeCell ref="T4:Z4"/>
    <mergeCell ref="AA4:AD4"/>
    <mergeCell ref="AE4:AH4"/>
    <mergeCell ref="AP7:AV8"/>
    <mergeCell ref="AJ8:AK8"/>
    <mergeCell ref="AL8:AM8"/>
    <mergeCell ref="AN8:AO8"/>
    <mergeCell ref="AI4:AL4"/>
    <mergeCell ref="AM4:AP4"/>
    <mergeCell ref="AQ4:AS4"/>
    <mergeCell ref="AT4:AV4"/>
    <mergeCell ref="B5:F5"/>
    <mergeCell ref="AT2:AV2"/>
    <mergeCell ref="B3:F3"/>
    <mergeCell ref="G3:N3"/>
    <mergeCell ref="O3:S3"/>
    <mergeCell ref="T3:Z3"/>
    <mergeCell ref="AA3:AD3"/>
    <mergeCell ref="AE3:AH3"/>
    <mergeCell ref="B2:F2"/>
    <mergeCell ref="G2:N2"/>
    <mergeCell ref="O2:S2"/>
    <mergeCell ref="T2:Z2"/>
    <mergeCell ref="AA2:AD2"/>
    <mergeCell ref="AE2:AH2"/>
    <mergeCell ref="AI3:AL3"/>
    <mergeCell ref="B181:C181"/>
    <mergeCell ref="D169:X169"/>
    <mergeCell ref="D170:X170"/>
    <mergeCell ref="D171:X171"/>
    <mergeCell ref="D172:X172"/>
    <mergeCell ref="D181:X181"/>
    <mergeCell ref="AH148:AI148"/>
    <mergeCell ref="AH149:AI149"/>
    <mergeCell ref="AH150:AI150"/>
    <mergeCell ref="AH151:AI151"/>
    <mergeCell ref="AH152:AI152"/>
    <mergeCell ref="B169:C169"/>
    <mergeCell ref="B170:C170"/>
    <mergeCell ref="B171:C171"/>
    <mergeCell ref="B172:C172"/>
    <mergeCell ref="Y170:AG170"/>
    <mergeCell ref="Y171:AG171"/>
    <mergeCell ref="Y172:AG172"/>
    <mergeCell ref="B148:C148"/>
    <mergeCell ref="B149:C149"/>
    <mergeCell ref="B150:C150"/>
    <mergeCell ref="B151:C151"/>
    <mergeCell ref="B152:C152"/>
    <mergeCell ref="D148:X148"/>
    <mergeCell ref="D149:X149"/>
    <mergeCell ref="D150:X150"/>
    <mergeCell ref="D151:X151"/>
    <mergeCell ref="D152:X152"/>
    <mergeCell ref="B162:C162"/>
    <mergeCell ref="B163:C163"/>
    <mergeCell ref="D163:X163"/>
    <mergeCell ref="Y163:AG163"/>
    <mergeCell ref="Y181:AG181"/>
    <mergeCell ref="AH169:AI169"/>
    <mergeCell ref="AH170:AI170"/>
    <mergeCell ref="AH171:AI171"/>
    <mergeCell ref="AH172:AI172"/>
    <mergeCell ref="AH181:AI181"/>
    <mergeCell ref="AJ127:AK127"/>
    <mergeCell ref="AJ128:AK128"/>
    <mergeCell ref="AJ129:AK129"/>
    <mergeCell ref="AJ130:AK130"/>
    <mergeCell ref="AJ131:AK131"/>
    <mergeCell ref="AJ140:AK140"/>
    <mergeCell ref="AJ169:AK169"/>
    <mergeCell ref="AJ170:AK170"/>
    <mergeCell ref="AJ171:AK171"/>
    <mergeCell ref="AJ172:AK172"/>
    <mergeCell ref="AJ181:AK181"/>
    <mergeCell ref="AH139:AI139"/>
    <mergeCell ref="AH153:AI153"/>
    <mergeCell ref="AH154:AI154"/>
    <mergeCell ref="AH155:AI155"/>
    <mergeCell ref="Y140:AG140"/>
    <mergeCell ref="AH127:AI127"/>
    <mergeCell ref="AH128:AI128"/>
    <mergeCell ref="AH129:AI129"/>
    <mergeCell ref="AH130:AI130"/>
    <mergeCell ref="AH140:AI140"/>
    <mergeCell ref="AH163:AI163"/>
    <mergeCell ref="AJ163:AK163"/>
    <mergeCell ref="Y131:AG131"/>
    <mergeCell ref="Y132:AG132"/>
    <mergeCell ref="Y133:AG133"/>
    <mergeCell ref="D94:X94"/>
    <mergeCell ref="D95:X95"/>
    <mergeCell ref="D96:X96"/>
    <mergeCell ref="D97:X97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AL96:AM96"/>
    <mergeCell ref="AL97:AM97"/>
    <mergeCell ref="AJ93:AK93"/>
    <mergeCell ref="AJ94:AK94"/>
    <mergeCell ref="AJ95:AK95"/>
    <mergeCell ref="AJ96:AK96"/>
    <mergeCell ref="AJ97:AK97"/>
    <mergeCell ref="AJ84:AK84"/>
    <mergeCell ref="AJ85:AK85"/>
    <mergeCell ref="AJ86:AK86"/>
    <mergeCell ref="AJ87:AK87"/>
    <mergeCell ref="AJ88:AK88"/>
    <mergeCell ref="AJ89:AK89"/>
    <mergeCell ref="AJ90:AK90"/>
    <mergeCell ref="AJ91:AK91"/>
    <mergeCell ref="AJ92:AK92"/>
    <mergeCell ref="Y96:AG96"/>
    <mergeCell ref="Y97:AG97"/>
    <mergeCell ref="AH87:AI87"/>
    <mergeCell ref="AH88:AI88"/>
    <mergeCell ref="AH89:AI89"/>
    <mergeCell ref="AH90:AI90"/>
    <mergeCell ref="AH91:AI91"/>
    <mergeCell ref="AH92:AI92"/>
    <mergeCell ref="AH93:AI93"/>
    <mergeCell ref="AH94:AI94"/>
    <mergeCell ref="AH95:AI95"/>
    <mergeCell ref="AH96:AI96"/>
    <mergeCell ref="AH97:AI97"/>
    <mergeCell ref="Y87:AG87"/>
    <mergeCell ref="Y88:AG88"/>
    <mergeCell ref="Y89:AG89"/>
    <mergeCell ref="AN84:AO84"/>
    <mergeCell ref="AN85:AO85"/>
    <mergeCell ref="AN86:AO86"/>
    <mergeCell ref="AN87:AO87"/>
    <mergeCell ref="AN88:AO88"/>
    <mergeCell ref="AN89:AO89"/>
    <mergeCell ref="AN90:AO90"/>
    <mergeCell ref="AN91:AO91"/>
    <mergeCell ref="AN92:AO92"/>
    <mergeCell ref="AL84:AM84"/>
    <mergeCell ref="AL85:AM85"/>
    <mergeCell ref="AL86:AM86"/>
    <mergeCell ref="AL87:AM87"/>
    <mergeCell ref="AL88:AM88"/>
    <mergeCell ref="AL89:AM89"/>
    <mergeCell ref="AL90:AM90"/>
    <mergeCell ref="AL91:AM91"/>
    <mergeCell ref="AL92:AM92"/>
    <mergeCell ref="B112:C112"/>
    <mergeCell ref="B113:C113"/>
    <mergeCell ref="B114:C114"/>
    <mergeCell ref="B115:C115"/>
    <mergeCell ref="B116:C116"/>
    <mergeCell ref="B117:C117"/>
    <mergeCell ref="D110:X110"/>
    <mergeCell ref="D111:X111"/>
    <mergeCell ref="D112:X112"/>
    <mergeCell ref="D113:X113"/>
    <mergeCell ref="D114:X114"/>
    <mergeCell ref="D115:X115"/>
    <mergeCell ref="D116:X116"/>
    <mergeCell ref="D117:X117"/>
    <mergeCell ref="AP88:AV88"/>
    <mergeCell ref="AP89:AV89"/>
    <mergeCell ref="AP90:AV90"/>
    <mergeCell ref="AP91:AV91"/>
    <mergeCell ref="AP92:AV92"/>
    <mergeCell ref="AP93:AV93"/>
    <mergeCell ref="AP94:AV94"/>
    <mergeCell ref="AP95:AV95"/>
    <mergeCell ref="AP96:AV96"/>
    <mergeCell ref="AP97:AV97"/>
    <mergeCell ref="AN93:AO93"/>
    <mergeCell ref="AN94:AO94"/>
    <mergeCell ref="AN95:AO95"/>
    <mergeCell ref="AN96:AO96"/>
    <mergeCell ref="AN97:AO97"/>
    <mergeCell ref="AL93:AM93"/>
    <mergeCell ref="AL94:AM94"/>
    <mergeCell ref="AL95:AM95"/>
    <mergeCell ref="AH110:AI110"/>
    <mergeCell ref="AH111:AI111"/>
    <mergeCell ref="AH112:AI112"/>
    <mergeCell ref="AH113:AI113"/>
    <mergeCell ref="AH114:AI114"/>
    <mergeCell ref="AH115:AI115"/>
    <mergeCell ref="AH116:AI116"/>
    <mergeCell ref="AH117:AI117"/>
    <mergeCell ref="AJ110:AK110"/>
    <mergeCell ref="AJ111:AK111"/>
    <mergeCell ref="AJ112:AK112"/>
    <mergeCell ref="AJ113:AK113"/>
    <mergeCell ref="AJ114:AK114"/>
    <mergeCell ref="AJ115:AK115"/>
    <mergeCell ref="AJ116:AK116"/>
    <mergeCell ref="AJ117:AK117"/>
    <mergeCell ref="D120:X120"/>
    <mergeCell ref="Y110:AG110"/>
    <mergeCell ref="Y111:AG111"/>
    <mergeCell ref="Y112:AG112"/>
    <mergeCell ref="Y113:AG113"/>
    <mergeCell ref="Y114:AG114"/>
    <mergeCell ref="Y115:AG115"/>
    <mergeCell ref="Y116:AG116"/>
    <mergeCell ref="Y117:AG117"/>
    <mergeCell ref="D118:X118"/>
    <mergeCell ref="Y118:AG118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18:C118"/>
    <mergeCell ref="AN117:AO117"/>
    <mergeCell ref="AP110:AV110"/>
    <mergeCell ref="AP111:AV111"/>
    <mergeCell ref="AP112:AV112"/>
    <mergeCell ref="AP113:AV113"/>
    <mergeCell ref="AP114:AV114"/>
    <mergeCell ref="AP115:AV115"/>
    <mergeCell ref="AP116:AV116"/>
    <mergeCell ref="AP117:AV117"/>
    <mergeCell ref="AL110:AM110"/>
    <mergeCell ref="AL111:AM111"/>
    <mergeCell ref="AL112:AM112"/>
    <mergeCell ref="AL113:AM113"/>
    <mergeCell ref="AL114:AM114"/>
    <mergeCell ref="AL115:AM115"/>
    <mergeCell ref="AL116:AM116"/>
    <mergeCell ref="AN110:AO110"/>
    <mergeCell ref="AN111:AO111"/>
    <mergeCell ref="AN112:AO112"/>
    <mergeCell ref="AN113:AO113"/>
    <mergeCell ref="AN114:AO114"/>
    <mergeCell ref="AN115:AO115"/>
    <mergeCell ref="AN116:AO116"/>
    <mergeCell ref="Y134:AG134"/>
    <mergeCell ref="Y135:AG135"/>
    <mergeCell ref="Y136:AG136"/>
    <mergeCell ref="Y137:AG137"/>
    <mergeCell ref="Y138:AG138"/>
    <mergeCell ref="Y139:AG139"/>
    <mergeCell ref="AH118:AI118"/>
    <mergeCell ref="AP118:AV118"/>
    <mergeCell ref="D132:X132"/>
    <mergeCell ref="D133:X133"/>
    <mergeCell ref="D134:X134"/>
    <mergeCell ref="D135:X135"/>
    <mergeCell ref="D136:X136"/>
    <mergeCell ref="D137:X137"/>
    <mergeCell ref="D138:X138"/>
    <mergeCell ref="AH132:AI132"/>
    <mergeCell ref="AH133:AI133"/>
    <mergeCell ref="AH134:AI134"/>
    <mergeCell ref="AH135:AI135"/>
    <mergeCell ref="AH136:AI136"/>
    <mergeCell ref="AH137:AI137"/>
    <mergeCell ref="AH138:AI138"/>
    <mergeCell ref="Y124:AG124"/>
    <mergeCell ref="AH124:AI124"/>
    <mergeCell ref="AJ124:AK124"/>
    <mergeCell ref="AL124:AM124"/>
    <mergeCell ref="AN124:AO124"/>
    <mergeCell ref="AP124:AV124"/>
    <mergeCell ref="AP125:AV125"/>
    <mergeCell ref="D158:X158"/>
    <mergeCell ref="D159:X159"/>
    <mergeCell ref="D160:X160"/>
    <mergeCell ref="D139:X139"/>
    <mergeCell ref="B177:C177"/>
    <mergeCell ref="B178:C178"/>
    <mergeCell ref="B179:C179"/>
    <mergeCell ref="B180:C180"/>
    <mergeCell ref="D173:X173"/>
    <mergeCell ref="D174:X174"/>
    <mergeCell ref="D175:X175"/>
    <mergeCell ref="D176:X176"/>
    <mergeCell ref="D177:X177"/>
    <mergeCell ref="D178:X178"/>
    <mergeCell ref="D179:X179"/>
    <mergeCell ref="D180:X180"/>
    <mergeCell ref="AH156:AI156"/>
    <mergeCell ref="AH157:AI157"/>
    <mergeCell ref="AH158:AI158"/>
    <mergeCell ref="AH159:AI159"/>
    <mergeCell ref="AH160:AI160"/>
    <mergeCell ref="B173:C173"/>
    <mergeCell ref="B174:C174"/>
    <mergeCell ref="B175:C175"/>
    <mergeCell ref="B176:C176"/>
    <mergeCell ref="Y173:AG173"/>
    <mergeCell ref="Y174:AG174"/>
    <mergeCell ref="Y175:AG175"/>
    <mergeCell ref="Y176:AG176"/>
    <mergeCell ref="AJ180:AK180"/>
    <mergeCell ref="AL169:AM169"/>
    <mergeCell ref="AL170:AM170"/>
    <mergeCell ref="AL171:AM171"/>
    <mergeCell ref="AL172:AM172"/>
    <mergeCell ref="AL173:AM173"/>
    <mergeCell ref="AL174:AM174"/>
    <mergeCell ref="AL175:AM175"/>
    <mergeCell ref="AL176:AM176"/>
    <mergeCell ref="AL177:AM177"/>
    <mergeCell ref="AL178:AM178"/>
    <mergeCell ref="AL179:AM179"/>
    <mergeCell ref="AL180:AM180"/>
    <mergeCell ref="Y177:AG177"/>
    <mergeCell ref="Y178:AG178"/>
    <mergeCell ref="Y179:AG179"/>
    <mergeCell ref="Y180:AG180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B188:C188"/>
    <mergeCell ref="B189:C189"/>
    <mergeCell ref="B190:C190"/>
    <mergeCell ref="B191:C191"/>
    <mergeCell ref="B192:C192"/>
    <mergeCell ref="B193:C193"/>
    <mergeCell ref="B194:C194"/>
    <mergeCell ref="AN178:AO178"/>
    <mergeCell ref="AN179:AO179"/>
    <mergeCell ref="AN180:AO180"/>
    <mergeCell ref="B182:C182"/>
    <mergeCell ref="B183:C183"/>
    <mergeCell ref="B184:C184"/>
    <mergeCell ref="B185:C185"/>
    <mergeCell ref="B186:C186"/>
    <mergeCell ref="B187:C187"/>
    <mergeCell ref="AN169:AO169"/>
    <mergeCell ref="AN170:AO170"/>
    <mergeCell ref="AN171:AO171"/>
    <mergeCell ref="AN172:AO172"/>
    <mergeCell ref="AN173:AO173"/>
    <mergeCell ref="AN174:AO174"/>
    <mergeCell ref="AN175:AO175"/>
    <mergeCell ref="AN176:AO176"/>
    <mergeCell ref="AN177:AO177"/>
    <mergeCell ref="AJ173:AK173"/>
    <mergeCell ref="AJ174:AK174"/>
    <mergeCell ref="AJ175:AK175"/>
    <mergeCell ref="AJ176:AK176"/>
    <mergeCell ref="AJ177:AK177"/>
    <mergeCell ref="AJ178:AK178"/>
    <mergeCell ref="AJ179:AK179"/>
    <mergeCell ref="Y182:AG182"/>
    <mergeCell ref="Y183:AG183"/>
    <mergeCell ref="Y184:AG184"/>
    <mergeCell ref="Y185:AG185"/>
    <mergeCell ref="Y186:AG186"/>
    <mergeCell ref="Y187:AG187"/>
    <mergeCell ref="Y188:AG188"/>
    <mergeCell ref="Y189:AG189"/>
    <mergeCell ref="Y190:AG190"/>
    <mergeCell ref="Y191:AG191"/>
    <mergeCell ref="Y192:AG192"/>
    <mergeCell ref="Y193:AG193"/>
    <mergeCell ref="Y194:AG194"/>
    <mergeCell ref="D182:X182"/>
    <mergeCell ref="D183:X183"/>
    <mergeCell ref="D184:X184"/>
    <mergeCell ref="D185:X185"/>
    <mergeCell ref="D186:X186"/>
    <mergeCell ref="D187:X187"/>
    <mergeCell ref="D188:X188"/>
    <mergeCell ref="D189:X189"/>
    <mergeCell ref="D190:X190"/>
    <mergeCell ref="D191:X191"/>
    <mergeCell ref="D192:X192"/>
    <mergeCell ref="D193:X193"/>
    <mergeCell ref="D194:X194"/>
    <mergeCell ref="AJ182:AK182"/>
    <mergeCell ref="AJ183:AK183"/>
    <mergeCell ref="AJ184:AK184"/>
    <mergeCell ref="AJ185:AK185"/>
    <mergeCell ref="AJ186:AK186"/>
    <mergeCell ref="AJ187:AK187"/>
    <mergeCell ref="AJ188:AK188"/>
    <mergeCell ref="AJ189:AK189"/>
    <mergeCell ref="AJ190:AK190"/>
    <mergeCell ref="AJ191:AK191"/>
    <mergeCell ref="AJ192:AK192"/>
    <mergeCell ref="AJ193:AK193"/>
    <mergeCell ref="AJ194:AK194"/>
    <mergeCell ref="AH182:AI182"/>
    <mergeCell ref="AH183:AI183"/>
    <mergeCell ref="AH184:AI184"/>
    <mergeCell ref="AH185:AI185"/>
    <mergeCell ref="AH186:AI186"/>
    <mergeCell ref="AH187:AI187"/>
    <mergeCell ref="AH188:AI188"/>
    <mergeCell ref="AH189:AI189"/>
    <mergeCell ref="AH190:AI190"/>
    <mergeCell ref="AH191:AI191"/>
    <mergeCell ref="AH192:AI192"/>
    <mergeCell ref="AH193:AI193"/>
    <mergeCell ref="AH194:AI194"/>
    <mergeCell ref="AN181:AO181"/>
    <mergeCell ref="AN182:AO182"/>
    <mergeCell ref="AN183:AO183"/>
    <mergeCell ref="AN184:AO184"/>
    <mergeCell ref="AN185:AO185"/>
    <mergeCell ref="AN186:AO186"/>
    <mergeCell ref="AN187:AO187"/>
    <mergeCell ref="AN188:AO188"/>
    <mergeCell ref="AN189:AO189"/>
    <mergeCell ref="AN190:AO190"/>
    <mergeCell ref="AN191:AO191"/>
    <mergeCell ref="AN192:AO192"/>
    <mergeCell ref="AN193:AO193"/>
    <mergeCell ref="AN194:AO194"/>
    <mergeCell ref="AL182:AM182"/>
    <mergeCell ref="AL181:AM181"/>
    <mergeCell ref="AL183:AM183"/>
    <mergeCell ref="AL184:AM184"/>
    <mergeCell ref="AL185:AM185"/>
    <mergeCell ref="AL186:AM186"/>
    <mergeCell ref="AL187:AM187"/>
    <mergeCell ref="AL188:AM188"/>
    <mergeCell ref="AL189:AM189"/>
    <mergeCell ref="AL190:AM190"/>
    <mergeCell ref="AL191:AM191"/>
    <mergeCell ref="AL192:AM192"/>
    <mergeCell ref="AL193:AM193"/>
    <mergeCell ref="AL194:AM194"/>
    <mergeCell ref="AP189:AV189"/>
    <mergeCell ref="AP190:AV190"/>
    <mergeCell ref="AP191:AV191"/>
    <mergeCell ref="AP192:AV192"/>
    <mergeCell ref="AP193:AV193"/>
    <mergeCell ref="AP194:AV194"/>
    <mergeCell ref="AP169:AV169"/>
    <mergeCell ref="AP170:AV170"/>
    <mergeCell ref="AP171:AV171"/>
    <mergeCell ref="AP172:AV172"/>
    <mergeCell ref="AP173:AV173"/>
    <mergeCell ref="AP174:AV174"/>
    <mergeCell ref="AP175:AV175"/>
    <mergeCell ref="AP176:AV176"/>
    <mergeCell ref="AP177:AV177"/>
    <mergeCell ref="AP178:AV178"/>
    <mergeCell ref="AP179:AV179"/>
    <mergeCell ref="AP180:AV180"/>
    <mergeCell ref="AP181:AV181"/>
    <mergeCell ref="AP182:AV182"/>
    <mergeCell ref="AP183:AV183"/>
    <mergeCell ref="AP184:AV184"/>
    <mergeCell ref="AP185:AV185"/>
    <mergeCell ref="AP186:AV186"/>
    <mergeCell ref="AP187:AV187"/>
    <mergeCell ref="AP188:AV188"/>
  </mergeCells>
  <phoneticPr fontId="19" type="noConversion"/>
  <conditionalFormatting sqref="AI10 AI12 R10:AH12 B10:N11 D12:N12 E82:X83 AO78 AQ78:AV78 AM78 AK78 C78 AH79:AI79 Z78:AI78 D98:AG98 AI98:AI103 AJ10:AV12 D78:D83 C80 C82 C84 C141:AV141 D162:AV162 C142:C152 Y142:AV147 AJ148:AV160 B141:B152 Y169:AH169 AQ82:AV87 C86:C97 D85:D97 AH80:AH108 AK82:AK103 AM82:AM97 AL78:AL97 AO82:AO97 AN78:AN97 Z82:AG97 Y78:Y97 AP78:AP97 C99:C117 B78:B117 AK109:AK126 AJ78:AJ140 AH109:AI126 AL98:AV140 B118:C140 Y99:AG126 Y127:Y140 AH127:AH140 Y161:AV161 B162 B153:C161 Y148:AH160 Y163:AV168 AJ169:AO180 AJ181:AM181 AJ182:AJ194 AL182:AL194 AN181:AO194 B163:C194 D170:D194 Y170:Y194 AH170:AH194 AP169:AV194">
    <cfRule type="expression" dxfId="506" priority="344" stopIfTrue="1">
      <formula>$AH10="×"</formula>
    </cfRule>
    <cfRule type="expression" dxfId="505" priority="345" stopIfTrue="1">
      <formula>$AN10="NG"</formula>
    </cfRule>
    <cfRule type="expression" dxfId="504" priority="346" stopIfTrue="1">
      <formula>$AN10="OK"</formula>
    </cfRule>
  </conditionalFormatting>
  <conditionalFormatting sqref="B10:N11 D12:N12 E82:X83 AO78 AQ78:AV78 AM78 AK78 C78 AH79:AI79 Z78:AI78 D98:AG98 AI98:AI103 R10:AV12 D78:D83 C80 C82 C84 C141:AV141 D162:AV162 C142:C152 Y142:AV147 AJ148:AV160 B141:B152 B163:C168 AQ82:AV87 C86:C97 D85:D97 AH80:AH108 AK82:AK103 AM82:AM97 AL78:AL97 AO82:AO97 AN78:AN97 Z82:AG97 Y78:Y97 AP78:AP97 C99:C117 B78:B117 AK109:AK126 AJ78:AJ140 AH109:AI126 AL98:AV140 B118:C140 Y99:AG126 Y127:Y140 AH127:AH140 Y161:AV161 B162 B153:C161 Y148:AH160 AJ169:AK181 Y163:AV168 AL169:AO180 AL181:AM181 AJ182:AJ194 AL182:AL194 AN181:AO194 B170:D194 Y170:Y194 AH170:AH194 AP169:AV194">
    <cfRule type="expression" dxfId="503" priority="340" stopIfTrue="1">
      <formula>$AL10="NG"</formula>
    </cfRule>
    <cfRule type="expression" dxfId="502" priority="341" stopIfTrue="1">
      <formula>$AL10="OK"</formula>
    </cfRule>
    <cfRule type="expression" dxfId="501" priority="342" stopIfTrue="1">
      <formula>$AJ10="NG"</formula>
    </cfRule>
    <cfRule type="expression" dxfId="500" priority="343" stopIfTrue="1">
      <formula>$AJ10="OK"</formula>
    </cfRule>
  </conditionalFormatting>
  <conditionalFormatting sqref="AI10">
    <cfRule type="expression" dxfId="499" priority="337" stopIfTrue="1">
      <formula>$AH10="×"</formula>
    </cfRule>
    <cfRule type="expression" dxfId="498" priority="338" stopIfTrue="1">
      <formula>$AN10="NG"</formula>
    </cfRule>
    <cfRule type="expression" dxfId="497" priority="339" stopIfTrue="1">
      <formula>$AN10="OK"</formula>
    </cfRule>
  </conditionalFormatting>
  <conditionalFormatting sqref="O10:Q12">
    <cfRule type="expression" dxfId="496" priority="334" stopIfTrue="1">
      <formula>$AH10="×"</formula>
    </cfRule>
    <cfRule type="expression" dxfId="495" priority="335" stopIfTrue="1">
      <formula>$AN10="NG"</formula>
    </cfRule>
    <cfRule type="expression" dxfId="494" priority="336" stopIfTrue="1">
      <formula>$AN10="OK"</formula>
    </cfRule>
  </conditionalFormatting>
  <conditionalFormatting sqref="O10:Q12">
    <cfRule type="expression" dxfId="493" priority="330" stopIfTrue="1">
      <formula>$AL10="NG"</formula>
    </cfRule>
    <cfRule type="expression" dxfId="492" priority="331" stopIfTrue="1">
      <formula>$AL10="OK"</formula>
    </cfRule>
    <cfRule type="expression" dxfId="491" priority="332" stopIfTrue="1">
      <formula>$AJ10="NG"</formula>
    </cfRule>
    <cfRule type="expression" dxfId="490" priority="333" stopIfTrue="1">
      <formula>$AJ10="OK"</formula>
    </cfRule>
  </conditionalFormatting>
  <conditionalFormatting sqref="AI34 R13:AH30 B13:N30 B42:N44 R42:AH44 AJ42:AV44 B35:N39 R34:AH39 AJ34:AV39 D77:N77 B66:N75 D65:N65 B57:N64 D56:N56 B51:N55 D50:N50 B46:N49 D45:N45 D34:N34 R77:AV77 AJ13:AV30 AJ31:AM33 AJ40:AM41 AJ76:AM76 R45:AV75">
    <cfRule type="expression" dxfId="489" priority="327" stopIfTrue="1">
      <formula>$AH13="×"</formula>
    </cfRule>
    <cfRule type="expression" dxfId="488" priority="328" stopIfTrue="1">
      <formula>$AN13="NG"</formula>
    </cfRule>
    <cfRule type="expression" dxfId="487" priority="329" stopIfTrue="1">
      <formula>$AN13="OK"</formula>
    </cfRule>
  </conditionalFormatting>
  <conditionalFormatting sqref="B13:N30 B42:N44 R42:AH44 AJ42:AV44 B35:N39 R34:AH39 AJ34:AV39 AI34 D77:N77 B66:N75 D65:N65 B57:N64 D56:N56 B51:N55 D50:N50 B46:N49 D45:N45 D34:N34 R77:AV77 R13:AV30 AJ31:AM33 AJ40:AM41 AJ76:AM76 R45:AV75">
    <cfRule type="expression" dxfId="486" priority="323" stopIfTrue="1">
      <formula>$AL13="NG"</formula>
    </cfRule>
    <cfRule type="expression" dxfId="485" priority="324" stopIfTrue="1">
      <formula>$AL13="OK"</formula>
    </cfRule>
    <cfRule type="expression" dxfId="484" priority="325" stopIfTrue="1">
      <formula>$AJ13="NG"</formula>
    </cfRule>
    <cfRule type="expression" dxfId="483" priority="326" stopIfTrue="1">
      <formula>$AJ13="OK"</formula>
    </cfRule>
  </conditionalFormatting>
  <conditionalFormatting sqref="B77">
    <cfRule type="expression" dxfId="482" priority="320" stopIfTrue="1">
      <formula>$AH77="×"</formula>
    </cfRule>
    <cfRule type="expression" dxfId="481" priority="321" stopIfTrue="1">
      <formula>$AN77="NG"</formula>
    </cfRule>
    <cfRule type="expression" dxfId="480" priority="322" stopIfTrue="1">
      <formula>$AN77="OK"</formula>
    </cfRule>
  </conditionalFormatting>
  <conditionalFormatting sqref="B77">
    <cfRule type="expression" dxfId="479" priority="316" stopIfTrue="1">
      <formula>$AL77="NG"</formula>
    </cfRule>
    <cfRule type="expression" dxfId="478" priority="317" stopIfTrue="1">
      <formula>$AL77="OK"</formula>
    </cfRule>
    <cfRule type="expression" dxfId="477" priority="318" stopIfTrue="1">
      <formula>$AJ77="NG"</formula>
    </cfRule>
    <cfRule type="expression" dxfId="476" priority="319" stopIfTrue="1">
      <formula>$AJ77="OK"</formula>
    </cfRule>
  </conditionalFormatting>
  <conditionalFormatting sqref="O41:Q41">
    <cfRule type="expression" dxfId="475" priority="313" stopIfTrue="1">
      <formula>$AH41="×"</formula>
    </cfRule>
    <cfRule type="expression" dxfId="474" priority="314" stopIfTrue="1">
      <formula>$AN41="NG"</formula>
    </cfRule>
    <cfRule type="expression" dxfId="473" priority="315" stopIfTrue="1">
      <formula>$AN41="OK"</formula>
    </cfRule>
  </conditionalFormatting>
  <conditionalFormatting sqref="O41:Q41">
    <cfRule type="expression" dxfId="472" priority="309" stopIfTrue="1">
      <formula>$AL41="NG"</formula>
    </cfRule>
    <cfRule type="expression" dxfId="471" priority="310" stopIfTrue="1">
      <formula>$AL41="OK"</formula>
    </cfRule>
    <cfRule type="expression" dxfId="470" priority="311" stopIfTrue="1">
      <formula>$AJ41="NG"</formula>
    </cfRule>
    <cfRule type="expression" dxfId="469" priority="312" stopIfTrue="1">
      <formula>$AJ41="OK"</formula>
    </cfRule>
  </conditionalFormatting>
  <conditionalFormatting sqref="AJ41:AV41 R41:AH41 B41:N41">
    <cfRule type="expression" dxfId="468" priority="306" stopIfTrue="1">
      <formula>$AH41="×"</formula>
    </cfRule>
    <cfRule type="expression" dxfId="467" priority="307" stopIfTrue="1">
      <formula>$AN41="NG"</formula>
    </cfRule>
    <cfRule type="expression" dxfId="466" priority="308" stopIfTrue="1">
      <formula>$AN41="OK"</formula>
    </cfRule>
  </conditionalFormatting>
  <conditionalFormatting sqref="AJ41:AV41 R41:AH41 B41:N41">
    <cfRule type="expression" dxfId="465" priority="302" stopIfTrue="1">
      <formula>$AL41="NG"</formula>
    </cfRule>
    <cfRule type="expression" dxfId="464" priority="303" stopIfTrue="1">
      <formula>$AL41="OK"</formula>
    </cfRule>
    <cfRule type="expression" dxfId="463" priority="304" stopIfTrue="1">
      <formula>$AJ41="NG"</formula>
    </cfRule>
    <cfRule type="expression" dxfId="462" priority="305" stopIfTrue="1">
      <formula>$AJ41="OK"</formula>
    </cfRule>
  </conditionalFormatting>
  <conditionalFormatting sqref="O13:Q30 O42:Q75 O34:Q39 O77:Q77">
    <cfRule type="expression" dxfId="461" priority="299" stopIfTrue="1">
      <formula>$AH13="×"</formula>
    </cfRule>
    <cfRule type="expression" dxfId="460" priority="300" stopIfTrue="1">
      <formula>$AN13="NG"</formula>
    </cfRule>
    <cfRule type="expression" dxfId="459" priority="301" stopIfTrue="1">
      <formula>$AN13="OK"</formula>
    </cfRule>
  </conditionalFormatting>
  <conditionalFormatting sqref="O13:Q30 O42:Q75 O34:Q39 O77:Q77">
    <cfRule type="expression" dxfId="458" priority="295" stopIfTrue="1">
      <formula>$AL13="NG"</formula>
    </cfRule>
    <cfRule type="expression" dxfId="457" priority="296" stopIfTrue="1">
      <formula>$AL13="OK"</formula>
    </cfRule>
    <cfRule type="expression" dxfId="456" priority="297" stopIfTrue="1">
      <formula>$AJ13="NG"</formula>
    </cfRule>
    <cfRule type="expression" dxfId="455" priority="298" stopIfTrue="1">
      <formula>$AJ13="OK"</formula>
    </cfRule>
  </conditionalFormatting>
  <conditionalFormatting sqref="AJ40:AV40 R40:AH40 B40:N40">
    <cfRule type="expression" dxfId="454" priority="292" stopIfTrue="1">
      <formula>$AH40="×"</formula>
    </cfRule>
    <cfRule type="expression" dxfId="453" priority="293" stopIfTrue="1">
      <formula>$AN40="NG"</formula>
    </cfRule>
    <cfRule type="expression" dxfId="452" priority="294" stopIfTrue="1">
      <formula>$AN40="OK"</formula>
    </cfRule>
  </conditionalFormatting>
  <conditionalFormatting sqref="AJ40:AV40 R40:AH40 B40:N40">
    <cfRule type="expression" dxfId="451" priority="288" stopIfTrue="1">
      <formula>$AL40="NG"</formula>
    </cfRule>
    <cfRule type="expression" dxfId="450" priority="289" stopIfTrue="1">
      <formula>$AL40="OK"</formula>
    </cfRule>
    <cfRule type="expression" dxfId="449" priority="290" stopIfTrue="1">
      <formula>$AJ40="NG"</formula>
    </cfRule>
    <cfRule type="expression" dxfId="448" priority="291" stopIfTrue="1">
      <formula>$AJ40="OK"</formula>
    </cfRule>
  </conditionalFormatting>
  <conditionalFormatting sqref="O40:Q40">
    <cfRule type="expression" dxfId="447" priority="285" stopIfTrue="1">
      <formula>$AH40="×"</formula>
    </cfRule>
    <cfRule type="expression" dxfId="446" priority="286" stopIfTrue="1">
      <formula>$AN40="NG"</formula>
    </cfRule>
    <cfRule type="expression" dxfId="445" priority="287" stopIfTrue="1">
      <formula>$AN40="OK"</formula>
    </cfRule>
  </conditionalFormatting>
  <conditionalFormatting sqref="O40:Q40">
    <cfRule type="expression" dxfId="444" priority="281" stopIfTrue="1">
      <formula>$AL40="NG"</formula>
    </cfRule>
    <cfRule type="expression" dxfId="443" priority="282" stopIfTrue="1">
      <formula>$AL40="OK"</formula>
    </cfRule>
    <cfRule type="expression" dxfId="442" priority="283" stopIfTrue="1">
      <formula>$AJ40="NG"</formula>
    </cfRule>
    <cfRule type="expression" dxfId="441" priority="284" stopIfTrue="1">
      <formula>$AJ40="OK"</formula>
    </cfRule>
  </conditionalFormatting>
  <conditionalFormatting sqref="AJ31:AV31 R31:AH31 B31:N31">
    <cfRule type="expression" dxfId="440" priority="278" stopIfTrue="1">
      <formula>$AH31="×"</formula>
    </cfRule>
    <cfRule type="expression" dxfId="439" priority="279" stopIfTrue="1">
      <formula>$AN31="NG"</formula>
    </cfRule>
    <cfRule type="expression" dxfId="438" priority="280" stopIfTrue="1">
      <formula>$AN31="OK"</formula>
    </cfRule>
  </conditionalFormatting>
  <conditionalFormatting sqref="R31:AV31 B31:N31">
    <cfRule type="expression" dxfId="437" priority="274" stopIfTrue="1">
      <formula>$AL31="NG"</formula>
    </cfRule>
    <cfRule type="expression" dxfId="436" priority="275" stopIfTrue="1">
      <formula>$AL31="OK"</formula>
    </cfRule>
    <cfRule type="expression" dxfId="435" priority="276" stopIfTrue="1">
      <formula>$AJ31="NG"</formula>
    </cfRule>
    <cfRule type="expression" dxfId="434" priority="277" stopIfTrue="1">
      <formula>$AJ31="OK"</formula>
    </cfRule>
  </conditionalFormatting>
  <conditionalFormatting sqref="O31:Q31">
    <cfRule type="expression" dxfId="433" priority="271" stopIfTrue="1">
      <formula>$AH31="×"</formula>
    </cfRule>
    <cfRule type="expression" dxfId="432" priority="272" stopIfTrue="1">
      <formula>$AN31="NG"</formula>
    </cfRule>
    <cfRule type="expression" dxfId="431" priority="273" stopIfTrue="1">
      <formula>$AN31="OK"</formula>
    </cfRule>
  </conditionalFormatting>
  <conditionalFormatting sqref="O31:Q31">
    <cfRule type="expression" dxfId="430" priority="267" stopIfTrue="1">
      <formula>$AL31="NG"</formula>
    </cfRule>
    <cfRule type="expression" dxfId="429" priority="268" stopIfTrue="1">
      <formula>$AL31="OK"</formula>
    </cfRule>
    <cfRule type="expression" dxfId="428" priority="269" stopIfTrue="1">
      <formula>$AJ31="NG"</formula>
    </cfRule>
    <cfRule type="expression" dxfId="427" priority="270" stopIfTrue="1">
      <formula>$AJ31="OK"</formula>
    </cfRule>
  </conditionalFormatting>
  <conditionalFormatting sqref="AJ32:AV32 R32:AH32 B32:N32">
    <cfRule type="expression" dxfId="426" priority="264" stopIfTrue="1">
      <formula>$AH32="×"</formula>
    </cfRule>
    <cfRule type="expression" dxfId="425" priority="265" stopIfTrue="1">
      <formula>$AN32="NG"</formula>
    </cfRule>
    <cfRule type="expression" dxfId="424" priority="266" stopIfTrue="1">
      <formula>$AN32="OK"</formula>
    </cfRule>
  </conditionalFormatting>
  <conditionalFormatting sqref="R32:AV32 B32:N32">
    <cfRule type="expression" dxfId="423" priority="260" stopIfTrue="1">
      <formula>$AL32="NG"</formula>
    </cfRule>
    <cfRule type="expression" dxfId="422" priority="261" stopIfTrue="1">
      <formula>$AL32="OK"</formula>
    </cfRule>
    <cfRule type="expression" dxfId="421" priority="262" stopIfTrue="1">
      <formula>$AJ32="NG"</formula>
    </cfRule>
    <cfRule type="expression" dxfId="420" priority="263" stopIfTrue="1">
      <formula>$AJ32="OK"</formula>
    </cfRule>
  </conditionalFormatting>
  <conditionalFormatting sqref="O32:Q32">
    <cfRule type="expression" dxfId="419" priority="257" stopIfTrue="1">
      <formula>$AH32="×"</formula>
    </cfRule>
    <cfRule type="expression" dxfId="418" priority="258" stopIfTrue="1">
      <formula>$AN32="NG"</formula>
    </cfRule>
    <cfRule type="expression" dxfId="417" priority="259" stopIfTrue="1">
      <formula>$AN32="OK"</formula>
    </cfRule>
  </conditionalFormatting>
  <conditionalFormatting sqref="O32:Q32">
    <cfRule type="expression" dxfId="416" priority="253" stopIfTrue="1">
      <formula>$AL32="NG"</formula>
    </cfRule>
    <cfRule type="expression" dxfId="415" priority="254" stopIfTrue="1">
      <formula>$AL32="OK"</formula>
    </cfRule>
    <cfRule type="expression" dxfId="414" priority="255" stopIfTrue="1">
      <formula>$AJ32="NG"</formula>
    </cfRule>
    <cfRule type="expression" dxfId="413" priority="256" stopIfTrue="1">
      <formula>$AJ32="OK"</formula>
    </cfRule>
  </conditionalFormatting>
  <conditionalFormatting sqref="AJ33:AV33 R33:AH33 B33:N33">
    <cfRule type="expression" dxfId="412" priority="250" stopIfTrue="1">
      <formula>$AH33="×"</formula>
    </cfRule>
    <cfRule type="expression" dxfId="411" priority="251" stopIfTrue="1">
      <formula>$AN33="NG"</formula>
    </cfRule>
    <cfRule type="expression" dxfId="410" priority="252" stopIfTrue="1">
      <formula>$AN33="OK"</formula>
    </cfRule>
  </conditionalFormatting>
  <conditionalFormatting sqref="R33:AV33 B33:N33">
    <cfRule type="expression" dxfId="409" priority="246" stopIfTrue="1">
      <formula>$AL33="NG"</formula>
    </cfRule>
    <cfRule type="expression" dxfId="408" priority="247" stopIfTrue="1">
      <formula>$AL33="OK"</formula>
    </cfRule>
    <cfRule type="expression" dxfId="407" priority="248" stopIfTrue="1">
      <formula>$AJ33="NG"</formula>
    </cfRule>
    <cfRule type="expression" dxfId="406" priority="249" stopIfTrue="1">
      <formula>$AJ33="OK"</formula>
    </cfRule>
  </conditionalFormatting>
  <conditionalFormatting sqref="O33:Q33">
    <cfRule type="expression" dxfId="405" priority="243" stopIfTrue="1">
      <formula>$AH33="×"</formula>
    </cfRule>
    <cfRule type="expression" dxfId="404" priority="244" stopIfTrue="1">
      <formula>$AN33="NG"</formula>
    </cfRule>
    <cfRule type="expression" dxfId="403" priority="245" stopIfTrue="1">
      <formula>$AN33="OK"</formula>
    </cfRule>
  </conditionalFormatting>
  <conditionalFormatting sqref="O33:Q33">
    <cfRule type="expression" dxfId="402" priority="239" stopIfTrue="1">
      <formula>$AL33="NG"</formula>
    </cfRule>
    <cfRule type="expression" dxfId="401" priority="240" stopIfTrue="1">
      <formula>$AL33="OK"</formula>
    </cfRule>
    <cfRule type="expression" dxfId="400" priority="241" stopIfTrue="1">
      <formula>$AJ33="NG"</formula>
    </cfRule>
    <cfRule type="expression" dxfId="399" priority="242" stopIfTrue="1">
      <formula>$AJ33="OK"</formula>
    </cfRule>
  </conditionalFormatting>
  <conditionalFormatting sqref="R76:AV76 B76:N76">
    <cfRule type="expression" dxfId="398" priority="236" stopIfTrue="1">
      <formula>$AH76="×"</formula>
    </cfRule>
    <cfRule type="expression" dxfId="397" priority="237" stopIfTrue="1">
      <formula>$AN76="NG"</formula>
    </cfRule>
    <cfRule type="expression" dxfId="396" priority="238" stopIfTrue="1">
      <formula>$AN76="OK"</formula>
    </cfRule>
  </conditionalFormatting>
  <conditionalFormatting sqref="R76:AV76 B76:N76">
    <cfRule type="expression" dxfId="395" priority="232" stopIfTrue="1">
      <formula>$AL76="NG"</formula>
    </cfRule>
    <cfRule type="expression" dxfId="394" priority="233" stopIfTrue="1">
      <formula>$AL76="OK"</formula>
    </cfRule>
    <cfRule type="expression" dxfId="393" priority="234" stopIfTrue="1">
      <formula>$AJ76="NG"</formula>
    </cfRule>
    <cfRule type="expression" dxfId="392" priority="235" stopIfTrue="1">
      <formula>$AJ76="OK"</formula>
    </cfRule>
  </conditionalFormatting>
  <conditionalFormatting sqref="O76:Q76">
    <cfRule type="expression" dxfId="391" priority="229" stopIfTrue="1">
      <formula>$AH76="×"</formula>
    </cfRule>
    <cfRule type="expression" dxfId="390" priority="230" stopIfTrue="1">
      <formula>$AN76="NG"</formula>
    </cfRule>
    <cfRule type="expression" dxfId="389" priority="231" stopIfTrue="1">
      <formula>$AN76="OK"</formula>
    </cfRule>
  </conditionalFormatting>
  <conditionalFormatting sqref="O76:Q76">
    <cfRule type="expression" dxfId="388" priority="225" stopIfTrue="1">
      <formula>$AL76="NG"</formula>
    </cfRule>
    <cfRule type="expression" dxfId="387" priority="226" stopIfTrue="1">
      <formula>$AL76="OK"</formula>
    </cfRule>
    <cfRule type="expression" dxfId="386" priority="227" stopIfTrue="1">
      <formula>$AJ76="NG"</formula>
    </cfRule>
    <cfRule type="expression" dxfId="385" priority="228" stopIfTrue="1">
      <formula>$AJ76="OK"</formula>
    </cfRule>
  </conditionalFormatting>
  <conditionalFormatting sqref="B65">
    <cfRule type="expression" dxfId="384" priority="222" stopIfTrue="1">
      <formula>$AH65="×"</formula>
    </cfRule>
    <cfRule type="expression" dxfId="383" priority="223" stopIfTrue="1">
      <formula>$AN65="NG"</formula>
    </cfRule>
    <cfRule type="expression" dxfId="382" priority="224" stopIfTrue="1">
      <formula>$AN65="OK"</formula>
    </cfRule>
  </conditionalFormatting>
  <conditionalFormatting sqref="B65">
    <cfRule type="expression" dxfId="381" priority="218" stopIfTrue="1">
      <formula>$AL65="NG"</formula>
    </cfRule>
    <cfRule type="expression" dxfId="380" priority="219" stopIfTrue="1">
      <formula>$AL65="OK"</formula>
    </cfRule>
    <cfRule type="expression" dxfId="379" priority="220" stopIfTrue="1">
      <formula>$AJ65="NG"</formula>
    </cfRule>
    <cfRule type="expression" dxfId="378" priority="221" stopIfTrue="1">
      <formula>$AJ65="OK"</formula>
    </cfRule>
  </conditionalFormatting>
  <conditionalFormatting sqref="B9">
    <cfRule type="expression" dxfId="377" priority="214" stopIfTrue="1">
      <formula>$AL9="NG"</formula>
    </cfRule>
    <cfRule type="expression" dxfId="376" priority="215" stopIfTrue="1">
      <formula>$AL9="OK"</formula>
    </cfRule>
    <cfRule type="expression" dxfId="375" priority="216" stopIfTrue="1">
      <formula>$AJ9="NG"</formula>
    </cfRule>
    <cfRule type="expression" dxfId="374" priority="217" stopIfTrue="1">
      <formula>$AJ9="OK"</formula>
    </cfRule>
  </conditionalFormatting>
  <conditionalFormatting sqref="B56">
    <cfRule type="expression" dxfId="373" priority="211" stopIfTrue="1">
      <formula>$AH56="×"</formula>
    </cfRule>
    <cfRule type="expression" dxfId="372" priority="212" stopIfTrue="1">
      <formula>$AN56="NG"</formula>
    </cfRule>
    <cfRule type="expression" dxfId="371" priority="213" stopIfTrue="1">
      <formula>$AN56="OK"</formula>
    </cfRule>
  </conditionalFormatting>
  <conditionalFormatting sqref="B56">
    <cfRule type="expression" dxfId="370" priority="207" stopIfTrue="1">
      <formula>$AL56="NG"</formula>
    </cfRule>
    <cfRule type="expression" dxfId="369" priority="208" stopIfTrue="1">
      <formula>$AL56="OK"</formula>
    </cfRule>
    <cfRule type="expression" dxfId="368" priority="209" stopIfTrue="1">
      <formula>$AJ56="NG"</formula>
    </cfRule>
    <cfRule type="expression" dxfId="367" priority="210" stopIfTrue="1">
      <formula>$AJ56="OK"</formula>
    </cfRule>
  </conditionalFormatting>
  <conditionalFormatting sqref="B50">
    <cfRule type="expression" dxfId="366" priority="204" stopIfTrue="1">
      <formula>$AH50="×"</formula>
    </cfRule>
    <cfRule type="expression" dxfId="365" priority="205" stopIfTrue="1">
      <formula>$AN50="NG"</formula>
    </cfRule>
    <cfRule type="expression" dxfId="364" priority="206" stopIfTrue="1">
      <formula>$AN50="OK"</formula>
    </cfRule>
  </conditionalFormatting>
  <conditionalFormatting sqref="B50">
    <cfRule type="expression" dxfId="363" priority="200" stopIfTrue="1">
      <formula>$AL50="NG"</formula>
    </cfRule>
    <cfRule type="expression" dxfId="362" priority="201" stopIfTrue="1">
      <formula>$AL50="OK"</formula>
    </cfRule>
    <cfRule type="expression" dxfId="361" priority="202" stopIfTrue="1">
      <formula>$AJ50="NG"</formula>
    </cfRule>
    <cfRule type="expression" dxfId="360" priority="203" stopIfTrue="1">
      <formula>$AJ50="OK"</formula>
    </cfRule>
  </conditionalFormatting>
  <conditionalFormatting sqref="B45">
    <cfRule type="expression" dxfId="359" priority="197" stopIfTrue="1">
      <formula>$AH45="×"</formula>
    </cfRule>
    <cfRule type="expression" dxfId="358" priority="198" stopIfTrue="1">
      <formula>$AN45="NG"</formula>
    </cfRule>
    <cfRule type="expression" dxfId="357" priority="199" stopIfTrue="1">
      <formula>$AN45="OK"</formula>
    </cfRule>
  </conditionalFormatting>
  <conditionalFormatting sqref="B45">
    <cfRule type="expression" dxfId="356" priority="193" stopIfTrue="1">
      <formula>$AL45="NG"</formula>
    </cfRule>
    <cfRule type="expression" dxfId="355" priority="194" stopIfTrue="1">
      <formula>$AL45="OK"</formula>
    </cfRule>
    <cfRule type="expression" dxfId="354" priority="195" stopIfTrue="1">
      <formula>$AJ45="NG"</formula>
    </cfRule>
    <cfRule type="expression" dxfId="353" priority="196" stopIfTrue="1">
      <formula>$AJ45="OK"</formula>
    </cfRule>
  </conditionalFormatting>
  <conditionalFormatting sqref="B34">
    <cfRule type="expression" dxfId="352" priority="190" stopIfTrue="1">
      <formula>$AH34="×"</formula>
    </cfRule>
    <cfRule type="expression" dxfId="351" priority="191" stopIfTrue="1">
      <formula>$AN34="NG"</formula>
    </cfRule>
    <cfRule type="expression" dxfId="350" priority="192" stopIfTrue="1">
      <formula>$AN34="OK"</formula>
    </cfRule>
  </conditionalFormatting>
  <conditionalFormatting sqref="B34">
    <cfRule type="expression" dxfId="349" priority="186" stopIfTrue="1">
      <formula>$AL34="NG"</formula>
    </cfRule>
    <cfRule type="expression" dxfId="348" priority="187" stopIfTrue="1">
      <formula>$AL34="OK"</formula>
    </cfRule>
    <cfRule type="expression" dxfId="347" priority="188" stopIfTrue="1">
      <formula>$AJ34="NG"</formula>
    </cfRule>
    <cfRule type="expression" dxfId="346" priority="189" stopIfTrue="1">
      <formula>$AJ34="OK"</formula>
    </cfRule>
  </conditionalFormatting>
  <conditionalFormatting sqref="B12">
    <cfRule type="expression" dxfId="345" priority="183" stopIfTrue="1">
      <formula>$AH12="×"</formula>
    </cfRule>
    <cfRule type="expression" dxfId="344" priority="184" stopIfTrue="1">
      <formula>$AN12="NG"</formula>
    </cfRule>
    <cfRule type="expression" dxfId="343" priority="185" stopIfTrue="1">
      <formula>$AN12="OK"</formula>
    </cfRule>
  </conditionalFormatting>
  <conditionalFormatting sqref="B12">
    <cfRule type="expression" dxfId="342" priority="179" stopIfTrue="1">
      <formula>$AL12="NG"</formula>
    </cfRule>
    <cfRule type="expression" dxfId="341" priority="180" stopIfTrue="1">
      <formula>$AL12="OK"</formula>
    </cfRule>
    <cfRule type="expression" dxfId="340" priority="181" stopIfTrue="1">
      <formula>$AJ12="NG"</formula>
    </cfRule>
    <cfRule type="expression" dxfId="339" priority="182" stopIfTrue="1">
      <formula>$AJ12="OK"</formula>
    </cfRule>
  </conditionalFormatting>
  <conditionalFormatting sqref="B9">
    <cfRule type="expression" dxfId="338" priority="176" stopIfTrue="1">
      <formula>$AH9="×"</formula>
    </cfRule>
    <cfRule type="expression" dxfId="337" priority="177" stopIfTrue="1">
      <formula>$AN9="NG"</formula>
    </cfRule>
    <cfRule type="expression" dxfId="336" priority="178" stopIfTrue="1">
      <formula>$AN9="OK"</formula>
    </cfRule>
  </conditionalFormatting>
  <conditionalFormatting sqref="D141">
    <cfRule type="expression" dxfId="335" priority="173" stopIfTrue="1">
      <formula>$AH141="×"</formula>
    </cfRule>
    <cfRule type="expression" dxfId="334" priority="174" stopIfTrue="1">
      <formula>$AN141="NG"</formula>
    </cfRule>
    <cfRule type="expression" dxfId="333" priority="175" stopIfTrue="1">
      <formula>$AN141="OK"</formula>
    </cfRule>
  </conditionalFormatting>
  <conditionalFormatting sqref="D141">
    <cfRule type="expression" dxfId="332" priority="169" stopIfTrue="1">
      <formula>$AL141="NG"</formula>
    </cfRule>
    <cfRule type="expression" dxfId="331" priority="170" stopIfTrue="1">
      <formula>$AL141="OK"</formula>
    </cfRule>
    <cfRule type="expression" dxfId="330" priority="171" stopIfTrue="1">
      <formula>$AJ141="NG"</formula>
    </cfRule>
    <cfRule type="expression" dxfId="329" priority="172" stopIfTrue="1">
      <formula>$AJ141="OK"</formula>
    </cfRule>
  </conditionalFormatting>
  <conditionalFormatting sqref="D84:X84">
    <cfRule type="expression" dxfId="328" priority="166" stopIfTrue="1">
      <formula>$AH84="×"</formula>
    </cfRule>
    <cfRule type="expression" dxfId="327" priority="167" stopIfTrue="1">
      <formula>$AN84="NG"</formula>
    </cfRule>
    <cfRule type="expression" dxfId="326" priority="168" stopIfTrue="1">
      <formula>$AN84="OK"</formula>
    </cfRule>
  </conditionalFormatting>
  <conditionalFormatting sqref="D84:X84">
    <cfRule type="expression" dxfId="325" priority="162" stopIfTrue="1">
      <formula>$AL84="NG"</formula>
    </cfRule>
    <cfRule type="expression" dxfId="324" priority="163" stopIfTrue="1">
      <formula>$AL84="OK"</formula>
    </cfRule>
    <cfRule type="expression" dxfId="323" priority="164" stopIfTrue="1">
      <formula>$AJ84="NG"</formula>
    </cfRule>
    <cfRule type="expression" dxfId="322" priority="165" stopIfTrue="1">
      <formula>$AJ84="OK"</formula>
    </cfRule>
  </conditionalFormatting>
  <conditionalFormatting sqref="E125:X126 D121:D126 D128:D140">
    <cfRule type="expression" dxfId="321" priority="40" stopIfTrue="1">
      <formula>$AH121="×"</formula>
    </cfRule>
    <cfRule type="expression" dxfId="320" priority="41" stopIfTrue="1">
      <formula>$AN121="NG"</formula>
    </cfRule>
    <cfRule type="expression" dxfId="319" priority="42" stopIfTrue="1">
      <formula>$AN121="OK"</formula>
    </cfRule>
  </conditionalFormatting>
  <conditionalFormatting sqref="E125:X126 D121:D126 D128:D140">
    <cfRule type="expression" dxfId="318" priority="36" stopIfTrue="1">
      <formula>$AL121="NG"</formula>
    </cfRule>
    <cfRule type="expression" dxfId="317" priority="37" stopIfTrue="1">
      <formula>$AL121="OK"</formula>
    </cfRule>
    <cfRule type="expression" dxfId="316" priority="38" stopIfTrue="1">
      <formula>$AJ121="NG"</formula>
    </cfRule>
    <cfRule type="expression" dxfId="315" priority="39" stopIfTrue="1">
      <formula>$AJ121="OK"</formula>
    </cfRule>
  </conditionalFormatting>
  <conditionalFormatting sqref="AL169:AO169 B169:C169 Y169:AH169">
    <cfRule type="expression" dxfId="314" priority="5056" stopIfTrue="1">
      <formula>$AL169="NG"</formula>
    </cfRule>
    <cfRule type="expression" dxfId="313" priority="5057" stopIfTrue="1">
      <formula>$AL169="OK"</formula>
    </cfRule>
    <cfRule type="expression" dxfId="312" priority="5058" stopIfTrue="1">
      <formula>$AK169="NG"</formula>
    </cfRule>
    <cfRule type="expression" dxfId="311" priority="5059" stopIfTrue="1">
      <formula>$AK169="OK"</formula>
    </cfRule>
  </conditionalFormatting>
  <conditionalFormatting sqref="E103:X104 D99:D104 D106:D109">
    <cfRule type="expression" dxfId="310" priority="89" stopIfTrue="1">
      <formula>$AH99="×"</formula>
    </cfRule>
    <cfRule type="expression" dxfId="309" priority="90" stopIfTrue="1">
      <formula>$AN99="NG"</formula>
    </cfRule>
    <cfRule type="expression" dxfId="308" priority="91" stopIfTrue="1">
      <formula>$AN99="OK"</formula>
    </cfRule>
  </conditionalFormatting>
  <conditionalFormatting sqref="E103:X104 D99:D104 D106:D109">
    <cfRule type="expression" dxfId="307" priority="85" stopIfTrue="1">
      <formula>$AL99="NG"</formula>
    </cfRule>
    <cfRule type="expression" dxfId="306" priority="86" stopIfTrue="1">
      <formula>$AL99="OK"</formula>
    </cfRule>
    <cfRule type="expression" dxfId="305" priority="87" stopIfTrue="1">
      <formula>$AJ99="NG"</formula>
    </cfRule>
    <cfRule type="expression" dxfId="304" priority="88" stopIfTrue="1">
      <formula>$AJ99="OK"</formula>
    </cfRule>
  </conditionalFormatting>
  <conditionalFormatting sqref="D105:X105">
    <cfRule type="expression" dxfId="303" priority="82" stopIfTrue="1">
      <formula>$AH105="×"</formula>
    </cfRule>
    <cfRule type="expression" dxfId="302" priority="83" stopIfTrue="1">
      <formula>$AN105="NG"</formula>
    </cfRule>
    <cfRule type="expression" dxfId="301" priority="84" stopIfTrue="1">
      <formula>$AN105="OK"</formula>
    </cfRule>
  </conditionalFormatting>
  <conditionalFormatting sqref="D105:X105">
    <cfRule type="expression" dxfId="300" priority="78" stopIfTrue="1">
      <formula>$AL105="NG"</formula>
    </cfRule>
    <cfRule type="expression" dxfId="299" priority="79" stopIfTrue="1">
      <formula>$AL105="OK"</formula>
    </cfRule>
    <cfRule type="expression" dxfId="298" priority="80" stopIfTrue="1">
      <formula>$AJ105="NG"</formula>
    </cfRule>
    <cfRule type="expression" dxfId="297" priority="81" stopIfTrue="1">
      <formula>$AJ105="OK"</formula>
    </cfRule>
  </conditionalFormatting>
  <conditionalFormatting sqref="D110:D120">
    <cfRule type="expression" dxfId="296" priority="47" stopIfTrue="1">
      <formula>$AH110="×"</formula>
    </cfRule>
    <cfRule type="expression" dxfId="295" priority="48" stopIfTrue="1">
      <formula>$AN110="NG"</formula>
    </cfRule>
    <cfRule type="expression" dxfId="294" priority="49" stopIfTrue="1">
      <formula>$AN110="OK"</formula>
    </cfRule>
  </conditionalFormatting>
  <conditionalFormatting sqref="D110:D120">
    <cfRule type="expression" dxfId="293" priority="43" stopIfTrue="1">
      <formula>$AL110="NG"</formula>
    </cfRule>
    <cfRule type="expression" dxfId="292" priority="44" stopIfTrue="1">
      <formula>$AL110="OK"</formula>
    </cfRule>
    <cfRule type="expression" dxfId="291" priority="45" stopIfTrue="1">
      <formula>$AJ110="NG"</formula>
    </cfRule>
    <cfRule type="expression" dxfId="290" priority="46" stopIfTrue="1">
      <formula>$AJ110="OK"</formula>
    </cfRule>
  </conditionalFormatting>
  <conditionalFormatting sqref="D127:X127">
    <cfRule type="expression" dxfId="289" priority="33" stopIfTrue="1">
      <formula>$AH127="×"</formula>
    </cfRule>
    <cfRule type="expression" dxfId="288" priority="34" stopIfTrue="1">
      <formula>$AN127="NG"</formula>
    </cfRule>
    <cfRule type="expression" dxfId="287" priority="35" stopIfTrue="1">
      <formula>$AN127="OK"</formula>
    </cfRule>
  </conditionalFormatting>
  <conditionalFormatting sqref="D127:X127">
    <cfRule type="expression" dxfId="286" priority="29" stopIfTrue="1">
      <formula>$AL127="NG"</formula>
    </cfRule>
    <cfRule type="expression" dxfId="285" priority="30" stopIfTrue="1">
      <formula>$AL127="OK"</formula>
    </cfRule>
    <cfRule type="expression" dxfId="284" priority="31" stopIfTrue="1">
      <formula>$AJ127="NG"</formula>
    </cfRule>
    <cfRule type="expression" dxfId="283" priority="32" stopIfTrue="1">
      <formula>$AJ127="OK"</formula>
    </cfRule>
  </conditionalFormatting>
  <conditionalFormatting sqref="E146:X147 D142:D147 D149:D161">
    <cfRule type="expression" dxfId="282" priority="26" stopIfTrue="1">
      <formula>$AH142="×"</formula>
    </cfRule>
    <cfRule type="expression" dxfId="281" priority="27" stopIfTrue="1">
      <formula>$AN142="NG"</formula>
    </cfRule>
    <cfRule type="expression" dxfId="280" priority="28" stopIfTrue="1">
      <formula>$AN142="OK"</formula>
    </cfRule>
  </conditionalFormatting>
  <conditionalFormatting sqref="E146:X147 D142:D147 D149:D161">
    <cfRule type="expression" dxfId="279" priority="22" stopIfTrue="1">
      <formula>$AL142="NG"</formula>
    </cfRule>
    <cfRule type="expression" dxfId="278" priority="23" stopIfTrue="1">
      <formula>$AL142="OK"</formula>
    </cfRule>
    <cfRule type="expression" dxfId="277" priority="24" stopIfTrue="1">
      <formula>$AJ142="NG"</formula>
    </cfRule>
    <cfRule type="expression" dxfId="276" priority="25" stopIfTrue="1">
      <formula>$AJ142="OK"</formula>
    </cfRule>
  </conditionalFormatting>
  <conditionalFormatting sqref="D148:X148">
    <cfRule type="expression" dxfId="275" priority="19" stopIfTrue="1">
      <formula>$AH148="×"</formula>
    </cfRule>
    <cfRule type="expression" dxfId="274" priority="20" stopIfTrue="1">
      <formula>$AN148="NG"</formula>
    </cfRule>
    <cfRule type="expression" dxfId="273" priority="21" stopIfTrue="1">
      <formula>$AN148="OK"</formula>
    </cfRule>
  </conditionalFormatting>
  <conditionalFormatting sqref="D148:X148">
    <cfRule type="expression" dxfId="272" priority="15" stopIfTrue="1">
      <formula>$AL148="NG"</formula>
    </cfRule>
    <cfRule type="expression" dxfId="271" priority="16" stopIfTrue="1">
      <formula>$AL148="OK"</formula>
    </cfRule>
    <cfRule type="expression" dxfId="270" priority="17" stopIfTrue="1">
      <formula>$AJ148="NG"</formula>
    </cfRule>
    <cfRule type="expression" dxfId="269" priority="18" stopIfTrue="1">
      <formula>$AJ148="OK"</formula>
    </cfRule>
  </conditionalFormatting>
  <conditionalFormatting sqref="E167:X168 D163:D168">
    <cfRule type="expression" dxfId="268" priority="12" stopIfTrue="1">
      <formula>$AH163="×"</formula>
    </cfRule>
    <cfRule type="expression" dxfId="267" priority="13" stopIfTrue="1">
      <formula>$AN163="NG"</formula>
    </cfRule>
    <cfRule type="expression" dxfId="266" priority="14" stopIfTrue="1">
      <formula>$AN163="OK"</formula>
    </cfRule>
  </conditionalFormatting>
  <conditionalFormatting sqref="E167:X168 D163:D168">
    <cfRule type="expression" dxfId="265" priority="8" stopIfTrue="1">
      <formula>$AL163="NG"</formula>
    </cfRule>
    <cfRule type="expression" dxfId="264" priority="9" stopIfTrue="1">
      <formula>$AL163="OK"</formula>
    </cfRule>
    <cfRule type="expression" dxfId="263" priority="10" stopIfTrue="1">
      <formula>$AJ163="NG"</formula>
    </cfRule>
    <cfRule type="expression" dxfId="262" priority="11" stopIfTrue="1">
      <formula>$AJ163="OK"</formula>
    </cfRule>
  </conditionalFormatting>
  <conditionalFormatting sqref="D169:X169">
    <cfRule type="expression" dxfId="261" priority="5" stopIfTrue="1">
      <formula>$AH169="×"</formula>
    </cfRule>
    <cfRule type="expression" dxfId="260" priority="6" stopIfTrue="1">
      <formula>$AN169="NG"</formula>
    </cfRule>
    <cfRule type="expression" dxfId="259" priority="7" stopIfTrue="1">
      <formula>$AN169="OK"</formula>
    </cfRule>
  </conditionalFormatting>
  <conditionalFormatting sqref="D169:X169">
    <cfRule type="expression" dxfId="258" priority="1" stopIfTrue="1">
      <formula>$AL169="NG"</formula>
    </cfRule>
    <cfRule type="expression" dxfId="257" priority="2" stopIfTrue="1">
      <formula>$AL169="OK"</formula>
    </cfRule>
    <cfRule type="expression" dxfId="256" priority="3" stopIfTrue="1">
      <formula>$AJ169="NG"</formula>
    </cfRule>
    <cfRule type="expression" dxfId="255" priority="4" stopIfTrue="1">
      <formula>$AJ169="OK"</formula>
    </cfRule>
  </conditionalFormatting>
  <dataValidations count="2">
    <dataValidation type="list" allowBlank="1" showInputMessage="1" showErrorMessage="1" sqref="AO10 AN78:AN97 AJ142:AO161 AJ51:AO55 AJ13:AO33 AJ66:AO76 AJ35:AO44 AJ46:AO49 AJ57:AO64 AJ121:AJ140 AO78 AL78:AL97 AJ78:AJ97 AM82:AM97 AM78 AL99:AO119 AK82:AK97 AK78 AL11 AJ11 AN10:AN11 AJ10:AM10 AK121:AK126 AL121:AO140 AJ99:AJ119 AK99:AK103 AO82:AO97 AK109:AK119 AJ163:AJ194 AK163:AK181 AM163:AM181 AL163:AL194 AN163:AO194">
      <formula1>"OK,NG"</formula1>
    </dataValidation>
    <dataValidation type="list" allowBlank="1" showInputMessage="1" showErrorMessage="1" sqref="AH46:AI49 AI10 AH142:AH161 AH35:AH44 AH57:AI64 AI109:AI119 AH51:AI55 AH66:AI76 AH13:AH33 AH10:AH11 AH121:AH140 AI78:AI79 AH78:AH97 AI99:AI103 AI121:AI126 AI161 AI142:AI147 AI163:AI168 AH99:AH119 AH163:AH194">
      <formula1>"○,×"</formula1>
    </dataValidation>
  </dataValidations>
  <pageMargins left="0.23622047244094491" right="0.23622047244094491" top="0.23622047244094491" bottom="0.51181102362204722" header="0.23622047244094491" footer="0.23622047244094491"/>
  <pageSetup paperSize="9" fitToHeight="0" orientation="landscape" r:id="rId1"/>
  <headerFooter alignWithMargins="0">
    <oddFooter>&amp;L&amp;A&amp;C&amp;P／&amp;N&amp;RIVS Project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7"/>
  <sheetViews>
    <sheetView topLeftCell="A36" zoomScale="75" zoomScaleNormal="75" workbookViewId="0">
      <selection activeCell="H60" sqref="H60"/>
    </sheetView>
  </sheetViews>
  <sheetFormatPr defaultColWidth="9" defaultRowHeight="12.75"/>
  <cols>
    <col min="1" max="1" width="4.5703125" style="66" customWidth="1"/>
    <col min="2" max="2" width="11" style="70" customWidth="1"/>
    <col min="3" max="3" width="14.140625" style="68" customWidth="1"/>
    <col min="4" max="4" width="15.140625" style="69" customWidth="1"/>
    <col min="5" max="5" width="20.7109375" style="69" customWidth="1"/>
    <col min="6" max="6" width="6" style="70" customWidth="1"/>
    <col min="7" max="8" width="8.5703125" style="70" customWidth="1"/>
    <col min="9" max="9" width="12" style="70" customWidth="1"/>
    <col min="10" max="10" width="11" style="70" bestFit="1" customWidth="1"/>
    <col min="11" max="11" width="10" style="70" customWidth="1"/>
    <col min="12" max="19" width="9.7109375" style="70" customWidth="1"/>
    <col min="20" max="20" width="11.85546875" style="70" customWidth="1"/>
    <col min="21" max="28" width="9.7109375" style="70" customWidth="1"/>
    <col min="29" max="29" width="11.140625" style="70" customWidth="1"/>
    <col min="30" max="32" width="10.140625" style="70" customWidth="1"/>
    <col min="33" max="33" width="10.28515625" style="70" customWidth="1"/>
    <col min="34" max="35" width="10.42578125" style="70" customWidth="1"/>
    <col min="36" max="36" width="9" style="70"/>
    <col min="37" max="37" width="10.140625" style="70" customWidth="1"/>
    <col min="38" max="48" width="9" style="70"/>
    <col min="49" max="49" width="10.140625" style="70" customWidth="1"/>
    <col min="50" max="16384" width="9" style="70"/>
  </cols>
  <sheetData>
    <row r="1" spans="1:49">
      <c r="B1" s="67" t="s">
        <v>148</v>
      </c>
    </row>
    <row r="2" spans="1:49">
      <c r="C2" s="358" t="s">
        <v>149</v>
      </c>
      <c r="D2" s="359" t="s">
        <v>150</v>
      </c>
      <c r="E2" s="359" t="s">
        <v>151</v>
      </c>
      <c r="F2" s="360" t="s">
        <v>44</v>
      </c>
      <c r="G2" s="361" t="s">
        <v>152</v>
      </c>
      <c r="H2" s="361" t="s">
        <v>153</v>
      </c>
      <c r="I2" s="494" t="s">
        <v>154</v>
      </c>
      <c r="J2" s="343"/>
      <c r="K2" s="343"/>
      <c r="L2" s="343"/>
      <c r="M2" s="343"/>
      <c r="N2" s="343"/>
      <c r="O2" s="343"/>
      <c r="P2" s="343"/>
      <c r="Q2" s="343"/>
      <c r="R2" s="495"/>
      <c r="S2" s="509" t="s">
        <v>405</v>
      </c>
      <c r="T2" s="510"/>
      <c r="U2" s="510"/>
      <c r="V2" s="510"/>
      <c r="W2" s="510"/>
      <c r="X2" s="510"/>
      <c r="Y2" s="510"/>
      <c r="Z2" s="510"/>
      <c r="AA2" s="510"/>
      <c r="AB2" s="511"/>
      <c r="AC2" s="342" t="s">
        <v>155</v>
      </c>
      <c r="AD2" s="342"/>
      <c r="AE2" s="342"/>
      <c r="AF2" s="342"/>
      <c r="AG2" s="342"/>
      <c r="AH2" s="342"/>
      <c r="AI2" s="342"/>
      <c r="AJ2" s="342"/>
      <c r="AK2" s="342"/>
      <c r="AL2" s="342"/>
      <c r="AM2" s="342"/>
      <c r="AN2" s="342"/>
      <c r="AO2" s="342"/>
      <c r="AP2" s="342"/>
      <c r="AQ2" s="342"/>
      <c r="AR2" s="342"/>
      <c r="AS2" s="342"/>
      <c r="AT2" s="342"/>
      <c r="AU2" s="342"/>
      <c r="AV2" s="342"/>
      <c r="AW2" s="342"/>
    </row>
    <row r="3" spans="1:49" ht="44.25" customHeight="1">
      <c r="C3" s="358"/>
      <c r="D3" s="359"/>
      <c r="E3" s="359"/>
      <c r="F3" s="360"/>
      <c r="G3" s="361"/>
      <c r="H3" s="361"/>
      <c r="I3" s="71" t="s">
        <v>145</v>
      </c>
      <c r="J3" s="72" t="s">
        <v>279</v>
      </c>
      <c r="K3" s="72" t="s">
        <v>323</v>
      </c>
      <c r="L3" s="71" t="s">
        <v>324</v>
      </c>
      <c r="M3" s="71" t="s">
        <v>326</v>
      </c>
      <c r="N3" s="71" t="s">
        <v>325</v>
      </c>
      <c r="O3" s="71" t="s">
        <v>327</v>
      </c>
      <c r="P3" s="71" t="s">
        <v>343</v>
      </c>
      <c r="Q3" s="71" t="s">
        <v>344</v>
      </c>
      <c r="R3" s="71" t="s">
        <v>400</v>
      </c>
      <c r="S3" s="71" t="s">
        <v>401</v>
      </c>
      <c r="T3" s="71" t="s">
        <v>280</v>
      </c>
      <c r="U3" s="71" t="s">
        <v>329</v>
      </c>
      <c r="V3" s="71" t="s">
        <v>292</v>
      </c>
      <c r="W3" s="71" t="s">
        <v>402</v>
      </c>
      <c r="X3" s="71" t="s">
        <v>347</v>
      </c>
      <c r="Y3" s="71" t="s">
        <v>348</v>
      </c>
      <c r="Z3" s="71" t="s">
        <v>349</v>
      </c>
      <c r="AA3" s="71" t="s">
        <v>350</v>
      </c>
      <c r="AB3" s="71" t="s">
        <v>351</v>
      </c>
      <c r="AC3" s="71" t="s">
        <v>211</v>
      </c>
      <c r="AD3" s="71" t="s">
        <v>389</v>
      </c>
      <c r="AE3" s="71" t="s">
        <v>390</v>
      </c>
      <c r="AF3" s="71" t="s">
        <v>391</v>
      </c>
      <c r="AG3" s="71" t="s">
        <v>392</v>
      </c>
      <c r="AH3" s="71" t="s">
        <v>393</v>
      </c>
      <c r="AI3" s="71" t="s">
        <v>394</v>
      </c>
      <c r="AJ3" s="71" t="s">
        <v>146</v>
      </c>
      <c r="AK3" s="71" t="s">
        <v>403</v>
      </c>
      <c r="AL3" s="71" t="s">
        <v>395</v>
      </c>
      <c r="AM3" s="71" t="s">
        <v>218</v>
      </c>
      <c r="AN3" s="71" t="s">
        <v>330</v>
      </c>
      <c r="AO3" s="71" t="s">
        <v>326</v>
      </c>
      <c r="AP3" s="71" t="s">
        <v>325</v>
      </c>
      <c r="AQ3" s="71" t="s">
        <v>327</v>
      </c>
      <c r="AR3" s="71" t="s">
        <v>323</v>
      </c>
      <c r="AS3" s="71" t="s">
        <v>324</v>
      </c>
      <c r="AT3" s="71" t="s">
        <v>397</v>
      </c>
      <c r="AU3" s="71" t="s">
        <v>398</v>
      </c>
      <c r="AV3" s="71" t="s">
        <v>404</v>
      </c>
      <c r="AW3" s="71" t="s">
        <v>399</v>
      </c>
    </row>
    <row r="4" spans="1:49" ht="33.75" customHeight="1">
      <c r="A4" s="344">
        <v>1</v>
      </c>
      <c r="B4" s="346" t="s">
        <v>156</v>
      </c>
      <c r="C4" s="73" t="s">
        <v>157</v>
      </c>
      <c r="D4" s="74"/>
      <c r="E4" s="75" t="s">
        <v>158</v>
      </c>
      <c r="F4" s="76" t="str">
        <f>$A$4&amp;"."&amp;ROW()-ROW($A$4)+1</f>
        <v>1.1</v>
      </c>
      <c r="G4" s="76" t="s">
        <v>55</v>
      </c>
      <c r="H4" s="78" t="s">
        <v>55</v>
      </c>
      <c r="I4" s="76"/>
      <c r="J4" s="76"/>
      <c r="K4" s="76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</row>
    <row r="5" spans="1:49" ht="28.5" customHeight="1">
      <c r="A5" s="345"/>
      <c r="B5" s="347"/>
      <c r="C5" s="73" t="s">
        <v>159</v>
      </c>
      <c r="D5" s="74"/>
      <c r="E5" s="74" t="s">
        <v>160</v>
      </c>
      <c r="F5" s="78" t="str">
        <f>$A$4&amp;"."&amp;ROW()-ROW($A$4)+1</f>
        <v>1.2</v>
      </c>
      <c r="G5" s="78" t="s">
        <v>55</v>
      </c>
      <c r="H5" s="78" t="s">
        <v>55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</row>
    <row r="6" spans="1:49" ht="28.5" customHeight="1">
      <c r="A6" s="125">
        <v>2</v>
      </c>
      <c r="B6" s="80" t="s">
        <v>161</v>
      </c>
      <c r="C6" s="126"/>
      <c r="D6" s="74"/>
      <c r="E6" s="74" t="s">
        <v>162</v>
      </c>
      <c r="F6" s="76" t="str">
        <f>$A$6&amp;"."&amp;ROW()-ROW($A$6)+1</f>
        <v>2.1</v>
      </c>
      <c r="G6" s="76" t="s">
        <v>55</v>
      </c>
      <c r="H6" s="78" t="s">
        <v>55</v>
      </c>
      <c r="I6" s="76">
        <v>1</v>
      </c>
      <c r="J6" s="76">
        <v>2</v>
      </c>
      <c r="K6" s="76">
        <v>3</v>
      </c>
      <c r="L6" s="76">
        <v>4</v>
      </c>
      <c r="M6" s="76">
        <v>5</v>
      </c>
      <c r="N6" s="76">
        <v>6</v>
      </c>
      <c r="O6" s="76">
        <v>7</v>
      </c>
      <c r="P6" s="76">
        <v>8</v>
      </c>
      <c r="Q6" s="76">
        <v>9</v>
      </c>
      <c r="R6" s="76">
        <v>10</v>
      </c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</row>
    <row r="7" spans="1:49" ht="16.5" customHeight="1">
      <c r="A7" s="344">
        <v>3</v>
      </c>
      <c r="B7" s="348" t="s">
        <v>154</v>
      </c>
      <c r="C7" s="350" t="s">
        <v>163</v>
      </c>
      <c r="D7" s="74" t="s">
        <v>164</v>
      </c>
      <c r="E7" s="353" t="s">
        <v>165</v>
      </c>
      <c r="F7" s="78" t="str">
        <f t="shared" ref="F7:F45" si="0">$A$7&amp;"."&amp;ROW()-ROW($A$7)+1</f>
        <v>3.1</v>
      </c>
      <c r="G7" s="78" t="s">
        <v>55</v>
      </c>
      <c r="H7" s="78" t="s">
        <v>55</v>
      </c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</row>
    <row r="8" spans="1:49" ht="16.5" customHeight="1">
      <c r="A8" s="345"/>
      <c r="B8" s="349"/>
      <c r="C8" s="351"/>
      <c r="D8" s="356" t="s">
        <v>166</v>
      </c>
      <c r="E8" s="354"/>
      <c r="F8" s="76" t="str">
        <f t="shared" si="0"/>
        <v>3.2</v>
      </c>
      <c r="G8" s="76" t="s">
        <v>55</v>
      </c>
      <c r="H8" s="78" t="s">
        <v>55</v>
      </c>
      <c r="I8" s="76" t="s">
        <v>55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</row>
    <row r="9" spans="1:49" ht="16.5" customHeight="1">
      <c r="A9" s="345"/>
      <c r="B9" s="349"/>
      <c r="C9" s="351"/>
      <c r="D9" s="357"/>
      <c r="E9" s="354"/>
      <c r="F9" s="78" t="str">
        <f t="shared" si="0"/>
        <v>3.3</v>
      </c>
      <c r="G9" s="78" t="s">
        <v>55</v>
      </c>
      <c r="H9" s="78" t="s">
        <v>55</v>
      </c>
      <c r="I9" s="78"/>
      <c r="J9" s="78" t="s">
        <v>55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</row>
    <row r="10" spans="1:49" ht="16.5" customHeight="1">
      <c r="A10" s="345"/>
      <c r="B10" s="349"/>
      <c r="C10" s="351"/>
      <c r="D10" s="357"/>
      <c r="E10" s="354"/>
      <c r="F10" s="76" t="str">
        <f t="shared" si="0"/>
        <v>3.4</v>
      </c>
      <c r="G10" s="76" t="s">
        <v>55</v>
      </c>
      <c r="H10" s="78" t="s">
        <v>55</v>
      </c>
      <c r="I10" s="76"/>
      <c r="J10" s="76"/>
      <c r="K10" s="76" t="s">
        <v>55</v>
      </c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</row>
    <row r="11" spans="1:49" ht="16.5" customHeight="1">
      <c r="A11" s="345"/>
      <c r="B11" s="349"/>
      <c r="C11" s="351"/>
      <c r="D11" s="357"/>
      <c r="E11" s="354"/>
      <c r="F11" s="78" t="str">
        <f t="shared" si="0"/>
        <v>3.5</v>
      </c>
      <c r="G11" s="78" t="s">
        <v>55</v>
      </c>
      <c r="H11" s="78" t="s">
        <v>55</v>
      </c>
      <c r="I11" s="78"/>
      <c r="J11" s="78"/>
      <c r="K11" s="78"/>
      <c r="L11" s="78" t="s">
        <v>55</v>
      </c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</row>
    <row r="12" spans="1:49" ht="16.5" customHeight="1">
      <c r="A12" s="345"/>
      <c r="B12" s="349"/>
      <c r="C12" s="351"/>
      <c r="D12" s="357"/>
      <c r="E12" s="354"/>
      <c r="F12" s="76" t="str">
        <f t="shared" si="0"/>
        <v>3.6</v>
      </c>
      <c r="G12" s="76" t="s">
        <v>55</v>
      </c>
      <c r="H12" s="78" t="s">
        <v>55</v>
      </c>
      <c r="I12" s="76"/>
      <c r="J12" s="76"/>
      <c r="K12" s="76"/>
      <c r="L12" s="76"/>
      <c r="M12" s="76" t="s">
        <v>55</v>
      </c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</row>
    <row r="13" spans="1:49" ht="16.5" customHeight="1">
      <c r="A13" s="345"/>
      <c r="B13" s="349"/>
      <c r="C13" s="351"/>
      <c r="D13" s="357"/>
      <c r="E13" s="354"/>
      <c r="F13" s="78" t="str">
        <f t="shared" si="0"/>
        <v>3.7</v>
      </c>
      <c r="G13" s="78" t="s">
        <v>55</v>
      </c>
      <c r="H13" s="78" t="s">
        <v>55</v>
      </c>
      <c r="I13" s="78"/>
      <c r="J13" s="78"/>
      <c r="K13" s="78"/>
      <c r="L13" s="78"/>
      <c r="M13" s="78"/>
      <c r="N13" s="78" t="s">
        <v>55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</row>
    <row r="14" spans="1:49" ht="16.5" customHeight="1">
      <c r="A14" s="345"/>
      <c r="B14" s="349"/>
      <c r="C14" s="351"/>
      <c r="D14" s="357"/>
      <c r="E14" s="354"/>
      <c r="F14" s="76" t="str">
        <f t="shared" si="0"/>
        <v>3.8</v>
      </c>
      <c r="G14" s="76" t="s">
        <v>55</v>
      </c>
      <c r="H14" s="78" t="s">
        <v>55</v>
      </c>
      <c r="I14" s="76"/>
      <c r="J14" s="76"/>
      <c r="K14" s="76"/>
      <c r="L14" s="76"/>
      <c r="M14" s="76"/>
      <c r="N14" s="76"/>
      <c r="O14" s="76" t="s">
        <v>256</v>
      </c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</row>
    <row r="15" spans="1:49" ht="16.5" customHeight="1">
      <c r="A15" s="345"/>
      <c r="B15" s="349"/>
      <c r="C15" s="351"/>
      <c r="D15" s="357"/>
      <c r="E15" s="354"/>
      <c r="F15" s="78" t="str">
        <f t="shared" si="0"/>
        <v>3.9</v>
      </c>
      <c r="G15" s="78" t="s">
        <v>55</v>
      </c>
      <c r="H15" s="78" t="s">
        <v>55</v>
      </c>
      <c r="I15" s="78"/>
      <c r="J15" s="78"/>
      <c r="K15" s="78"/>
      <c r="L15" s="78"/>
      <c r="M15" s="78"/>
      <c r="N15" s="78"/>
      <c r="O15" s="78"/>
      <c r="P15" s="78" t="s">
        <v>256</v>
      </c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</row>
    <row r="16" spans="1:49" ht="16.5" customHeight="1">
      <c r="A16" s="345"/>
      <c r="B16" s="349"/>
      <c r="C16" s="351"/>
      <c r="D16" s="357"/>
      <c r="E16" s="354"/>
      <c r="F16" s="76" t="str">
        <f t="shared" si="0"/>
        <v>3.10</v>
      </c>
      <c r="G16" s="76" t="s">
        <v>55</v>
      </c>
      <c r="H16" s="78" t="s">
        <v>55</v>
      </c>
      <c r="I16" s="76"/>
      <c r="J16" s="76"/>
      <c r="K16" s="76"/>
      <c r="L16" s="76"/>
      <c r="M16" s="76"/>
      <c r="N16" s="76"/>
      <c r="O16" s="76"/>
      <c r="P16" s="76"/>
      <c r="Q16" s="76" t="s">
        <v>256</v>
      </c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</row>
    <row r="17" spans="1:49" ht="16.5" customHeight="1">
      <c r="A17" s="345"/>
      <c r="B17" s="349"/>
      <c r="C17" s="351"/>
      <c r="D17" s="357"/>
      <c r="E17" s="354"/>
      <c r="F17" s="78" t="str">
        <f t="shared" si="0"/>
        <v>3.11</v>
      </c>
      <c r="G17" s="78" t="s">
        <v>55</v>
      </c>
      <c r="H17" s="78" t="s">
        <v>55</v>
      </c>
      <c r="I17" s="78"/>
      <c r="J17" s="78"/>
      <c r="K17" s="78"/>
      <c r="L17" s="78"/>
      <c r="M17" s="78"/>
      <c r="N17" s="78"/>
      <c r="O17" s="78"/>
      <c r="P17" s="78"/>
      <c r="Q17" s="78"/>
      <c r="R17" s="78" t="s">
        <v>256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</row>
    <row r="18" spans="1:49" ht="16.5" customHeight="1">
      <c r="A18" s="345"/>
      <c r="B18" s="349"/>
      <c r="C18" s="351"/>
      <c r="D18" s="357"/>
      <c r="E18" s="354"/>
      <c r="F18" s="78" t="str">
        <f t="shared" si="0"/>
        <v>3.12</v>
      </c>
      <c r="G18" s="78" t="s">
        <v>55</v>
      </c>
      <c r="H18" s="78" t="s">
        <v>55</v>
      </c>
      <c r="I18" s="78" t="s">
        <v>55</v>
      </c>
      <c r="J18" s="78" t="s">
        <v>55</v>
      </c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</row>
    <row r="19" spans="1:49" ht="16.5" customHeight="1">
      <c r="A19" s="345"/>
      <c r="B19" s="349"/>
      <c r="C19" s="351"/>
      <c r="D19" s="357"/>
      <c r="E19" s="354"/>
      <c r="F19" s="78" t="str">
        <f t="shared" si="0"/>
        <v>3.13</v>
      </c>
      <c r="G19" s="78" t="s">
        <v>55</v>
      </c>
      <c r="H19" s="78" t="s">
        <v>55</v>
      </c>
      <c r="I19" s="78" t="s">
        <v>55</v>
      </c>
      <c r="J19" s="78" t="s">
        <v>55</v>
      </c>
      <c r="K19" s="78" t="s">
        <v>55</v>
      </c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</row>
    <row r="20" spans="1:49" ht="16.5" customHeight="1">
      <c r="A20" s="345"/>
      <c r="B20" s="349"/>
      <c r="C20" s="351"/>
      <c r="D20" s="357"/>
      <c r="E20" s="354"/>
      <c r="F20" s="78" t="str">
        <f t="shared" si="0"/>
        <v>3.14</v>
      </c>
      <c r="G20" s="78" t="s">
        <v>55</v>
      </c>
      <c r="H20" s="78" t="s">
        <v>55</v>
      </c>
      <c r="I20" s="78" t="s">
        <v>55</v>
      </c>
      <c r="J20" s="78" t="s">
        <v>55</v>
      </c>
      <c r="K20" s="78" t="s">
        <v>55</v>
      </c>
      <c r="L20" s="78" t="s">
        <v>55</v>
      </c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</row>
    <row r="21" spans="1:49" ht="16.5" customHeight="1">
      <c r="A21" s="345"/>
      <c r="B21" s="349"/>
      <c r="C21" s="351"/>
      <c r="D21" s="357"/>
      <c r="E21" s="354"/>
      <c r="F21" s="78" t="str">
        <f t="shared" si="0"/>
        <v>3.15</v>
      </c>
      <c r="G21" s="78" t="s">
        <v>55</v>
      </c>
      <c r="H21" s="78" t="s">
        <v>55</v>
      </c>
      <c r="I21" s="78" t="s">
        <v>55</v>
      </c>
      <c r="J21" s="78" t="s">
        <v>55</v>
      </c>
      <c r="K21" s="78" t="s">
        <v>55</v>
      </c>
      <c r="L21" s="78" t="s">
        <v>55</v>
      </c>
      <c r="M21" s="78" t="s">
        <v>55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</row>
    <row r="22" spans="1:49" ht="16.5" customHeight="1">
      <c r="A22" s="345"/>
      <c r="B22" s="349"/>
      <c r="C22" s="351"/>
      <c r="D22" s="357"/>
      <c r="E22" s="354"/>
      <c r="F22" s="78" t="str">
        <f t="shared" si="0"/>
        <v>3.16</v>
      </c>
      <c r="G22" s="78" t="s">
        <v>55</v>
      </c>
      <c r="H22" s="78" t="s">
        <v>55</v>
      </c>
      <c r="I22" s="78" t="s">
        <v>55</v>
      </c>
      <c r="J22" s="78" t="s">
        <v>55</v>
      </c>
      <c r="K22" s="78" t="s">
        <v>55</v>
      </c>
      <c r="L22" s="78" t="s">
        <v>55</v>
      </c>
      <c r="M22" s="78" t="s">
        <v>55</v>
      </c>
      <c r="N22" s="78" t="s">
        <v>55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</row>
    <row r="23" spans="1:49" ht="16.5" customHeight="1">
      <c r="A23" s="345"/>
      <c r="B23" s="349"/>
      <c r="C23" s="351"/>
      <c r="D23" s="357"/>
      <c r="E23" s="354"/>
      <c r="F23" s="78" t="str">
        <f t="shared" si="0"/>
        <v>3.17</v>
      </c>
      <c r="G23" s="78" t="s">
        <v>55</v>
      </c>
      <c r="H23" s="78" t="s">
        <v>55</v>
      </c>
      <c r="I23" s="78" t="s">
        <v>55</v>
      </c>
      <c r="J23" s="78" t="s">
        <v>55</v>
      </c>
      <c r="K23" s="78" t="s">
        <v>55</v>
      </c>
      <c r="L23" s="78" t="s">
        <v>55</v>
      </c>
      <c r="M23" s="78" t="s">
        <v>55</v>
      </c>
      <c r="N23" s="78" t="s">
        <v>55</v>
      </c>
      <c r="O23" s="78" t="s">
        <v>55</v>
      </c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</row>
    <row r="24" spans="1:49" ht="16.5" customHeight="1">
      <c r="A24" s="345"/>
      <c r="B24" s="349"/>
      <c r="C24" s="351"/>
      <c r="D24" s="357"/>
      <c r="E24" s="354"/>
      <c r="F24" s="78" t="str">
        <f t="shared" si="0"/>
        <v>3.18</v>
      </c>
      <c r="G24" s="78" t="s">
        <v>55</v>
      </c>
      <c r="H24" s="78" t="s">
        <v>55</v>
      </c>
      <c r="I24" s="78" t="s">
        <v>55</v>
      </c>
      <c r="J24" s="78" t="s">
        <v>55</v>
      </c>
      <c r="K24" s="78" t="s">
        <v>55</v>
      </c>
      <c r="L24" s="78" t="s">
        <v>55</v>
      </c>
      <c r="M24" s="78" t="s">
        <v>55</v>
      </c>
      <c r="N24" s="78" t="s">
        <v>55</v>
      </c>
      <c r="O24" s="78" t="s">
        <v>55</v>
      </c>
      <c r="P24" s="78" t="s">
        <v>55</v>
      </c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</row>
    <row r="25" spans="1:49" ht="16.5" customHeight="1">
      <c r="A25" s="345"/>
      <c r="B25" s="349"/>
      <c r="C25" s="351"/>
      <c r="D25" s="357"/>
      <c r="E25" s="354"/>
      <c r="F25" s="76" t="str">
        <f t="shared" si="0"/>
        <v>3.19</v>
      </c>
      <c r="G25" s="78" t="s">
        <v>55</v>
      </c>
      <c r="H25" s="78" t="s">
        <v>55</v>
      </c>
      <c r="I25" s="78" t="s">
        <v>55</v>
      </c>
      <c r="J25" s="78" t="s">
        <v>55</v>
      </c>
      <c r="K25" s="78" t="s">
        <v>55</v>
      </c>
      <c r="L25" s="78" t="s">
        <v>55</v>
      </c>
      <c r="M25" s="78" t="s">
        <v>55</v>
      </c>
      <c r="N25" s="78" t="s">
        <v>55</v>
      </c>
      <c r="O25" s="78" t="s">
        <v>55</v>
      </c>
      <c r="P25" s="78" t="s">
        <v>55</v>
      </c>
      <c r="Q25" s="78" t="s">
        <v>55</v>
      </c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</row>
    <row r="26" spans="1:49" ht="16.5" customHeight="1">
      <c r="A26" s="345"/>
      <c r="B26" s="349"/>
      <c r="C26" s="351"/>
      <c r="D26" s="357"/>
      <c r="E26" s="354"/>
      <c r="F26" s="78" t="str">
        <f t="shared" si="0"/>
        <v>3.20</v>
      </c>
      <c r="G26" s="78" t="s">
        <v>55</v>
      </c>
      <c r="H26" s="78" t="s">
        <v>55</v>
      </c>
      <c r="I26" s="78" t="s">
        <v>55</v>
      </c>
      <c r="J26" s="78" t="s">
        <v>55</v>
      </c>
      <c r="K26" s="78" t="s">
        <v>55</v>
      </c>
      <c r="L26" s="78" t="s">
        <v>55</v>
      </c>
      <c r="M26" s="78" t="s">
        <v>55</v>
      </c>
      <c r="N26" s="78" t="s">
        <v>55</v>
      </c>
      <c r="O26" s="78" t="s">
        <v>55</v>
      </c>
      <c r="P26" s="78" t="s">
        <v>55</v>
      </c>
      <c r="Q26" s="78" t="s">
        <v>55</v>
      </c>
      <c r="R26" s="78" t="s">
        <v>55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</row>
    <row r="27" spans="1:49" ht="16.5" customHeight="1">
      <c r="A27" s="345"/>
      <c r="B27" s="349"/>
      <c r="C27" s="363" t="s">
        <v>168</v>
      </c>
      <c r="D27" s="357"/>
      <c r="E27" s="353" t="s">
        <v>167</v>
      </c>
      <c r="F27" s="76" t="str">
        <f t="shared" si="0"/>
        <v>3.21</v>
      </c>
      <c r="G27" s="76" t="s">
        <v>55</v>
      </c>
      <c r="H27" s="78" t="s">
        <v>55</v>
      </c>
      <c r="I27" s="76" t="s">
        <v>55</v>
      </c>
      <c r="J27" s="78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</row>
    <row r="28" spans="1:49" ht="16.5" customHeight="1">
      <c r="A28" s="345"/>
      <c r="B28" s="349"/>
      <c r="C28" s="364"/>
      <c r="D28" s="357"/>
      <c r="E28" s="354"/>
      <c r="F28" s="78" t="str">
        <f t="shared" si="0"/>
        <v>3.22</v>
      </c>
      <c r="G28" s="78" t="s">
        <v>55</v>
      </c>
      <c r="H28" s="78" t="s">
        <v>55</v>
      </c>
      <c r="I28" s="78"/>
      <c r="J28" s="78" t="s">
        <v>55</v>
      </c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</row>
    <row r="29" spans="1:49" ht="16.5" customHeight="1">
      <c r="A29" s="345"/>
      <c r="B29" s="349"/>
      <c r="C29" s="364"/>
      <c r="D29" s="357"/>
      <c r="E29" s="354"/>
      <c r="F29" s="76" t="str">
        <f t="shared" si="0"/>
        <v>3.23</v>
      </c>
      <c r="G29" s="76" t="s">
        <v>55</v>
      </c>
      <c r="H29" s="78" t="s">
        <v>55</v>
      </c>
      <c r="I29" s="76"/>
      <c r="J29" s="76"/>
      <c r="K29" s="76" t="s">
        <v>55</v>
      </c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</row>
    <row r="30" spans="1:49" ht="16.5" customHeight="1">
      <c r="A30" s="345"/>
      <c r="B30" s="349"/>
      <c r="C30" s="364"/>
      <c r="D30" s="357"/>
      <c r="E30" s="354"/>
      <c r="F30" s="78" t="str">
        <f t="shared" si="0"/>
        <v>3.24</v>
      </c>
      <c r="G30" s="78" t="s">
        <v>55</v>
      </c>
      <c r="H30" s="78" t="s">
        <v>55</v>
      </c>
      <c r="I30" s="78"/>
      <c r="J30" s="78"/>
      <c r="K30" s="78"/>
      <c r="L30" s="78" t="s">
        <v>55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</row>
    <row r="31" spans="1:49" ht="16.5" customHeight="1">
      <c r="A31" s="345"/>
      <c r="B31" s="349"/>
      <c r="C31" s="364"/>
      <c r="D31" s="357"/>
      <c r="E31" s="354"/>
      <c r="F31" s="76" t="str">
        <f t="shared" si="0"/>
        <v>3.25</v>
      </c>
      <c r="G31" s="76" t="s">
        <v>55</v>
      </c>
      <c r="H31" s="78" t="s">
        <v>55</v>
      </c>
      <c r="I31" s="76"/>
      <c r="J31" s="76"/>
      <c r="K31" s="76"/>
      <c r="L31" s="76"/>
      <c r="M31" s="76" t="s">
        <v>55</v>
      </c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</row>
    <row r="32" spans="1:49" ht="16.5" customHeight="1">
      <c r="A32" s="345"/>
      <c r="B32" s="349"/>
      <c r="C32" s="364"/>
      <c r="D32" s="357"/>
      <c r="E32" s="354"/>
      <c r="F32" s="78" t="str">
        <f t="shared" si="0"/>
        <v>3.26</v>
      </c>
      <c r="G32" s="78" t="s">
        <v>55</v>
      </c>
      <c r="H32" s="78" t="s">
        <v>55</v>
      </c>
      <c r="I32" s="78"/>
      <c r="J32" s="78"/>
      <c r="K32" s="78"/>
      <c r="L32" s="78"/>
      <c r="M32" s="78"/>
      <c r="N32" s="78" t="s">
        <v>55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</row>
    <row r="33" spans="1:49" ht="16.5" customHeight="1">
      <c r="A33" s="345"/>
      <c r="B33" s="349"/>
      <c r="C33" s="364"/>
      <c r="D33" s="357"/>
      <c r="E33" s="354"/>
      <c r="F33" s="76" t="str">
        <f t="shared" si="0"/>
        <v>3.27</v>
      </c>
      <c r="G33" s="76" t="s">
        <v>55</v>
      </c>
      <c r="H33" s="78" t="s">
        <v>55</v>
      </c>
      <c r="I33" s="76"/>
      <c r="J33" s="76"/>
      <c r="K33" s="76"/>
      <c r="L33" s="76"/>
      <c r="M33" s="76"/>
      <c r="N33" s="76"/>
      <c r="O33" s="76" t="s">
        <v>256</v>
      </c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</row>
    <row r="34" spans="1:49" ht="16.5" customHeight="1">
      <c r="A34" s="345"/>
      <c r="B34" s="349"/>
      <c r="C34" s="364"/>
      <c r="D34" s="357"/>
      <c r="E34" s="354"/>
      <c r="F34" s="78" t="str">
        <f t="shared" si="0"/>
        <v>3.28</v>
      </c>
      <c r="G34" s="78" t="s">
        <v>55</v>
      </c>
      <c r="H34" s="78" t="s">
        <v>55</v>
      </c>
      <c r="I34" s="78"/>
      <c r="J34" s="78"/>
      <c r="K34" s="78"/>
      <c r="L34" s="78"/>
      <c r="M34" s="78"/>
      <c r="N34" s="78"/>
      <c r="O34" s="78"/>
      <c r="P34" s="78" t="s">
        <v>256</v>
      </c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</row>
    <row r="35" spans="1:49" ht="16.5" customHeight="1">
      <c r="A35" s="345"/>
      <c r="B35" s="349"/>
      <c r="C35" s="364"/>
      <c r="D35" s="357"/>
      <c r="E35" s="354"/>
      <c r="F35" s="76" t="str">
        <f t="shared" si="0"/>
        <v>3.29</v>
      </c>
      <c r="G35" s="76" t="s">
        <v>55</v>
      </c>
      <c r="H35" s="78" t="s">
        <v>55</v>
      </c>
      <c r="I35" s="76"/>
      <c r="J35" s="76"/>
      <c r="K35" s="76"/>
      <c r="L35" s="76"/>
      <c r="M35" s="76"/>
      <c r="N35" s="76"/>
      <c r="O35" s="76"/>
      <c r="P35" s="76"/>
      <c r="Q35" s="76" t="s">
        <v>256</v>
      </c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</row>
    <row r="36" spans="1:49" ht="16.5" customHeight="1">
      <c r="A36" s="345"/>
      <c r="B36" s="349"/>
      <c r="C36" s="364"/>
      <c r="D36" s="357"/>
      <c r="E36" s="354"/>
      <c r="F36" s="78" t="str">
        <f t="shared" si="0"/>
        <v>3.30</v>
      </c>
      <c r="G36" s="78" t="s">
        <v>55</v>
      </c>
      <c r="H36" s="78" t="s">
        <v>55</v>
      </c>
      <c r="I36" s="78"/>
      <c r="J36" s="78"/>
      <c r="K36" s="78"/>
      <c r="L36" s="78"/>
      <c r="M36" s="78"/>
      <c r="N36" s="78"/>
      <c r="O36" s="78"/>
      <c r="P36" s="78"/>
      <c r="Q36" s="78"/>
      <c r="R36" s="78" t="s">
        <v>256</v>
      </c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</row>
    <row r="37" spans="1:49" ht="16.5" customHeight="1">
      <c r="A37" s="345"/>
      <c r="B37" s="349"/>
      <c r="C37" s="364"/>
      <c r="D37" s="357"/>
      <c r="E37" s="354"/>
      <c r="F37" s="76" t="str">
        <f t="shared" si="0"/>
        <v>3.31</v>
      </c>
      <c r="G37" s="76" t="s">
        <v>55</v>
      </c>
      <c r="H37" s="78" t="s">
        <v>55</v>
      </c>
      <c r="I37" s="76" t="s">
        <v>55</v>
      </c>
      <c r="J37" s="76" t="s">
        <v>55</v>
      </c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</row>
    <row r="38" spans="1:49" ht="16.5" customHeight="1">
      <c r="A38" s="345"/>
      <c r="B38" s="349"/>
      <c r="C38" s="364"/>
      <c r="D38" s="357"/>
      <c r="E38" s="354"/>
      <c r="F38" s="76" t="str">
        <f t="shared" si="0"/>
        <v>3.32</v>
      </c>
      <c r="G38" s="76" t="s">
        <v>55</v>
      </c>
      <c r="H38" s="78" t="s">
        <v>55</v>
      </c>
      <c r="I38" s="76" t="s">
        <v>55</v>
      </c>
      <c r="J38" s="76" t="s">
        <v>55</v>
      </c>
      <c r="K38" s="76" t="s">
        <v>55</v>
      </c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</row>
    <row r="39" spans="1:49" ht="16.5" customHeight="1">
      <c r="A39" s="345"/>
      <c r="B39" s="349"/>
      <c r="C39" s="364"/>
      <c r="D39" s="357"/>
      <c r="E39" s="354"/>
      <c r="F39" s="76" t="str">
        <f t="shared" si="0"/>
        <v>3.33</v>
      </c>
      <c r="G39" s="76" t="s">
        <v>55</v>
      </c>
      <c r="H39" s="78" t="s">
        <v>55</v>
      </c>
      <c r="I39" s="76" t="s">
        <v>55</v>
      </c>
      <c r="J39" s="76" t="s">
        <v>55</v>
      </c>
      <c r="K39" s="76" t="s">
        <v>55</v>
      </c>
      <c r="L39" s="76" t="s">
        <v>55</v>
      </c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</row>
    <row r="40" spans="1:49" ht="16.5" customHeight="1">
      <c r="A40" s="345"/>
      <c r="B40" s="349"/>
      <c r="C40" s="364"/>
      <c r="D40" s="357"/>
      <c r="E40" s="354"/>
      <c r="F40" s="76" t="str">
        <f t="shared" si="0"/>
        <v>3.34</v>
      </c>
      <c r="G40" s="76" t="s">
        <v>55</v>
      </c>
      <c r="H40" s="78" t="s">
        <v>55</v>
      </c>
      <c r="I40" s="76" t="s">
        <v>55</v>
      </c>
      <c r="J40" s="76" t="s">
        <v>55</v>
      </c>
      <c r="K40" s="76" t="s">
        <v>55</v>
      </c>
      <c r="L40" s="76" t="s">
        <v>55</v>
      </c>
      <c r="M40" s="76" t="s">
        <v>55</v>
      </c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</row>
    <row r="41" spans="1:49" ht="16.5" customHeight="1">
      <c r="A41" s="345"/>
      <c r="B41" s="349"/>
      <c r="C41" s="364"/>
      <c r="D41" s="357"/>
      <c r="E41" s="354"/>
      <c r="F41" s="76" t="str">
        <f t="shared" si="0"/>
        <v>3.35</v>
      </c>
      <c r="G41" s="76" t="s">
        <v>55</v>
      </c>
      <c r="H41" s="78" t="s">
        <v>55</v>
      </c>
      <c r="I41" s="76" t="s">
        <v>55</v>
      </c>
      <c r="J41" s="76" t="s">
        <v>55</v>
      </c>
      <c r="K41" s="76" t="s">
        <v>55</v>
      </c>
      <c r="L41" s="76" t="s">
        <v>55</v>
      </c>
      <c r="M41" s="76" t="s">
        <v>55</v>
      </c>
      <c r="N41" s="76" t="s">
        <v>55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</row>
    <row r="42" spans="1:49" ht="16.5" customHeight="1">
      <c r="A42" s="345"/>
      <c r="B42" s="349"/>
      <c r="C42" s="364"/>
      <c r="D42" s="357"/>
      <c r="E42" s="354"/>
      <c r="F42" s="76" t="str">
        <f t="shared" si="0"/>
        <v>3.36</v>
      </c>
      <c r="G42" s="76" t="s">
        <v>55</v>
      </c>
      <c r="H42" s="78" t="s">
        <v>55</v>
      </c>
      <c r="I42" s="76" t="s">
        <v>55</v>
      </c>
      <c r="J42" s="76" t="s">
        <v>55</v>
      </c>
      <c r="K42" s="76" t="s">
        <v>55</v>
      </c>
      <c r="L42" s="76" t="s">
        <v>55</v>
      </c>
      <c r="M42" s="76" t="s">
        <v>55</v>
      </c>
      <c r="N42" s="76" t="s">
        <v>55</v>
      </c>
      <c r="O42" s="76" t="s">
        <v>55</v>
      </c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</row>
    <row r="43" spans="1:49" ht="16.5" customHeight="1">
      <c r="A43" s="345"/>
      <c r="B43" s="349"/>
      <c r="C43" s="364"/>
      <c r="D43" s="357"/>
      <c r="E43" s="354"/>
      <c r="F43" s="76" t="str">
        <f t="shared" si="0"/>
        <v>3.37</v>
      </c>
      <c r="G43" s="76" t="s">
        <v>55</v>
      </c>
      <c r="H43" s="78" t="s">
        <v>55</v>
      </c>
      <c r="I43" s="76" t="s">
        <v>55</v>
      </c>
      <c r="J43" s="76" t="s">
        <v>55</v>
      </c>
      <c r="K43" s="76" t="s">
        <v>55</v>
      </c>
      <c r="L43" s="76" t="s">
        <v>55</v>
      </c>
      <c r="M43" s="76" t="s">
        <v>55</v>
      </c>
      <c r="N43" s="76" t="s">
        <v>55</v>
      </c>
      <c r="O43" s="76" t="s">
        <v>55</v>
      </c>
      <c r="P43" s="76" t="s">
        <v>55</v>
      </c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</row>
    <row r="44" spans="1:49" ht="16.5" customHeight="1">
      <c r="A44" s="345"/>
      <c r="B44" s="349"/>
      <c r="C44" s="364"/>
      <c r="D44" s="357"/>
      <c r="E44" s="354"/>
      <c r="F44" s="76" t="str">
        <f t="shared" si="0"/>
        <v>3.38</v>
      </c>
      <c r="G44" s="76" t="s">
        <v>55</v>
      </c>
      <c r="H44" s="78" t="s">
        <v>55</v>
      </c>
      <c r="I44" s="76" t="s">
        <v>55</v>
      </c>
      <c r="J44" s="76" t="s">
        <v>55</v>
      </c>
      <c r="K44" s="76" t="s">
        <v>55</v>
      </c>
      <c r="L44" s="76" t="s">
        <v>55</v>
      </c>
      <c r="M44" s="76" t="s">
        <v>55</v>
      </c>
      <c r="N44" s="76" t="s">
        <v>55</v>
      </c>
      <c r="O44" s="76" t="s">
        <v>55</v>
      </c>
      <c r="P44" s="76" t="s">
        <v>55</v>
      </c>
      <c r="Q44" s="76" t="s">
        <v>55</v>
      </c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</row>
    <row r="45" spans="1:49" ht="16.5" customHeight="1">
      <c r="A45" s="345"/>
      <c r="B45" s="349"/>
      <c r="C45" s="364"/>
      <c r="D45" s="357"/>
      <c r="E45" s="354"/>
      <c r="F45" s="76" t="str">
        <f t="shared" si="0"/>
        <v>3.39</v>
      </c>
      <c r="G45" s="76" t="s">
        <v>55</v>
      </c>
      <c r="H45" s="78" t="s">
        <v>55</v>
      </c>
      <c r="I45" s="76" t="s">
        <v>55</v>
      </c>
      <c r="J45" s="76" t="s">
        <v>55</v>
      </c>
      <c r="K45" s="76" t="s">
        <v>55</v>
      </c>
      <c r="L45" s="76" t="s">
        <v>55</v>
      </c>
      <c r="M45" s="76" t="s">
        <v>55</v>
      </c>
      <c r="N45" s="76" t="s">
        <v>55</v>
      </c>
      <c r="O45" s="76" t="s">
        <v>55</v>
      </c>
      <c r="P45" s="76" t="s">
        <v>55</v>
      </c>
      <c r="Q45" s="76" t="s">
        <v>55</v>
      </c>
      <c r="R45" s="76" t="s">
        <v>55</v>
      </c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</row>
    <row r="46" spans="1:49" ht="16.5" customHeight="1">
      <c r="A46" s="344">
        <v>4</v>
      </c>
      <c r="B46" s="346" t="s">
        <v>406</v>
      </c>
      <c r="C46" s="350"/>
      <c r="D46" s="356"/>
      <c r="E46" s="353" t="s">
        <v>165</v>
      </c>
      <c r="F46" s="76">
        <v>4.0999999999999996</v>
      </c>
      <c r="G46" s="76" t="s">
        <v>55</v>
      </c>
      <c r="H46" s="78" t="s">
        <v>55</v>
      </c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 t="s">
        <v>55</v>
      </c>
      <c r="T46" s="76" t="s">
        <v>55</v>
      </c>
      <c r="U46" s="76" t="s">
        <v>55</v>
      </c>
      <c r="V46" s="76" t="s">
        <v>55</v>
      </c>
      <c r="W46" s="76" t="s">
        <v>55</v>
      </c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</row>
    <row r="47" spans="1:49" ht="16.5" customHeight="1">
      <c r="A47" s="345"/>
      <c r="B47" s="347"/>
      <c r="C47" s="351"/>
      <c r="D47" s="357"/>
      <c r="E47" s="354"/>
      <c r="F47" s="76">
        <f>F46+0.1</f>
        <v>4.1999999999999993</v>
      </c>
      <c r="G47" s="76" t="s">
        <v>55</v>
      </c>
      <c r="H47" s="78" t="s">
        <v>55</v>
      </c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 t="s">
        <v>55</v>
      </c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</row>
    <row r="48" spans="1:49" ht="16.5" customHeight="1">
      <c r="A48" s="345"/>
      <c r="B48" s="347"/>
      <c r="C48" s="351"/>
      <c r="D48" s="357"/>
      <c r="E48" s="354"/>
      <c r="F48" s="76">
        <f t="shared" ref="F48:F52" si="1">F47+0.1</f>
        <v>4.2999999999999989</v>
      </c>
      <c r="G48" s="76" t="s">
        <v>55</v>
      </c>
      <c r="H48" s="78" t="s">
        <v>55</v>
      </c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 t="s">
        <v>55</v>
      </c>
      <c r="Z48" s="76" t="s">
        <v>55</v>
      </c>
      <c r="AA48" s="76" t="s">
        <v>55</v>
      </c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</row>
    <row r="49" spans="1:49" ht="16.5" customHeight="1">
      <c r="A49" s="345"/>
      <c r="B49" s="347"/>
      <c r="C49" s="351"/>
      <c r="D49" s="357"/>
      <c r="E49" s="354"/>
      <c r="F49" s="76">
        <f t="shared" si="1"/>
        <v>4.3999999999999986</v>
      </c>
      <c r="G49" s="76" t="s">
        <v>55</v>
      </c>
      <c r="H49" s="78" t="s">
        <v>55</v>
      </c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 t="s">
        <v>55</v>
      </c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</row>
    <row r="50" spans="1:49" ht="16.5" customHeight="1">
      <c r="A50" s="345"/>
      <c r="B50" s="347"/>
      <c r="C50" s="351"/>
      <c r="D50" s="357"/>
      <c r="E50" s="354"/>
      <c r="F50" s="76">
        <f t="shared" si="1"/>
        <v>4.4999999999999982</v>
      </c>
      <c r="G50" s="76" t="s">
        <v>55</v>
      </c>
      <c r="H50" s="78" t="s">
        <v>55</v>
      </c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 t="s">
        <v>55</v>
      </c>
      <c r="T50" s="76" t="s">
        <v>55</v>
      </c>
      <c r="U50" s="76" t="s">
        <v>55</v>
      </c>
      <c r="V50" s="76" t="s">
        <v>55</v>
      </c>
      <c r="W50" s="76" t="s">
        <v>55</v>
      </c>
      <c r="X50" s="76" t="s">
        <v>55</v>
      </c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</row>
    <row r="51" spans="1:49" ht="16.5" customHeight="1">
      <c r="A51" s="345"/>
      <c r="B51" s="347"/>
      <c r="C51" s="351"/>
      <c r="D51" s="357"/>
      <c r="E51" s="354"/>
      <c r="F51" s="76">
        <f t="shared" si="1"/>
        <v>4.5999999999999979</v>
      </c>
      <c r="G51" s="76" t="s">
        <v>55</v>
      </c>
      <c r="H51" s="78" t="s">
        <v>55</v>
      </c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 t="s">
        <v>55</v>
      </c>
      <c r="T51" s="76" t="s">
        <v>55</v>
      </c>
      <c r="U51" s="76" t="s">
        <v>55</v>
      </c>
      <c r="V51" s="76" t="s">
        <v>55</v>
      </c>
      <c r="W51" s="76" t="s">
        <v>55</v>
      </c>
      <c r="X51" s="76" t="s">
        <v>55</v>
      </c>
      <c r="Y51" s="76" t="s">
        <v>55</v>
      </c>
      <c r="Z51" s="76" t="s">
        <v>55</v>
      </c>
      <c r="AA51" s="76" t="s">
        <v>55</v>
      </c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</row>
    <row r="52" spans="1:49" ht="16.5" customHeight="1">
      <c r="A52" s="345"/>
      <c r="B52" s="347"/>
      <c r="C52" s="351"/>
      <c r="D52" s="357"/>
      <c r="E52" s="354"/>
      <c r="F52" s="76">
        <f t="shared" si="1"/>
        <v>4.6999999999999975</v>
      </c>
      <c r="G52" s="76" t="s">
        <v>55</v>
      </c>
      <c r="H52" s="78" t="s">
        <v>55</v>
      </c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 t="s">
        <v>55</v>
      </c>
      <c r="T52" s="76" t="s">
        <v>55</v>
      </c>
      <c r="U52" s="76" t="s">
        <v>55</v>
      </c>
      <c r="V52" s="76" t="s">
        <v>55</v>
      </c>
      <c r="W52" s="76" t="s">
        <v>55</v>
      </c>
      <c r="X52" s="76" t="s">
        <v>55</v>
      </c>
      <c r="Y52" s="76" t="s">
        <v>55</v>
      </c>
      <c r="Z52" s="76" t="s">
        <v>55</v>
      </c>
      <c r="AA52" s="76" t="s">
        <v>55</v>
      </c>
      <c r="AB52" s="76" t="s">
        <v>55</v>
      </c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</row>
    <row r="53" spans="1:49" ht="16.5" customHeight="1">
      <c r="A53" s="344">
        <v>5</v>
      </c>
      <c r="B53" s="346" t="s">
        <v>407</v>
      </c>
      <c r="C53" s="350"/>
      <c r="D53" s="356"/>
      <c r="E53" s="353" t="s">
        <v>445</v>
      </c>
      <c r="F53" s="76">
        <v>5.0999999999999996</v>
      </c>
      <c r="G53" s="76" t="s">
        <v>55</v>
      </c>
      <c r="H53" s="78" t="s">
        <v>55</v>
      </c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</row>
    <row r="54" spans="1:49" ht="16.5" customHeight="1">
      <c r="A54" s="345"/>
      <c r="B54" s="347"/>
      <c r="C54" s="351"/>
      <c r="D54" s="357"/>
      <c r="E54" s="354"/>
      <c r="F54" s="76">
        <v>5.0999999999999996</v>
      </c>
      <c r="G54" s="76" t="s">
        <v>55</v>
      </c>
      <c r="H54" s="78" t="s">
        <v>55</v>
      </c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</row>
    <row r="55" spans="1:49" ht="16.5" customHeight="1">
      <c r="A55" s="345"/>
      <c r="B55" s="347"/>
      <c r="C55" s="351"/>
      <c r="D55" s="357"/>
      <c r="E55" s="354"/>
      <c r="F55" s="76">
        <v>5.0999999999999996</v>
      </c>
      <c r="G55" s="76" t="s">
        <v>55</v>
      </c>
      <c r="H55" s="78" t="s">
        <v>55</v>
      </c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</row>
    <row r="56" spans="1:49" ht="16.5" customHeight="1">
      <c r="A56" s="368"/>
      <c r="B56" s="522"/>
      <c r="C56" s="352"/>
      <c r="D56" s="523"/>
      <c r="E56" s="355"/>
      <c r="F56" s="76" t="str">
        <f>$A$53&amp;"."&amp;ROW()-ROW($A$53)+1</f>
        <v>5.4</v>
      </c>
      <c r="G56" s="76" t="s">
        <v>55</v>
      </c>
      <c r="H56" s="76" t="s">
        <v>55</v>
      </c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</row>
    <row r="57" spans="1:49" ht="30.75" customHeight="1">
      <c r="A57" s="125">
        <v>6</v>
      </c>
      <c r="B57" s="80" t="s">
        <v>183</v>
      </c>
      <c r="C57" s="126"/>
      <c r="D57" s="74"/>
      <c r="E57" s="75" t="s">
        <v>446</v>
      </c>
      <c r="F57" s="76">
        <v>5.0999999999999996</v>
      </c>
      <c r="G57" s="76" t="s">
        <v>55</v>
      </c>
      <c r="H57" s="76" t="s">
        <v>55</v>
      </c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</row>
  </sheetData>
  <mergeCells count="28">
    <mergeCell ref="A53:A56"/>
    <mergeCell ref="B53:B56"/>
    <mergeCell ref="C53:C56"/>
    <mergeCell ref="D53:D56"/>
    <mergeCell ref="E53:E56"/>
    <mergeCell ref="A46:A52"/>
    <mergeCell ref="E27:E45"/>
    <mergeCell ref="B46:B52"/>
    <mergeCell ref="C46:C52"/>
    <mergeCell ref="E46:E52"/>
    <mergeCell ref="D46:D52"/>
    <mergeCell ref="A7:A45"/>
    <mergeCell ref="B7:B45"/>
    <mergeCell ref="C7:C26"/>
    <mergeCell ref="E7:E26"/>
    <mergeCell ref="D8:D45"/>
    <mergeCell ref="C27:C45"/>
    <mergeCell ref="S2:AB2"/>
    <mergeCell ref="I2:R2"/>
    <mergeCell ref="AC2:AW2"/>
    <mergeCell ref="A4:A5"/>
    <mergeCell ref="B4:B5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65"/>
  <sheetViews>
    <sheetView topLeftCell="A58" zoomScale="87" zoomScaleNormal="87" workbookViewId="0">
      <selection activeCell="N61" sqref="N61:W61"/>
    </sheetView>
  </sheetViews>
  <sheetFormatPr defaultColWidth="3.28515625" defaultRowHeight="12.75"/>
  <cols>
    <col min="1" max="1" width="1.85546875" style="28" customWidth="1"/>
    <col min="2" max="2" width="3.28515625" style="28"/>
    <col min="3" max="3" width="4.42578125" style="28" bestFit="1" customWidth="1"/>
    <col min="4" max="13" width="2.85546875" style="28" customWidth="1"/>
    <col min="14" max="23" width="3.28515625" style="28"/>
    <col min="24" max="32" width="4.140625" style="28" customWidth="1"/>
    <col min="33" max="33" width="5.140625" style="28" customWidth="1"/>
    <col min="34" max="48" width="3.28515625" style="28"/>
    <col min="49" max="49" width="1.5703125" style="28" customWidth="1"/>
    <col min="50" max="16384" width="3.28515625" style="28"/>
  </cols>
  <sheetData>
    <row r="1" spans="2:48" ht="13.5" thickBot="1"/>
    <row r="2" spans="2:48" ht="13.5" thickBot="1">
      <c r="B2" s="404" t="s">
        <v>18</v>
      </c>
      <c r="C2" s="405"/>
      <c r="D2" s="405"/>
      <c r="E2" s="405"/>
      <c r="F2" s="406"/>
      <c r="G2" s="271" t="s">
        <v>5</v>
      </c>
      <c r="H2" s="228"/>
      <c r="I2" s="228"/>
      <c r="J2" s="228"/>
      <c r="K2" s="228"/>
      <c r="L2" s="228"/>
      <c r="M2" s="228"/>
      <c r="N2" s="228"/>
      <c r="O2" s="407" t="s">
        <v>19</v>
      </c>
      <c r="P2" s="405"/>
      <c r="Q2" s="405"/>
      <c r="R2" s="405"/>
      <c r="S2" s="406"/>
      <c r="T2" s="271"/>
      <c r="U2" s="271"/>
      <c r="V2" s="271"/>
      <c r="W2" s="271"/>
      <c r="X2" s="271"/>
      <c r="Y2" s="271"/>
      <c r="Z2" s="271"/>
      <c r="AA2" s="385" t="s">
        <v>40</v>
      </c>
      <c r="AB2" s="386"/>
      <c r="AC2" s="386"/>
      <c r="AD2" s="387"/>
      <c r="AE2" s="391"/>
      <c r="AF2" s="392"/>
      <c r="AG2" s="392"/>
      <c r="AH2" s="408"/>
      <c r="AI2" s="385" t="s">
        <v>34</v>
      </c>
      <c r="AJ2" s="386"/>
      <c r="AK2" s="386"/>
      <c r="AL2" s="387"/>
      <c r="AM2" s="388"/>
      <c r="AN2" s="389"/>
      <c r="AO2" s="389"/>
      <c r="AP2" s="390"/>
      <c r="AQ2" s="385" t="s">
        <v>41</v>
      </c>
      <c r="AR2" s="386"/>
      <c r="AS2" s="387"/>
      <c r="AT2" s="391" t="str">
        <f>COUNTIF($AJ$9:$AK$113,"OK")&amp;"/"&amp;COUNTIF($AH$9:$AI$113,"○")</f>
        <v>0/51</v>
      </c>
      <c r="AU2" s="392"/>
      <c r="AV2" s="393"/>
    </row>
    <row r="3" spans="2:48" ht="13.5" thickBot="1">
      <c r="B3" s="394" t="s">
        <v>22</v>
      </c>
      <c r="C3" s="395"/>
      <c r="D3" s="395"/>
      <c r="E3" s="395"/>
      <c r="F3" s="396"/>
      <c r="G3" s="266" t="s">
        <v>39</v>
      </c>
      <c r="H3" s="267"/>
      <c r="I3" s="267"/>
      <c r="J3" s="267"/>
      <c r="K3" s="267"/>
      <c r="L3" s="267"/>
      <c r="M3" s="267"/>
      <c r="N3" s="267"/>
      <c r="O3" s="397" t="s">
        <v>23</v>
      </c>
      <c r="P3" s="395"/>
      <c r="Q3" s="395"/>
      <c r="R3" s="395"/>
      <c r="S3" s="396"/>
      <c r="T3" s="266" t="s">
        <v>332</v>
      </c>
      <c r="U3" s="266"/>
      <c r="V3" s="266"/>
      <c r="W3" s="266"/>
      <c r="X3" s="266"/>
      <c r="Y3" s="266"/>
      <c r="Z3" s="266"/>
      <c r="AA3" s="398" t="s">
        <v>42</v>
      </c>
      <c r="AB3" s="399"/>
      <c r="AC3" s="399"/>
      <c r="AD3" s="400"/>
      <c r="AE3" s="401"/>
      <c r="AF3" s="402"/>
      <c r="AG3" s="402"/>
      <c r="AH3" s="403"/>
      <c r="AI3" s="398" t="s">
        <v>34</v>
      </c>
      <c r="AJ3" s="399"/>
      <c r="AK3" s="399"/>
      <c r="AL3" s="400"/>
      <c r="AM3" s="250"/>
      <c r="AN3" s="251"/>
      <c r="AO3" s="251"/>
      <c r="AP3" s="252"/>
      <c r="AQ3" s="398" t="s">
        <v>41</v>
      </c>
      <c r="AR3" s="399"/>
      <c r="AS3" s="400"/>
      <c r="AT3" s="391" t="str">
        <f>COUNTIF($AJ$9:$AK$113,"OK")&amp;"/"&amp;COUNTIF($AH$9:$AI$113,"○")</f>
        <v>0/51</v>
      </c>
      <c r="AU3" s="392"/>
      <c r="AV3" s="393"/>
    </row>
    <row r="4" spans="2:48">
      <c r="B4" s="394" t="s">
        <v>26</v>
      </c>
      <c r="C4" s="395"/>
      <c r="D4" s="395"/>
      <c r="E4" s="395"/>
      <c r="F4" s="396"/>
      <c r="G4" s="266" t="s">
        <v>27</v>
      </c>
      <c r="H4" s="266"/>
      <c r="I4" s="266"/>
      <c r="J4" s="266"/>
      <c r="K4" s="266"/>
      <c r="L4" s="266"/>
      <c r="M4" s="266"/>
      <c r="N4" s="266"/>
      <c r="O4" s="397" t="s">
        <v>28</v>
      </c>
      <c r="P4" s="395"/>
      <c r="Q4" s="395"/>
      <c r="R4" s="395"/>
      <c r="S4" s="396"/>
      <c r="T4" s="427" t="s">
        <v>277</v>
      </c>
      <c r="U4" s="267"/>
      <c r="V4" s="267"/>
      <c r="W4" s="267"/>
      <c r="X4" s="267"/>
      <c r="Y4" s="267"/>
      <c r="Z4" s="267"/>
      <c r="AA4" s="398" t="s">
        <v>43</v>
      </c>
      <c r="AB4" s="399"/>
      <c r="AC4" s="399"/>
      <c r="AD4" s="400"/>
      <c r="AE4" s="401"/>
      <c r="AF4" s="402"/>
      <c r="AG4" s="402"/>
      <c r="AH4" s="403"/>
      <c r="AI4" s="398" t="s">
        <v>34</v>
      </c>
      <c r="AJ4" s="399"/>
      <c r="AK4" s="399"/>
      <c r="AL4" s="400"/>
      <c r="AM4" s="250"/>
      <c r="AN4" s="251"/>
      <c r="AO4" s="251"/>
      <c r="AP4" s="252"/>
      <c r="AQ4" s="398" t="s">
        <v>41</v>
      </c>
      <c r="AR4" s="399"/>
      <c r="AS4" s="400"/>
      <c r="AT4" s="391" t="str">
        <f>COUNTIF($AJ$9:$AK$113,"OK")&amp;"/"&amp;COUNTIF($AH$9:$AI$113,"○")</f>
        <v>0/51</v>
      </c>
      <c r="AU4" s="392"/>
      <c r="AV4" s="393"/>
    </row>
    <row r="5" spans="2:48" ht="13.5" thickBot="1">
      <c r="B5" s="428" t="s">
        <v>30</v>
      </c>
      <c r="C5" s="411"/>
      <c r="D5" s="411"/>
      <c r="E5" s="411"/>
      <c r="F5" s="412"/>
      <c r="G5" s="255" t="s">
        <v>25</v>
      </c>
      <c r="H5" s="256"/>
      <c r="I5" s="256"/>
      <c r="J5" s="256"/>
      <c r="K5" s="256"/>
      <c r="L5" s="256"/>
      <c r="M5" s="256"/>
      <c r="N5" s="256"/>
      <c r="O5" s="410" t="s">
        <v>31</v>
      </c>
      <c r="P5" s="411"/>
      <c r="Q5" s="411"/>
      <c r="R5" s="411"/>
      <c r="S5" s="412"/>
      <c r="T5" s="409">
        <v>44589</v>
      </c>
      <c r="U5" s="409"/>
      <c r="V5" s="409"/>
      <c r="W5" s="409"/>
      <c r="X5" s="409"/>
      <c r="Y5" s="409"/>
      <c r="Z5" s="409"/>
      <c r="AA5" s="410" t="s">
        <v>21</v>
      </c>
      <c r="AB5" s="411"/>
      <c r="AC5" s="411"/>
      <c r="AD5" s="412"/>
      <c r="AE5" s="413"/>
      <c r="AF5" s="414"/>
      <c r="AG5" s="414"/>
      <c r="AH5" s="414"/>
      <c r="AI5" s="414"/>
      <c r="AJ5" s="414"/>
      <c r="AK5" s="414"/>
      <c r="AL5" s="414"/>
      <c r="AM5" s="414"/>
      <c r="AN5" s="414"/>
      <c r="AO5" s="414"/>
      <c r="AP5" s="414"/>
      <c r="AQ5" s="414"/>
      <c r="AR5" s="414"/>
      <c r="AS5" s="414"/>
      <c r="AT5" s="414"/>
      <c r="AU5" s="414"/>
      <c r="AV5" s="415"/>
    </row>
    <row r="6" spans="2:48" ht="13.5" thickBot="1"/>
    <row r="7" spans="2:48">
      <c r="B7" s="434" t="s">
        <v>44</v>
      </c>
      <c r="C7" s="435"/>
      <c r="D7" s="416" t="s">
        <v>186</v>
      </c>
      <c r="E7" s="417"/>
      <c r="F7" s="417"/>
      <c r="G7" s="417"/>
      <c r="H7" s="417"/>
      <c r="I7" s="417"/>
      <c r="J7" s="417"/>
      <c r="K7" s="417"/>
      <c r="L7" s="417"/>
      <c r="M7" s="435"/>
      <c r="N7" s="416" t="s">
        <v>187</v>
      </c>
      <c r="O7" s="417"/>
      <c r="P7" s="417"/>
      <c r="Q7" s="417"/>
      <c r="R7" s="417"/>
      <c r="S7" s="417"/>
      <c r="T7" s="417"/>
      <c r="U7" s="417"/>
      <c r="V7" s="417"/>
      <c r="W7" s="435"/>
      <c r="X7" s="416" t="s">
        <v>151</v>
      </c>
      <c r="Y7" s="417"/>
      <c r="Z7" s="417"/>
      <c r="AA7" s="417"/>
      <c r="AB7" s="417"/>
      <c r="AC7" s="417"/>
      <c r="AD7" s="417"/>
      <c r="AE7" s="417"/>
      <c r="AF7" s="417"/>
      <c r="AG7" s="435"/>
      <c r="AH7" s="416" t="s">
        <v>47</v>
      </c>
      <c r="AI7" s="435"/>
      <c r="AJ7" s="425" t="s">
        <v>41</v>
      </c>
      <c r="AK7" s="425"/>
      <c r="AL7" s="425"/>
      <c r="AM7" s="425"/>
      <c r="AN7" s="425"/>
      <c r="AO7" s="426"/>
      <c r="AP7" s="416" t="s">
        <v>21</v>
      </c>
      <c r="AQ7" s="417"/>
      <c r="AR7" s="417"/>
      <c r="AS7" s="417"/>
      <c r="AT7" s="417"/>
      <c r="AU7" s="417"/>
      <c r="AV7" s="418"/>
    </row>
    <row r="8" spans="2:48">
      <c r="B8" s="436"/>
      <c r="C8" s="437"/>
      <c r="D8" s="419"/>
      <c r="E8" s="420"/>
      <c r="F8" s="420"/>
      <c r="G8" s="420"/>
      <c r="H8" s="420"/>
      <c r="I8" s="420"/>
      <c r="J8" s="420"/>
      <c r="K8" s="420"/>
      <c r="L8" s="420"/>
      <c r="M8" s="437"/>
      <c r="N8" s="419"/>
      <c r="O8" s="420"/>
      <c r="P8" s="420"/>
      <c r="Q8" s="420"/>
      <c r="R8" s="420"/>
      <c r="S8" s="420"/>
      <c r="T8" s="420"/>
      <c r="U8" s="420"/>
      <c r="V8" s="420"/>
      <c r="W8" s="437"/>
      <c r="X8" s="419"/>
      <c r="Y8" s="420"/>
      <c r="Z8" s="420"/>
      <c r="AA8" s="420"/>
      <c r="AB8" s="420"/>
      <c r="AC8" s="420"/>
      <c r="AD8" s="420"/>
      <c r="AE8" s="420"/>
      <c r="AF8" s="420"/>
      <c r="AG8" s="437"/>
      <c r="AH8" s="419"/>
      <c r="AI8" s="437"/>
      <c r="AJ8" s="422" t="s">
        <v>48</v>
      </c>
      <c r="AK8" s="422"/>
      <c r="AL8" s="422" t="s">
        <v>49</v>
      </c>
      <c r="AM8" s="422"/>
      <c r="AN8" s="423" t="s">
        <v>50</v>
      </c>
      <c r="AO8" s="424"/>
      <c r="AP8" s="419"/>
      <c r="AQ8" s="420"/>
      <c r="AR8" s="420"/>
      <c r="AS8" s="420"/>
      <c r="AT8" s="420"/>
      <c r="AU8" s="420"/>
      <c r="AV8" s="421"/>
    </row>
    <row r="9" spans="2:48">
      <c r="B9" s="429">
        <v>1</v>
      </c>
      <c r="C9" s="430"/>
      <c r="D9" s="86" t="s">
        <v>156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8"/>
    </row>
    <row r="10" spans="2:48" ht="114.75" customHeight="1">
      <c r="B10" s="290" t="str">
        <f>$B$9&amp;"."&amp;ROW()-ROW($B$9)</f>
        <v>1.1</v>
      </c>
      <c r="C10" s="291"/>
      <c r="D10" s="372" t="s">
        <v>408</v>
      </c>
      <c r="E10" s="373"/>
      <c r="F10" s="373"/>
      <c r="G10" s="373"/>
      <c r="H10" s="373"/>
      <c r="I10" s="373"/>
      <c r="J10" s="373"/>
      <c r="K10" s="373"/>
      <c r="L10" s="373"/>
      <c r="M10" s="374"/>
      <c r="N10" s="382" t="s">
        <v>409</v>
      </c>
      <c r="O10" s="383"/>
      <c r="P10" s="383"/>
      <c r="Q10" s="383"/>
      <c r="R10" s="383"/>
      <c r="S10" s="383"/>
      <c r="T10" s="383"/>
      <c r="U10" s="383"/>
      <c r="V10" s="383"/>
      <c r="W10" s="384"/>
      <c r="X10" s="431" t="s">
        <v>410</v>
      </c>
      <c r="Y10" s="432"/>
      <c r="Z10" s="432"/>
      <c r="AA10" s="432"/>
      <c r="AB10" s="432"/>
      <c r="AC10" s="432"/>
      <c r="AD10" s="432"/>
      <c r="AE10" s="432"/>
      <c r="AF10" s="432"/>
      <c r="AG10" s="433"/>
      <c r="AH10" s="223" t="s">
        <v>55</v>
      </c>
      <c r="AI10" s="224"/>
      <c r="AJ10" s="223"/>
      <c r="AK10" s="224"/>
      <c r="AL10" s="223"/>
      <c r="AM10" s="224"/>
      <c r="AN10" s="223"/>
      <c r="AO10" s="224"/>
      <c r="AP10" s="438"/>
      <c r="AQ10" s="439"/>
      <c r="AR10" s="439"/>
      <c r="AS10" s="439"/>
      <c r="AT10" s="439"/>
      <c r="AU10" s="439"/>
      <c r="AV10" s="440"/>
    </row>
    <row r="11" spans="2:48" ht="78.75" customHeight="1">
      <c r="B11" s="290" t="str">
        <f>$B$9&amp;"."&amp;ROW()-ROW($B$9)</f>
        <v>1.2</v>
      </c>
      <c r="C11" s="291"/>
      <c r="D11" s="372" t="s">
        <v>411</v>
      </c>
      <c r="E11" s="373"/>
      <c r="F11" s="373"/>
      <c r="G11" s="373"/>
      <c r="H11" s="373"/>
      <c r="I11" s="373"/>
      <c r="J11" s="373"/>
      <c r="K11" s="373"/>
      <c r="L11" s="373"/>
      <c r="M11" s="374"/>
      <c r="N11" s="382" t="s">
        <v>409</v>
      </c>
      <c r="O11" s="383"/>
      <c r="P11" s="383"/>
      <c r="Q11" s="383"/>
      <c r="R11" s="383"/>
      <c r="S11" s="383"/>
      <c r="T11" s="383"/>
      <c r="U11" s="383"/>
      <c r="V11" s="383"/>
      <c r="W11" s="384"/>
      <c r="X11" s="441" t="s">
        <v>412</v>
      </c>
      <c r="Y11" s="442"/>
      <c r="Z11" s="442"/>
      <c r="AA11" s="442"/>
      <c r="AB11" s="442"/>
      <c r="AC11" s="442"/>
      <c r="AD11" s="442"/>
      <c r="AE11" s="442"/>
      <c r="AF11" s="442"/>
      <c r="AG11" s="443"/>
      <c r="AH11" s="223" t="s">
        <v>55</v>
      </c>
      <c r="AI11" s="224"/>
      <c r="AJ11" s="223"/>
      <c r="AK11" s="224"/>
      <c r="AL11" s="223"/>
      <c r="AM11" s="224"/>
      <c r="AN11" s="223"/>
      <c r="AO11" s="224"/>
      <c r="AP11" s="438"/>
      <c r="AQ11" s="439"/>
      <c r="AR11" s="439"/>
      <c r="AS11" s="439"/>
      <c r="AT11" s="439"/>
      <c r="AU11" s="439"/>
      <c r="AV11" s="440"/>
    </row>
    <row r="12" spans="2:48" ht="11.25" customHeight="1">
      <c r="B12" s="429">
        <v>2</v>
      </c>
      <c r="C12" s="430"/>
      <c r="D12" s="86" t="s">
        <v>161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8"/>
    </row>
    <row r="13" spans="2:48" ht="71.25" customHeight="1">
      <c r="B13" s="317" t="str">
        <f>$B$12&amp;"."&amp;ROW()-ROW($B$12)</f>
        <v>2.1</v>
      </c>
      <c r="C13" s="318"/>
      <c r="D13" s="372" t="s">
        <v>408</v>
      </c>
      <c r="E13" s="373"/>
      <c r="F13" s="373"/>
      <c r="G13" s="373"/>
      <c r="H13" s="373"/>
      <c r="I13" s="373"/>
      <c r="J13" s="373"/>
      <c r="K13" s="373"/>
      <c r="L13" s="373"/>
      <c r="M13" s="374"/>
      <c r="N13" s="382" t="s">
        <v>409</v>
      </c>
      <c r="O13" s="383"/>
      <c r="P13" s="383"/>
      <c r="Q13" s="383"/>
      <c r="R13" s="383"/>
      <c r="S13" s="383"/>
      <c r="T13" s="383"/>
      <c r="U13" s="383"/>
      <c r="V13" s="383"/>
      <c r="W13" s="384"/>
      <c r="X13" s="444" t="s">
        <v>188</v>
      </c>
      <c r="Y13" s="442"/>
      <c r="Z13" s="442"/>
      <c r="AA13" s="442"/>
      <c r="AB13" s="442"/>
      <c r="AC13" s="442"/>
      <c r="AD13" s="442"/>
      <c r="AE13" s="442"/>
      <c r="AF13" s="442"/>
      <c r="AG13" s="443"/>
      <c r="AH13" s="300" t="s">
        <v>55</v>
      </c>
      <c r="AI13" s="301"/>
      <c r="AJ13" s="223"/>
      <c r="AK13" s="224"/>
      <c r="AL13" s="223"/>
      <c r="AM13" s="224"/>
      <c r="AN13" s="223"/>
      <c r="AO13" s="224"/>
      <c r="AP13" s="328"/>
      <c r="AQ13" s="329"/>
      <c r="AR13" s="329"/>
      <c r="AS13" s="329"/>
      <c r="AT13" s="329"/>
      <c r="AU13" s="329"/>
      <c r="AV13" s="445"/>
    </row>
    <row r="14" spans="2:48">
      <c r="B14" s="429">
        <v>3</v>
      </c>
      <c r="C14" s="430"/>
      <c r="D14" s="86" t="s">
        <v>154</v>
      </c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8"/>
    </row>
    <row r="15" spans="2:48" ht="78.75" customHeight="1">
      <c r="B15" s="290" t="str">
        <f>$B$14&amp;"."&amp;ROW()-ROW($B$14)</f>
        <v>3.1</v>
      </c>
      <c r="C15" s="291"/>
      <c r="D15" s="372" t="s">
        <v>408</v>
      </c>
      <c r="E15" s="373"/>
      <c r="F15" s="373"/>
      <c r="G15" s="373"/>
      <c r="H15" s="373"/>
      <c r="I15" s="373"/>
      <c r="J15" s="373"/>
      <c r="K15" s="373"/>
      <c r="L15" s="373"/>
      <c r="M15" s="374"/>
      <c r="N15" s="382" t="s">
        <v>413</v>
      </c>
      <c r="O15" s="383"/>
      <c r="P15" s="383"/>
      <c r="Q15" s="383"/>
      <c r="R15" s="383"/>
      <c r="S15" s="383"/>
      <c r="T15" s="383"/>
      <c r="U15" s="383"/>
      <c r="V15" s="383"/>
      <c r="W15" s="384"/>
      <c r="X15" s="382" t="s">
        <v>189</v>
      </c>
      <c r="Y15" s="383"/>
      <c r="Z15" s="383"/>
      <c r="AA15" s="383"/>
      <c r="AB15" s="383"/>
      <c r="AC15" s="383"/>
      <c r="AD15" s="383"/>
      <c r="AE15" s="383"/>
      <c r="AF15" s="383"/>
      <c r="AG15" s="384"/>
      <c r="AH15" s="223" t="s">
        <v>55</v>
      </c>
      <c r="AI15" s="224"/>
      <c r="AJ15" s="223"/>
      <c r="AK15" s="224"/>
      <c r="AL15" s="223"/>
      <c r="AM15" s="224"/>
      <c r="AN15" s="223"/>
      <c r="AO15" s="224"/>
      <c r="AP15" s="438"/>
      <c r="AQ15" s="439"/>
      <c r="AR15" s="439"/>
      <c r="AS15" s="439"/>
      <c r="AT15" s="439"/>
      <c r="AU15" s="439"/>
      <c r="AV15" s="440"/>
    </row>
    <row r="16" spans="2:48" ht="186" customHeight="1">
      <c r="B16" s="290" t="str">
        <f>$B$14&amp;"."&amp;ROW()-ROW($B$14)</f>
        <v>3.2</v>
      </c>
      <c r="C16" s="291"/>
      <c r="D16" s="372" t="s">
        <v>190</v>
      </c>
      <c r="E16" s="373"/>
      <c r="F16" s="373"/>
      <c r="G16" s="373"/>
      <c r="H16" s="373"/>
      <c r="I16" s="373"/>
      <c r="J16" s="373"/>
      <c r="K16" s="373"/>
      <c r="L16" s="373"/>
      <c r="M16" s="374"/>
      <c r="N16" s="382" t="s">
        <v>414</v>
      </c>
      <c r="O16" s="383"/>
      <c r="P16" s="383"/>
      <c r="Q16" s="383"/>
      <c r="R16" s="383"/>
      <c r="S16" s="383"/>
      <c r="T16" s="383"/>
      <c r="U16" s="383"/>
      <c r="V16" s="383"/>
      <c r="W16" s="384"/>
      <c r="X16" s="382" t="s">
        <v>191</v>
      </c>
      <c r="Y16" s="383"/>
      <c r="Z16" s="383"/>
      <c r="AA16" s="383"/>
      <c r="AB16" s="383"/>
      <c r="AC16" s="383"/>
      <c r="AD16" s="383"/>
      <c r="AE16" s="383"/>
      <c r="AF16" s="383"/>
      <c r="AG16" s="384"/>
      <c r="AH16" s="223" t="s">
        <v>55</v>
      </c>
      <c r="AI16" s="224"/>
      <c r="AJ16" s="223"/>
      <c r="AK16" s="224"/>
      <c r="AL16" s="223"/>
      <c r="AM16" s="224"/>
      <c r="AN16" s="223"/>
      <c r="AO16" s="224"/>
      <c r="AP16" s="438"/>
      <c r="AQ16" s="439"/>
      <c r="AR16" s="439"/>
      <c r="AS16" s="439"/>
      <c r="AT16" s="439"/>
      <c r="AU16" s="439"/>
      <c r="AV16" s="440"/>
    </row>
    <row r="17" spans="2:48" ht="165" customHeight="1">
      <c r="B17" s="290" t="str">
        <f t="shared" ref="B17:B41" si="0">$B$14&amp;"."&amp;ROW()-ROW($B$14)</f>
        <v>3.3</v>
      </c>
      <c r="C17" s="291"/>
      <c r="D17" s="372" t="s">
        <v>190</v>
      </c>
      <c r="E17" s="373"/>
      <c r="F17" s="373"/>
      <c r="G17" s="373"/>
      <c r="H17" s="373"/>
      <c r="I17" s="373"/>
      <c r="J17" s="373"/>
      <c r="K17" s="373"/>
      <c r="L17" s="373"/>
      <c r="M17" s="374"/>
      <c r="N17" s="382" t="s">
        <v>415</v>
      </c>
      <c r="O17" s="383"/>
      <c r="P17" s="383"/>
      <c r="Q17" s="383"/>
      <c r="R17" s="383"/>
      <c r="S17" s="383"/>
      <c r="T17" s="383"/>
      <c r="U17" s="383"/>
      <c r="V17" s="383"/>
      <c r="W17" s="384"/>
      <c r="X17" s="382" t="s">
        <v>192</v>
      </c>
      <c r="Y17" s="383"/>
      <c r="Z17" s="383"/>
      <c r="AA17" s="383"/>
      <c r="AB17" s="383"/>
      <c r="AC17" s="383"/>
      <c r="AD17" s="383"/>
      <c r="AE17" s="383"/>
      <c r="AF17" s="383"/>
      <c r="AG17" s="384"/>
      <c r="AH17" s="223" t="s">
        <v>55</v>
      </c>
      <c r="AI17" s="224"/>
      <c r="AJ17" s="223"/>
      <c r="AK17" s="224"/>
      <c r="AL17" s="223"/>
      <c r="AM17" s="224"/>
      <c r="AN17" s="223"/>
      <c r="AO17" s="224"/>
      <c r="AP17" s="438"/>
      <c r="AQ17" s="439"/>
      <c r="AR17" s="439"/>
      <c r="AS17" s="439"/>
      <c r="AT17" s="439"/>
      <c r="AU17" s="439"/>
      <c r="AV17" s="440"/>
    </row>
    <row r="18" spans="2:48" ht="171" customHeight="1">
      <c r="B18" s="290" t="str">
        <f t="shared" si="0"/>
        <v>3.4</v>
      </c>
      <c r="C18" s="291"/>
      <c r="D18" s="438" t="s">
        <v>190</v>
      </c>
      <c r="E18" s="439"/>
      <c r="F18" s="439"/>
      <c r="G18" s="439"/>
      <c r="H18" s="439"/>
      <c r="I18" s="439"/>
      <c r="J18" s="439"/>
      <c r="K18" s="439"/>
      <c r="L18" s="439"/>
      <c r="M18" s="446"/>
      <c r="N18" s="382" t="s">
        <v>416</v>
      </c>
      <c r="O18" s="383"/>
      <c r="P18" s="383"/>
      <c r="Q18" s="383"/>
      <c r="R18" s="383"/>
      <c r="S18" s="383"/>
      <c r="T18" s="383"/>
      <c r="U18" s="383"/>
      <c r="V18" s="383"/>
      <c r="W18" s="384"/>
      <c r="X18" s="382" t="s">
        <v>193</v>
      </c>
      <c r="Y18" s="383"/>
      <c r="Z18" s="383"/>
      <c r="AA18" s="383"/>
      <c r="AB18" s="383"/>
      <c r="AC18" s="383"/>
      <c r="AD18" s="383"/>
      <c r="AE18" s="383"/>
      <c r="AF18" s="383"/>
      <c r="AG18" s="384"/>
      <c r="AH18" s="223" t="s">
        <v>55</v>
      </c>
      <c r="AI18" s="224"/>
      <c r="AJ18" s="223"/>
      <c r="AK18" s="224"/>
      <c r="AL18" s="223"/>
      <c r="AM18" s="224"/>
      <c r="AN18" s="223"/>
      <c r="AO18" s="224"/>
      <c r="AP18" s="438"/>
      <c r="AQ18" s="439"/>
      <c r="AR18" s="439"/>
      <c r="AS18" s="439"/>
      <c r="AT18" s="439"/>
      <c r="AU18" s="439"/>
      <c r="AV18" s="440"/>
    </row>
    <row r="19" spans="2:48" ht="162.75" customHeight="1">
      <c r="B19" s="290" t="str">
        <f t="shared" si="0"/>
        <v>3.5</v>
      </c>
      <c r="C19" s="291"/>
      <c r="D19" s="438" t="s">
        <v>190</v>
      </c>
      <c r="E19" s="439"/>
      <c r="F19" s="439"/>
      <c r="G19" s="439"/>
      <c r="H19" s="439"/>
      <c r="I19" s="439"/>
      <c r="J19" s="439"/>
      <c r="K19" s="439"/>
      <c r="L19" s="439"/>
      <c r="M19" s="446"/>
      <c r="N19" s="382" t="s">
        <v>417</v>
      </c>
      <c r="O19" s="383"/>
      <c r="P19" s="383"/>
      <c r="Q19" s="383"/>
      <c r="R19" s="383"/>
      <c r="S19" s="383"/>
      <c r="T19" s="383"/>
      <c r="U19" s="383"/>
      <c r="V19" s="383"/>
      <c r="W19" s="384"/>
      <c r="X19" s="382" t="s">
        <v>194</v>
      </c>
      <c r="Y19" s="383"/>
      <c r="Z19" s="383"/>
      <c r="AA19" s="383"/>
      <c r="AB19" s="383"/>
      <c r="AC19" s="383"/>
      <c r="AD19" s="383"/>
      <c r="AE19" s="383"/>
      <c r="AF19" s="383"/>
      <c r="AG19" s="384"/>
      <c r="AH19" s="223" t="s">
        <v>55</v>
      </c>
      <c r="AI19" s="224"/>
      <c r="AJ19" s="223"/>
      <c r="AK19" s="224"/>
      <c r="AL19" s="223"/>
      <c r="AM19" s="224"/>
      <c r="AN19" s="223"/>
      <c r="AO19" s="224"/>
      <c r="AP19" s="438"/>
      <c r="AQ19" s="439"/>
      <c r="AR19" s="439"/>
      <c r="AS19" s="439"/>
      <c r="AT19" s="439"/>
      <c r="AU19" s="439"/>
      <c r="AV19" s="440"/>
    </row>
    <row r="20" spans="2:48" ht="160.5" customHeight="1">
      <c r="B20" s="290" t="str">
        <f t="shared" si="0"/>
        <v>3.6</v>
      </c>
      <c r="C20" s="291"/>
      <c r="D20" s="438" t="s">
        <v>190</v>
      </c>
      <c r="E20" s="439"/>
      <c r="F20" s="439"/>
      <c r="G20" s="439"/>
      <c r="H20" s="439"/>
      <c r="I20" s="439"/>
      <c r="J20" s="439"/>
      <c r="K20" s="439"/>
      <c r="L20" s="439"/>
      <c r="M20" s="446"/>
      <c r="N20" s="382" t="s">
        <v>456</v>
      </c>
      <c r="O20" s="383"/>
      <c r="P20" s="383"/>
      <c r="Q20" s="383"/>
      <c r="R20" s="383"/>
      <c r="S20" s="383"/>
      <c r="T20" s="383"/>
      <c r="U20" s="383"/>
      <c r="V20" s="383"/>
      <c r="W20" s="384"/>
      <c r="X20" s="382" t="s">
        <v>195</v>
      </c>
      <c r="Y20" s="383"/>
      <c r="Z20" s="383"/>
      <c r="AA20" s="383"/>
      <c r="AB20" s="383"/>
      <c r="AC20" s="383"/>
      <c r="AD20" s="383"/>
      <c r="AE20" s="383"/>
      <c r="AF20" s="383"/>
      <c r="AG20" s="384"/>
      <c r="AH20" s="223" t="s">
        <v>55</v>
      </c>
      <c r="AI20" s="224"/>
      <c r="AJ20" s="223"/>
      <c r="AK20" s="224"/>
      <c r="AL20" s="223"/>
      <c r="AM20" s="224"/>
      <c r="AN20" s="223"/>
      <c r="AO20" s="224"/>
      <c r="AP20" s="438"/>
      <c r="AQ20" s="439"/>
      <c r="AR20" s="439"/>
      <c r="AS20" s="439"/>
      <c r="AT20" s="439"/>
      <c r="AU20" s="439"/>
      <c r="AV20" s="440"/>
    </row>
    <row r="21" spans="2:48" ht="152.25" customHeight="1">
      <c r="B21" s="290" t="str">
        <f t="shared" si="0"/>
        <v>3.7</v>
      </c>
      <c r="C21" s="291"/>
      <c r="D21" s="438" t="s">
        <v>190</v>
      </c>
      <c r="E21" s="439"/>
      <c r="F21" s="439"/>
      <c r="G21" s="439"/>
      <c r="H21" s="439"/>
      <c r="I21" s="439"/>
      <c r="J21" s="439"/>
      <c r="K21" s="439"/>
      <c r="L21" s="439"/>
      <c r="M21" s="446"/>
      <c r="N21" s="382" t="s">
        <v>418</v>
      </c>
      <c r="O21" s="383"/>
      <c r="P21" s="383"/>
      <c r="Q21" s="383"/>
      <c r="R21" s="383"/>
      <c r="S21" s="383"/>
      <c r="T21" s="383"/>
      <c r="U21" s="383"/>
      <c r="V21" s="383"/>
      <c r="W21" s="384"/>
      <c r="X21" s="382" t="s">
        <v>196</v>
      </c>
      <c r="Y21" s="383"/>
      <c r="Z21" s="383"/>
      <c r="AA21" s="383"/>
      <c r="AB21" s="383"/>
      <c r="AC21" s="383"/>
      <c r="AD21" s="383"/>
      <c r="AE21" s="383"/>
      <c r="AF21" s="383"/>
      <c r="AG21" s="384"/>
      <c r="AH21" s="223" t="s">
        <v>55</v>
      </c>
      <c r="AI21" s="224"/>
      <c r="AJ21" s="223"/>
      <c r="AK21" s="224"/>
      <c r="AL21" s="223"/>
      <c r="AM21" s="224"/>
      <c r="AN21" s="223"/>
      <c r="AO21" s="224"/>
      <c r="AP21" s="438"/>
      <c r="AQ21" s="439"/>
      <c r="AR21" s="439"/>
      <c r="AS21" s="439"/>
      <c r="AT21" s="439"/>
      <c r="AU21" s="439"/>
      <c r="AV21" s="440"/>
    </row>
    <row r="22" spans="2:48" ht="149.25" customHeight="1">
      <c r="B22" s="290" t="str">
        <f t="shared" si="0"/>
        <v>3.8</v>
      </c>
      <c r="C22" s="291"/>
      <c r="D22" s="438" t="s">
        <v>190</v>
      </c>
      <c r="E22" s="439"/>
      <c r="F22" s="439"/>
      <c r="G22" s="439"/>
      <c r="H22" s="439"/>
      <c r="I22" s="439"/>
      <c r="J22" s="439"/>
      <c r="K22" s="439"/>
      <c r="L22" s="439"/>
      <c r="M22" s="446"/>
      <c r="N22" s="382" t="s">
        <v>465</v>
      </c>
      <c r="O22" s="383"/>
      <c r="P22" s="383"/>
      <c r="Q22" s="383"/>
      <c r="R22" s="383"/>
      <c r="S22" s="383"/>
      <c r="T22" s="383"/>
      <c r="U22" s="383"/>
      <c r="V22" s="383"/>
      <c r="W22" s="384"/>
      <c r="X22" s="382" t="s">
        <v>197</v>
      </c>
      <c r="Y22" s="383"/>
      <c r="Z22" s="383"/>
      <c r="AA22" s="383"/>
      <c r="AB22" s="383"/>
      <c r="AC22" s="383"/>
      <c r="AD22" s="383"/>
      <c r="AE22" s="383"/>
      <c r="AF22" s="383"/>
      <c r="AG22" s="384"/>
      <c r="AH22" s="223" t="s">
        <v>55</v>
      </c>
      <c r="AI22" s="224"/>
      <c r="AJ22" s="223"/>
      <c r="AK22" s="224"/>
      <c r="AL22" s="223"/>
      <c r="AM22" s="224"/>
      <c r="AN22" s="223"/>
      <c r="AO22" s="224"/>
      <c r="AP22" s="127"/>
      <c r="AQ22" s="128"/>
      <c r="AR22" s="128"/>
      <c r="AS22" s="128"/>
      <c r="AT22" s="128"/>
      <c r="AU22" s="128"/>
      <c r="AV22" s="129"/>
    </row>
    <row r="23" spans="2:48" ht="152.25" customHeight="1">
      <c r="B23" s="290" t="str">
        <f t="shared" si="0"/>
        <v>3.9</v>
      </c>
      <c r="C23" s="291"/>
      <c r="D23" s="438" t="s">
        <v>190</v>
      </c>
      <c r="E23" s="439"/>
      <c r="F23" s="439"/>
      <c r="G23" s="439"/>
      <c r="H23" s="439"/>
      <c r="I23" s="439"/>
      <c r="J23" s="439"/>
      <c r="K23" s="439"/>
      <c r="L23" s="439"/>
      <c r="M23" s="446"/>
      <c r="N23" s="382" t="s">
        <v>466</v>
      </c>
      <c r="O23" s="383"/>
      <c r="P23" s="383"/>
      <c r="Q23" s="383"/>
      <c r="R23" s="383"/>
      <c r="S23" s="383"/>
      <c r="T23" s="383"/>
      <c r="U23" s="383"/>
      <c r="V23" s="383"/>
      <c r="W23" s="384"/>
      <c r="X23" s="382" t="s">
        <v>198</v>
      </c>
      <c r="Y23" s="383"/>
      <c r="Z23" s="383"/>
      <c r="AA23" s="383"/>
      <c r="AB23" s="383"/>
      <c r="AC23" s="383"/>
      <c r="AD23" s="383"/>
      <c r="AE23" s="383"/>
      <c r="AF23" s="383"/>
      <c r="AG23" s="384"/>
      <c r="AH23" s="223" t="s">
        <v>55</v>
      </c>
      <c r="AI23" s="224"/>
      <c r="AJ23" s="223"/>
      <c r="AK23" s="224"/>
      <c r="AL23" s="223"/>
      <c r="AM23" s="224"/>
      <c r="AN23" s="223"/>
      <c r="AO23" s="224"/>
      <c r="AP23" s="127"/>
      <c r="AQ23" s="128"/>
      <c r="AR23" s="128"/>
      <c r="AS23" s="128"/>
      <c r="AT23" s="128"/>
      <c r="AU23" s="128"/>
      <c r="AV23" s="129"/>
    </row>
    <row r="24" spans="2:48" ht="165" customHeight="1">
      <c r="B24" s="290" t="str">
        <f t="shared" si="0"/>
        <v>3.10</v>
      </c>
      <c r="C24" s="291"/>
      <c r="D24" s="438" t="s">
        <v>190</v>
      </c>
      <c r="E24" s="439"/>
      <c r="F24" s="439"/>
      <c r="G24" s="439"/>
      <c r="H24" s="439"/>
      <c r="I24" s="439"/>
      <c r="J24" s="439"/>
      <c r="K24" s="439"/>
      <c r="L24" s="439"/>
      <c r="M24" s="446"/>
      <c r="N24" s="382" t="s">
        <v>419</v>
      </c>
      <c r="O24" s="383"/>
      <c r="P24" s="383"/>
      <c r="Q24" s="383"/>
      <c r="R24" s="383"/>
      <c r="S24" s="383"/>
      <c r="T24" s="383"/>
      <c r="U24" s="383"/>
      <c r="V24" s="383"/>
      <c r="W24" s="384"/>
      <c r="X24" s="382" t="s">
        <v>199</v>
      </c>
      <c r="Y24" s="383"/>
      <c r="Z24" s="383"/>
      <c r="AA24" s="383"/>
      <c r="AB24" s="383"/>
      <c r="AC24" s="383"/>
      <c r="AD24" s="383"/>
      <c r="AE24" s="383"/>
      <c r="AF24" s="383"/>
      <c r="AG24" s="384"/>
      <c r="AH24" s="223" t="s">
        <v>55</v>
      </c>
      <c r="AI24" s="224"/>
      <c r="AJ24" s="223"/>
      <c r="AK24" s="224"/>
      <c r="AL24" s="223"/>
      <c r="AM24" s="224"/>
      <c r="AN24" s="223"/>
      <c r="AO24" s="224"/>
      <c r="AP24" s="438"/>
      <c r="AQ24" s="439"/>
      <c r="AR24" s="439"/>
      <c r="AS24" s="439"/>
      <c r="AT24" s="439"/>
      <c r="AU24" s="439"/>
      <c r="AV24" s="440"/>
    </row>
    <row r="25" spans="2:48" ht="171" customHeight="1">
      <c r="B25" s="290" t="str">
        <f t="shared" si="0"/>
        <v>3.11</v>
      </c>
      <c r="C25" s="291"/>
      <c r="D25" s="438" t="s">
        <v>190</v>
      </c>
      <c r="E25" s="439"/>
      <c r="F25" s="439"/>
      <c r="G25" s="439"/>
      <c r="H25" s="439"/>
      <c r="I25" s="439"/>
      <c r="J25" s="439"/>
      <c r="K25" s="439"/>
      <c r="L25" s="439"/>
      <c r="M25" s="446"/>
      <c r="N25" s="382" t="s">
        <v>420</v>
      </c>
      <c r="O25" s="383"/>
      <c r="P25" s="383"/>
      <c r="Q25" s="383"/>
      <c r="R25" s="383"/>
      <c r="S25" s="383"/>
      <c r="T25" s="383"/>
      <c r="U25" s="383"/>
      <c r="V25" s="383"/>
      <c r="W25" s="384"/>
      <c r="X25" s="382" t="s">
        <v>200</v>
      </c>
      <c r="Y25" s="383"/>
      <c r="Z25" s="383"/>
      <c r="AA25" s="383"/>
      <c r="AB25" s="383"/>
      <c r="AC25" s="383"/>
      <c r="AD25" s="383"/>
      <c r="AE25" s="383"/>
      <c r="AF25" s="383"/>
      <c r="AG25" s="384"/>
      <c r="AH25" s="223" t="s">
        <v>55</v>
      </c>
      <c r="AI25" s="224"/>
      <c r="AJ25" s="223"/>
      <c r="AK25" s="224"/>
      <c r="AL25" s="223"/>
      <c r="AM25" s="224"/>
      <c r="AN25" s="223"/>
      <c r="AO25" s="224"/>
      <c r="AP25" s="127"/>
      <c r="AQ25" s="128"/>
      <c r="AR25" s="128"/>
      <c r="AS25" s="128"/>
      <c r="AT25" s="128"/>
      <c r="AU25" s="128"/>
      <c r="AV25" s="129"/>
    </row>
    <row r="26" spans="2:48" ht="182.25" customHeight="1">
      <c r="B26" s="290" t="str">
        <f>$B$14&amp;"."&amp;ROW()-ROW($B$14)</f>
        <v>3.12</v>
      </c>
      <c r="C26" s="291"/>
      <c r="D26" s="438" t="s">
        <v>190</v>
      </c>
      <c r="E26" s="439"/>
      <c r="F26" s="439"/>
      <c r="G26" s="439"/>
      <c r="H26" s="439"/>
      <c r="I26" s="439"/>
      <c r="J26" s="439"/>
      <c r="K26" s="439"/>
      <c r="L26" s="439"/>
      <c r="M26" s="446"/>
      <c r="N26" s="382" t="s">
        <v>421</v>
      </c>
      <c r="O26" s="383"/>
      <c r="P26" s="383"/>
      <c r="Q26" s="383"/>
      <c r="R26" s="383"/>
      <c r="S26" s="383"/>
      <c r="T26" s="383"/>
      <c r="U26" s="383"/>
      <c r="V26" s="383"/>
      <c r="W26" s="384"/>
      <c r="X26" s="382" t="s">
        <v>201</v>
      </c>
      <c r="Y26" s="383"/>
      <c r="Z26" s="383"/>
      <c r="AA26" s="383"/>
      <c r="AB26" s="383"/>
      <c r="AC26" s="383"/>
      <c r="AD26" s="383"/>
      <c r="AE26" s="383"/>
      <c r="AF26" s="383"/>
      <c r="AG26" s="384"/>
      <c r="AH26" s="223" t="s">
        <v>55</v>
      </c>
      <c r="AI26" s="224"/>
      <c r="AJ26" s="223"/>
      <c r="AK26" s="224"/>
      <c r="AL26" s="223"/>
      <c r="AM26" s="224"/>
      <c r="AN26" s="223"/>
      <c r="AO26" s="224"/>
      <c r="AP26" s="438"/>
      <c r="AQ26" s="439"/>
      <c r="AR26" s="439"/>
      <c r="AS26" s="439"/>
      <c r="AT26" s="439"/>
      <c r="AU26" s="439"/>
      <c r="AV26" s="440"/>
    </row>
    <row r="27" spans="2:48" ht="186" customHeight="1">
      <c r="B27" s="290" t="str">
        <f>$B$14&amp;"."&amp;ROW()-ROW($B$14)</f>
        <v>3.13</v>
      </c>
      <c r="C27" s="291"/>
      <c r="D27" s="372" t="s">
        <v>190</v>
      </c>
      <c r="E27" s="373"/>
      <c r="F27" s="373"/>
      <c r="G27" s="373"/>
      <c r="H27" s="373"/>
      <c r="I27" s="373"/>
      <c r="J27" s="373"/>
      <c r="K27" s="373"/>
      <c r="L27" s="373"/>
      <c r="M27" s="374"/>
      <c r="N27" s="382" t="s">
        <v>422</v>
      </c>
      <c r="O27" s="383"/>
      <c r="P27" s="383"/>
      <c r="Q27" s="383"/>
      <c r="R27" s="383"/>
      <c r="S27" s="383"/>
      <c r="T27" s="383"/>
      <c r="U27" s="383"/>
      <c r="V27" s="383"/>
      <c r="W27" s="384"/>
      <c r="X27" s="382" t="s">
        <v>202</v>
      </c>
      <c r="Y27" s="383"/>
      <c r="Z27" s="383"/>
      <c r="AA27" s="383"/>
      <c r="AB27" s="383"/>
      <c r="AC27" s="383"/>
      <c r="AD27" s="383"/>
      <c r="AE27" s="383"/>
      <c r="AF27" s="383"/>
      <c r="AG27" s="384"/>
      <c r="AH27" s="223" t="s">
        <v>55</v>
      </c>
      <c r="AI27" s="224"/>
      <c r="AJ27" s="223"/>
      <c r="AK27" s="224"/>
      <c r="AL27" s="223"/>
      <c r="AM27" s="224"/>
      <c r="AN27" s="223"/>
      <c r="AO27" s="224"/>
      <c r="AP27" s="438"/>
      <c r="AQ27" s="439"/>
      <c r="AR27" s="439"/>
      <c r="AS27" s="439"/>
      <c r="AT27" s="439"/>
      <c r="AU27" s="439"/>
      <c r="AV27" s="440"/>
    </row>
    <row r="28" spans="2:48" ht="176.25" customHeight="1">
      <c r="B28" s="290" t="str">
        <f t="shared" si="0"/>
        <v>3.14</v>
      </c>
      <c r="C28" s="291"/>
      <c r="D28" s="372" t="s">
        <v>190</v>
      </c>
      <c r="E28" s="373"/>
      <c r="F28" s="373"/>
      <c r="G28" s="373"/>
      <c r="H28" s="373"/>
      <c r="I28" s="373"/>
      <c r="J28" s="373"/>
      <c r="K28" s="373"/>
      <c r="L28" s="373"/>
      <c r="M28" s="374"/>
      <c r="N28" s="382" t="s">
        <v>423</v>
      </c>
      <c r="O28" s="383"/>
      <c r="P28" s="383"/>
      <c r="Q28" s="383"/>
      <c r="R28" s="383"/>
      <c r="S28" s="383"/>
      <c r="T28" s="383"/>
      <c r="U28" s="383"/>
      <c r="V28" s="383"/>
      <c r="W28" s="384"/>
      <c r="X28" s="382" t="s">
        <v>203</v>
      </c>
      <c r="Y28" s="383"/>
      <c r="Z28" s="383"/>
      <c r="AA28" s="383"/>
      <c r="AB28" s="383"/>
      <c r="AC28" s="383"/>
      <c r="AD28" s="383"/>
      <c r="AE28" s="383"/>
      <c r="AF28" s="383"/>
      <c r="AG28" s="384"/>
      <c r="AH28" s="223" t="s">
        <v>55</v>
      </c>
      <c r="AI28" s="224"/>
      <c r="AJ28" s="223"/>
      <c r="AK28" s="224"/>
      <c r="AL28" s="223"/>
      <c r="AM28" s="224"/>
      <c r="AN28" s="223"/>
      <c r="AO28" s="224"/>
      <c r="AP28" s="438"/>
      <c r="AQ28" s="439"/>
      <c r="AR28" s="439"/>
      <c r="AS28" s="439"/>
      <c r="AT28" s="439"/>
      <c r="AU28" s="439"/>
      <c r="AV28" s="440"/>
    </row>
    <row r="29" spans="2:48" ht="169.5" customHeight="1">
      <c r="B29" s="290" t="str">
        <f t="shared" si="0"/>
        <v>3.15</v>
      </c>
      <c r="C29" s="291"/>
      <c r="D29" s="372" t="s">
        <v>190</v>
      </c>
      <c r="E29" s="373"/>
      <c r="F29" s="373"/>
      <c r="G29" s="373"/>
      <c r="H29" s="373"/>
      <c r="I29" s="373"/>
      <c r="J29" s="373"/>
      <c r="K29" s="373"/>
      <c r="L29" s="373"/>
      <c r="M29" s="374"/>
      <c r="N29" s="382" t="s">
        <v>457</v>
      </c>
      <c r="O29" s="383"/>
      <c r="P29" s="383"/>
      <c r="Q29" s="383"/>
      <c r="R29" s="383"/>
      <c r="S29" s="383"/>
      <c r="T29" s="383"/>
      <c r="U29" s="383"/>
      <c r="V29" s="383"/>
      <c r="W29" s="384"/>
      <c r="X29" s="382" t="s">
        <v>266</v>
      </c>
      <c r="Y29" s="383"/>
      <c r="Z29" s="383"/>
      <c r="AA29" s="383"/>
      <c r="AB29" s="383"/>
      <c r="AC29" s="383"/>
      <c r="AD29" s="383"/>
      <c r="AE29" s="383"/>
      <c r="AF29" s="383"/>
      <c r="AG29" s="384"/>
      <c r="AH29" s="223" t="s">
        <v>55</v>
      </c>
      <c r="AI29" s="224"/>
      <c r="AJ29" s="223"/>
      <c r="AK29" s="224"/>
      <c r="AL29" s="223"/>
      <c r="AM29" s="224"/>
      <c r="AN29" s="223"/>
      <c r="AO29" s="224"/>
      <c r="AP29" s="127"/>
      <c r="AQ29" s="128"/>
      <c r="AR29" s="128"/>
      <c r="AS29" s="128"/>
      <c r="AT29" s="128"/>
      <c r="AU29" s="128"/>
      <c r="AV29" s="129"/>
    </row>
    <row r="30" spans="2:48" ht="155.25" customHeight="1">
      <c r="B30" s="290" t="str">
        <f t="shared" si="0"/>
        <v>3.16</v>
      </c>
      <c r="C30" s="291"/>
      <c r="D30" s="372" t="s">
        <v>190</v>
      </c>
      <c r="E30" s="373"/>
      <c r="F30" s="373"/>
      <c r="G30" s="373"/>
      <c r="H30" s="373"/>
      <c r="I30" s="373"/>
      <c r="J30" s="373"/>
      <c r="K30" s="373"/>
      <c r="L30" s="373"/>
      <c r="M30" s="374"/>
      <c r="N30" s="382" t="s">
        <v>458</v>
      </c>
      <c r="O30" s="383"/>
      <c r="P30" s="383"/>
      <c r="Q30" s="383"/>
      <c r="R30" s="383"/>
      <c r="S30" s="383"/>
      <c r="T30" s="383"/>
      <c r="U30" s="383"/>
      <c r="V30" s="383"/>
      <c r="W30" s="384"/>
      <c r="X30" s="382" t="s">
        <v>267</v>
      </c>
      <c r="Y30" s="383"/>
      <c r="Z30" s="383"/>
      <c r="AA30" s="383"/>
      <c r="AB30" s="383"/>
      <c r="AC30" s="383"/>
      <c r="AD30" s="383"/>
      <c r="AE30" s="383"/>
      <c r="AF30" s="383"/>
      <c r="AG30" s="384"/>
      <c r="AH30" s="223" t="s">
        <v>55</v>
      </c>
      <c r="AI30" s="224"/>
      <c r="AJ30" s="223"/>
      <c r="AK30" s="224"/>
      <c r="AL30" s="223"/>
      <c r="AM30" s="224"/>
      <c r="AN30" s="223"/>
      <c r="AO30" s="224"/>
      <c r="AP30" s="438"/>
      <c r="AQ30" s="439"/>
      <c r="AR30" s="439"/>
      <c r="AS30" s="439"/>
      <c r="AT30" s="439"/>
      <c r="AU30" s="439"/>
      <c r="AV30" s="440"/>
    </row>
    <row r="31" spans="2:48" ht="156" customHeight="1">
      <c r="B31" s="290" t="str">
        <f t="shared" si="0"/>
        <v>3.17</v>
      </c>
      <c r="C31" s="291"/>
      <c r="D31" s="372" t="s">
        <v>190</v>
      </c>
      <c r="E31" s="373"/>
      <c r="F31" s="373"/>
      <c r="G31" s="373"/>
      <c r="H31" s="373"/>
      <c r="I31" s="373"/>
      <c r="J31" s="373"/>
      <c r="K31" s="373"/>
      <c r="L31" s="373"/>
      <c r="M31" s="374"/>
      <c r="N31" s="382" t="s">
        <v>467</v>
      </c>
      <c r="O31" s="383"/>
      <c r="P31" s="383"/>
      <c r="Q31" s="383"/>
      <c r="R31" s="383"/>
      <c r="S31" s="383"/>
      <c r="T31" s="383"/>
      <c r="U31" s="383"/>
      <c r="V31" s="383"/>
      <c r="W31" s="384"/>
      <c r="X31" s="382" t="s">
        <v>268</v>
      </c>
      <c r="Y31" s="383"/>
      <c r="Z31" s="383"/>
      <c r="AA31" s="383"/>
      <c r="AB31" s="383"/>
      <c r="AC31" s="383"/>
      <c r="AD31" s="383"/>
      <c r="AE31" s="383"/>
      <c r="AF31" s="383"/>
      <c r="AG31" s="384"/>
      <c r="AH31" s="223" t="s">
        <v>55</v>
      </c>
      <c r="AI31" s="224"/>
      <c r="AJ31" s="223"/>
      <c r="AK31" s="224"/>
      <c r="AL31" s="223"/>
      <c r="AM31" s="224"/>
      <c r="AN31" s="223"/>
      <c r="AO31" s="224"/>
      <c r="AP31" s="438"/>
      <c r="AQ31" s="439"/>
      <c r="AR31" s="439"/>
      <c r="AS31" s="439"/>
      <c r="AT31" s="439"/>
      <c r="AU31" s="439"/>
      <c r="AV31" s="440"/>
    </row>
    <row r="32" spans="2:48" ht="156.75" customHeight="1">
      <c r="B32" s="290" t="str">
        <f t="shared" si="0"/>
        <v>3.18</v>
      </c>
      <c r="C32" s="291"/>
      <c r="D32" s="372" t="s">
        <v>190</v>
      </c>
      <c r="E32" s="373"/>
      <c r="F32" s="373"/>
      <c r="G32" s="373"/>
      <c r="H32" s="373"/>
      <c r="I32" s="373"/>
      <c r="J32" s="373"/>
      <c r="K32" s="373"/>
      <c r="L32" s="373"/>
      <c r="M32" s="374"/>
      <c r="N32" s="382" t="s">
        <v>468</v>
      </c>
      <c r="O32" s="383"/>
      <c r="P32" s="383"/>
      <c r="Q32" s="383"/>
      <c r="R32" s="383"/>
      <c r="S32" s="383"/>
      <c r="T32" s="383"/>
      <c r="U32" s="383"/>
      <c r="V32" s="383"/>
      <c r="W32" s="384"/>
      <c r="X32" s="382" t="s">
        <v>269</v>
      </c>
      <c r="Y32" s="383"/>
      <c r="Z32" s="383"/>
      <c r="AA32" s="383"/>
      <c r="AB32" s="383"/>
      <c r="AC32" s="383"/>
      <c r="AD32" s="383"/>
      <c r="AE32" s="383"/>
      <c r="AF32" s="383"/>
      <c r="AG32" s="384"/>
      <c r="AH32" s="223" t="s">
        <v>55</v>
      </c>
      <c r="AI32" s="224"/>
      <c r="AJ32" s="223"/>
      <c r="AK32" s="224"/>
      <c r="AL32" s="223"/>
      <c r="AM32" s="224"/>
      <c r="AN32" s="223"/>
      <c r="AO32" s="224"/>
      <c r="AP32" s="438"/>
      <c r="AQ32" s="439"/>
      <c r="AR32" s="439"/>
      <c r="AS32" s="439"/>
      <c r="AT32" s="439"/>
      <c r="AU32" s="439"/>
      <c r="AV32" s="440"/>
    </row>
    <row r="33" spans="2:48" ht="172.5" customHeight="1">
      <c r="B33" s="290" t="str">
        <f t="shared" si="0"/>
        <v>3.19</v>
      </c>
      <c r="C33" s="291"/>
      <c r="D33" s="372" t="s">
        <v>190</v>
      </c>
      <c r="E33" s="373"/>
      <c r="F33" s="373"/>
      <c r="G33" s="373"/>
      <c r="H33" s="373"/>
      <c r="I33" s="373"/>
      <c r="J33" s="373"/>
      <c r="K33" s="373"/>
      <c r="L33" s="373"/>
      <c r="M33" s="374"/>
      <c r="N33" s="382" t="s">
        <v>469</v>
      </c>
      <c r="O33" s="383"/>
      <c r="P33" s="383"/>
      <c r="Q33" s="383"/>
      <c r="R33" s="383"/>
      <c r="S33" s="383"/>
      <c r="T33" s="383"/>
      <c r="U33" s="383"/>
      <c r="V33" s="383"/>
      <c r="W33" s="384"/>
      <c r="X33" s="382" t="s">
        <v>270</v>
      </c>
      <c r="Y33" s="383"/>
      <c r="Z33" s="383"/>
      <c r="AA33" s="383"/>
      <c r="AB33" s="383"/>
      <c r="AC33" s="383"/>
      <c r="AD33" s="383"/>
      <c r="AE33" s="383"/>
      <c r="AF33" s="383"/>
      <c r="AG33" s="384"/>
      <c r="AH33" s="223" t="s">
        <v>55</v>
      </c>
      <c r="AI33" s="224"/>
      <c r="AJ33" s="223"/>
      <c r="AK33" s="224"/>
      <c r="AL33" s="223"/>
      <c r="AM33" s="224"/>
      <c r="AN33" s="223"/>
      <c r="AO33" s="224"/>
      <c r="AP33" s="438"/>
      <c r="AQ33" s="439"/>
      <c r="AR33" s="439"/>
      <c r="AS33" s="439"/>
      <c r="AT33" s="439"/>
      <c r="AU33" s="439"/>
      <c r="AV33" s="440"/>
    </row>
    <row r="34" spans="2:48" ht="168" customHeight="1">
      <c r="B34" s="290" t="str">
        <f t="shared" si="0"/>
        <v>3.20</v>
      </c>
      <c r="C34" s="291"/>
      <c r="D34" s="372" t="s">
        <v>190</v>
      </c>
      <c r="E34" s="373"/>
      <c r="F34" s="373"/>
      <c r="G34" s="373"/>
      <c r="H34" s="373"/>
      <c r="I34" s="373"/>
      <c r="J34" s="373"/>
      <c r="K34" s="373"/>
      <c r="L34" s="373"/>
      <c r="M34" s="374"/>
      <c r="N34" s="382" t="s">
        <v>470</v>
      </c>
      <c r="O34" s="383"/>
      <c r="P34" s="383"/>
      <c r="Q34" s="383"/>
      <c r="R34" s="383"/>
      <c r="S34" s="383"/>
      <c r="T34" s="383"/>
      <c r="U34" s="383"/>
      <c r="V34" s="383"/>
      <c r="W34" s="384"/>
      <c r="X34" s="382" t="s">
        <v>271</v>
      </c>
      <c r="Y34" s="383"/>
      <c r="Z34" s="383"/>
      <c r="AA34" s="383"/>
      <c r="AB34" s="383"/>
      <c r="AC34" s="383"/>
      <c r="AD34" s="383"/>
      <c r="AE34" s="383"/>
      <c r="AF34" s="383"/>
      <c r="AG34" s="384"/>
      <c r="AH34" s="223" t="s">
        <v>55</v>
      </c>
      <c r="AI34" s="224"/>
      <c r="AJ34" s="223"/>
      <c r="AK34" s="224"/>
      <c r="AL34" s="223"/>
      <c r="AM34" s="224"/>
      <c r="AN34" s="223"/>
      <c r="AO34" s="224"/>
      <c r="AP34" s="438"/>
      <c r="AQ34" s="439"/>
      <c r="AR34" s="439"/>
      <c r="AS34" s="439"/>
      <c r="AT34" s="439"/>
      <c r="AU34" s="439"/>
      <c r="AV34" s="440"/>
    </row>
    <row r="35" spans="2:48" ht="199.5" customHeight="1">
      <c r="B35" s="290" t="str">
        <f t="shared" si="0"/>
        <v>3.21</v>
      </c>
      <c r="C35" s="291"/>
      <c r="D35" s="372" t="s">
        <v>190</v>
      </c>
      <c r="E35" s="373"/>
      <c r="F35" s="373"/>
      <c r="G35" s="373"/>
      <c r="H35" s="373"/>
      <c r="I35" s="373"/>
      <c r="J35" s="373"/>
      <c r="K35" s="373"/>
      <c r="L35" s="373"/>
      <c r="M35" s="374"/>
      <c r="N35" s="382" t="s">
        <v>424</v>
      </c>
      <c r="O35" s="383"/>
      <c r="P35" s="383"/>
      <c r="Q35" s="383"/>
      <c r="R35" s="383"/>
      <c r="S35" s="383"/>
      <c r="T35" s="383"/>
      <c r="U35" s="383"/>
      <c r="V35" s="383"/>
      <c r="W35" s="384"/>
      <c r="X35" s="382" t="s">
        <v>333</v>
      </c>
      <c r="Y35" s="383"/>
      <c r="Z35" s="383"/>
      <c r="AA35" s="383"/>
      <c r="AB35" s="383"/>
      <c r="AC35" s="383"/>
      <c r="AD35" s="383"/>
      <c r="AE35" s="383"/>
      <c r="AF35" s="383"/>
      <c r="AG35" s="384"/>
      <c r="AH35" s="223" t="s">
        <v>55</v>
      </c>
      <c r="AI35" s="224"/>
      <c r="AJ35" s="223"/>
      <c r="AK35" s="224"/>
      <c r="AL35" s="223"/>
      <c r="AM35" s="224"/>
      <c r="AN35" s="223"/>
      <c r="AO35" s="224"/>
      <c r="AP35" s="438"/>
      <c r="AQ35" s="439"/>
      <c r="AR35" s="439"/>
      <c r="AS35" s="439"/>
      <c r="AT35" s="439"/>
      <c r="AU35" s="439"/>
      <c r="AV35" s="440"/>
    </row>
    <row r="36" spans="2:48" ht="160.5" customHeight="1">
      <c r="B36" s="290" t="str">
        <f t="shared" si="0"/>
        <v>3.22</v>
      </c>
      <c r="C36" s="291"/>
      <c r="D36" s="372" t="s">
        <v>190</v>
      </c>
      <c r="E36" s="373"/>
      <c r="F36" s="373"/>
      <c r="G36" s="373"/>
      <c r="H36" s="373"/>
      <c r="I36" s="373"/>
      <c r="J36" s="373"/>
      <c r="K36" s="373"/>
      <c r="L36" s="373"/>
      <c r="M36" s="374"/>
      <c r="N36" s="382" t="s">
        <v>425</v>
      </c>
      <c r="O36" s="383"/>
      <c r="P36" s="383"/>
      <c r="Q36" s="383"/>
      <c r="R36" s="383"/>
      <c r="S36" s="383"/>
      <c r="T36" s="383"/>
      <c r="U36" s="383"/>
      <c r="V36" s="383"/>
      <c r="W36" s="384"/>
      <c r="X36" s="382" t="s">
        <v>334</v>
      </c>
      <c r="Y36" s="383"/>
      <c r="Z36" s="383"/>
      <c r="AA36" s="383"/>
      <c r="AB36" s="383"/>
      <c r="AC36" s="383"/>
      <c r="AD36" s="383"/>
      <c r="AE36" s="383"/>
      <c r="AF36" s="383"/>
      <c r="AG36" s="384"/>
      <c r="AH36" s="223" t="s">
        <v>55</v>
      </c>
      <c r="AI36" s="224"/>
      <c r="AJ36" s="223"/>
      <c r="AK36" s="224"/>
      <c r="AL36" s="223"/>
      <c r="AM36" s="224"/>
      <c r="AN36" s="223"/>
      <c r="AO36" s="224"/>
      <c r="AP36" s="438"/>
      <c r="AQ36" s="439"/>
      <c r="AR36" s="439"/>
      <c r="AS36" s="439"/>
      <c r="AT36" s="439"/>
      <c r="AU36" s="439"/>
      <c r="AV36" s="440"/>
    </row>
    <row r="37" spans="2:48" ht="168" customHeight="1">
      <c r="B37" s="290" t="str">
        <f t="shared" si="0"/>
        <v>3.23</v>
      </c>
      <c r="C37" s="291"/>
      <c r="D37" s="372" t="s">
        <v>190</v>
      </c>
      <c r="E37" s="373"/>
      <c r="F37" s="373"/>
      <c r="G37" s="373"/>
      <c r="H37" s="373"/>
      <c r="I37" s="373"/>
      <c r="J37" s="373"/>
      <c r="K37" s="373"/>
      <c r="L37" s="373"/>
      <c r="M37" s="374"/>
      <c r="N37" s="382" t="s">
        <v>426</v>
      </c>
      <c r="O37" s="383"/>
      <c r="P37" s="383"/>
      <c r="Q37" s="383"/>
      <c r="R37" s="383"/>
      <c r="S37" s="383"/>
      <c r="T37" s="383"/>
      <c r="U37" s="383"/>
      <c r="V37" s="383"/>
      <c r="W37" s="384"/>
      <c r="X37" s="382" t="s">
        <v>335</v>
      </c>
      <c r="Y37" s="383"/>
      <c r="Z37" s="383"/>
      <c r="AA37" s="383"/>
      <c r="AB37" s="383"/>
      <c r="AC37" s="383"/>
      <c r="AD37" s="383"/>
      <c r="AE37" s="383"/>
      <c r="AF37" s="383"/>
      <c r="AG37" s="384"/>
      <c r="AH37" s="223" t="s">
        <v>55</v>
      </c>
      <c r="AI37" s="224"/>
      <c r="AJ37" s="223"/>
      <c r="AK37" s="224"/>
      <c r="AL37" s="223"/>
      <c r="AM37" s="224"/>
      <c r="AN37" s="223"/>
      <c r="AO37" s="224"/>
      <c r="AP37" s="438"/>
      <c r="AQ37" s="439"/>
      <c r="AR37" s="439"/>
      <c r="AS37" s="439"/>
      <c r="AT37" s="439"/>
      <c r="AU37" s="439"/>
      <c r="AV37" s="440"/>
    </row>
    <row r="38" spans="2:48" ht="160.5" customHeight="1">
      <c r="B38" s="290" t="str">
        <f t="shared" si="0"/>
        <v>3.24</v>
      </c>
      <c r="C38" s="291"/>
      <c r="D38" s="372" t="s">
        <v>190</v>
      </c>
      <c r="E38" s="373"/>
      <c r="F38" s="373"/>
      <c r="G38" s="373"/>
      <c r="H38" s="373"/>
      <c r="I38" s="373"/>
      <c r="J38" s="373"/>
      <c r="K38" s="373"/>
      <c r="L38" s="373"/>
      <c r="M38" s="374"/>
      <c r="N38" s="382" t="s">
        <v>427</v>
      </c>
      <c r="O38" s="383"/>
      <c r="P38" s="383"/>
      <c r="Q38" s="383"/>
      <c r="R38" s="383"/>
      <c r="S38" s="383"/>
      <c r="T38" s="383"/>
      <c r="U38" s="383"/>
      <c r="V38" s="383"/>
      <c r="W38" s="384"/>
      <c r="X38" s="382" t="s">
        <v>336</v>
      </c>
      <c r="Y38" s="383"/>
      <c r="Z38" s="383"/>
      <c r="AA38" s="383"/>
      <c r="AB38" s="383"/>
      <c r="AC38" s="383"/>
      <c r="AD38" s="383"/>
      <c r="AE38" s="383"/>
      <c r="AF38" s="383"/>
      <c r="AG38" s="384"/>
      <c r="AH38" s="223" t="s">
        <v>55</v>
      </c>
      <c r="AI38" s="224"/>
      <c r="AJ38" s="223"/>
      <c r="AK38" s="224"/>
      <c r="AL38" s="223"/>
      <c r="AM38" s="224"/>
      <c r="AN38" s="223"/>
      <c r="AO38" s="224"/>
      <c r="AP38" s="438"/>
      <c r="AQ38" s="439"/>
      <c r="AR38" s="439"/>
      <c r="AS38" s="439"/>
      <c r="AT38" s="439"/>
      <c r="AU38" s="439"/>
      <c r="AV38" s="440"/>
    </row>
    <row r="39" spans="2:48" ht="169.5" customHeight="1">
      <c r="B39" s="290" t="str">
        <f t="shared" si="0"/>
        <v>3.25</v>
      </c>
      <c r="C39" s="291"/>
      <c r="D39" s="372" t="s">
        <v>190</v>
      </c>
      <c r="E39" s="373"/>
      <c r="F39" s="373"/>
      <c r="G39" s="373"/>
      <c r="H39" s="373"/>
      <c r="I39" s="373"/>
      <c r="J39" s="373"/>
      <c r="K39" s="373"/>
      <c r="L39" s="373"/>
      <c r="M39" s="374"/>
      <c r="N39" s="382" t="s">
        <v>459</v>
      </c>
      <c r="O39" s="383"/>
      <c r="P39" s="383"/>
      <c r="Q39" s="383"/>
      <c r="R39" s="383"/>
      <c r="S39" s="383"/>
      <c r="T39" s="383"/>
      <c r="U39" s="383"/>
      <c r="V39" s="383"/>
      <c r="W39" s="384"/>
      <c r="X39" s="382" t="s">
        <v>204</v>
      </c>
      <c r="Y39" s="383"/>
      <c r="Z39" s="383"/>
      <c r="AA39" s="383"/>
      <c r="AB39" s="383"/>
      <c r="AC39" s="383"/>
      <c r="AD39" s="383"/>
      <c r="AE39" s="383"/>
      <c r="AF39" s="383"/>
      <c r="AG39" s="384"/>
      <c r="AH39" s="223" t="s">
        <v>55</v>
      </c>
      <c r="AI39" s="224"/>
      <c r="AJ39" s="223"/>
      <c r="AK39" s="224"/>
      <c r="AL39" s="223"/>
      <c r="AM39" s="224"/>
      <c r="AN39" s="223"/>
      <c r="AO39" s="224"/>
      <c r="AP39" s="438"/>
      <c r="AQ39" s="439"/>
      <c r="AR39" s="439"/>
      <c r="AS39" s="439"/>
      <c r="AT39" s="439"/>
      <c r="AU39" s="439"/>
      <c r="AV39" s="440"/>
    </row>
    <row r="40" spans="2:48" ht="201.75" customHeight="1">
      <c r="B40" s="290" t="str">
        <f t="shared" si="0"/>
        <v>3.26</v>
      </c>
      <c r="C40" s="291"/>
      <c r="D40" s="372" t="s">
        <v>190</v>
      </c>
      <c r="E40" s="373"/>
      <c r="F40" s="373"/>
      <c r="G40" s="373"/>
      <c r="H40" s="373"/>
      <c r="I40" s="373"/>
      <c r="J40" s="373"/>
      <c r="K40" s="373"/>
      <c r="L40" s="373"/>
      <c r="M40" s="374"/>
      <c r="N40" s="382" t="s">
        <v>428</v>
      </c>
      <c r="O40" s="383"/>
      <c r="P40" s="383"/>
      <c r="Q40" s="383"/>
      <c r="R40" s="383"/>
      <c r="S40" s="383"/>
      <c r="T40" s="383"/>
      <c r="U40" s="383"/>
      <c r="V40" s="383"/>
      <c r="W40" s="384"/>
      <c r="X40" s="382" t="s">
        <v>204</v>
      </c>
      <c r="Y40" s="383"/>
      <c r="Z40" s="383"/>
      <c r="AA40" s="383"/>
      <c r="AB40" s="383"/>
      <c r="AC40" s="383"/>
      <c r="AD40" s="383"/>
      <c r="AE40" s="383"/>
      <c r="AF40" s="383"/>
      <c r="AG40" s="384"/>
      <c r="AH40" s="223" t="s">
        <v>55</v>
      </c>
      <c r="AI40" s="224"/>
      <c r="AJ40" s="223"/>
      <c r="AK40" s="224"/>
      <c r="AL40" s="223"/>
      <c r="AM40" s="224"/>
      <c r="AN40" s="223"/>
      <c r="AO40" s="224"/>
      <c r="AP40" s="438"/>
      <c r="AQ40" s="439"/>
      <c r="AR40" s="439"/>
      <c r="AS40" s="439"/>
      <c r="AT40" s="439"/>
      <c r="AU40" s="439"/>
      <c r="AV40" s="440"/>
    </row>
    <row r="41" spans="2:48" ht="180.75" customHeight="1">
      <c r="B41" s="290" t="str">
        <f t="shared" si="0"/>
        <v>3.27</v>
      </c>
      <c r="C41" s="291"/>
      <c r="D41" s="372" t="s">
        <v>190</v>
      </c>
      <c r="E41" s="373"/>
      <c r="F41" s="373"/>
      <c r="G41" s="373"/>
      <c r="H41" s="373"/>
      <c r="I41" s="373"/>
      <c r="J41" s="373"/>
      <c r="K41" s="373"/>
      <c r="L41" s="373"/>
      <c r="M41" s="374"/>
      <c r="N41" s="382" t="s">
        <v>429</v>
      </c>
      <c r="O41" s="383"/>
      <c r="P41" s="383"/>
      <c r="Q41" s="383"/>
      <c r="R41" s="383"/>
      <c r="S41" s="383"/>
      <c r="T41" s="383"/>
      <c r="U41" s="383"/>
      <c r="V41" s="383"/>
      <c r="W41" s="384"/>
      <c r="X41" s="382" t="s">
        <v>204</v>
      </c>
      <c r="Y41" s="383"/>
      <c r="Z41" s="383"/>
      <c r="AA41" s="383"/>
      <c r="AB41" s="383"/>
      <c r="AC41" s="383"/>
      <c r="AD41" s="383"/>
      <c r="AE41" s="383"/>
      <c r="AF41" s="383"/>
      <c r="AG41" s="384"/>
      <c r="AH41" s="223" t="s">
        <v>55</v>
      </c>
      <c r="AI41" s="224"/>
      <c r="AJ41" s="223"/>
      <c r="AK41" s="224"/>
      <c r="AL41" s="223"/>
      <c r="AM41" s="224"/>
      <c r="AN41" s="223"/>
      <c r="AO41" s="224"/>
      <c r="AP41" s="438"/>
      <c r="AQ41" s="439"/>
      <c r="AR41" s="439"/>
      <c r="AS41" s="439"/>
      <c r="AT41" s="439"/>
      <c r="AU41" s="439"/>
      <c r="AV41" s="440"/>
    </row>
    <row r="42" spans="2:48" ht="180.75" customHeight="1">
      <c r="B42" s="290">
        <v>3.28</v>
      </c>
      <c r="C42" s="291"/>
      <c r="D42" s="372" t="s">
        <v>190</v>
      </c>
      <c r="E42" s="373"/>
      <c r="F42" s="373"/>
      <c r="G42" s="373"/>
      <c r="H42" s="373"/>
      <c r="I42" s="373"/>
      <c r="J42" s="373"/>
      <c r="K42" s="373"/>
      <c r="L42" s="373"/>
      <c r="M42" s="374"/>
      <c r="N42" s="382" t="s">
        <v>430</v>
      </c>
      <c r="O42" s="383"/>
      <c r="P42" s="383"/>
      <c r="Q42" s="383"/>
      <c r="R42" s="383"/>
      <c r="S42" s="383"/>
      <c r="T42" s="383"/>
      <c r="U42" s="383"/>
      <c r="V42" s="383"/>
      <c r="W42" s="384"/>
      <c r="X42" s="382" t="s">
        <v>204</v>
      </c>
      <c r="Y42" s="383"/>
      <c r="Z42" s="383"/>
      <c r="AA42" s="383"/>
      <c r="AB42" s="383"/>
      <c r="AC42" s="383"/>
      <c r="AD42" s="383"/>
      <c r="AE42" s="383"/>
      <c r="AF42" s="383"/>
      <c r="AG42" s="384"/>
      <c r="AH42" s="223" t="s">
        <v>55</v>
      </c>
      <c r="AI42" s="224"/>
      <c r="AJ42" s="223"/>
      <c r="AK42" s="224"/>
      <c r="AL42" s="223"/>
      <c r="AM42" s="224"/>
      <c r="AN42" s="223"/>
      <c r="AO42" s="224"/>
      <c r="AP42" s="438"/>
      <c r="AQ42" s="439"/>
      <c r="AR42" s="439"/>
      <c r="AS42" s="439"/>
      <c r="AT42" s="439"/>
      <c r="AU42" s="439"/>
      <c r="AV42" s="440"/>
    </row>
    <row r="43" spans="2:48" ht="180.75" customHeight="1">
      <c r="B43" s="499">
        <v>3.29</v>
      </c>
      <c r="C43" s="224"/>
      <c r="D43" s="372" t="s">
        <v>190</v>
      </c>
      <c r="E43" s="373"/>
      <c r="F43" s="373"/>
      <c r="G43" s="373"/>
      <c r="H43" s="373"/>
      <c r="I43" s="373"/>
      <c r="J43" s="373"/>
      <c r="K43" s="373"/>
      <c r="L43" s="373"/>
      <c r="M43" s="374"/>
      <c r="N43" s="382" t="s">
        <v>431</v>
      </c>
      <c r="O43" s="383"/>
      <c r="P43" s="383"/>
      <c r="Q43" s="383"/>
      <c r="R43" s="383"/>
      <c r="S43" s="383"/>
      <c r="T43" s="383"/>
      <c r="U43" s="383"/>
      <c r="V43" s="383"/>
      <c r="W43" s="384"/>
      <c r="X43" s="382" t="s">
        <v>204</v>
      </c>
      <c r="Y43" s="383"/>
      <c r="Z43" s="383"/>
      <c r="AA43" s="383"/>
      <c r="AB43" s="383"/>
      <c r="AC43" s="383"/>
      <c r="AD43" s="383"/>
      <c r="AE43" s="383"/>
      <c r="AF43" s="383"/>
      <c r="AG43" s="384"/>
      <c r="AH43" s="223" t="s">
        <v>55</v>
      </c>
      <c r="AI43" s="224"/>
      <c r="AJ43" s="223"/>
      <c r="AK43" s="224"/>
      <c r="AL43" s="223"/>
      <c r="AM43" s="224"/>
      <c r="AN43" s="223"/>
      <c r="AO43" s="224"/>
      <c r="AP43" s="438"/>
      <c r="AQ43" s="439"/>
      <c r="AR43" s="439"/>
      <c r="AS43" s="439"/>
      <c r="AT43" s="439"/>
      <c r="AU43" s="439"/>
      <c r="AV43" s="440"/>
    </row>
    <row r="44" spans="2:48" ht="180.75" customHeight="1">
      <c r="B44" s="500" t="s">
        <v>272</v>
      </c>
      <c r="C44" s="224"/>
      <c r="D44" s="372" t="s">
        <v>190</v>
      </c>
      <c r="E44" s="373"/>
      <c r="F44" s="373"/>
      <c r="G44" s="373"/>
      <c r="H44" s="373"/>
      <c r="I44" s="373"/>
      <c r="J44" s="373"/>
      <c r="K44" s="373"/>
      <c r="L44" s="373"/>
      <c r="M44" s="374"/>
      <c r="N44" s="382" t="s">
        <v>432</v>
      </c>
      <c r="O44" s="383"/>
      <c r="P44" s="383"/>
      <c r="Q44" s="383"/>
      <c r="R44" s="383"/>
      <c r="S44" s="383"/>
      <c r="T44" s="383"/>
      <c r="U44" s="383"/>
      <c r="V44" s="383"/>
      <c r="W44" s="384"/>
      <c r="X44" s="382" t="s">
        <v>204</v>
      </c>
      <c r="Y44" s="383"/>
      <c r="Z44" s="383"/>
      <c r="AA44" s="383"/>
      <c r="AB44" s="383"/>
      <c r="AC44" s="383"/>
      <c r="AD44" s="383"/>
      <c r="AE44" s="383"/>
      <c r="AF44" s="383"/>
      <c r="AG44" s="384"/>
      <c r="AH44" s="223" t="s">
        <v>55</v>
      </c>
      <c r="AI44" s="224"/>
      <c r="AJ44" s="223"/>
      <c r="AK44" s="224"/>
      <c r="AL44" s="223"/>
      <c r="AM44" s="224"/>
      <c r="AN44" s="223"/>
      <c r="AO44" s="224"/>
      <c r="AP44" s="438"/>
      <c r="AQ44" s="439"/>
      <c r="AR44" s="439"/>
      <c r="AS44" s="439"/>
      <c r="AT44" s="439"/>
      <c r="AU44" s="439"/>
      <c r="AV44" s="440"/>
    </row>
    <row r="45" spans="2:48" ht="180.75" customHeight="1">
      <c r="B45" s="500" t="s">
        <v>273</v>
      </c>
      <c r="C45" s="224"/>
      <c r="D45" s="372" t="s">
        <v>190</v>
      </c>
      <c r="E45" s="373"/>
      <c r="F45" s="373"/>
      <c r="G45" s="373"/>
      <c r="H45" s="373"/>
      <c r="I45" s="373"/>
      <c r="J45" s="373"/>
      <c r="K45" s="373"/>
      <c r="L45" s="373"/>
      <c r="M45" s="374"/>
      <c r="N45" s="382" t="s">
        <v>433</v>
      </c>
      <c r="O45" s="383"/>
      <c r="P45" s="383"/>
      <c r="Q45" s="383"/>
      <c r="R45" s="383"/>
      <c r="S45" s="383"/>
      <c r="T45" s="383"/>
      <c r="U45" s="383"/>
      <c r="V45" s="383"/>
      <c r="W45" s="384"/>
      <c r="X45" s="382" t="s">
        <v>204</v>
      </c>
      <c r="Y45" s="383"/>
      <c r="Z45" s="383"/>
      <c r="AA45" s="383"/>
      <c r="AB45" s="383"/>
      <c r="AC45" s="383"/>
      <c r="AD45" s="383"/>
      <c r="AE45" s="383"/>
      <c r="AF45" s="383"/>
      <c r="AG45" s="384"/>
      <c r="AH45" s="223" t="s">
        <v>55</v>
      </c>
      <c r="AI45" s="224"/>
      <c r="AJ45" s="223"/>
      <c r="AK45" s="224"/>
      <c r="AL45" s="223"/>
      <c r="AM45" s="224"/>
      <c r="AN45" s="223"/>
      <c r="AO45" s="224"/>
      <c r="AP45" s="438"/>
      <c r="AQ45" s="439"/>
      <c r="AR45" s="439"/>
      <c r="AS45" s="439"/>
      <c r="AT45" s="439"/>
      <c r="AU45" s="439"/>
      <c r="AV45" s="440"/>
    </row>
    <row r="46" spans="2:48" ht="180.75" customHeight="1">
      <c r="B46" s="230" t="s">
        <v>274</v>
      </c>
      <c r="C46" s="291"/>
      <c r="D46" s="372" t="s">
        <v>190</v>
      </c>
      <c r="E46" s="373"/>
      <c r="F46" s="373"/>
      <c r="G46" s="373"/>
      <c r="H46" s="373"/>
      <c r="I46" s="373"/>
      <c r="J46" s="373"/>
      <c r="K46" s="373"/>
      <c r="L46" s="373"/>
      <c r="M46" s="374"/>
      <c r="N46" s="382" t="s">
        <v>434</v>
      </c>
      <c r="O46" s="383"/>
      <c r="P46" s="383"/>
      <c r="Q46" s="383"/>
      <c r="R46" s="383"/>
      <c r="S46" s="383"/>
      <c r="T46" s="383"/>
      <c r="U46" s="383"/>
      <c r="V46" s="383"/>
      <c r="W46" s="384"/>
      <c r="X46" s="382" t="s">
        <v>204</v>
      </c>
      <c r="Y46" s="383"/>
      <c r="Z46" s="383"/>
      <c r="AA46" s="383"/>
      <c r="AB46" s="383"/>
      <c r="AC46" s="383"/>
      <c r="AD46" s="383"/>
      <c r="AE46" s="383"/>
      <c r="AF46" s="383"/>
      <c r="AG46" s="384"/>
      <c r="AH46" s="223" t="s">
        <v>55</v>
      </c>
      <c r="AI46" s="224"/>
      <c r="AJ46" s="223"/>
      <c r="AK46" s="224"/>
      <c r="AL46" s="223"/>
      <c r="AM46" s="224"/>
      <c r="AN46" s="223"/>
      <c r="AO46" s="224"/>
      <c r="AP46" s="438"/>
      <c r="AQ46" s="439"/>
      <c r="AR46" s="439"/>
      <c r="AS46" s="439"/>
      <c r="AT46" s="439"/>
      <c r="AU46" s="439"/>
      <c r="AV46" s="440"/>
    </row>
    <row r="47" spans="2:48" ht="180.75" customHeight="1">
      <c r="B47" s="230" t="s">
        <v>275</v>
      </c>
      <c r="C47" s="291"/>
      <c r="D47" s="372" t="s">
        <v>190</v>
      </c>
      <c r="E47" s="373"/>
      <c r="F47" s="373"/>
      <c r="G47" s="373"/>
      <c r="H47" s="373"/>
      <c r="I47" s="373"/>
      <c r="J47" s="373"/>
      <c r="K47" s="373"/>
      <c r="L47" s="373"/>
      <c r="M47" s="374"/>
      <c r="N47" s="382" t="s">
        <v>435</v>
      </c>
      <c r="O47" s="383"/>
      <c r="P47" s="383"/>
      <c r="Q47" s="383"/>
      <c r="R47" s="383"/>
      <c r="S47" s="383"/>
      <c r="T47" s="383"/>
      <c r="U47" s="383"/>
      <c r="V47" s="383"/>
      <c r="W47" s="384"/>
      <c r="X47" s="382" t="s">
        <v>204</v>
      </c>
      <c r="Y47" s="383"/>
      <c r="Z47" s="383"/>
      <c r="AA47" s="383"/>
      <c r="AB47" s="383"/>
      <c r="AC47" s="383"/>
      <c r="AD47" s="383"/>
      <c r="AE47" s="383"/>
      <c r="AF47" s="383"/>
      <c r="AG47" s="384"/>
      <c r="AH47" s="223" t="s">
        <v>55</v>
      </c>
      <c r="AI47" s="224"/>
      <c r="AJ47" s="223"/>
      <c r="AK47" s="224"/>
      <c r="AL47" s="223"/>
      <c r="AM47" s="224"/>
      <c r="AN47" s="223"/>
      <c r="AO47" s="224"/>
      <c r="AP47" s="438"/>
      <c r="AQ47" s="439"/>
      <c r="AR47" s="439"/>
      <c r="AS47" s="439"/>
      <c r="AT47" s="439"/>
      <c r="AU47" s="439"/>
      <c r="AV47" s="440"/>
    </row>
    <row r="48" spans="2:48" ht="180.75" customHeight="1">
      <c r="B48" s="230" t="s">
        <v>276</v>
      </c>
      <c r="C48" s="291"/>
      <c r="D48" s="372" t="s">
        <v>190</v>
      </c>
      <c r="E48" s="373"/>
      <c r="F48" s="373"/>
      <c r="G48" s="373"/>
      <c r="H48" s="373"/>
      <c r="I48" s="373"/>
      <c r="J48" s="373"/>
      <c r="K48" s="373"/>
      <c r="L48" s="373"/>
      <c r="M48" s="374"/>
      <c r="N48" s="382" t="s">
        <v>460</v>
      </c>
      <c r="O48" s="383"/>
      <c r="P48" s="383"/>
      <c r="Q48" s="383"/>
      <c r="R48" s="383"/>
      <c r="S48" s="383"/>
      <c r="T48" s="383"/>
      <c r="U48" s="383"/>
      <c r="V48" s="383"/>
      <c r="W48" s="384"/>
      <c r="X48" s="382" t="s">
        <v>204</v>
      </c>
      <c r="Y48" s="383"/>
      <c r="Z48" s="383"/>
      <c r="AA48" s="383"/>
      <c r="AB48" s="383"/>
      <c r="AC48" s="383"/>
      <c r="AD48" s="383"/>
      <c r="AE48" s="383"/>
      <c r="AF48" s="383"/>
      <c r="AG48" s="384"/>
      <c r="AH48" s="223" t="s">
        <v>55</v>
      </c>
      <c r="AI48" s="224"/>
      <c r="AJ48" s="223"/>
      <c r="AK48" s="224"/>
      <c r="AL48" s="223"/>
      <c r="AM48" s="224"/>
      <c r="AN48" s="223"/>
      <c r="AO48" s="224"/>
      <c r="AP48" s="438"/>
      <c r="AQ48" s="439"/>
      <c r="AR48" s="439"/>
      <c r="AS48" s="439"/>
      <c r="AT48" s="439"/>
      <c r="AU48" s="439"/>
      <c r="AV48" s="440"/>
    </row>
    <row r="49" spans="2:48" ht="180.75" customHeight="1">
      <c r="B49" s="230" t="s">
        <v>337</v>
      </c>
      <c r="C49" s="291"/>
      <c r="D49" s="372" t="s">
        <v>190</v>
      </c>
      <c r="E49" s="373"/>
      <c r="F49" s="373"/>
      <c r="G49" s="373"/>
      <c r="H49" s="373"/>
      <c r="I49" s="373"/>
      <c r="J49" s="373"/>
      <c r="K49" s="373"/>
      <c r="L49" s="373"/>
      <c r="M49" s="374"/>
      <c r="N49" s="382" t="s">
        <v>461</v>
      </c>
      <c r="O49" s="383"/>
      <c r="P49" s="383"/>
      <c r="Q49" s="383"/>
      <c r="R49" s="383"/>
      <c r="S49" s="383"/>
      <c r="T49" s="383"/>
      <c r="U49" s="383"/>
      <c r="V49" s="383"/>
      <c r="W49" s="384"/>
      <c r="X49" s="382" t="s">
        <v>204</v>
      </c>
      <c r="Y49" s="383"/>
      <c r="Z49" s="383"/>
      <c r="AA49" s="383"/>
      <c r="AB49" s="383"/>
      <c r="AC49" s="383"/>
      <c r="AD49" s="383"/>
      <c r="AE49" s="383"/>
      <c r="AF49" s="383"/>
      <c r="AG49" s="384"/>
      <c r="AH49" s="223" t="s">
        <v>55</v>
      </c>
      <c r="AI49" s="224"/>
      <c r="AJ49" s="223"/>
      <c r="AK49" s="224"/>
      <c r="AL49" s="223"/>
      <c r="AM49" s="224"/>
      <c r="AN49" s="223"/>
      <c r="AO49" s="224"/>
      <c r="AP49" s="438"/>
      <c r="AQ49" s="439"/>
      <c r="AR49" s="439"/>
      <c r="AS49" s="439"/>
      <c r="AT49" s="439"/>
      <c r="AU49" s="439"/>
      <c r="AV49" s="440"/>
    </row>
    <row r="50" spans="2:48" ht="180.75" customHeight="1">
      <c r="B50" s="230" t="s">
        <v>338</v>
      </c>
      <c r="C50" s="291"/>
      <c r="D50" s="372" t="s">
        <v>190</v>
      </c>
      <c r="E50" s="373"/>
      <c r="F50" s="373"/>
      <c r="G50" s="373"/>
      <c r="H50" s="373"/>
      <c r="I50" s="373"/>
      <c r="J50" s="373"/>
      <c r="K50" s="373"/>
      <c r="L50" s="373"/>
      <c r="M50" s="374"/>
      <c r="N50" s="382" t="s">
        <v>471</v>
      </c>
      <c r="O50" s="383"/>
      <c r="P50" s="383"/>
      <c r="Q50" s="383"/>
      <c r="R50" s="383"/>
      <c r="S50" s="383"/>
      <c r="T50" s="383"/>
      <c r="U50" s="383"/>
      <c r="V50" s="383"/>
      <c r="W50" s="384"/>
      <c r="X50" s="382" t="s">
        <v>204</v>
      </c>
      <c r="Y50" s="383"/>
      <c r="Z50" s="383"/>
      <c r="AA50" s="383"/>
      <c r="AB50" s="383"/>
      <c r="AC50" s="383"/>
      <c r="AD50" s="383"/>
      <c r="AE50" s="383"/>
      <c r="AF50" s="383"/>
      <c r="AG50" s="384"/>
      <c r="AH50" s="223" t="s">
        <v>55</v>
      </c>
      <c r="AI50" s="224"/>
      <c r="AJ50" s="223"/>
      <c r="AK50" s="224"/>
      <c r="AL50" s="223"/>
      <c r="AM50" s="224"/>
      <c r="AN50" s="223"/>
      <c r="AO50" s="224"/>
      <c r="AP50" s="438"/>
      <c r="AQ50" s="439"/>
      <c r="AR50" s="439"/>
      <c r="AS50" s="439"/>
      <c r="AT50" s="439"/>
      <c r="AU50" s="439"/>
      <c r="AV50" s="440"/>
    </row>
    <row r="51" spans="2:48" ht="180.75" customHeight="1">
      <c r="B51" s="230" t="s">
        <v>339</v>
      </c>
      <c r="C51" s="291"/>
      <c r="D51" s="372" t="s">
        <v>190</v>
      </c>
      <c r="E51" s="373"/>
      <c r="F51" s="373"/>
      <c r="G51" s="373"/>
      <c r="H51" s="373"/>
      <c r="I51" s="373"/>
      <c r="J51" s="373"/>
      <c r="K51" s="373"/>
      <c r="L51" s="373"/>
      <c r="M51" s="374"/>
      <c r="N51" s="382" t="s">
        <v>472</v>
      </c>
      <c r="O51" s="383"/>
      <c r="P51" s="383"/>
      <c r="Q51" s="383"/>
      <c r="R51" s="383"/>
      <c r="S51" s="383"/>
      <c r="T51" s="383"/>
      <c r="U51" s="383"/>
      <c r="V51" s="383"/>
      <c r="W51" s="384"/>
      <c r="X51" s="382" t="s">
        <v>204</v>
      </c>
      <c r="Y51" s="383"/>
      <c r="Z51" s="383"/>
      <c r="AA51" s="383"/>
      <c r="AB51" s="383"/>
      <c r="AC51" s="383"/>
      <c r="AD51" s="383"/>
      <c r="AE51" s="383"/>
      <c r="AF51" s="383"/>
      <c r="AG51" s="384"/>
      <c r="AH51" s="223" t="s">
        <v>55</v>
      </c>
      <c r="AI51" s="224"/>
      <c r="AJ51" s="223"/>
      <c r="AK51" s="224"/>
      <c r="AL51" s="223"/>
      <c r="AM51" s="224"/>
      <c r="AN51" s="223"/>
      <c r="AO51" s="224"/>
      <c r="AP51" s="438"/>
      <c r="AQ51" s="439"/>
      <c r="AR51" s="439"/>
      <c r="AS51" s="439"/>
      <c r="AT51" s="439"/>
      <c r="AU51" s="439"/>
      <c r="AV51" s="440"/>
    </row>
    <row r="52" spans="2:48" ht="180.75" customHeight="1">
      <c r="B52" s="230" t="s">
        <v>340</v>
      </c>
      <c r="C52" s="291"/>
      <c r="D52" s="372" t="s">
        <v>190</v>
      </c>
      <c r="E52" s="373"/>
      <c r="F52" s="373"/>
      <c r="G52" s="373"/>
      <c r="H52" s="373"/>
      <c r="I52" s="373"/>
      <c r="J52" s="373"/>
      <c r="K52" s="373"/>
      <c r="L52" s="373"/>
      <c r="M52" s="374"/>
      <c r="N52" s="382" t="s">
        <v>473</v>
      </c>
      <c r="O52" s="383"/>
      <c r="P52" s="383"/>
      <c r="Q52" s="383"/>
      <c r="R52" s="383"/>
      <c r="S52" s="383"/>
      <c r="T52" s="383"/>
      <c r="U52" s="383"/>
      <c r="V52" s="383"/>
      <c r="W52" s="384"/>
      <c r="X52" s="382" t="s">
        <v>204</v>
      </c>
      <c r="Y52" s="383"/>
      <c r="Z52" s="383"/>
      <c r="AA52" s="383"/>
      <c r="AB52" s="383"/>
      <c r="AC52" s="383"/>
      <c r="AD52" s="383"/>
      <c r="AE52" s="383"/>
      <c r="AF52" s="383"/>
      <c r="AG52" s="384"/>
      <c r="AH52" s="223" t="s">
        <v>55</v>
      </c>
      <c r="AI52" s="224"/>
      <c r="AJ52" s="223"/>
      <c r="AK52" s="224"/>
      <c r="AL52" s="223"/>
      <c r="AM52" s="224"/>
      <c r="AN52" s="223"/>
      <c r="AO52" s="224"/>
      <c r="AP52" s="438"/>
      <c r="AQ52" s="439"/>
      <c r="AR52" s="439"/>
      <c r="AS52" s="439"/>
      <c r="AT52" s="439"/>
      <c r="AU52" s="439"/>
      <c r="AV52" s="440"/>
    </row>
    <row r="53" spans="2:48" ht="180.75" customHeight="1">
      <c r="B53" s="230" t="s">
        <v>341</v>
      </c>
      <c r="C53" s="291"/>
      <c r="D53" s="372" t="s">
        <v>190</v>
      </c>
      <c r="E53" s="373"/>
      <c r="F53" s="373"/>
      <c r="G53" s="373"/>
      <c r="H53" s="373"/>
      <c r="I53" s="373"/>
      <c r="J53" s="373"/>
      <c r="K53" s="373"/>
      <c r="L53" s="373"/>
      <c r="M53" s="374"/>
      <c r="N53" s="382" t="s">
        <v>474</v>
      </c>
      <c r="O53" s="383"/>
      <c r="P53" s="383"/>
      <c r="Q53" s="383"/>
      <c r="R53" s="383"/>
      <c r="S53" s="383"/>
      <c r="T53" s="383"/>
      <c r="U53" s="383"/>
      <c r="V53" s="383"/>
      <c r="W53" s="384"/>
      <c r="X53" s="382" t="s">
        <v>204</v>
      </c>
      <c r="Y53" s="383"/>
      <c r="Z53" s="383"/>
      <c r="AA53" s="383"/>
      <c r="AB53" s="383"/>
      <c r="AC53" s="383"/>
      <c r="AD53" s="383"/>
      <c r="AE53" s="383"/>
      <c r="AF53" s="383"/>
      <c r="AG53" s="384"/>
      <c r="AH53" s="223" t="s">
        <v>55</v>
      </c>
      <c r="AI53" s="224"/>
      <c r="AJ53" s="223"/>
      <c r="AK53" s="224"/>
      <c r="AL53" s="223"/>
      <c r="AM53" s="224"/>
      <c r="AN53" s="223"/>
      <c r="AO53" s="224"/>
      <c r="AP53" s="438"/>
      <c r="AQ53" s="439"/>
      <c r="AR53" s="439"/>
      <c r="AS53" s="439"/>
      <c r="AT53" s="439"/>
      <c r="AU53" s="439"/>
      <c r="AV53" s="440"/>
    </row>
    <row r="54" spans="2:48">
      <c r="B54" s="496">
        <v>4</v>
      </c>
      <c r="C54" s="497"/>
      <c r="D54" s="92" t="s">
        <v>406</v>
      </c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4"/>
    </row>
    <row r="55" spans="2:48" ht="63" customHeight="1">
      <c r="B55" s="498" t="str">
        <f>$B$54&amp;"."&amp;ROW()-ROW($B$54)</f>
        <v>4.1</v>
      </c>
      <c r="C55" s="498"/>
      <c r="D55" s="372" t="s">
        <v>408</v>
      </c>
      <c r="E55" s="373"/>
      <c r="F55" s="373"/>
      <c r="G55" s="373"/>
      <c r="H55" s="373"/>
      <c r="I55" s="373"/>
      <c r="J55" s="373"/>
      <c r="K55" s="373"/>
      <c r="L55" s="373"/>
      <c r="M55" s="374"/>
      <c r="N55" s="382" t="s">
        <v>436</v>
      </c>
      <c r="O55" s="383"/>
      <c r="P55" s="383"/>
      <c r="Q55" s="383"/>
      <c r="R55" s="383"/>
      <c r="S55" s="383"/>
      <c r="T55" s="383"/>
      <c r="U55" s="383"/>
      <c r="V55" s="383"/>
      <c r="W55" s="384"/>
      <c r="X55" s="382"/>
      <c r="Y55" s="383"/>
      <c r="Z55" s="383"/>
      <c r="AA55" s="383"/>
      <c r="AB55" s="383"/>
      <c r="AC55" s="383"/>
      <c r="AD55" s="383"/>
      <c r="AE55" s="383"/>
      <c r="AF55" s="383"/>
      <c r="AG55" s="384"/>
      <c r="AH55" s="223" t="s">
        <v>55</v>
      </c>
      <c r="AI55" s="224"/>
      <c r="AJ55" s="223"/>
      <c r="AK55" s="224"/>
      <c r="AL55" s="223"/>
      <c r="AM55" s="224"/>
      <c r="AN55" s="223"/>
      <c r="AO55" s="224"/>
      <c r="AP55" s="438"/>
      <c r="AQ55" s="439"/>
      <c r="AR55" s="439"/>
      <c r="AS55" s="439"/>
      <c r="AT55" s="439"/>
      <c r="AU55" s="439"/>
      <c r="AV55" s="440"/>
    </row>
    <row r="56" spans="2:48" ht="63" customHeight="1">
      <c r="B56" s="498" t="str">
        <f t="shared" ref="B56:B61" si="1">$B$54&amp;"."&amp;ROW()-ROW($B$54)</f>
        <v>4.2</v>
      </c>
      <c r="C56" s="498"/>
      <c r="D56" s="438" t="s">
        <v>190</v>
      </c>
      <c r="E56" s="439"/>
      <c r="F56" s="439"/>
      <c r="G56" s="439"/>
      <c r="H56" s="439"/>
      <c r="I56" s="439"/>
      <c r="J56" s="439"/>
      <c r="K56" s="439"/>
      <c r="L56" s="439"/>
      <c r="M56" s="446"/>
      <c r="N56" s="382" t="s">
        <v>437</v>
      </c>
      <c r="O56" s="383"/>
      <c r="P56" s="383"/>
      <c r="Q56" s="383"/>
      <c r="R56" s="383"/>
      <c r="S56" s="383"/>
      <c r="T56" s="383"/>
      <c r="U56" s="383"/>
      <c r="V56" s="383"/>
      <c r="W56" s="384"/>
      <c r="X56" s="382"/>
      <c r="Y56" s="383"/>
      <c r="Z56" s="383"/>
      <c r="AA56" s="383"/>
      <c r="AB56" s="383"/>
      <c r="AC56" s="383"/>
      <c r="AD56" s="383"/>
      <c r="AE56" s="383"/>
      <c r="AF56" s="383"/>
      <c r="AG56" s="384"/>
      <c r="AH56" s="223" t="s">
        <v>55</v>
      </c>
      <c r="AI56" s="224"/>
      <c r="AJ56" s="223"/>
      <c r="AK56" s="224"/>
      <c r="AL56" s="223"/>
      <c r="AM56" s="224"/>
      <c r="AN56" s="223"/>
      <c r="AO56" s="224"/>
      <c r="AP56" s="438"/>
      <c r="AQ56" s="439"/>
      <c r="AR56" s="439"/>
      <c r="AS56" s="439"/>
      <c r="AT56" s="439"/>
      <c r="AU56" s="439"/>
      <c r="AV56" s="440"/>
    </row>
    <row r="57" spans="2:48" ht="63" customHeight="1">
      <c r="B57" s="498" t="str">
        <f t="shared" si="1"/>
        <v>4.3</v>
      </c>
      <c r="C57" s="498"/>
      <c r="D57" s="438" t="s">
        <v>190</v>
      </c>
      <c r="E57" s="439"/>
      <c r="F57" s="439"/>
      <c r="G57" s="439"/>
      <c r="H57" s="439"/>
      <c r="I57" s="439"/>
      <c r="J57" s="439"/>
      <c r="K57" s="439"/>
      <c r="L57" s="439"/>
      <c r="M57" s="446"/>
      <c r="N57" s="382" t="s">
        <v>438</v>
      </c>
      <c r="O57" s="383"/>
      <c r="P57" s="383"/>
      <c r="Q57" s="383"/>
      <c r="R57" s="383"/>
      <c r="S57" s="383"/>
      <c r="T57" s="383"/>
      <c r="U57" s="383"/>
      <c r="V57" s="383"/>
      <c r="W57" s="384"/>
      <c r="X57" s="382"/>
      <c r="Y57" s="383"/>
      <c r="Z57" s="383"/>
      <c r="AA57" s="383"/>
      <c r="AB57" s="383"/>
      <c r="AC57" s="383"/>
      <c r="AD57" s="383"/>
      <c r="AE57" s="383"/>
      <c r="AF57" s="383"/>
      <c r="AG57" s="384"/>
      <c r="AH57" s="223" t="s">
        <v>55</v>
      </c>
      <c r="AI57" s="224"/>
      <c r="AJ57" s="223"/>
      <c r="AK57" s="224"/>
      <c r="AL57" s="223"/>
      <c r="AM57" s="224"/>
      <c r="AN57" s="223"/>
      <c r="AO57" s="224"/>
      <c r="AP57" s="438"/>
      <c r="AQ57" s="439"/>
      <c r="AR57" s="439"/>
      <c r="AS57" s="439"/>
      <c r="AT57" s="439"/>
      <c r="AU57" s="439"/>
      <c r="AV57" s="440"/>
    </row>
    <row r="58" spans="2:48" ht="63" customHeight="1">
      <c r="B58" s="498" t="str">
        <f t="shared" si="1"/>
        <v>4.4</v>
      </c>
      <c r="C58" s="498"/>
      <c r="D58" s="438" t="s">
        <v>190</v>
      </c>
      <c r="E58" s="439"/>
      <c r="F58" s="439"/>
      <c r="G58" s="439"/>
      <c r="H58" s="439"/>
      <c r="I58" s="439"/>
      <c r="J58" s="439"/>
      <c r="K58" s="439"/>
      <c r="L58" s="439"/>
      <c r="M58" s="446"/>
      <c r="N58" s="382" t="s">
        <v>439</v>
      </c>
      <c r="O58" s="383"/>
      <c r="P58" s="383"/>
      <c r="Q58" s="383"/>
      <c r="R58" s="383"/>
      <c r="S58" s="383"/>
      <c r="T58" s="383"/>
      <c r="U58" s="383"/>
      <c r="V58" s="383"/>
      <c r="W58" s="384"/>
      <c r="X58" s="382"/>
      <c r="Y58" s="383"/>
      <c r="Z58" s="383"/>
      <c r="AA58" s="383"/>
      <c r="AB58" s="383"/>
      <c r="AC58" s="383"/>
      <c r="AD58" s="383"/>
      <c r="AE58" s="383"/>
      <c r="AF58" s="383"/>
      <c r="AG58" s="384"/>
      <c r="AH58" s="223" t="s">
        <v>55</v>
      </c>
      <c r="AI58" s="224"/>
      <c r="AJ58" s="223"/>
      <c r="AK58" s="224"/>
      <c r="AL58" s="223"/>
      <c r="AM58" s="224"/>
      <c r="AN58" s="223"/>
      <c r="AO58" s="224"/>
      <c r="AP58" s="438"/>
      <c r="AQ58" s="439"/>
      <c r="AR58" s="439"/>
      <c r="AS58" s="439"/>
      <c r="AT58" s="439"/>
      <c r="AU58" s="439"/>
      <c r="AV58" s="440"/>
    </row>
    <row r="59" spans="2:48" ht="63" customHeight="1">
      <c r="B59" s="498" t="str">
        <f t="shared" si="1"/>
        <v>4.5</v>
      </c>
      <c r="C59" s="498"/>
      <c r="D59" s="438" t="s">
        <v>190</v>
      </c>
      <c r="E59" s="439"/>
      <c r="F59" s="439"/>
      <c r="G59" s="439"/>
      <c r="H59" s="439"/>
      <c r="I59" s="439"/>
      <c r="J59" s="439"/>
      <c r="K59" s="439"/>
      <c r="L59" s="439"/>
      <c r="M59" s="446"/>
      <c r="N59" s="382" t="s">
        <v>440</v>
      </c>
      <c r="O59" s="383"/>
      <c r="P59" s="383"/>
      <c r="Q59" s="383"/>
      <c r="R59" s="383"/>
      <c r="S59" s="383"/>
      <c r="T59" s="383"/>
      <c r="U59" s="383"/>
      <c r="V59" s="383"/>
      <c r="W59" s="384"/>
      <c r="X59" s="382"/>
      <c r="Y59" s="383"/>
      <c r="Z59" s="383"/>
      <c r="AA59" s="383"/>
      <c r="AB59" s="383"/>
      <c r="AC59" s="383"/>
      <c r="AD59" s="383"/>
      <c r="AE59" s="383"/>
      <c r="AF59" s="383"/>
      <c r="AG59" s="384"/>
      <c r="AH59" s="223" t="s">
        <v>55</v>
      </c>
      <c r="AI59" s="224"/>
      <c r="AJ59" s="223"/>
      <c r="AK59" s="224"/>
      <c r="AL59" s="223"/>
      <c r="AM59" s="224"/>
      <c r="AN59" s="223"/>
      <c r="AO59" s="224"/>
      <c r="AP59" s="438"/>
      <c r="AQ59" s="439"/>
      <c r="AR59" s="439"/>
      <c r="AS59" s="439"/>
      <c r="AT59" s="439"/>
      <c r="AU59" s="439"/>
      <c r="AV59" s="440"/>
    </row>
    <row r="60" spans="2:48" ht="63" customHeight="1">
      <c r="B60" s="498" t="str">
        <f t="shared" si="1"/>
        <v>4.6</v>
      </c>
      <c r="C60" s="498"/>
      <c r="D60" s="438" t="s">
        <v>190</v>
      </c>
      <c r="E60" s="439"/>
      <c r="F60" s="439"/>
      <c r="G60" s="439"/>
      <c r="H60" s="439"/>
      <c r="I60" s="439"/>
      <c r="J60" s="439"/>
      <c r="K60" s="439"/>
      <c r="L60" s="439"/>
      <c r="M60" s="446"/>
      <c r="N60" s="382" t="s">
        <v>441</v>
      </c>
      <c r="O60" s="383"/>
      <c r="P60" s="383"/>
      <c r="Q60" s="383"/>
      <c r="R60" s="383"/>
      <c r="S60" s="383"/>
      <c r="T60" s="383"/>
      <c r="U60" s="383"/>
      <c r="V60" s="383"/>
      <c r="W60" s="384"/>
      <c r="X60" s="382"/>
      <c r="Y60" s="383"/>
      <c r="Z60" s="383"/>
      <c r="AA60" s="383"/>
      <c r="AB60" s="383"/>
      <c r="AC60" s="383"/>
      <c r="AD60" s="383"/>
      <c r="AE60" s="383"/>
      <c r="AF60" s="383"/>
      <c r="AG60" s="384"/>
      <c r="AH60" s="223" t="s">
        <v>55</v>
      </c>
      <c r="AI60" s="224"/>
      <c r="AJ60" s="223"/>
      <c r="AK60" s="224"/>
      <c r="AL60" s="223"/>
      <c r="AM60" s="224"/>
      <c r="AN60" s="223"/>
      <c r="AO60" s="224"/>
      <c r="AP60" s="223"/>
      <c r="AQ60" s="225"/>
      <c r="AR60" s="225"/>
      <c r="AS60" s="225"/>
      <c r="AT60" s="225"/>
      <c r="AU60" s="225"/>
      <c r="AV60" s="226"/>
    </row>
    <row r="61" spans="2:48" ht="63" customHeight="1">
      <c r="B61" s="498" t="str">
        <f t="shared" si="1"/>
        <v>4.7</v>
      </c>
      <c r="C61" s="498"/>
      <c r="D61" s="438" t="s">
        <v>190</v>
      </c>
      <c r="E61" s="439"/>
      <c r="F61" s="439"/>
      <c r="G61" s="439"/>
      <c r="H61" s="439"/>
      <c r="I61" s="439"/>
      <c r="J61" s="439"/>
      <c r="K61" s="439"/>
      <c r="L61" s="439"/>
      <c r="M61" s="446"/>
      <c r="N61" s="382" t="s">
        <v>442</v>
      </c>
      <c r="O61" s="383"/>
      <c r="P61" s="383"/>
      <c r="Q61" s="383"/>
      <c r="R61" s="383"/>
      <c r="S61" s="383"/>
      <c r="T61" s="383"/>
      <c r="U61" s="383"/>
      <c r="V61" s="383"/>
      <c r="W61" s="384"/>
      <c r="X61" s="380"/>
      <c r="Y61" s="380"/>
      <c r="Z61" s="380"/>
      <c r="AA61" s="380"/>
      <c r="AB61" s="380"/>
      <c r="AC61" s="380"/>
      <c r="AD61" s="380"/>
      <c r="AE61" s="380"/>
      <c r="AF61" s="380"/>
      <c r="AG61" s="380"/>
      <c r="AH61" s="223" t="s">
        <v>55</v>
      </c>
      <c r="AI61" s="224"/>
      <c r="AJ61" s="370"/>
      <c r="AK61" s="370"/>
      <c r="AL61" s="370"/>
      <c r="AM61" s="370"/>
      <c r="AN61" s="370"/>
      <c r="AO61" s="370"/>
      <c r="AP61" s="225"/>
      <c r="AQ61" s="225"/>
      <c r="AR61" s="225"/>
      <c r="AS61" s="225"/>
      <c r="AT61" s="225"/>
      <c r="AU61" s="225"/>
      <c r="AV61" s="226"/>
    </row>
    <row r="62" spans="2:48" ht="15.75" customHeight="1">
      <c r="B62" s="516">
        <v>5</v>
      </c>
      <c r="C62" s="517"/>
      <c r="D62" s="518" t="s">
        <v>407</v>
      </c>
      <c r="E62" s="519"/>
      <c r="F62" s="519"/>
      <c r="G62" s="519"/>
      <c r="H62" s="519"/>
      <c r="I62" s="519"/>
      <c r="J62" s="519"/>
      <c r="K62" s="519"/>
      <c r="L62" s="519"/>
      <c r="M62" s="519"/>
      <c r="N62" s="519"/>
      <c r="O62" s="519"/>
      <c r="P62" s="519"/>
      <c r="Q62" s="519"/>
      <c r="R62" s="519"/>
      <c r="S62" s="519"/>
      <c r="T62" s="519"/>
      <c r="U62" s="519"/>
      <c r="V62" s="519"/>
      <c r="W62" s="519"/>
      <c r="X62" s="519"/>
      <c r="Y62" s="519"/>
      <c r="Z62" s="519"/>
      <c r="AA62" s="519"/>
      <c r="AB62" s="519"/>
      <c r="AC62" s="519"/>
      <c r="AD62" s="519"/>
      <c r="AE62" s="519"/>
      <c r="AF62" s="519"/>
      <c r="AG62" s="519"/>
      <c r="AH62" s="519"/>
      <c r="AI62" s="519"/>
      <c r="AJ62" s="519"/>
      <c r="AK62" s="519"/>
      <c r="AL62" s="519"/>
      <c r="AM62" s="519"/>
      <c r="AN62" s="519"/>
      <c r="AO62" s="519"/>
      <c r="AP62" s="519"/>
      <c r="AQ62" s="519"/>
      <c r="AR62" s="519"/>
      <c r="AS62" s="519"/>
      <c r="AT62" s="519"/>
      <c r="AU62" s="519"/>
      <c r="AV62" s="520"/>
    </row>
    <row r="63" spans="2:48" ht="63" customHeight="1">
      <c r="B63" s="514">
        <v>5.0999999999999996</v>
      </c>
      <c r="C63" s="515"/>
      <c r="D63" s="521" t="s">
        <v>408</v>
      </c>
      <c r="E63" s="304"/>
      <c r="F63" s="304"/>
      <c r="G63" s="304"/>
      <c r="H63" s="304"/>
      <c r="I63" s="304"/>
      <c r="J63" s="304"/>
      <c r="K63" s="304"/>
      <c r="L63" s="304"/>
      <c r="M63" s="304"/>
      <c r="N63" s="512" t="s">
        <v>448</v>
      </c>
      <c r="O63" s="512"/>
      <c r="P63" s="512"/>
      <c r="Q63" s="512"/>
      <c r="R63" s="512"/>
      <c r="S63" s="512"/>
      <c r="T63" s="512"/>
      <c r="U63" s="512"/>
      <c r="V63" s="512"/>
      <c r="W63" s="512"/>
      <c r="X63" s="513" t="s">
        <v>449</v>
      </c>
      <c r="Y63" s="513"/>
      <c r="Z63" s="513"/>
      <c r="AA63" s="513"/>
      <c r="AB63" s="513"/>
      <c r="AC63" s="513"/>
      <c r="AD63" s="513"/>
      <c r="AE63" s="513"/>
      <c r="AF63" s="513"/>
      <c r="AG63" s="513"/>
      <c r="AH63" s="370" t="s">
        <v>55</v>
      </c>
      <c r="AI63" s="370"/>
      <c r="AJ63" s="370"/>
      <c r="AK63" s="370"/>
      <c r="AL63" s="370"/>
      <c r="AM63" s="370"/>
      <c r="AN63" s="370"/>
      <c r="AO63" s="370"/>
      <c r="AP63" s="370"/>
      <c r="AQ63" s="370"/>
      <c r="AR63" s="370"/>
      <c r="AS63" s="370"/>
      <c r="AT63" s="370"/>
      <c r="AU63" s="370"/>
      <c r="AV63" s="371"/>
    </row>
    <row r="64" spans="2:48">
      <c r="B64" s="458">
        <v>4</v>
      </c>
      <c r="C64" s="459"/>
      <c r="D64" s="92" t="s">
        <v>183</v>
      </c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  <c r="AI64" s="93"/>
      <c r="AJ64" s="93"/>
      <c r="AK64" s="93"/>
      <c r="AL64" s="93"/>
      <c r="AM64" s="93"/>
      <c r="AN64" s="93"/>
      <c r="AO64" s="93"/>
      <c r="AP64" s="93"/>
      <c r="AQ64" s="93"/>
      <c r="AR64" s="93"/>
      <c r="AS64" s="93"/>
      <c r="AT64" s="93"/>
      <c r="AU64" s="93"/>
      <c r="AV64" s="94"/>
    </row>
    <row r="65" spans="2:48" ht="62.25" customHeight="1">
      <c r="B65" s="317">
        <v>4.0999999999999996</v>
      </c>
      <c r="C65" s="318"/>
      <c r="D65" s="372" t="s">
        <v>408</v>
      </c>
      <c r="E65" s="373"/>
      <c r="F65" s="373"/>
      <c r="G65" s="373"/>
      <c r="H65" s="373"/>
      <c r="I65" s="373"/>
      <c r="J65" s="373"/>
      <c r="K65" s="373"/>
      <c r="L65" s="373"/>
      <c r="M65" s="374"/>
      <c r="N65" s="441" t="s">
        <v>443</v>
      </c>
      <c r="O65" s="442"/>
      <c r="P65" s="442"/>
      <c r="Q65" s="442"/>
      <c r="R65" s="442"/>
      <c r="S65" s="442"/>
      <c r="T65" s="442"/>
      <c r="U65" s="442"/>
      <c r="V65" s="442"/>
      <c r="W65" s="443"/>
      <c r="X65" s="444" t="s">
        <v>444</v>
      </c>
      <c r="Y65" s="442"/>
      <c r="Z65" s="442"/>
      <c r="AA65" s="442"/>
      <c r="AB65" s="442"/>
      <c r="AC65" s="442"/>
      <c r="AD65" s="442"/>
      <c r="AE65" s="442"/>
      <c r="AF65" s="442"/>
      <c r="AG65" s="443"/>
      <c r="AH65" s="300" t="s">
        <v>55</v>
      </c>
      <c r="AI65" s="301"/>
      <c r="AJ65" s="223"/>
      <c r="AK65" s="224"/>
      <c r="AL65" s="223"/>
      <c r="AM65" s="224"/>
      <c r="AN65" s="223"/>
      <c r="AO65" s="224"/>
      <c r="AP65" s="328"/>
      <c r="AQ65" s="329"/>
      <c r="AR65" s="329"/>
      <c r="AS65" s="329"/>
      <c r="AT65" s="329"/>
      <c r="AU65" s="329"/>
      <c r="AV65" s="445"/>
    </row>
  </sheetData>
  <mergeCells count="508">
    <mergeCell ref="AP65:AV65"/>
    <mergeCell ref="AN60:AO60"/>
    <mergeCell ref="B64:C64"/>
    <mergeCell ref="B65:C65"/>
    <mergeCell ref="D65:M65"/>
    <mergeCell ref="N65:W65"/>
    <mergeCell ref="X65:AG65"/>
    <mergeCell ref="AH65:AI65"/>
    <mergeCell ref="AJ65:AK65"/>
    <mergeCell ref="AL65:AM65"/>
    <mergeCell ref="AN65:AO65"/>
    <mergeCell ref="B61:C61"/>
    <mergeCell ref="D61:M61"/>
    <mergeCell ref="N61:W61"/>
    <mergeCell ref="X61:AG61"/>
    <mergeCell ref="AH61:AI61"/>
    <mergeCell ref="AJ61:AK61"/>
    <mergeCell ref="AL61:AM61"/>
    <mergeCell ref="AN61:AO61"/>
    <mergeCell ref="AP61:AV61"/>
    <mergeCell ref="B63:C63"/>
    <mergeCell ref="B62:C62"/>
    <mergeCell ref="D62:AV62"/>
    <mergeCell ref="D63:M63"/>
    <mergeCell ref="B60:C60"/>
    <mergeCell ref="D60:M60"/>
    <mergeCell ref="N60:W60"/>
    <mergeCell ref="X60:AG60"/>
    <mergeCell ref="AH60:AI60"/>
    <mergeCell ref="AJ60:AK60"/>
    <mergeCell ref="AL60:AM60"/>
    <mergeCell ref="B59:C59"/>
    <mergeCell ref="D59:M59"/>
    <mergeCell ref="N59:W59"/>
    <mergeCell ref="X59:AG59"/>
    <mergeCell ref="AH59:AI59"/>
    <mergeCell ref="AJ59:AK59"/>
    <mergeCell ref="B58:C58"/>
    <mergeCell ref="D58:M58"/>
    <mergeCell ref="N58:W58"/>
    <mergeCell ref="X58:AG58"/>
    <mergeCell ref="AH58:AI58"/>
    <mergeCell ref="AJ58:AK58"/>
    <mergeCell ref="AL58:AM58"/>
    <mergeCell ref="AN58:AO58"/>
    <mergeCell ref="AP58:AV58"/>
    <mergeCell ref="B56:C56"/>
    <mergeCell ref="D56:M56"/>
    <mergeCell ref="X56:AG56"/>
    <mergeCell ref="AH56:AI56"/>
    <mergeCell ref="AJ56:AK56"/>
    <mergeCell ref="AL56:AM56"/>
    <mergeCell ref="AN56:AO56"/>
    <mergeCell ref="AP56:AV56"/>
    <mergeCell ref="B57:C57"/>
    <mergeCell ref="D57:M57"/>
    <mergeCell ref="N57:W57"/>
    <mergeCell ref="X57:AG57"/>
    <mergeCell ref="AH57:AI57"/>
    <mergeCell ref="AJ57:AK57"/>
    <mergeCell ref="AL57:AM57"/>
    <mergeCell ref="AN57:AO57"/>
    <mergeCell ref="AP57:AV57"/>
    <mergeCell ref="B53:C53"/>
    <mergeCell ref="D53:M53"/>
    <mergeCell ref="N53:W53"/>
    <mergeCell ref="X53:AG53"/>
    <mergeCell ref="AH53:AI53"/>
    <mergeCell ref="B54:C54"/>
    <mergeCell ref="B55:C55"/>
    <mergeCell ref="D55:M55"/>
    <mergeCell ref="N55:W55"/>
    <mergeCell ref="X55:AG55"/>
    <mergeCell ref="AH55:AI55"/>
    <mergeCell ref="B51:C51"/>
    <mergeCell ref="D51:M51"/>
    <mergeCell ref="N51:W51"/>
    <mergeCell ref="X51:AG51"/>
    <mergeCell ref="AH51:AI51"/>
    <mergeCell ref="B52:C52"/>
    <mergeCell ref="D52:M52"/>
    <mergeCell ref="N52:W52"/>
    <mergeCell ref="X52:AG52"/>
    <mergeCell ref="AH52:AI52"/>
    <mergeCell ref="B50:C50"/>
    <mergeCell ref="D50:M50"/>
    <mergeCell ref="N50:W50"/>
    <mergeCell ref="X50:AG50"/>
    <mergeCell ref="AH50:AI50"/>
    <mergeCell ref="B48:C48"/>
    <mergeCell ref="D48:M48"/>
    <mergeCell ref="N48:W48"/>
    <mergeCell ref="X48:AG48"/>
    <mergeCell ref="AH48:AI48"/>
    <mergeCell ref="B49:C49"/>
    <mergeCell ref="D49:M49"/>
    <mergeCell ref="N49:W49"/>
    <mergeCell ref="X49:AG49"/>
    <mergeCell ref="AH49:AI49"/>
    <mergeCell ref="B46:C46"/>
    <mergeCell ref="D46:M46"/>
    <mergeCell ref="N46:W46"/>
    <mergeCell ref="X46:AG46"/>
    <mergeCell ref="AH46:AI46"/>
    <mergeCell ref="B47:C47"/>
    <mergeCell ref="D47:M47"/>
    <mergeCell ref="N47:W47"/>
    <mergeCell ref="X47:AG47"/>
    <mergeCell ref="AH47:AI47"/>
    <mergeCell ref="B44:C44"/>
    <mergeCell ref="D44:M44"/>
    <mergeCell ref="N44:W44"/>
    <mergeCell ref="X44:AG44"/>
    <mergeCell ref="AH44:AI44"/>
    <mergeCell ref="B45:C45"/>
    <mergeCell ref="D45:M45"/>
    <mergeCell ref="N45:W45"/>
    <mergeCell ref="X45:AG45"/>
    <mergeCell ref="AH45:AI45"/>
    <mergeCell ref="B42:C42"/>
    <mergeCell ref="D42:M42"/>
    <mergeCell ref="N42:W42"/>
    <mergeCell ref="X42:AG42"/>
    <mergeCell ref="AH42:AI42"/>
    <mergeCell ref="B43:C43"/>
    <mergeCell ref="D43:M43"/>
    <mergeCell ref="N43:W43"/>
    <mergeCell ref="X43:AG43"/>
    <mergeCell ref="AH43:AI43"/>
    <mergeCell ref="B41:C41"/>
    <mergeCell ref="D41:M41"/>
    <mergeCell ref="N41:W41"/>
    <mergeCell ref="X41:AG41"/>
    <mergeCell ref="AH41:AI41"/>
    <mergeCell ref="AJ41:AK41"/>
    <mergeCell ref="AL41:AM41"/>
    <mergeCell ref="AN41:AO41"/>
    <mergeCell ref="AP41:AV41"/>
    <mergeCell ref="B40:C40"/>
    <mergeCell ref="D40:M40"/>
    <mergeCell ref="N40:W40"/>
    <mergeCell ref="X40:AG40"/>
    <mergeCell ref="AH40:AI40"/>
    <mergeCell ref="AJ40:AK40"/>
    <mergeCell ref="AL40:AM40"/>
    <mergeCell ref="AN40:AO40"/>
    <mergeCell ref="AP40:AV40"/>
    <mergeCell ref="AL38:AM38"/>
    <mergeCell ref="AN38:AO38"/>
    <mergeCell ref="AP38:AV38"/>
    <mergeCell ref="B39:C39"/>
    <mergeCell ref="D39:M39"/>
    <mergeCell ref="N39:W39"/>
    <mergeCell ref="X39:AG39"/>
    <mergeCell ref="AH39:AI39"/>
    <mergeCell ref="AJ39:AK39"/>
    <mergeCell ref="AL39:AM39"/>
    <mergeCell ref="B38:C38"/>
    <mergeCell ref="D38:M38"/>
    <mergeCell ref="N38:W38"/>
    <mergeCell ref="X38:AG38"/>
    <mergeCell ref="AH38:AI38"/>
    <mergeCell ref="AJ38:AK38"/>
    <mergeCell ref="AN39:AO39"/>
    <mergeCell ref="AP39:AV39"/>
    <mergeCell ref="B37:C37"/>
    <mergeCell ref="D37:M37"/>
    <mergeCell ref="N37:W37"/>
    <mergeCell ref="X37:AG37"/>
    <mergeCell ref="AH37:AI37"/>
    <mergeCell ref="AJ37:AK37"/>
    <mergeCell ref="AL37:AM37"/>
    <mergeCell ref="AN37:AO37"/>
    <mergeCell ref="AP37:AV37"/>
    <mergeCell ref="B36:C36"/>
    <mergeCell ref="D36:M36"/>
    <mergeCell ref="N36:W36"/>
    <mergeCell ref="X36:AG36"/>
    <mergeCell ref="AH36:AI36"/>
    <mergeCell ref="AJ36:AK36"/>
    <mergeCell ref="AL36:AM36"/>
    <mergeCell ref="AN36:AO36"/>
    <mergeCell ref="AP36:AV36"/>
    <mergeCell ref="AL34:AM34"/>
    <mergeCell ref="AN34:AO34"/>
    <mergeCell ref="AP34:AV34"/>
    <mergeCell ref="B35:C35"/>
    <mergeCell ref="D35:M35"/>
    <mergeCell ref="N35:W35"/>
    <mergeCell ref="X35:AG35"/>
    <mergeCell ref="AH35:AI35"/>
    <mergeCell ref="AJ35:AK35"/>
    <mergeCell ref="AL35:AM35"/>
    <mergeCell ref="B34:C34"/>
    <mergeCell ref="D34:M34"/>
    <mergeCell ref="N34:W34"/>
    <mergeCell ref="X34:AG34"/>
    <mergeCell ref="AH34:AI34"/>
    <mergeCell ref="AJ34:AK34"/>
    <mergeCell ref="AN35:AO35"/>
    <mergeCell ref="AP35:AV35"/>
    <mergeCell ref="B33:C33"/>
    <mergeCell ref="D33:M33"/>
    <mergeCell ref="N33:W33"/>
    <mergeCell ref="X33:AG33"/>
    <mergeCell ref="AH33:AI33"/>
    <mergeCell ref="AJ33:AK33"/>
    <mergeCell ref="AL33:AM33"/>
    <mergeCell ref="AN33:AO33"/>
    <mergeCell ref="AP33:AV33"/>
    <mergeCell ref="B32:C32"/>
    <mergeCell ref="D32:M32"/>
    <mergeCell ref="N32:W32"/>
    <mergeCell ref="X32:AG32"/>
    <mergeCell ref="AH32:AI32"/>
    <mergeCell ref="AJ32:AK32"/>
    <mergeCell ref="AL32:AM32"/>
    <mergeCell ref="AN32:AO32"/>
    <mergeCell ref="AP32:AV32"/>
    <mergeCell ref="AP30:AV30"/>
    <mergeCell ref="B31:C31"/>
    <mergeCell ref="D31:M31"/>
    <mergeCell ref="N31:W31"/>
    <mergeCell ref="X31:AG31"/>
    <mergeCell ref="AH31:AI31"/>
    <mergeCell ref="AJ31:AK31"/>
    <mergeCell ref="AL31:AM31"/>
    <mergeCell ref="B30:C30"/>
    <mergeCell ref="D30:M30"/>
    <mergeCell ref="N30:W30"/>
    <mergeCell ref="X30:AG30"/>
    <mergeCell ref="AH30:AI30"/>
    <mergeCell ref="AJ30:AK30"/>
    <mergeCell ref="AN31:AO31"/>
    <mergeCell ref="AP31:AV31"/>
    <mergeCell ref="B29:C29"/>
    <mergeCell ref="D29:M29"/>
    <mergeCell ref="N29:W29"/>
    <mergeCell ref="X29:AG29"/>
    <mergeCell ref="AH29:AI29"/>
    <mergeCell ref="AJ29:AK29"/>
    <mergeCell ref="AL29:AM29"/>
    <mergeCell ref="AN29:AO29"/>
    <mergeCell ref="AL30:AM30"/>
    <mergeCell ref="AN30:AO30"/>
    <mergeCell ref="B28:C28"/>
    <mergeCell ref="D28:M28"/>
    <mergeCell ref="N28:W28"/>
    <mergeCell ref="X28:AG28"/>
    <mergeCell ref="AH28:AI28"/>
    <mergeCell ref="AJ28:AK28"/>
    <mergeCell ref="AL28:AM28"/>
    <mergeCell ref="AN28:AO28"/>
    <mergeCell ref="AP28:AV28"/>
    <mergeCell ref="AL26:AM26"/>
    <mergeCell ref="AN26:AO26"/>
    <mergeCell ref="AP26:AV26"/>
    <mergeCell ref="B27:C27"/>
    <mergeCell ref="D27:M27"/>
    <mergeCell ref="N27:W27"/>
    <mergeCell ref="X27:AG27"/>
    <mergeCell ref="AH27:AI27"/>
    <mergeCell ref="AJ27:AK27"/>
    <mergeCell ref="AL27:AM27"/>
    <mergeCell ref="B26:C26"/>
    <mergeCell ref="D26:M26"/>
    <mergeCell ref="N26:W26"/>
    <mergeCell ref="X26:AG26"/>
    <mergeCell ref="AH26:AI26"/>
    <mergeCell ref="AJ26:AK26"/>
    <mergeCell ref="AN27:AO27"/>
    <mergeCell ref="AP27:AV27"/>
    <mergeCell ref="AP24:AV24"/>
    <mergeCell ref="B25:C25"/>
    <mergeCell ref="D25:M25"/>
    <mergeCell ref="N25:W25"/>
    <mergeCell ref="X25:AG25"/>
    <mergeCell ref="AH25:AI25"/>
    <mergeCell ref="AJ25:AK25"/>
    <mergeCell ref="AL25:AM25"/>
    <mergeCell ref="AN25:AO25"/>
    <mergeCell ref="B24:C24"/>
    <mergeCell ref="D24:M24"/>
    <mergeCell ref="N24:W24"/>
    <mergeCell ref="X24:AG24"/>
    <mergeCell ref="AH24:AI24"/>
    <mergeCell ref="AJ24:AK24"/>
    <mergeCell ref="AL24:AM24"/>
    <mergeCell ref="AN24:AO24"/>
    <mergeCell ref="AL22:AM22"/>
    <mergeCell ref="AN22:AO22"/>
    <mergeCell ref="AL23:AM23"/>
    <mergeCell ref="AN23:AO23"/>
    <mergeCell ref="B21:C21"/>
    <mergeCell ref="D21:M21"/>
    <mergeCell ref="N21:W21"/>
    <mergeCell ref="X21:AG21"/>
    <mergeCell ref="AH21:AI21"/>
    <mergeCell ref="AJ21:AK21"/>
    <mergeCell ref="AL21:AM21"/>
    <mergeCell ref="AN21:AO21"/>
    <mergeCell ref="B23:C23"/>
    <mergeCell ref="D23:M23"/>
    <mergeCell ref="N23:W23"/>
    <mergeCell ref="X23:AG23"/>
    <mergeCell ref="AH23:AI23"/>
    <mergeCell ref="AJ23:AK23"/>
    <mergeCell ref="B22:C22"/>
    <mergeCell ref="D22:M22"/>
    <mergeCell ref="N22:W22"/>
    <mergeCell ref="X22:AG22"/>
    <mergeCell ref="AH22:AI22"/>
    <mergeCell ref="AJ22:AK22"/>
    <mergeCell ref="AP21:AV21"/>
    <mergeCell ref="AL19:AM19"/>
    <mergeCell ref="AN19:AO19"/>
    <mergeCell ref="AP19:AV19"/>
    <mergeCell ref="B20:C20"/>
    <mergeCell ref="D20:M20"/>
    <mergeCell ref="N20:W20"/>
    <mergeCell ref="X20:AG20"/>
    <mergeCell ref="AH20:AI20"/>
    <mergeCell ref="AJ20:AK20"/>
    <mergeCell ref="AL20:AM20"/>
    <mergeCell ref="B19:C19"/>
    <mergeCell ref="D19:M19"/>
    <mergeCell ref="N19:W19"/>
    <mergeCell ref="X19:AG19"/>
    <mergeCell ref="AH19:AI19"/>
    <mergeCell ref="AJ19:AK19"/>
    <mergeCell ref="AN20:AO20"/>
    <mergeCell ref="AP20:AV20"/>
    <mergeCell ref="B18:C18"/>
    <mergeCell ref="D18:M18"/>
    <mergeCell ref="N18:W18"/>
    <mergeCell ref="X18:AG18"/>
    <mergeCell ref="AH18:AI18"/>
    <mergeCell ref="AJ18:AK18"/>
    <mergeCell ref="AL18:AM18"/>
    <mergeCell ref="AN18:AO18"/>
    <mergeCell ref="AP18:AV18"/>
    <mergeCell ref="B17:C17"/>
    <mergeCell ref="D17:M17"/>
    <mergeCell ref="N17:W17"/>
    <mergeCell ref="X17:AG17"/>
    <mergeCell ref="AH17:AI17"/>
    <mergeCell ref="AJ17:AK17"/>
    <mergeCell ref="AL17:AM17"/>
    <mergeCell ref="AN17:AO17"/>
    <mergeCell ref="AP17:AV17"/>
    <mergeCell ref="B16:C16"/>
    <mergeCell ref="D16:M16"/>
    <mergeCell ref="N16:W16"/>
    <mergeCell ref="X16:AG16"/>
    <mergeCell ref="AH16:AI16"/>
    <mergeCell ref="AJ16:AK16"/>
    <mergeCell ref="AL16:AM16"/>
    <mergeCell ref="AN16:AO16"/>
    <mergeCell ref="AP16:AV16"/>
    <mergeCell ref="AP13:AV13"/>
    <mergeCell ref="B14:C14"/>
    <mergeCell ref="B15:C15"/>
    <mergeCell ref="D15:M15"/>
    <mergeCell ref="N15:W15"/>
    <mergeCell ref="X15:AG15"/>
    <mergeCell ref="AH15:AI15"/>
    <mergeCell ref="AJ15:AK15"/>
    <mergeCell ref="AL15:AM15"/>
    <mergeCell ref="AN15:AO15"/>
    <mergeCell ref="AP15:AV15"/>
    <mergeCell ref="B12:C12"/>
    <mergeCell ref="B13:C13"/>
    <mergeCell ref="D13:M13"/>
    <mergeCell ref="N13:W13"/>
    <mergeCell ref="X13:AG13"/>
    <mergeCell ref="AH13:AI13"/>
    <mergeCell ref="AJ13:AK13"/>
    <mergeCell ref="AL13:AM13"/>
    <mergeCell ref="AN13:AO13"/>
    <mergeCell ref="AJ10:AK10"/>
    <mergeCell ref="AL10:AM10"/>
    <mergeCell ref="AN10:AO10"/>
    <mergeCell ref="AP10:AV10"/>
    <mergeCell ref="B11:C11"/>
    <mergeCell ref="D11:M11"/>
    <mergeCell ref="N11:W11"/>
    <mergeCell ref="X11:AG11"/>
    <mergeCell ref="AH11:AI11"/>
    <mergeCell ref="AJ11:AK11"/>
    <mergeCell ref="AL11:AM11"/>
    <mergeCell ref="AN11:AO11"/>
    <mergeCell ref="AP11:AV11"/>
    <mergeCell ref="B9:C9"/>
    <mergeCell ref="B10:C10"/>
    <mergeCell ref="D10:M10"/>
    <mergeCell ref="N10:W10"/>
    <mergeCell ref="X10:AG10"/>
    <mergeCell ref="AH10:AI10"/>
    <mergeCell ref="B7:C8"/>
    <mergeCell ref="D7:M8"/>
    <mergeCell ref="N7:W8"/>
    <mergeCell ref="X7:AG8"/>
    <mergeCell ref="AH7:AI8"/>
    <mergeCell ref="AT4:AV4"/>
    <mergeCell ref="B5:F5"/>
    <mergeCell ref="G5:N5"/>
    <mergeCell ref="O5:S5"/>
    <mergeCell ref="T5:Z5"/>
    <mergeCell ref="AA5:AD5"/>
    <mergeCell ref="AE5:AV5"/>
    <mergeCell ref="AP7:AV8"/>
    <mergeCell ref="AJ8:AK8"/>
    <mergeCell ref="AL8:AM8"/>
    <mergeCell ref="AN8:AO8"/>
    <mergeCell ref="AJ7:AO7"/>
    <mergeCell ref="B4:F4"/>
    <mergeCell ref="G4:N4"/>
    <mergeCell ref="O4:S4"/>
    <mergeCell ref="T4:Z4"/>
    <mergeCell ref="AA4:AD4"/>
    <mergeCell ref="AE4:AH4"/>
    <mergeCell ref="AI4:AL4"/>
    <mergeCell ref="AM4:AP4"/>
    <mergeCell ref="AQ4:AS4"/>
    <mergeCell ref="AI2:AL2"/>
    <mergeCell ref="AM2:AP2"/>
    <mergeCell ref="AQ2:AS2"/>
    <mergeCell ref="AT2:AV2"/>
    <mergeCell ref="B3:F3"/>
    <mergeCell ref="G3:N3"/>
    <mergeCell ref="O3:S3"/>
    <mergeCell ref="T3:Z3"/>
    <mergeCell ref="AA3:AD3"/>
    <mergeCell ref="AE3:AH3"/>
    <mergeCell ref="B2:F2"/>
    <mergeCell ref="G2:N2"/>
    <mergeCell ref="O2:S2"/>
    <mergeCell ref="T2:Z2"/>
    <mergeCell ref="AA2:AD2"/>
    <mergeCell ref="AE2:AH2"/>
    <mergeCell ref="AI3:AL3"/>
    <mergeCell ref="AM3:AP3"/>
    <mergeCell ref="AQ3:AS3"/>
    <mergeCell ref="AT3:AV3"/>
    <mergeCell ref="AJ42:AK42"/>
    <mergeCell ref="AJ43:AK43"/>
    <mergeCell ref="AJ44:AK44"/>
    <mergeCell ref="AJ45:AK45"/>
    <mergeCell ref="AJ46:AK46"/>
    <mergeCell ref="AJ47:AK47"/>
    <mergeCell ref="AJ48:AK48"/>
    <mergeCell ref="AJ50:AK50"/>
    <mergeCell ref="AJ51:AK51"/>
    <mergeCell ref="AJ49:AK49"/>
    <mergeCell ref="AL42:AM42"/>
    <mergeCell ref="AL43:AM43"/>
    <mergeCell ref="AL44:AM44"/>
    <mergeCell ref="AL45:AM45"/>
    <mergeCell ref="AL46:AM46"/>
    <mergeCell ref="AL47:AM47"/>
    <mergeCell ref="AL48:AM48"/>
    <mergeCell ref="AL50:AM50"/>
    <mergeCell ref="AL51:AM51"/>
    <mergeCell ref="AL49:AM49"/>
    <mergeCell ref="AP51:AV51"/>
    <mergeCell ref="AP52:AV52"/>
    <mergeCell ref="AP53:AV53"/>
    <mergeCell ref="AN42:AO42"/>
    <mergeCell ref="AN43:AO43"/>
    <mergeCell ref="AN44:AO44"/>
    <mergeCell ref="AN45:AO45"/>
    <mergeCell ref="AN46:AO46"/>
    <mergeCell ref="AN47:AO47"/>
    <mergeCell ref="AN48:AO48"/>
    <mergeCell ref="AN50:AO50"/>
    <mergeCell ref="AN51:AO51"/>
    <mergeCell ref="AN49:AO49"/>
    <mergeCell ref="AP42:AV42"/>
    <mergeCell ref="AP43:AV43"/>
    <mergeCell ref="AP44:AV44"/>
    <mergeCell ref="AP45:AV45"/>
    <mergeCell ref="AP46:AV46"/>
    <mergeCell ref="AP47:AV47"/>
    <mergeCell ref="AP48:AV48"/>
    <mergeCell ref="AP49:AV49"/>
    <mergeCell ref="AP50:AV50"/>
    <mergeCell ref="N63:W63"/>
    <mergeCell ref="X63:AG63"/>
    <mergeCell ref="AH63:AI63"/>
    <mergeCell ref="AJ63:AK63"/>
    <mergeCell ref="AL63:AM63"/>
    <mergeCell ref="AN63:AO63"/>
    <mergeCell ref="AP63:AV63"/>
    <mergeCell ref="AN52:AO52"/>
    <mergeCell ref="AN53:AO53"/>
    <mergeCell ref="AJ52:AK52"/>
    <mergeCell ref="AJ53:AK53"/>
    <mergeCell ref="AL52:AM52"/>
    <mergeCell ref="AL53:AM53"/>
    <mergeCell ref="AJ55:AK55"/>
    <mergeCell ref="N56:W56"/>
    <mergeCell ref="AL55:AM55"/>
    <mergeCell ref="AN55:AO55"/>
    <mergeCell ref="AP55:AV55"/>
    <mergeCell ref="AL59:AM59"/>
    <mergeCell ref="AN59:AO59"/>
    <mergeCell ref="AP59:AV59"/>
    <mergeCell ref="AP60:AV60"/>
  </mergeCells>
  <dataValidations count="2">
    <dataValidation type="list" allowBlank="1" showInputMessage="1" showErrorMessage="1" sqref="AJ65:AK65 AL54:AN54 AJ10:AK13 AL12:AN12 AK15:AK48 AK54:AK60 AJ15:AJ61 AJ63">
      <formula1>"OK,NG"</formula1>
    </dataValidation>
    <dataValidation type="list" allowBlank="1" showInputMessage="1" showErrorMessage="1" sqref="AH65 AH10:AH13 AH15:AH61 AH63">
      <formula1>"○,×"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005" stopIfTrue="1" id="{56981EC1-F442-4977-AFF2-789FE660FA03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8006" stopIfTrue="1" id="{49D0A984-E394-425A-9414-0D04BA22CD4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8007" stopIfTrue="1" id="{67EE582E-C3C9-4704-AA2A-0CEE962DC6FF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C65 B64:B65 AH64:AH65 AJ64:AV65 D64:D65 AH13 AH15:AH16 AJ15:AV16 N13 AH9:AH11 D18:D19 AH18:AH53 B9:C19 AJ20:AV20 B20:D41 AJ32:AV32 D9:D16 AJ24:AV24 AJ9:AV11 AJ13:AV13 B28:B53 D26:D53 AJ49:AJ53 AL49:AL53 AJ15:AO48 AN49:AN53 AP18:AV53</xm:sqref>
        </x14:conditionalFormatting>
        <x14:conditionalFormatting xmlns:xm="http://schemas.microsoft.com/office/excel/2006/main">
          <x14:cfRule type="expression" priority="8001" stopIfTrue="1" id="{6EB78E74-5FF7-430C-AF8F-7168EE721353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8002" stopIfTrue="1" id="{210F1DD9-63F5-400B-A5C6-E765BA5E3824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8003" stopIfTrue="1" id="{2A327750-45C7-4401-B5F4-B5C26EF2F12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8004" stopIfTrue="1" id="{B562AB03-25F3-4EB9-A158-BFC9695CD0A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C65 B64:B65 AH64:AV65 D64:D65 AH15:AV16 N13 D18:D19 AJ42:AV48 AH42:AH52 B9:C19 B20:D41 D9:D16 AH18:AV41 AH9:AV11 AH13:AV13 B28:B52 D26:D52 AJ49:AJ52 AL49:AL52 AJ15:AO48 AN49:AN52 AP42:AV52</xm:sqref>
        </x14:conditionalFormatting>
        <x14:conditionalFormatting xmlns:xm="http://schemas.microsoft.com/office/excel/2006/main">
          <x14:cfRule type="expression" priority="7994" stopIfTrue="1" id="{E421EC48-F1C6-4425-AF83-0FFFDEA0C20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995" stopIfTrue="1" id="{AC7471AA-2F95-464C-BAE6-871F4EAC028A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996" stopIfTrue="1" id="{81AE3906-12D4-48FC-8598-5BC6ABBC509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997" stopIfTrue="1" id="{25EABF60-368B-4604-A8C5-E4981DC0639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998" stopIfTrue="1" id="{F4C1A1DC-E1D9-4878-B0A0-E0A9261F7FF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999" stopIfTrue="1" id="{F6449235-AB89-4CA9-90EC-0DB8A1A18F3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8000" stopIfTrue="1" id="{1B3CEBC4-2DA3-4C50-AA24-C9113DA95C95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C65 B64:B65 D64:AV65 D14:E15 AH15:AV16 D18:W18 B12:E12 F15:W15 B13:AV13 AH18:AV18 AJ17:AO17 AH42:AH52 B9:AV11 B14:C18 B19:M41 D15:M16 X19:AV41 N15:W48 N49:N52 X15:AG52 B42:B52 D30:W48 D49:D52 AJ49:AJ52 AL49:AL52 AJ42:AV48 AN49:AN52 AP42:AV52</xm:sqref>
        </x14:conditionalFormatting>
        <x14:conditionalFormatting xmlns:xm="http://schemas.microsoft.com/office/excel/2006/main">
          <x14:cfRule type="expression" priority="7711" stopIfTrue="1" id="{20BAF95A-9E1D-44FE-BF55-742EFAB19893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7712" stopIfTrue="1" id="{D4F5A893-0DB3-44EF-A934-5A3EA3C3004C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713" stopIfTrue="1" id="{973ECEB2-B848-4FEF-8127-8A7777C6EFF7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D16 D30 D27</xm:sqref>
        </x14:conditionalFormatting>
        <x14:conditionalFormatting xmlns:xm="http://schemas.microsoft.com/office/excel/2006/main">
          <x14:cfRule type="expression" priority="7707" stopIfTrue="1" id="{6073F9F2-1431-43B5-8880-0883E8719BA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708" stopIfTrue="1" id="{ADDA2983-A3F9-4A3D-947D-BFFA4F9F093E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709" stopIfTrue="1" id="{650C620C-B00D-4125-AB10-F15D4B7F537D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710" stopIfTrue="1" id="{7BA1BA5D-EFAF-4ED1-AAA6-E1DF4871B85E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D16 D30 D27</xm:sqref>
        </x14:conditionalFormatting>
        <x14:conditionalFormatting xmlns:xm="http://schemas.microsoft.com/office/excel/2006/main">
          <x14:cfRule type="expression" priority="7700" stopIfTrue="1" id="{09367A58-8A2E-4AE1-BC3A-5B71755847DC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701" stopIfTrue="1" id="{8C40CD7A-1611-4DE2-B4FD-5F1A945CFBFE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702" stopIfTrue="1" id="{993D9A92-9598-4C03-BE4E-744915C5366F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703" stopIfTrue="1" id="{CEE9735F-9974-4016-BFD4-A06D421DC0B6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704" stopIfTrue="1" id="{F769E862-B7A1-4C5F-9744-F3891D465585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705" stopIfTrue="1" id="{AADD326A-2F6B-47CD-A04F-6D1B6918B95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706" stopIfTrue="1" id="{C5AD27A5-83BF-4A57-BAE8-6C4E93A8C807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D16:M16 D30:M30 D27:M27</xm:sqref>
        </x14:conditionalFormatting>
        <x14:conditionalFormatting xmlns:xm="http://schemas.microsoft.com/office/excel/2006/main">
          <x14:cfRule type="expression" priority="7672" stopIfTrue="1" id="{B8DE6D12-6D3E-4628-A6B1-738418930A26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73" stopIfTrue="1" id="{963C9495-A34D-4932-A5B4-6A34B544604A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674" stopIfTrue="1" id="{F7252840-C462-4202-9755-D1C638766F5C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75" stopIfTrue="1" id="{0192DD64-6DBB-46B6-AE6A-4EBE113F98E6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676" stopIfTrue="1" id="{C44DB543-78D2-42A8-B8F8-541DB4FE619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77" stopIfTrue="1" id="{DCEC9A83-CD17-48F4-90F2-868A63C74713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678" stopIfTrue="1" id="{4909B488-68C4-47FA-8F00-5192B2F34396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X61 AJ61</xm:sqref>
        </x14:conditionalFormatting>
        <x14:conditionalFormatting xmlns:xm="http://schemas.microsoft.com/office/excel/2006/main">
          <x14:cfRule type="expression" priority="7669" stopIfTrue="1" id="{D1D7D3B2-77E9-46BD-A63B-43B00973868E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7670" stopIfTrue="1" id="{CA1A5410-EDA5-4944-901B-0A5C6A0FE4B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71" stopIfTrue="1" id="{9DF30E21-FC93-49FD-854F-F264911B3361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AJ65:AK65 B17:D17 AH17 AP17:AV17 AJ17:AK17 AH28:AH53 B28:D41 B42:B53 D30:D53 AJ28:AK48 AJ49:AJ53 AP28:AV53</xm:sqref>
        </x14:conditionalFormatting>
        <x14:conditionalFormatting xmlns:xm="http://schemas.microsoft.com/office/excel/2006/main">
          <x14:cfRule type="expression" priority="7665" stopIfTrue="1" id="{D0D37418-EECE-4EB7-A8CE-B26BC5F2168F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66" stopIfTrue="1" id="{3C89B1C8-0EFD-4892-933E-E62143E52D1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667" stopIfTrue="1" id="{DFE085EE-39D3-4E77-BD93-1A126E9AD547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68" stopIfTrue="1" id="{22FBE5F0-3EEF-4AB7-8C4C-3EEE0F92DDB2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AJ65:AK65 B17:D17 AP17:AV17 AH17:AK17 B28:D41 AH28:AK41 AH42:AH52 B42:B52 D30:D52 AJ42:AK48 AJ49:AJ52 AP28:AV52</xm:sqref>
        </x14:conditionalFormatting>
        <x14:conditionalFormatting xmlns:xm="http://schemas.microsoft.com/office/excel/2006/main">
          <x14:cfRule type="expression" priority="7658" stopIfTrue="1" id="{72852F22-6B5D-4165-B020-33C821868CC0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59" stopIfTrue="1" id="{FFCD650E-D889-4CB6-AA9B-253701636A7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660" stopIfTrue="1" id="{55F51791-295A-4250-94FC-179B51BA12B1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61" stopIfTrue="1" id="{04C116B9-1A6F-4B4C-BE91-9EAC808987C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662" stopIfTrue="1" id="{DAFE4B95-3C59-4E04-AADD-A71E12EF0967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63" stopIfTrue="1" id="{416A2C76-2D39-4910-B9F0-7743A65352EB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664" stopIfTrue="1" id="{62F11A29-BDF4-40AC-B733-D3DBE187DD23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AJ65:AK65 Y27:AG41 N26:AG26 X29:AG52 AP17:AV17 B17:AK17 X16:AG27 N18:AG24 AP28:AV52 AH42:AH52 B28:AK41 N16:W48 N49:N52 B42:B52 D42:W48 D49:D52 AJ42:AK48 AJ49:AJ52</xm:sqref>
        </x14:conditionalFormatting>
        <x14:conditionalFormatting xmlns:xm="http://schemas.microsoft.com/office/excel/2006/main">
          <x14:cfRule type="expression" priority="7655" stopIfTrue="1" id="{27662C1E-6C09-4396-975B-E54A1562D29C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7656" stopIfTrue="1" id="{91DA0B5D-2861-4326-8419-EF6B24DE625B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57" stopIfTrue="1" id="{196E51BE-25BB-4BA4-8E45-18786BCB4C77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B31:C31 B19:C20 B24:C24</xm:sqref>
        </x14:conditionalFormatting>
        <x14:conditionalFormatting xmlns:xm="http://schemas.microsoft.com/office/excel/2006/main">
          <x14:cfRule type="expression" priority="7651" stopIfTrue="1" id="{131876A7-965B-4404-B9A4-C5EBC6AF8A3B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52" stopIfTrue="1" id="{1A4F4268-CBDA-4121-976C-AD338F768B3E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653" stopIfTrue="1" id="{36A5DBEE-F1AA-4A80-B21E-30C892B784AB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54" stopIfTrue="1" id="{908C122F-CCD9-4D4B-9F1B-5529B5956ECF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B31:C31 B19:C20 B24:C24</xm:sqref>
        </x14:conditionalFormatting>
        <x14:conditionalFormatting xmlns:xm="http://schemas.microsoft.com/office/excel/2006/main">
          <x14:cfRule type="expression" priority="7644" stopIfTrue="1" id="{D65E6D47-DB25-42D2-8916-57BCFC692ADF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45" stopIfTrue="1" id="{271848EF-237D-4DB5-A544-1A3B8DEA9D72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646" stopIfTrue="1" id="{22E2E723-3198-48AC-9144-4263F7596184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47" stopIfTrue="1" id="{78C7F319-4308-4856-B580-DE7EAF0D20E9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648" stopIfTrue="1" id="{03D63FCF-705A-4D0B-8869-8539C1250FED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649" stopIfTrue="1" id="{135578D9-BD0F-45C7-B441-4652E040D9CA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650" stopIfTrue="1" id="{169D0AD5-F03E-472E-9359-89E96BB4A7A2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B31:C31 B19:C20 B24:C24</xm:sqref>
        </x14:conditionalFormatting>
        <x14:conditionalFormatting xmlns:xm="http://schemas.microsoft.com/office/excel/2006/main">
          <x14:cfRule type="expression" priority="7515" stopIfTrue="1" id="{FDEB4F19-B6EB-418C-BFE2-D4144C5C2CAE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7516" stopIfTrue="1" id="{C9C500E1-D8EE-45D2-9AB7-93243B88291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517" stopIfTrue="1" id="{C9E0F460-AE67-49E7-B5B7-A96ACDDF6B20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AJ61 AL61 AN61 AP61 D61:D62</xm:sqref>
        </x14:conditionalFormatting>
        <x14:conditionalFormatting xmlns:xm="http://schemas.microsoft.com/office/excel/2006/main">
          <x14:cfRule type="expression" priority="7508" stopIfTrue="1" id="{787BE9F9-7E1B-4BD8-95B9-2B92356180E1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509" stopIfTrue="1" id="{72ADF1D0-1E6A-4F9F-B928-693B392F58AF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510" stopIfTrue="1" id="{9DAD6855-A37F-46FF-806B-FA703825197B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511" stopIfTrue="1" id="{03659FE1-87EF-4404-9D7F-30334FB62C02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512" stopIfTrue="1" id="{E6FA8F26-9674-40D7-A87D-AE77EB0078F5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7513" stopIfTrue="1" id="{31D74470-1C18-482A-9F44-3A90E810E9C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7514" stopIfTrue="1" id="{A4F34A85-9800-4E96-99E2-4FE2B6C12F80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AJ65:AO65</xm:sqref>
        </x14:conditionalFormatting>
        <x14:conditionalFormatting xmlns:xm="http://schemas.microsoft.com/office/excel/2006/main">
          <x14:cfRule type="expression" priority="8022" stopIfTrue="1" id="{16E2D9F9-5C35-4566-B1FD-8508BE1DCDB3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8023" stopIfTrue="1" id="{56982310-6B3A-440F-AEE6-8C32B41032F6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8024" stopIfTrue="1" id="{5DEA5083-F3A3-496F-9208-73B14A34BE31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8025" stopIfTrue="1" id="{831F989F-312A-4E8E-B1AB-D75F3D050BC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AH60:AI61 AH63</xm:sqref>
        </x14:conditionalFormatting>
        <x14:conditionalFormatting xmlns:xm="http://schemas.microsoft.com/office/excel/2006/main">
          <x14:cfRule type="expression" priority="8026" stopIfTrue="1" id="{B210B7BE-5AA3-4759-8418-858766B7C1F6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8027" stopIfTrue="1" id="{AFF5359A-FE65-4032-B64F-20E5D67869F7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8028" stopIfTrue="1" id="{E2AEAF02-20A1-4884-9CE6-5A6B47FC6E9B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8029" stopIfTrue="1" id="{A40AEA96-7547-4B2A-939F-213EA7C8B68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8030" stopIfTrue="1" id="{E43E0F39-52E1-4A39-9AC0-7F73C43F53C3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8031" stopIfTrue="1" id="{72070AED-8208-43B2-A9F6-8EFC9F5B2884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8032" stopIfTrue="1" id="{BAA37024-322F-4463-B2BA-5BE4A444A894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N61:X61 AH61:AI61</xm:sqref>
        </x14:conditionalFormatting>
        <x14:conditionalFormatting xmlns:xm="http://schemas.microsoft.com/office/excel/2006/main">
          <x14:cfRule type="expression" priority="6686" stopIfTrue="1" id="{E6637A21-F4B9-4374-B025-8AB3CEBE944A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6687" stopIfTrue="1" id="{413D016F-6207-495D-AB2C-48A585B2F9C1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6688" stopIfTrue="1" id="{A7EB7F1B-4E0A-4457-A7C2-FC9DEEA4BCC9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AJ65:AO65</xm:sqref>
        </x14:conditionalFormatting>
        <x14:conditionalFormatting xmlns:xm="http://schemas.microsoft.com/office/excel/2006/main">
          <x14:cfRule type="expression" priority="22025" stopIfTrue="1" id="{56981EC1-F442-4977-AFF2-789FE660FA03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22026" stopIfTrue="1" id="{49D0A984-E394-425A-9414-0D04BA22CD4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027" stopIfTrue="1" id="{67EE582E-C3C9-4704-AA2A-0CEE962DC6FF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AJ61 AL61 AN61 AP61 D61:D62 AH61</xm:sqref>
        </x14:conditionalFormatting>
        <x14:conditionalFormatting xmlns:xm="http://schemas.microsoft.com/office/excel/2006/main">
          <x14:cfRule type="expression" priority="22050" stopIfTrue="1" id="{6EB78E74-5FF7-430C-AF8F-7168EE721353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051" stopIfTrue="1" id="{210F1DD9-63F5-400B-A5C6-E765BA5E3824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2052" stopIfTrue="1" id="{2A327750-45C7-4401-B5F4-B5C26EF2F12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053" stopIfTrue="1" id="{B562AB03-25F3-4EB9-A158-BFC9695CD0A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AL61 AN61 AP61 D61:D62 AH61:AJ61</xm:sqref>
        </x14:conditionalFormatting>
        <x14:conditionalFormatting xmlns:xm="http://schemas.microsoft.com/office/excel/2006/main">
          <x14:cfRule type="expression" priority="22077" stopIfTrue="1" id="{E421EC48-F1C6-4425-AF83-0FFFDEA0C20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078" stopIfTrue="1" id="{AC7471AA-2F95-464C-BAE6-871F4EAC028A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2079" stopIfTrue="1" id="{81AE3906-12D4-48FC-8598-5BC6ABBC509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080" stopIfTrue="1" id="{25EABF60-368B-4604-A8C5-E4981DC0639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2081" stopIfTrue="1" id="{F4C1A1DC-E1D9-4878-B0A0-E0A9261F7FF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082" stopIfTrue="1" id="{F6449235-AB89-4CA9-90EC-0DB8A1A18F3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2083" stopIfTrue="1" id="{1B3CEBC4-2DA3-4C50-AA24-C9113DA95C95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AL61 AN61 AP61 D61:X61 AH61:AJ61 D62</xm:sqref>
        </x14:conditionalFormatting>
        <x14:conditionalFormatting xmlns:xm="http://schemas.microsoft.com/office/excel/2006/main">
          <x14:cfRule type="expression" priority="22154" stopIfTrue="1" id="{D1D7D3B2-77E9-46BD-A63B-43B00973868E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22155" stopIfTrue="1" id="{CA1A5410-EDA5-4944-901B-0A5C6A0FE4B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156" stopIfTrue="1" id="{9DF30E21-FC93-49FD-854F-F264911B3361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AJ61 AH61</xm:sqref>
        </x14:conditionalFormatting>
        <x14:conditionalFormatting xmlns:xm="http://schemas.microsoft.com/office/excel/2006/main">
          <x14:cfRule type="expression" priority="22160" stopIfTrue="1" id="{D0D37418-EECE-4EB7-A8CE-B26BC5F2168F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161" stopIfTrue="1" id="{3C89B1C8-0EFD-4892-933E-E62143E52D1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2162" stopIfTrue="1" id="{DFE085EE-39D3-4E77-BD93-1A126E9AD547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163" stopIfTrue="1" id="{22FBE5F0-3EEF-4AB7-8C4C-3EEE0F92DDB2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AJ61</xm:sqref>
        </x14:conditionalFormatting>
        <x14:conditionalFormatting xmlns:xm="http://schemas.microsoft.com/office/excel/2006/main">
          <x14:cfRule type="expression" priority="22212" stopIfTrue="1" id="{787BE9F9-7E1B-4BD8-95B9-2B92356180E1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213" stopIfTrue="1" id="{72ADF1D0-1E6A-4F9F-B928-693B392F58AF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2214" stopIfTrue="1" id="{9DAD6855-A37F-46FF-806B-FA703825197B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215" stopIfTrue="1" id="{03659FE1-87EF-4404-9D7F-30334FB62C02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2216" stopIfTrue="1" id="{E6FA8F26-9674-40D7-A87D-AE77EB0078F5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2217" stopIfTrue="1" id="{31D74470-1C18-482A-9F44-3A90E810E9C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2218" stopIfTrue="1" id="{A4F34A85-9800-4E96-99E2-4FE2B6C12F80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AJ61 AL61 AN61 AP61 D61:M61 D62</xm:sqref>
        </x14:conditionalFormatting>
        <x14:conditionalFormatting xmlns:xm="http://schemas.microsoft.com/office/excel/2006/main">
          <x14:cfRule type="expression" priority="23287" stopIfTrue="1" id="{B8DE6D12-6D3E-4628-A6B1-738418930A26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3288" stopIfTrue="1" id="{963C9495-A34D-4932-A5B4-6A34B544604A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3289" stopIfTrue="1" id="{F7252840-C462-4202-9755-D1C638766F5C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3290" stopIfTrue="1" id="{0192DD64-6DBB-46B6-AE6A-4EBE113F98E6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3291" stopIfTrue="1" id="{C44DB543-78D2-42A8-B8F8-541DB4FE619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3292" stopIfTrue="1" id="{DCEC9A83-CD17-48F4-90F2-868A63C74713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3293" stopIfTrue="1" id="{4909B488-68C4-47FA-8F00-5192B2F34396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X63 AJ63</xm:sqref>
        </x14:conditionalFormatting>
        <x14:conditionalFormatting xmlns:xm="http://schemas.microsoft.com/office/excel/2006/main">
          <x14:cfRule type="expression" priority="23356" stopIfTrue="1" id="{FDEB4F19-B6EB-418C-BFE2-D4144C5C2CAE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23357" stopIfTrue="1" id="{C9C500E1-D8EE-45D2-9AB7-93243B88291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3358" stopIfTrue="1" id="{C9E0F460-AE67-49E7-B5B7-A96ACDDF6B20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AJ63 AL63 AN63 AP63 D63</xm:sqref>
        </x14:conditionalFormatting>
        <x14:conditionalFormatting xmlns:xm="http://schemas.microsoft.com/office/excel/2006/main">
          <x14:cfRule type="expression" priority="23397" stopIfTrue="1" id="{B210B7BE-5AA3-4759-8418-858766B7C1F6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3398" stopIfTrue="1" id="{AFF5359A-FE65-4032-B64F-20E5D67869F7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3399" stopIfTrue="1" id="{E2AEAF02-20A1-4884-9CE6-5A6B47FC6E9B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3400" stopIfTrue="1" id="{A40AEA96-7547-4B2A-939F-213EA7C8B68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3401" stopIfTrue="1" id="{E43E0F39-52E1-4A39-9AC0-7F73C43F53C3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3402" stopIfTrue="1" id="{72070AED-8208-43B2-A9F6-8EFC9F5B2884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3403" stopIfTrue="1" id="{BAA37024-322F-4463-B2BA-5BE4A444A894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N63 AH63 X63</xm:sqref>
        </x14:conditionalFormatting>
        <x14:conditionalFormatting xmlns:xm="http://schemas.microsoft.com/office/excel/2006/main">
          <x14:cfRule type="expression" priority="23964" stopIfTrue="1" id="{56981EC1-F442-4977-AFF2-789FE660FA03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23965" stopIfTrue="1" id="{49D0A984-E394-425A-9414-0D04BA22CD4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3966" stopIfTrue="1" id="{67EE582E-C3C9-4704-AA2A-0CEE962DC6FF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AJ63 AL63 AN63 AP63 D63 AH63</xm:sqref>
        </x14:conditionalFormatting>
        <x14:conditionalFormatting xmlns:xm="http://schemas.microsoft.com/office/excel/2006/main">
          <x14:cfRule type="expression" priority="24012" stopIfTrue="1" id="{6EB78E74-5FF7-430C-AF8F-7168EE721353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4013" stopIfTrue="1" id="{210F1DD9-63F5-400B-A5C6-E765BA5E3824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4014" stopIfTrue="1" id="{2A327750-45C7-4401-B5F4-B5C26EF2F12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4015" stopIfTrue="1" id="{B562AB03-25F3-4EB9-A158-BFC9695CD0A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AL63 AN63 AP63 D63 AH63 AJ63</xm:sqref>
        </x14:conditionalFormatting>
        <x14:conditionalFormatting xmlns:xm="http://schemas.microsoft.com/office/excel/2006/main">
          <x14:cfRule type="expression" priority="24066" stopIfTrue="1" id="{E421EC48-F1C6-4425-AF83-0FFFDEA0C20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4067" stopIfTrue="1" id="{AC7471AA-2F95-464C-BAE6-871F4EAC028A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4068" stopIfTrue="1" id="{81AE3906-12D4-48FC-8598-5BC6ABBC509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4069" stopIfTrue="1" id="{25EABF60-368B-4604-A8C5-E4981DC0639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4070" stopIfTrue="1" id="{F4C1A1DC-E1D9-4878-B0A0-E0A9261F7FF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4071" stopIfTrue="1" id="{F6449235-AB89-4CA9-90EC-0DB8A1A18F3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4072" stopIfTrue="1" id="{1B3CEBC4-2DA3-4C50-AA24-C9113DA95C95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AL63 AN63 AP63 D63 AH63 N63 X63 AJ63</xm:sqref>
        </x14:conditionalFormatting>
        <x14:conditionalFormatting xmlns:xm="http://schemas.microsoft.com/office/excel/2006/main">
          <x14:cfRule type="expression" priority="24149" stopIfTrue="1" id="{D1D7D3B2-77E9-46BD-A63B-43B00973868E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24150" stopIfTrue="1" id="{CA1A5410-EDA5-4944-901B-0A5C6A0FE4B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4151" stopIfTrue="1" id="{9DF30E21-FC93-49FD-854F-F264911B3361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AJ63 AH63</xm:sqref>
        </x14:conditionalFormatting>
        <x14:conditionalFormatting xmlns:xm="http://schemas.microsoft.com/office/excel/2006/main">
          <x14:cfRule type="expression" priority="24166" stopIfTrue="1" id="{D0D37418-EECE-4EB7-A8CE-B26BC5F2168F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4167" stopIfTrue="1" id="{3C89B1C8-0EFD-4892-933E-E62143E52D1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4168" stopIfTrue="1" id="{DFE085EE-39D3-4E77-BD93-1A126E9AD547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4169" stopIfTrue="1" id="{22FBE5F0-3EEF-4AB7-8C4C-3EEE0F92DDB2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AJ63</xm:sqref>
        </x14:conditionalFormatting>
        <x14:conditionalFormatting xmlns:xm="http://schemas.microsoft.com/office/excel/2006/main">
          <x14:cfRule type="expression" priority="24184" stopIfTrue="1" id="{787BE9F9-7E1B-4BD8-95B9-2B92356180E1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4185" stopIfTrue="1" id="{72ADF1D0-1E6A-4F9F-B928-693B392F58AF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4186" stopIfTrue="1" id="{9DAD6855-A37F-46FF-806B-FA703825197B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4187" stopIfTrue="1" id="{03659FE1-87EF-4404-9D7F-30334FB62C02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4188" stopIfTrue="1" id="{E6FA8F26-9674-40D7-A87D-AE77EB0078F5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24189" stopIfTrue="1" id="{31D74470-1C18-482A-9F44-3A90E810E9C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24190" stopIfTrue="1" id="{A4F34A85-9800-4E96-99E2-4FE2B6C12F80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AJ63 AL63 AN63 AP63 D63</xm:sqref>
        </x14:conditionalFormatting>
        <x14:conditionalFormatting xmlns:xm="http://schemas.microsoft.com/office/excel/2006/main">
          <x14:cfRule type="expression" priority="33035" stopIfTrue="1" id="{B8DE6D12-6D3E-4628-A6B1-738418930A26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036" stopIfTrue="1" id="{963C9495-A34D-4932-A5B4-6A34B544604A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037" stopIfTrue="1" id="{F7252840-C462-4202-9755-D1C638766F5C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038" stopIfTrue="1" id="{0192DD64-6DBB-46B6-AE6A-4EBE113F98E6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039" stopIfTrue="1" id="{C44DB543-78D2-42A8-B8F8-541DB4FE619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040" stopIfTrue="1" id="{DCEC9A83-CD17-48F4-90F2-868A63C74713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041" stopIfTrue="1" id="{4909B488-68C4-47FA-8F00-5192B2F34396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X60:AG60 AJ60:AK60</xm:sqref>
        </x14:conditionalFormatting>
        <x14:conditionalFormatting xmlns:xm="http://schemas.microsoft.com/office/excel/2006/main">
          <x14:cfRule type="expression" priority="33042" stopIfTrue="1" id="{B8DE6D12-6D3E-4628-A6B1-738418930A26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043" stopIfTrue="1" id="{963C9495-A34D-4932-A5B4-6A34B544604A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044" stopIfTrue="1" id="{F7252840-C462-4202-9755-D1C638766F5C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045" stopIfTrue="1" id="{0192DD64-6DBB-46B6-AE6A-4EBE113F98E6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046" stopIfTrue="1" id="{C44DB543-78D2-42A8-B8F8-541DB4FE619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047" stopIfTrue="1" id="{DCEC9A83-CD17-48F4-90F2-868A63C74713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048" stopIfTrue="1" id="{4909B488-68C4-47FA-8F00-5192B2F34396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AJ55:AK59</xm:sqref>
        </x14:conditionalFormatting>
        <x14:conditionalFormatting xmlns:xm="http://schemas.microsoft.com/office/excel/2006/main">
          <x14:cfRule type="expression" priority="33105" stopIfTrue="1" id="{FDEB4F19-B6EB-418C-BFE2-D4144C5C2CAE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33106" stopIfTrue="1" id="{C9C500E1-D8EE-45D2-9AB7-93243B88291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107" stopIfTrue="1" id="{C9E0F460-AE67-49E7-B5B7-A96ACDDF6B20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AJ60:AP60 D60</xm:sqref>
        </x14:conditionalFormatting>
        <x14:conditionalFormatting xmlns:xm="http://schemas.microsoft.com/office/excel/2006/main">
          <x14:cfRule type="expression" priority="33123" stopIfTrue="1" id="{B210B7BE-5AA3-4759-8418-858766B7C1F6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124" stopIfTrue="1" id="{AFF5359A-FE65-4032-B64F-20E5D67869F7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125" stopIfTrue="1" id="{E2AEAF02-20A1-4884-9CE6-5A6B47FC6E9B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126" stopIfTrue="1" id="{A40AEA96-7547-4B2A-939F-213EA7C8B68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127" stopIfTrue="1" id="{E43E0F39-52E1-4A39-9AC0-7F73C43F53C3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128" stopIfTrue="1" id="{72070AED-8208-43B2-A9F6-8EFC9F5B2884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129" stopIfTrue="1" id="{BAA37024-322F-4463-B2BA-5BE4A444A894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N60:AI60</xm:sqref>
        </x14:conditionalFormatting>
        <x14:conditionalFormatting xmlns:xm="http://schemas.microsoft.com/office/excel/2006/main">
          <x14:cfRule type="expression" priority="33646" stopIfTrue="1" id="{56981EC1-F442-4977-AFF2-789FE660FA03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33647" stopIfTrue="1" id="{49D0A984-E394-425A-9414-0D04BA22CD4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648" stopIfTrue="1" id="{67EE582E-C3C9-4704-AA2A-0CEE962DC6FF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AJ54:AV59 B54:C54 D54:D59 AH54:AH59</xm:sqref>
        </x14:conditionalFormatting>
        <x14:conditionalFormatting xmlns:xm="http://schemas.microsoft.com/office/excel/2006/main">
          <x14:cfRule type="expression" priority="33661" stopIfTrue="1" id="{56981EC1-F442-4977-AFF2-789FE660FA03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33662" stopIfTrue="1" id="{49D0A984-E394-425A-9414-0D04BA22CD4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663" stopIfTrue="1" id="{67EE582E-C3C9-4704-AA2A-0CEE962DC6FF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AJ60:AP60 D60 AH60</xm:sqref>
        </x14:conditionalFormatting>
        <x14:conditionalFormatting xmlns:xm="http://schemas.microsoft.com/office/excel/2006/main">
          <x14:cfRule type="expression" priority="33685" stopIfTrue="1" id="{6EB78E74-5FF7-430C-AF8F-7168EE721353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686" stopIfTrue="1" id="{210F1DD9-63F5-400B-A5C6-E765BA5E3824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687" stopIfTrue="1" id="{2A327750-45C7-4401-B5F4-B5C26EF2F12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688" stopIfTrue="1" id="{B562AB03-25F3-4EB9-A158-BFC9695CD0A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AH54:AV59 B54:C54 D54:D59</xm:sqref>
        </x14:conditionalFormatting>
        <x14:conditionalFormatting xmlns:xm="http://schemas.microsoft.com/office/excel/2006/main">
          <x14:cfRule type="expression" priority="33701" stopIfTrue="1" id="{6EB78E74-5FF7-430C-AF8F-7168EE721353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02" stopIfTrue="1" id="{210F1DD9-63F5-400B-A5C6-E765BA5E3824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703" stopIfTrue="1" id="{2A327750-45C7-4401-B5F4-B5C26EF2F12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04" stopIfTrue="1" id="{B562AB03-25F3-4EB9-A158-BFC9695CD0A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AH60:AP60 D60</xm:sqref>
        </x14:conditionalFormatting>
        <x14:conditionalFormatting xmlns:xm="http://schemas.microsoft.com/office/excel/2006/main">
          <x14:cfRule type="expression" priority="33725" stopIfTrue="1" id="{E421EC48-F1C6-4425-AF83-0FFFDEA0C20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26" stopIfTrue="1" id="{AC7471AA-2F95-464C-BAE6-871F4EAC028A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727" stopIfTrue="1" id="{81AE3906-12D4-48FC-8598-5BC6ABBC509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28" stopIfTrue="1" id="{25EABF60-368B-4604-A8C5-E4981DC0639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729" stopIfTrue="1" id="{F4C1A1DC-E1D9-4878-B0A0-E0A9261F7FF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30" stopIfTrue="1" id="{F6449235-AB89-4CA9-90EC-0DB8A1A18F3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731" stopIfTrue="1" id="{1B3CEBC4-2DA3-4C50-AA24-C9113DA95C95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B54:C54 D54:AV59</xm:sqref>
        </x14:conditionalFormatting>
        <x14:conditionalFormatting xmlns:xm="http://schemas.microsoft.com/office/excel/2006/main">
          <x14:cfRule type="expression" priority="33753" stopIfTrue="1" id="{E421EC48-F1C6-4425-AF83-0FFFDEA0C20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54" stopIfTrue="1" id="{AC7471AA-2F95-464C-BAE6-871F4EAC028A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755" stopIfTrue="1" id="{81AE3906-12D4-48FC-8598-5BC6ABBC509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56" stopIfTrue="1" id="{25EABF60-368B-4604-A8C5-E4981DC0639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757" stopIfTrue="1" id="{F4C1A1DC-E1D9-4878-B0A0-E0A9261F7FF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58" stopIfTrue="1" id="{F6449235-AB89-4CA9-90EC-0DB8A1A18F3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759" stopIfTrue="1" id="{1B3CEBC4-2DA3-4C50-AA24-C9113DA95C95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D60:AP60</xm:sqref>
        </x14:conditionalFormatting>
        <x14:conditionalFormatting xmlns:xm="http://schemas.microsoft.com/office/excel/2006/main">
          <x14:cfRule type="expression" priority="33781" stopIfTrue="1" id="{D1D7D3B2-77E9-46BD-A63B-43B00973868E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33782" stopIfTrue="1" id="{CA1A5410-EDA5-4944-901B-0A5C6A0FE4B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83" stopIfTrue="1" id="{9DF30E21-FC93-49FD-854F-F264911B3361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AJ55:AK59</xm:sqref>
        </x14:conditionalFormatting>
        <x14:conditionalFormatting xmlns:xm="http://schemas.microsoft.com/office/excel/2006/main">
          <x14:cfRule type="expression" priority="33784" stopIfTrue="1" id="{D1D7D3B2-77E9-46BD-A63B-43B00973868E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14:cfRule type="expression" priority="33785" stopIfTrue="1" id="{CA1A5410-EDA5-4944-901B-0A5C6A0FE4B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86" stopIfTrue="1" id="{9DF30E21-FC93-49FD-854F-F264911B3361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AJ60:AK60 AH60</xm:sqref>
        </x14:conditionalFormatting>
        <x14:conditionalFormatting xmlns:xm="http://schemas.microsoft.com/office/excel/2006/main">
          <x14:cfRule type="expression" priority="33793" stopIfTrue="1" id="{D0D37418-EECE-4EB7-A8CE-B26BC5F2168F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94" stopIfTrue="1" id="{3C89B1C8-0EFD-4892-933E-E62143E52D1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795" stopIfTrue="1" id="{DFE085EE-39D3-4E77-BD93-1A126E9AD547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96" stopIfTrue="1" id="{22FBE5F0-3EEF-4AB7-8C4C-3EEE0F92DDB2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AJ55:AK59</xm:sqref>
        </x14:conditionalFormatting>
        <x14:conditionalFormatting xmlns:xm="http://schemas.microsoft.com/office/excel/2006/main">
          <x14:cfRule type="expression" priority="33797" stopIfTrue="1" id="{D0D37418-EECE-4EB7-A8CE-B26BC5F2168F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798" stopIfTrue="1" id="{3C89B1C8-0EFD-4892-933E-E62143E52D1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799" stopIfTrue="1" id="{DFE085EE-39D3-4E77-BD93-1A126E9AD547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800" stopIfTrue="1" id="{22FBE5F0-3EEF-4AB7-8C4C-3EEE0F92DDB2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AJ60:AK60</xm:sqref>
        </x14:conditionalFormatting>
        <x14:conditionalFormatting xmlns:xm="http://schemas.microsoft.com/office/excel/2006/main">
          <x14:cfRule type="expression" priority="33801" stopIfTrue="1" id="{787BE9F9-7E1B-4BD8-95B9-2B92356180E1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802" stopIfTrue="1" id="{72ADF1D0-1E6A-4F9F-B928-693B392F58AF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803" stopIfTrue="1" id="{9DAD6855-A37F-46FF-806B-FA703825197B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804" stopIfTrue="1" id="{03659FE1-87EF-4404-9D7F-30334FB62C02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805" stopIfTrue="1" id="{E6FA8F26-9674-40D7-A87D-AE77EB0078F5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3806" stopIfTrue="1" id="{31D74470-1C18-482A-9F44-3A90E810E9C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3807" stopIfTrue="1" id="{A4F34A85-9800-4E96-99E2-4FE2B6C12F80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AJ60:AP60 D60:M60</xm:sqref>
        </x14:conditionalFormatting>
        <x14:conditionalFormatting xmlns:xm="http://schemas.microsoft.com/office/excel/2006/main">
          <x14:cfRule type="expression" priority="35818" stopIfTrue="1" id="{6EB78E74-5FF7-430C-AF8F-7168EE721353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5819" stopIfTrue="1" id="{210F1DD9-63F5-400B-A5C6-E765BA5E3824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5820" stopIfTrue="1" id="{2A327750-45C7-4401-B5F4-B5C26EF2F122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5821" stopIfTrue="1" id="{B562AB03-25F3-4EB9-A158-BFC9695CD0A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AH53 B53 D53 AJ53 AL53 AN53 AP53:AV53</xm:sqref>
        </x14:conditionalFormatting>
        <x14:conditionalFormatting xmlns:xm="http://schemas.microsoft.com/office/excel/2006/main">
          <x14:cfRule type="expression" priority="35982" stopIfTrue="1" id="{E421EC48-F1C6-4425-AF83-0FFFDEA0C20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5983" stopIfTrue="1" id="{AC7471AA-2F95-464C-BAE6-871F4EAC028A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5984" stopIfTrue="1" id="{81AE3906-12D4-48FC-8598-5BC6ABBC509E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5985" stopIfTrue="1" id="{25EABF60-368B-4604-A8C5-E4981DC0639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5986" stopIfTrue="1" id="{F4C1A1DC-E1D9-4878-B0A0-E0A9261F7FF9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5987" stopIfTrue="1" id="{F6449235-AB89-4CA9-90EC-0DB8A1A18F3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5988" stopIfTrue="1" id="{1B3CEBC4-2DA3-4C50-AA24-C9113DA95C95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N53 X53:AH53 B53 D53 AJ53 AL53 AN53 AP53:AV53</xm:sqref>
        </x14:conditionalFormatting>
        <x14:conditionalFormatting xmlns:xm="http://schemas.microsoft.com/office/excel/2006/main">
          <x14:cfRule type="expression" priority="36277" stopIfTrue="1" id="{D0D37418-EECE-4EB7-A8CE-B26BC5F2168F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6278" stopIfTrue="1" id="{3C89B1C8-0EFD-4892-933E-E62143E52D1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6279" stopIfTrue="1" id="{DFE085EE-39D3-4E77-BD93-1A126E9AD547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6280" stopIfTrue="1" id="{22FBE5F0-3EEF-4AB7-8C4C-3EEE0F92DDB2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m:sqref>AH53 B53 D53 AJ53 AP53:AV53</xm:sqref>
        </x14:conditionalFormatting>
        <x14:conditionalFormatting xmlns:xm="http://schemas.microsoft.com/office/excel/2006/main">
          <x14:cfRule type="expression" priority="36345" stopIfTrue="1" id="{72852F22-6B5D-4165-B020-33C821868CC0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6346" stopIfTrue="1" id="{FFCD650E-D889-4CB6-AA9B-253701636A7D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6347" stopIfTrue="1" id="{55F51791-295A-4250-94FC-179B51BA12B1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6348" stopIfTrue="1" id="{04C116B9-1A6F-4B4C-BE91-9EAC808987C8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6349" stopIfTrue="1" id="{DAFE4B95-3C59-4E04-AADD-A71E12EF0967}">
            <xm:f>#REF!="NG"</xm:f>
            <x14:dxf>
              <fill>
                <patternFill>
                  <bgColor rgb="FFFFFF66"/>
                </patternFill>
              </fill>
            </x14:dxf>
          </x14:cfRule>
          <x14:cfRule type="expression" priority="36350" stopIfTrue="1" id="{416A2C76-2D39-4910-B9F0-7743A65352EB}">
            <xm:f>#REF!="OK"</xm:f>
            <x14:dxf>
              <fill>
                <patternFill>
                  <bgColor theme="0" tint="-0.24994659260841701"/>
                </patternFill>
              </fill>
            </x14:dxf>
          </x14:cfRule>
          <x14:cfRule type="expression" priority="36351" stopIfTrue="1" id="{62F11A29-BDF4-40AC-B733-D3DBE187DD23}">
            <xm:f>#REF!="×"</xm:f>
            <x14:dxf>
              <fill>
                <patternFill>
                  <bgColor theme="0" tint="-0.34998626667073579"/>
                </patternFill>
              </fill>
            </x14:dxf>
          </x14:cfRule>
          <xm:sqref>AP53:AV53 X53:AH53 N53 B53 D53 AJ53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workbookViewId="0">
      <selection activeCell="D5" sqref="D5"/>
    </sheetView>
  </sheetViews>
  <sheetFormatPr defaultColWidth="9.140625" defaultRowHeight="12.75"/>
  <cols>
    <col min="1" max="1" width="5.7109375" style="95" customWidth="1"/>
    <col min="2" max="2" width="16.28515625" style="70" customWidth="1"/>
    <col min="3" max="3" width="20" style="70" customWidth="1"/>
    <col min="4" max="4" width="13" style="70" customWidth="1"/>
    <col min="5" max="5" width="16.7109375" style="70" customWidth="1"/>
    <col min="6" max="7" width="19.85546875" style="70" customWidth="1"/>
    <col min="8" max="8" width="14.28515625" style="70" customWidth="1"/>
    <col min="9" max="9" width="21.7109375" style="70" customWidth="1"/>
    <col min="10" max="10" width="15.42578125" style="70" customWidth="1"/>
    <col min="11" max="11" width="14.7109375" style="70" customWidth="1"/>
    <col min="12" max="16384" width="9.140625" style="70"/>
  </cols>
  <sheetData>
    <row r="3" spans="1:11">
      <c r="A3" s="95" t="s">
        <v>211</v>
      </c>
      <c r="B3" s="96"/>
    </row>
    <row r="4" spans="1:11" ht="25.5">
      <c r="B4" s="98" t="s">
        <v>145</v>
      </c>
      <c r="C4" s="98" t="s">
        <v>279</v>
      </c>
      <c r="D4" s="98" t="s">
        <v>323</v>
      </c>
      <c r="E4" s="98" t="s">
        <v>324</v>
      </c>
      <c r="F4" s="98" t="s">
        <v>326</v>
      </c>
      <c r="G4" s="98" t="s">
        <v>325</v>
      </c>
      <c r="H4" s="98" t="s">
        <v>327</v>
      </c>
      <c r="I4" s="98" t="s">
        <v>450</v>
      </c>
      <c r="J4" s="98" t="s">
        <v>344</v>
      </c>
      <c r="K4" s="98" t="s">
        <v>451</v>
      </c>
    </row>
    <row r="5" spans="1:11">
      <c r="B5" s="99">
        <v>5232</v>
      </c>
      <c r="C5" s="99" t="s">
        <v>452</v>
      </c>
      <c r="D5" s="99" t="s">
        <v>453</v>
      </c>
      <c r="E5" s="99" t="s">
        <v>257</v>
      </c>
      <c r="F5" s="99" t="s">
        <v>212</v>
      </c>
      <c r="G5" s="100" t="s">
        <v>462</v>
      </c>
      <c r="H5" s="99" t="s">
        <v>214</v>
      </c>
      <c r="I5" s="99" t="s">
        <v>475</v>
      </c>
      <c r="J5" s="100" t="s">
        <v>475</v>
      </c>
      <c r="K5" s="99" t="s">
        <v>478</v>
      </c>
    </row>
    <row r="6" spans="1:11" ht="38.25">
      <c r="B6" s="99">
        <v>5232</v>
      </c>
      <c r="C6" s="99" t="s">
        <v>311</v>
      </c>
      <c r="D6" s="99" t="s">
        <v>454</v>
      </c>
      <c r="E6" s="99" t="s">
        <v>258</v>
      </c>
      <c r="F6" s="99" t="s">
        <v>212</v>
      </c>
      <c r="G6" s="100" t="s">
        <v>463</v>
      </c>
      <c r="H6" s="99" t="s">
        <v>214</v>
      </c>
      <c r="I6" s="99" t="s">
        <v>476</v>
      </c>
      <c r="J6" s="100" t="s">
        <v>476</v>
      </c>
      <c r="K6" s="138" t="s">
        <v>479</v>
      </c>
    </row>
    <row r="7" spans="1:11" ht="38.25">
      <c r="B7" s="99">
        <v>5232</v>
      </c>
      <c r="C7" s="99" t="s">
        <v>452</v>
      </c>
      <c r="D7" s="99" t="s">
        <v>455</v>
      </c>
      <c r="E7" s="99" t="s">
        <v>259</v>
      </c>
      <c r="F7" s="99" t="s">
        <v>213</v>
      </c>
      <c r="G7" s="100" t="s">
        <v>464</v>
      </c>
      <c r="H7" s="99" t="s">
        <v>214</v>
      </c>
      <c r="I7" s="99" t="s">
        <v>477</v>
      </c>
      <c r="J7" s="100" t="s">
        <v>477</v>
      </c>
      <c r="K7" s="138" t="s">
        <v>480</v>
      </c>
    </row>
    <row r="12" spans="1:11" ht="25.5">
      <c r="B12" s="98" t="s">
        <v>346</v>
      </c>
      <c r="C12" s="98" t="s">
        <v>280</v>
      </c>
      <c r="D12" s="98" t="s">
        <v>329</v>
      </c>
      <c r="E12" s="98" t="s">
        <v>292</v>
      </c>
      <c r="F12" s="98" t="s">
        <v>402</v>
      </c>
      <c r="G12" s="98" t="s">
        <v>347</v>
      </c>
      <c r="H12" s="98" t="s">
        <v>348</v>
      </c>
      <c r="I12" s="98" t="s">
        <v>349</v>
      </c>
      <c r="J12" s="98" t="s">
        <v>350</v>
      </c>
      <c r="K12" s="98" t="s">
        <v>351</v>
      </c>
    </row>
    <row r="13" spans="1:11">
      <c r="A13" s="139"/>
      <c r="B13" s="99" t="s">
        <v>481</v>
      </c>
      <c r="C13" s="99" t="s">
        <v>494</v>
      </c>
      <c r="D13" s="99" t="s">
        <v>484</v>
      </c>
      <c r="E13" s="99" t="s">
        <v>488</v>
      </c>
      <c r="F13" s="99" t="s">
        <v>491</v>
      </c>
      <c r="G13" s="99" t="s">
        <v>487</v>
      </c>
      <c r="H13" s="99" t="s">
        <v>496</v>
      </c>
      <c r="I13" s="99" t="s">
        <v>260</v>
      </c>
      <c r="J13" s="99" t="s">
        <v>263</v>
      </c>
      <c r="K13" s="99" t="s">
        <v>497</v>
      </c>
    </row>
    <row r="14" spans="1:11">
      <c r="A14" s="139"/>
      <c r="B14" s="99" t="s">
        <v>482</v>
      </c>
      <c r="C14" s="99" t="s">
        <v>134</v>
      </c>
      <c r="D14" s="99" t="s">
        <v>485</v>
      </c>
      <c r="E14" s="99" t="s">
        <v>489</v>
      </c>
      <c r="F14" s="99" t="s">
        <v>492</v>
      </c>
      <c r="G14" s="99" t="s">
        <v>487</v>
      </c>
      <c r="H14" s="99" t="s">
        <v>498</v>
      </c>
      <c r="I14" s="99" t="s">
        <v>261</v>
      </c>
      <c r="J14" s="99" t="s">
        <v>264</v>
      </c>
      <c r="K14" s="99" t="s">
        <v>500</v>
      </c>
    </row>
    <row r="15" spans="1:11">
      <c r="A15" s="139"/>
      <c r="B15" s="99" t="s">
        <v>483</v>
      </c>
      <c r="C15" s="99" t="s">
        <v>495</v>
      </c>
      <c r="D15" s="99" t="s">
        <v>486</v>
      </c>
      <c r="E15" s="99" t="s">
        <v>490</v>
      </c>
      <c r="F15" s="99" t="s">
        <v>493</v>
      </c>
      <c r="G15" s="99" t="s">
        <v>487</v>
      </c>
      <c r="H15" s="99" t="s">
        <v>499</v>
      </c>
      <c r="I15" s="99" t="s">
        <v>262</v>
      </c>
      <c r="J15" s="99" t="s">
        <v>265</v>
      </c>
      <c r="K15" s="99" t="s">
        <v>501</v>
      </c>
    </row>
    <row r="16" spans="1:11">
      <c r="B16" s="140"/>
      <c r="C16" s="140"/>
      <c r="D16" s="140"/>
      <c r="E16" s="140"/>
      <c r="F16" s="140"/>
      <c r="G16" s="140"/>
      <c r="H16" s="140"/>
      <c r="I16" s="140"/>
      <c r="J16" s="140"/>
      <c r="K16" s="1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8" sqref="N8"/>
    </sheetView>
  </sheetViews>
  <sheetFormatPr defaultColWidth="9.140625" defaultRowHeight="12.75"/>
  <cols>
    <col min="1" max="1" width="9.140625" style="101"/>
    <col min="2" max="2" width="11" style="70" customWidth="1"/>
    <col min="3" max="3" width="11.140625" style="70" customWidth="1"/>
    <col min="4" max="4" width="10.5703125" style="70" customWidth="1"/>
    <col min="5" max="5" width="11.140625" style="70" customWidth="1"/>
    <col min="6" max="6" width="17.5703125" style="70" customWidth="1"/>
    <col min="7" max="7" width="11.140625" style="70" customWidth="1"/>
    <col min="8" max="8" width="8.140625" style="70" customWidth="1"/>
    <col min="9" max="9" width="14.85546875" style="70" customWidth="1"/>
    <col min="10" max="10" width="11" style="70" bestFit="1" customWidth="1"/>
    <col min="11" max="11" width="14" style="70" customWidth="1"/>
    <col min="12" max="12" width="17.5703125" style="70" customWidth="1"/>
    <col min="13" max="16384" width="9.140625" style="70"/>
  </cols>
  <sheetData>
    <row r="2" spans="1:12">
      <c r="A2" s="101" t="s">
        <v>211</v>
      </c>
    </row>
    <row r="3" spans="1:12" ht="25.5">
      <c r="A3" s="101">
        <v>1</v>
      </c>
      <c r="B3" s="97" t="s">
        <v>211</v>
      </c>
      <c r="C3" s="98" t="s">
        <v>348</v>
      </c>
      <c r="D3" s="98" t="s">
        <v>349</v>
      </c>
      <c r="E3" s="98" t="s">
        <v>350</v>
      </c>
      <c r="F3" s="98" t="s">
        <v>629</v>
      </c>
      <c r="G3" s="98" t="s">
        <v>326</v>
      </c>
      <c r="H3" s="98" t="s">
        <v>325</v>
      </c>
      <c r="I3" s="98" t="s">
        <v>327</v>
      </c>
      <c r="J3" s="98" t="s">
        <v>396</v>
      </c>
      <c r="K3" s="98" t="s">
        <v>324</v>
      </c>
      <c r="L3" s="98" t="s">
        <v>642</v>
      </c>
    </row>
    <row r="4" spans="1:12">
      <c r="B4" s="99">
        <v>1</v>
      </c>
      <c r="C4" s="99" t="s">
        <v>639</v>
      </c>
      <c r="D4" s="99" t="s">
        <v>260</v>
      </c>
      <c r="E4" s="99" t="s">
        <v>263</v>
      </c>
      <c r="F4" s="141" t="s">
        <v>643</v>
      </c>
      <c r="G4" s="141" t="s">
        <v>638</v>
      </c>
      <c r="H4" s="99">
        <v>7</v>
      </c>
      <c r="I4" s="99" t="s">
        <v>214</v>
      </c>
      <c r="J4" s="141" t="s">
        <v>453</v>
      </c>
      <c r="K4" s="99" t="s">
        <v>635</v>
      </c>
      <c r="L4" s="100">
        <v>44642</v>
      </c>
    </row>
    <row r="5" spans="1:12">
      <c r="B5" s="99">
        <v>2</v>
      </c>
      <c r="C5" s="99" t="s">
        <v>640</v>
      </c>
      <c r="D5" s="99" t="s">
        <v>261</v>
      </c>
      <c r="E5" s="99" t="s">
        <v>264</v>
      </c>
      <c r="F5" s="141" t="s">
        <v>643</v>
      </c>
      <c r="G5" s="141" t="s">
        <v>638</v>
      </c>
      <c r="H5" s="99">
        <v>7</v>
      </c>
      <c r="I5" s="99" t="s">
        <v>214</v>
      </c>
      <c r="J5" s="141" t="s">
        <v>453</v>
      </c>
      <c r="K5" s="99" t="s">
        <v>636</v>
      </c>
      <c r="L5" s="100">
        <v>44643</v>
      </c>
    </row>
    <row r="6" spans="1:12">
      <c r="B6" s="99">
        <v>3</v>
      </c>
      <c r="C6" s="99" t="s">
        <v>641</v>
      </c>
      <c r="D6" s="99" t="s">
        <v>262</v>
      </c>
      <c r="E6" s="99" t="s">
        <v>265</v>
      </c>
      <c r="F6" s="141" t="s">
        <v>643</v>
      </c>
      <c r="G6" s="141" t="s">
        <v>638</v>
      </c>
      <c r="H6" s="99">
        <v>7</v>
      </c>
      <c r="I6" s="99" t="s">
        <v>214</v>
      </c>
      <c r="J6" s="141" t="s">
        <v>453</v>
      </c>
      <c r="K6" s="99" t="s">
        <v>637</v>
      </c>
      <c r="L6" s="100">
        <v>44644</v>
      </c>
    </row>
    <row r="7" spans="1:12">
      <c r="B7" s="152"/>
      <c r="C7" s="152"/>
      <c r="D7" s="152"/>
      <c r="E7" s="152"/>
      <c r="F7" s="153"/>
      <c r="G7" s="153"/>
      <c r="H7" s="152"/>
      <c r="I7" s="152"/>
      <c r="J7" s="153"/>
      <c r="K7" s="152"/>
    </row>
    <row r="8" spans="1:12" ht="25.5">
      <c r="A8" s="101">
        <v>2</v>
      </c>
      <c r="B8" s="97" t="s">
        <v>211</v>
      </c>
      <c r="C8" s="98" t="s">
        <v>348</v>
      </c>
      <c r="D8" s="98" t="s">
        <v>349</v>
      </c>
      <c r="E8" s="98" t="s">
        <v>350</v>
      </c>
      <c r="F8" s="98" t="s">
        <v>629</v>
      </c>
      <c r="G8" s="98" t="s">
        <v>326</v>
      </c>
      <c r="H8" s="98" t="s">
        <v>325</v>
      </c>
      <c r="I8" s="98" t="s">
        <v>327</v>
      </c>
      <c r="J8" s="98" t="s">
        <v>396</v>
      </c>
      <c r="K8" s="98" t="s">
        <v>324</v>
      </c>
      <c r="L8" s="98" t="s">
        <v>642</v>
      </c>
    </row>
    <row r="9" spans="1:12">
      <c r="B9" s="99">
        <v>1</v>
      </c>
      <c r="C9" s="99" t="s">
        <v>639</v>
      </c>
      <c r="D9" s="99" t="s">
        <v>260</v>
      </c>
      <c r="E9" s="99" t="s">
        <v>263</v>
      </c>
      <c r="F9" s="141" t="s">
        <v>643</v>
      </c>
      <c r="G9" s="141" t="s">
        <v>638</v>
      </c>
      <c r="H9" s="99">
        <v>7</v>
      </c>
      <c r="I9" s="99" t="s">
        <v>214</v>
      </c>
      <c r="J9" s="141" t="s">
        <v>453</v>
      </c>
      <c r="K9" s="99" t="s">
        <v>635</v>
      </c>
      <c r="L9" s="100">
        <v>44642</v>
      </c>
    </row>
    <row r="10" spans="1:12">
      <c r="B10" s="152"/>
      <c r="C10" s="152"/>
      <c r="D10" s="152"/>
      <c r="E10" s="152"/>
      <c r="F10" s="153"/>
      <c r="G10" s="153"/>
      <c r="H10" s="152"/>
      <c r="I10" s="152"/>
      <c r="J10" s="153"/>
      <c r="K10" s="152"/>
    </row>
    <row r="11" spans="1:12" ht="25.5">
      <c r="A11" s="101">
        <v>3</v>
      </c>
      <c r="B11" s="97" t="s">
        <v>211</v>
      </c>
      <c r="C11" s="98" t="s">
        <v>348</v>
      </c>
      <c r="D11" s="98" t="s">
        <v>349</v>
      </c>
      <c r="E11" s="98" t="s">
        <v>350</v>
      </c>
      <c r="F11" s="98" t="s">
        <v>629</v>
      </c>
      <c r="G11" s="98" t="s">
        <v>326</v>
      </c>
      <c r="H11" s="98" t="s">
        <v>325</v>
      </c>
      <c r="I11" s="98" t="s">
        <v>327</v>
      </c>
      <c r="J11" s="98" t="s">
        <v>396</v>
      </c>
      <c r="K11" s="98" t="s">
        <v>324</v>
      </c>
      <c r="L11" s="98" t="s">
        <v>642</v>
      </c>
    </row>
    <row r="12" spans="1:12">
      <c r="B12" s="99">
        <v>1</v>
      </c>
      <c r="C12" s="99" t="s">
        <v>640</v>
      </c>
      <c r="D12" s="99" t="s">
        <v>261</v>
      </c>
      <c r="E12" s="99" t="s">
        <v>264</v>
      </c>
      <c r="F12" s="141" t="s">
        <v>643</v>
      </c>
      <c r="G12" s="141" t="s">
        <v>638</v>
      </c>
      <c r="H12" s="99">
        <v>7</v>
      </c>
      <c r="I12" s="99" t="s">
        <v>214</v>
      </c>
      <c r="J12" s="141" t="s">
        <v>453</v>
      </c>
      <c r="K12" s="99" t="s">
        <v>636</v>
      </c>
      <c r="L12" s="100">
        <v>44643</v>
      </c>
    </row>
    <row r="13" spans="1:12">
      <c r="B13" s="152"/>
      <c r="C13" s="152"/>
      <c r="D13" s="152"/>
      <c r="E13" s="152"/>
      <c r="F13" s="153"/>
      <c r="G13" s="153"/>
      <c r="H13" s="152"/>
      <c r="I13" s="152"/>
      <c r="J13" s="153"/>
      <c r="K13" s="152"/>
    </row>
    <row r="14" spans="1:12" ht="25.5">
      <c r="A14" s="101">
        <v>4</v>
      </c>
      <c r="B14" s="97" t="s">
        <v>211</v>
      </c>
      <c r="C14" s="98" t="s">
        <v>348</v>
      </c>
      <c r="D14" s="98" t="s">
        <v>349</v>
      </c>
      <c r="E14" s="98" t="s">
        <v>350</v>
      </c>
      <c r="F14" s="98" t="s">
        <v>629</v>
      </c>
      <c r="G14" s="98" t="s">
        <v>326</v>
      </c>
      <c r="H14" s="98" t="s">
        <v>325</v>
      </c>
      <c r="I14" s="98" t="s">
        <v>327</v>
      </c>
      <c r="J14" s="98" t="s">
        <v>396</v>
      </c>
      <c r="K14" s="98" t="s">
        <v>324</v>
      </c>
      <c r="L14" s="98" t="s">
        <v>642</v>
      </c>
    </row>
    <row r="15" spans="1:12">
      <c r="B15" s="99">
        <v>1</v>
      </c>
      <c r="C15" s="99" t="s">
        <v>641</v>
      </c>
      <c r="D15" s="99" t="s">
        <v>262</v>
      </c>
      <c r="E15" s="99" t="s">
        <v>265</v>
      </c>
      <c r="F15" s="141" t="s">
        <v>643</v>
      </c>
      <c r="G15" s="141" t="s">
        <v>638</v>
      </c>
      <c r="H15" s="99">
        <v>7</v>
      </c>
      <c r="I15" s="99" t="s">
        <v>214</v>
      </c>
      <c r="J15" s="141" t="s">
        <v>453</v>
      </c>
      <c r="K15" s="99" t="s">
        <v>637</v>
      </c>
      <c r="L15" s="100">
        <v>44644</v>
      </c>
    </row>
    <row r="16" spans="1:12">
      <c r="B16" s="152"/>
      <c r="C16" s="152"/>
      <c r="D16" s="152"/>
      <c r="E16" s="152"/>
      <c r="F16" s="153"/>
      <c r="G16" s="153"/>
      <c r="H16" s="152"/>
      <c r="I16" s="152"/>
      <c r="J16" s="153"/>
      <c r="K16" s="152"/>
    </row>
    <row r="17" spans="1:12" ht="25.5">
      <c r="A17" s="101">
        <v>5</v>
      </c>
      <c r="B17" s="97" t="s">
        <v>211</v>
      </c>
      <c r="C17" s="98" t="s">
        <v>348</v>
      </c>
      <c r="D17" s="98" t="s">
        <v>349</v>
      </c>
      <c r="E17" s="98" t="s">
        <v>350</v>
      </c>
      <c r="F17" s="98" t="s">
        <v>629</v>
      </c>
      <c r="G17" s="98" t="s">
        <v>326</v>
      </c>
      <c r="H17" s="98" t="s">
        <v>325</v>
      </c>
      <c r="I17" s="98" t="s">
        <v>327</v>
      </c>
      <c r="J17" s="98" t="s">
        <v>396</v>
      </c>
      <c r="K17" s="98" t="s">
        <v>324</v>
      </c>
      <c r="L17" s="98" t="s">
        <v>642</v>
      </c>
    </row>
    <row r="18" spans="1:12">
      <c r="B18" s="99">
        <v>1</v>
      </c>
      <c r="C18" s="99" t="s">
        <v>639</v>
      </c>
      <c r="D18" s="99" t="s">
        <v>260</v>
      </c>
      <c r="E18" s="99" t="s">
        <v>263</v>
      </c>
      <c r="F18" s="141" t="s">
        <v>643</v>
      </c>
      <c r="G18" s="141" t="s">
        <v>638</v>
      </c>
      <c r="H18" s="99">
        <v>7</v>
      </c>
      <c r="I18" s="99" t="s">
        <v>214</v>
      </c>
      <c r="J18" s="141" t="s">
        <v>453</v>
      </c>
      <c r="K18" s="99" t="s">
        <v>635</v>
      </c>
      <c r="L18" s="100">
        <v>44642</v>
      </c>
    </row>
    <row r="19" spans="1:12">
      <c r="B19" s="99">
        <v>2</v>
      </c>
      <c r="C19" s="99" t="s">
        <v>640</v>
      </c>
      <c r="D19" s="99" t="s">
        <v>261</v>
      </c>
      <c r="E19" s="99" t="s">
        <v>264</v>
      </c>
      <c r="F19" s="141" t="s">
        <v>643</v>
      </c>
      <c r="G19" s="141" t="s">
        <v>638</v>
      </c>
      <c r="H19" s="99">
        <v>7</v>
      </c>
      <c r="I19" s="99" t="s">
        <v>214</v>
      </c>
      <c r="J19" s="141" t="s">
        <v>453</v>
      </c>
      <c r="K19" s="99" t="s">
        <v>636</v>
      </c>
      <c r="L19" s="100">
        <v>44643</v>
      </c>
    </row>
    <row r="20" spans="1:12">
      <c r="B20" s="152"/>
      <c r="C20" s="152"/>
      <c r="D20" s="152"/>
      <c r="E20" s="152"/>
      <c r="F20" s="153"/>
      <c r="G20" s="153"/>
      <c r="H20" s="152"/>
      <c r="I20" s="152"/>
      <c r="J20" s="153"/>
      <c r="K20" s="152"/>
    </row>
    <row r="21" spans="1:12" ht="25.5">
      <c r="A21" s="101">
        <v>6</v>
      </c>
      <c r="B21" s="97" t="s">
        <v>211</v>
      </c>
      <c r="C21" s="98" t="s">
        <v>348</v>
      </c>
      <c r="D21" s="98" t="s">
        <v>349</v>
      </c>
      <c r="E21" s="98" t="s">
        <v>350</v>
      </c>
      <c r="F21" s="98" t="s">
        <v>629</v>
      </c>
      <c r="G21" s="98" t="s">
        <v>326</v>
      </c>
      <c r="H21" s="98" t="s">
        <v>325</v>
      </c>
      <c r="I21" s="98" t="s">
        <v>327</v>
      </c>
      <c r="J21" s="98" t="s">
        <v>396</v>
      </c>
      <c r="K21" s="98" t="s">
        <v>324</v>
      </c>
      <c r="L21" s="98" t="s">
        <v>642</v>
      </c>
    </row>
    <row r="22" spans="1:12">
      <c r="B22" s="99">
        <v>1</v>
      </c>
      <c r="C22" s="99" t="s">
        <v>640</v>
      </c>
      <c r="D22" s="99" t="s">
        <v>261</v>
      </c>
      <c r="E22" s="99" t="s">
        <v>264</v>
      </c>
      <c r="F22" s="141" t="s">
        <v>643</v>
      </c>
      <c r="G22" s="141" t="s">
        <v>638</v>
      </c>
      <c r="H22" s="99">
        <v>7</v>
      </c>
      <c r="I22" s="99" t="s">
        <v>214</v>
      </c>
      <c r="J22" s="141" t="s">
        <v>453</v>
      </c>
      <c r="K22" s="99" t="s">
        <v>636</v>
      </c>
      <c r="L22" s="100">
        <v>44643</v>
      </c>
    </row>
    <row r="23" spans="1:12">
      <c r="B23" s="99">
        <v>2</v>
      </c>
      <c r="C23" s="99" t="s">
        <v>641</v>
      </c>
      <c r="D23" s="99" t="s">
        <v>262</v>
      </c>
      <c r="E23" s="99" t="s">
        <v>265</v>
      </c>
      <c r="F23" s="141" t="s">
        <v>643</v>
      </c>
      <c r="G23" s="141" t="s">
        <v>638</v>
      </c>
      <c r="H23" s="99">
        <v>7</v>
      </c>
      <c r="I23" s="99" t="s">
        <v>214</v>
      </c>
      <c r="J23" s="141" t="s">
        <v>453</v>
      </c>
      <c r="K23" s="99" t="s">
        <v>637</v>
      </c>
      <c r="L23" s="100">
        <v>44644</v>
      </c>
    </row>
    <row r="24" spans="1:12">
      <c r="B24" s="152"/>
      <c r="C24" s="152"/>
      <c r="D24" s="152"/>
      <c r="E24" s="152"/>
      <c r="F24" s="153"/>
      <c r="G24" s="153"/>
      <c r="H24" s="152"/>
      <c r="I24" s="152"/>
      <c r="J24" s="153"/>
      <c r="K24" s="152"/>
    </row>
    <row r="25" spans="1:12" ht="25.5">
      <c r="A25" s="101">
        <v>7</v>
      </c>
      <c r="B25" s="97" t="s">
        <v>211</v>
      </c>
      <c r="C25" s="98" t="s">
        <v>348</v>
      </c>
      <c r="D25" s="98" t="s">
        <v>349</v>
      </c>
      <c r="E25" s="98" t="s">
        <v>350</v>
      </c>
      <c r="F25" s="98" t="s">
        <v>629</v>
      </c>
      <c r="G25" s="98" t="s">
        <v>326</v>
      </c>
      <c r="H25" s="98" t="s">
        <v>325</v>
      </c>
      <c r="I25" s="98" t="s">
        <v>327</v>
      </c>
      <c r="J25" s="98" t="s">
        <v>396</v>
      </c>
      <c r="K25" s="98" t="s">
        <v>324</v>
      </c>
      <c r="L25" s="98" t="s">
        <v>642</v>
      </c>
    </row>
    <row r="26" spans="1:12">
      <c r="B26" s="99">
        <v>1</v>
      </c>
      <c r="C26" s="99" t="s">
        <v>639</v>
      </c>
      <c r="D26" s="99" t="s">
        <v>260</v>
      </c>
      <c r="E26" s="99" t="s">
        <v>263</v>
      </c>
      <c r="F26" s="141" t="s">
        <v>643</v>
      </c>
      <c r="G26" s="141" t="s">
        <v>638</v>
      </c>
      <c r="H26" s="99">
        <v>7</v>
      </c>
      <c r="I26" s="99" t="s">
        <v>214</v>
      </c>
      <c r="J26" s="141" t="s">
        <v>453</v>
      </c>
      <c r="K26" s="99" t="s">
        <v>635</v>
      </c>
      <c r="L26" s="100">
        <v>44642</v>
      </c>
    </row>
    <row r="27" spans="1:12">
      <c r="B27" s="99">
        <v>2</v>
      </c>
      <c r="C27" s="99" t="s">
        <v>640</v>
      </c>
      <c r="D27" s="99" t="s">
        <v>261</v>
      </c>
      <c r="E27" s="99" t="s">
        <v>264</v>
      </c>
      <c r="F27" s="141" t="s">
        <v>643</v>
      </c>
      <c r="G27" s="141" t="s">
        <v>638</v>
      </c>
      <c r="H27" s="99">
        <v>7</v>
      </c>
      <c r="I27" s="99" t="s">
        <v>214</v>
      </c>
      <c r="J27" s="141" t="s">
        <v>453</v>
      </c>
      <c r="K27" s="99" t="s">
        <v>636</v>
      </c>
      <c r="L27" s="100">
        <v>44643</v>
      </c>
    </row>
    <row r="28" spans="1:12">
      <c r="B28" s="99">
        <v>3</v>
      </c>
      <c r="C28" s="99" t="s">
        <v>641</v>
      </c>
      <c r="D28" s="99" t="s">
        <v>262</v>
      </c>
      <c r="E28" s="99" t="s">
        <v>265</v>
      </c>
      <c r="F28" s="141" t="s">
        <v>643</v>
      </c>
      <c r="G28" s="141" t="s">
        <v>638</v>
      </c>
      <c r="H28" s="99">
        <v>7</v>
      </c>
      <c r="I28" s="99" t="s">
        <v>214</v>
      </c>
      <c r="J28" s="141" t="s">
        <v>453</v>
      </c>
      <c r="K28" s="99" t="s">
        <v>637</v>
      </c>
      <c r="L28" s="100">
        <v>44644</v>
      </c>
    </row>
    <row r="29" spans="1:12">
      <c r="B29" s="152"/>
      <c r="C29" s="152"/>
      <c r="D29" s="152"/>
      <c r="E29" s="152"/>
      <c r="F29" s="153"/>
      <c r="G29" s="153"/>
      <c r="H29" s="152"/>
      <c r="I29" s="152"/>
      <c r="J29" s="153"/>
      <c r="K29" s="152"/>
    </row>
    <row r="30" spans="1:12">
      <c r="B30" s="152"/>
      <c r="C30" s="152"/>
      <c r="D30" s="152"/>
      <c r="E30" s="152"/>
      <c r="F30" s="153"/>
      <c r="G30" s="153"/>
      <c r="H30" s="152"/>
      <c r="I30" s="152"/>
      <c r="J30" s="153"/>
      <c r="K30" s="152"/>
    </row>
    <row r="31" spans="1:12">
      <c r="B31" s="152"/>
      <c r="C31" s="152"/>
      <c r="D31" s="152"/>
      <c r="E31" s="152"/>
      <c r="F31" s="153"/>
      <c r="G31" s="153"/>
      <c r="H31" s="152"/>
      <c r="I31" s="152"/>
      <c r="J31" s="153"/>
      <c r="K31" s="152"/>
    </row>
    <row r="32" spans="1:12">
      <c r="B32" s="152"/>
      <c r="C32" s="152"/>
      <c r="D32" s="152"/>
      <c r="E32" s="152"/>
      <c r="F32" s="153"/>
      <c r="G32" s="153"/>
      <c r="H32" s="152"/>
      <c r="I32" s="152"/>
      <c r="J32" s="153"/>
      <c r="K32" s="152"/>
    </row>
    <row r="33" spans="1:11">
      <c r="B33" s="152"/>
      <c r="C33" s="152"/>
      <c r="D33" s="152"/>
      <c r="E33" s="152"/>
      <c r="F33" s="153"/>
      <c r="G33" s="153"/>
      <c r="H33" s="152"/>
      <c r="I33" s="152"/>
      <c r="J33" s="153"/>
      <c r="K33" s="152"/>
    </row>
    <row r="34" spans="1:11">
      <c r="B34" s="152"/>
      <c r="C34" s="152"/>
      <c r="D34" s="152"/>
      <c r="E34" s="152"/>
      <c r="F34" s="153"/>
      <c r="G34" s="153"/>
      <c r="H34" s="152"/>
      <c r="I34" s="152"/>
      <c r="J34" s="153"/>
      <c r="K34" s="152"/>
    </row>
    <row r="35" spans="1:11">
      <c r="B35" s="152"/>
      <c r="C35" s="152"/>
      <c r="D35" s="152"/>
      <c r="E35" s="152"/>
      <c r="F35" s="153"/>
      <c r="G35" s="153"/>
      <c r="H35" s="152"/>
      <c r="I35" s="152"/>
      <c r="J35" s="153"/>
      <c r="K35" s="152"/>
    </row>
    <row r="36" spans="1:11">
      <c r="B36" s="152"/>
      <c r="C36" s="152"/>
      <c r="D36" s="152"/>
      <c r="E36" s="152"/>
      <c r="F36" s="153"/>
      <c r="G36" s="153"/>
      <c r="H36" s="152"/>
      <c r="I36" s="152"/>
      <c r="J36" s="153"/>
      <c r="K36" s="152"/>
    </row>
    <row r="37" spans="1:11">
      <c r="B37" s="152"/>
      <c r="C37" s="152"/>
      <c r="D37" s="152"/>
      <c r="E37" s="152"/>
      <c r="F37" s="153"/>
      <c r="G37" s="153"/>
      <c r="H37" s="152"/>
      <c r="I37" s="152"/>
      <c r="J37" s="153"/>
      <c r="K37" s="152"/>
    </row>
    <row r="38" spans="1:11">
      <c r="B38" s="152"/>
      <c r="C38" s="152"/>
      <c r="D38" s="152"/>
      <c r="E38" s="152"/>
      <c r="F38" s="153"/>
      <c r="G38" s="153"/>
      <c r="H38" s="152"/>
      <c r="I38" s="152"/>
      <c r="J38" s="153"/>
      <c r="K38" s="152"/>
    </row>
    <row r="39" spans="1:11">
      <c r="B39" s="152"/>
      <c r="C39" s="152"/>
      <c r="D39" s="152"/>
      <c r="E39" s="152"/>
      <c r="F39" s="153"/>
      <c r="G39" s="153"/>
      <c r="H39" s="152"/>
      <c r="I39" s="152"/>
      <c r="J39" s="153"/>
      <c r="K39" s="152"/>
    </row>
    <row r="40" spans="1:11">
      <c r="B40" s="152"/>
      <c r="C40" s="152"/>
      <c r="D40" s="152"/>
      <c r="E40" s="152"/>
      <c r="F40" s="153"/>
      <c r="G40" s="153"/>
      <c r="H40" s="152"/>
      <c r="I40" s="152"/>
      <c r="J40" s="153"/>
      <c r="K40" s="152"/>
    </row>
    <row r="41" spans="1:11">
      <c r="B41" s="152"/>
      <c r="C41" s="152"/>
      <c r="D41" s="152"/>
      <c r="E41" s="152"/>
      <c r="F41" s="153"/>
      <c r="G41" s="153"/>
      <c r="H41" s="152"/>
      <c r="I41" s="152"/>
      <c r="J41" s="153"/>
      <c r="K41" s="152"/>
    </row>
    <row r="42" spans="1:11">
      <c r="B42" s="152"/>
      <c r="C42" s="152"/>
      <c r="D42" s="152"/>
      <c r="E42" s="152"/>
      <c r="F42" s="153"/>
      <c r="G42" s="153"/>
      <c r="H42" s="152"/>
      <c r="I42" s="152"/>
      <c r="J42" s="153"/>
      <c r="K42" s="152"/>
    </row>
    <row r="43" spans="1:11">
      <c r="B43" s="152"/>
      <c r="C43" s="152"/>
      <c r="D43" s="152"/>
      <c r="E43" s="152"/>
      <c r="F43" s="153"/>
      <c r="G43" s="153"/>
      <c r="H43" s="152"/>
      <c r="I43" s="152"/>
      <c r="J43" s="153"/>
      <c r="K43" s="152"/>
    </row>
    <row r="44" spans="1:11">
      <c r="B44" s="152"/>
      <c r="C44" s="152"/>
      <c r="D44" s="152"/>
      <c r="E44" s="152"/>
      <c r="F44" s="153"/>
      <c r="G44" s="153"/>
      <c r="H44" s="152"/>
      <c r="I44" s="152"/>
      <c r="J44" s="153"/>
      <c r="K44" s="152"/>
    </row>
    <row r="45" spans="1:11">
      <c r="B45" s="152"/>
      <c r="C45" s="152"/>
      <c r="D45" s="152"/>
      <c r="E45" s="152"/>
      <c r="F45" s="153"/>
      <c r="G45" s="153"/>
      <c r="H45" s="152"/>
      <c r="I45" s="152"/>
      <c r="J45" s="153"/>
      <c r="K45" s="152"/>
    </row>
    <row r="46" spans="1:11">
      <c r="B46" s="152"/>
      <c r="C46" s="152"/>
      <c r="D46" s="152"/>
      <c r="E46" s="152"/>
      <c r="F46" s="153"/>
      <c r="G46" s="153"/>
      <c r="H46" s="152"/>
      <c r="I46" s="152"/>
      <c r="J46" s="153"/>
      <c r="K46" s="152"/>
    </row>
    <row r="48" spans="1:11" ht="51">
      <c r="A48" s="101">
        <v>2</v>
      </c>
      <c r="B48" s="97" t="s">
        <v>211</v>
      </c>
      <c r="C48" s="98" t="s">
        <v>282</v>
      </c>
      <c r="D48" s="98" t="s">
        <v>146</v>
      </c>
      <c r="E48" s="98" t="s">
        <v>288</v>
      </c>
      <c r="F48" s="98" t="s">
        <v>292</v>
      </c>
      <c r="G48" s="98" t="s">
        <v>145</v>
      </c>
      <c r="H48" s="98" t="s">
        <v>279</v>
      </c>
      <c r="I48" s="98" t="s">
        <v>329</v>
      </c>
      <c r="J48" s="98" t="s">
        <v>184</v>
      </c>
      <c r="K48" s="98" t="s">
        <v>218</v>
      </c>
    </row>
    <row r="49" spans="1:11">
      <c r="B49" s="99">
        <v>1</v>
      </c>
      <c r="C49" s="99" t="s">
        <v>316</v>
      </c>
      <c r="D49" s="99">
        <v>4521100</v>
      </c>
      <c r="E49" s="99" t="s">
        <v>507</v>
      </c>
      <c r="F49" s="141" t="s">
        <v>510</v>
      </c>
      <c r="G49" s="141" t="s">
        <v>513</v>
      </c>
      <c r="H49" s="99" t="s">
        <v>309</v>
      </c>
      <c r="I49" s="99" t="s">
        <v>516</v>
      </c>
      <c r="J49" s="141" t="s">
        <v>517</v>
      </c>
      <c r="K49" s="99" t="s">
        <v>503</v>
      </c>
    </row>
    <row r="51" spans="1:11" ht="51">
      <c r="A51" s="101">
        <v>3</v>
      </c>
      <c r="B51" s="97" t="s">
        <v>211</v>
      </c>
      <c r="C51" s="98" t="s">
        <v>282</v>
      </c>
      <c r="D51" s="98" t="s">
        <v>146</v>
      </c>
      <c r="E51" s="98" t="s">
        <v>288</v>
      </c>
      <c r="F51" s="98" t="s">
        <v>292</v>
      </c>
      <c r="G51" s="98" t="s">
        <v>145</v>
      </c>
      <c r="H51" s="98" t="s">
        <v>279</v>
      </c>
      <c r="I51" s="98" t="s">
        <v>329</v>
      </c>
      <c r="J51" s="98" t="s">
        <v>184</v>
      </c>
      <c r="K51" s="98" t="s">
        <v>218</v>
      </c>
    </row>
    <row r="52" spans="1:11">
      <c r="B52" s="99">
        <v>1</v>
      </c>
      <c r="C52" s="99" t="s">
        <v>321</v>
      </c>
      <c r="D52" s="99">
        <v>4521100</v>
      </c>
      <c r="E52" s="99" t="s">
        <v>508</v>
      </c>
      <c r="F52" s="141" t="s">
        <v>511</v>
      </c>
      <c r="G52" s="141" t="s">
        <v>514</v>
      </c>
      <c r="H52" s="99" t="s">
        <v>506</v>
      </c>
      <c r="I52" s="99" t="s">
        <v>516</v>
      </c>
      <c r="J52" s="141" t="s">
        <v>518</v>
      </c>
      <c r="K52" s="99" t="s">
        <v>504</v>
      </c>
    </row>
    <row r="54" spans="1:11" ht="51">
      <c r="A54" s="101">
        <v>4</v>
      </c>
      <c r="B54" s="97" t="s">
        <v>211</v>
      </c>
      <c r="C54" s="98" t="s">
        <v>282</v>
      </c>
      <c r="D54" s="98" t="s">
        <v>146</v>
      </c>
      <c r="E54" s="98" t="s">
        <v>288</v>
      </c>
      <c r="F54" s="98" t="s">
        <v>292</v>
      </c>
      <c r="G54" s="98" t="s">
        <v>145</v>
      </c>
      <c r="H54" s="98" t="s">
        <v>279</v>
      </c>
      <c r="I54" s="98" t="s">
        <v>329</v>
      </c>
      <c r="J54" s="98" t="s">
        <v>184</v>
      </c>
      <c r="K54" s="98" t="s">
        <v>218</v>
      </c>
    </row>
    <row r="55" spans="1:11">
      <c r="B55" s="99">
        <v>1</v>
      </c>
      <c r="C55" s="99" t="s">
        <v>322</v>
      </c>
      <c r="D55" s="99">
        <v>4521100</v>
      </c>
      <c r="E55" s="99" t="s">
        <v>509</v>
      </c>
      <c r="F55" s="141" t="s">
        <v>512</v>
      </c>
      <c r="G55" s="141" t="s">
        <v>515</v>
      </c>
      <c r="H55" s="99" t="s">
        <v>309</v>
      </c>
      <c r="I55" s="99" t="s">
        <v>516</v>
      </c>
      <c r="J55" s="141" t="s">
        <v>519</v>
      </c>
      <c r="K55" s="99" t="s">
        <v>505</v>
      </c>
    </row>
    <row r="57" spans="1:11" ht="51">
      <c r="A57" s="101">
        <v>5</v>
      </c>
      <c r="B57" s="97" t="s">
        <v>211</v>
      </c>
      <c r="C57" s="98" t="s">
        <v>282</v>
      </c>
      <c r="D57" s="98" t="s">
        <v>146</v>
      </c>
      <c r="E57" s="98" t="s">
        <v>288</v>
      </c>
      <c r="F57" s="98" t="s">
        <v>292</v>
      </c>
      <c r="G57" s="98" t="s">
        <v>145</v>
      </c>
      <c r="H57" s="98" t="s">
        <v>279</v>
      </c>
      <c r="I57" s="98" t="s">
        <v>329</v>
      </c>
      <c r="J57" s="98" t="s">
        <v>184</v>
      </c>
      <c r="K57" s="98" t="s">
        <v>218</v>
      </c>
    </row>
    <row r="58" spans="1:11">
      <c r="B58" s="99">
        <v>1</v>
      </c>
      <c r="C58" s="99" t="s">
        <v>316</v>
      </c>
      <c r="D58" s="99">
        <v>4521100</v>
      </c>
      <c r="E58" s="99" t="s">
        <v>507</v>
      </c>
      <c r="F58" s="141" t="s">
        <v>510</v>
      </c>
      <c r="G58" s="141" t="s">
        <v>513</v>
      </c>
      <c r="H58" s="99" t="s">
        <v>309</v>
      </c>
      <c r="I58" s="99" t="s">
        <v>516</v>
      </c>
      <c r="J58" s="141" t="s">
        <v>517</v>
      </c>
      <c r="K58" s="99" t="s">
        <v>503</v>
      </c>
    </row>
    <row r="59" spans="1:11">
      <c r="B59" s="99">
        <v>2</v>
      </c>
      <c r="C59" s="99" t="s">
        <v>321</v>
      </c>
      <c r="D59" s="99">
        <v>4521100</v>
      </c>
      <c r="E59" s="99" t="s">
        <v>508</v>
      </c>
      <c r="F59" s="141" t="s">
        <v>511</v>
      </c>
      <c r="G59" s="141" t="s">
        <v>514</v>
      </c>
      <c r="H59" s="99" t="s">
        <v>506</v>
      </c>
      <c r="I59" s="99" t="s">
        <v>516</v>
      </c>
      <c r="J59" s="141" t="s">
        <v>518</v>
      </c>
      <c r="K59" s="99" t="s">
        <v>504</v>
      </c>
    </row>
    <row r="61" spans="1:11" ht="51">
      <c r="A61" s="101">
        <v>6</v>
      </c>
      <c r="B61" s="97" t="s">
        <v>211</v>
      </c>
      <c r="C61" s="98" t="s">
        <v>282</v>
      </c>
      <c r="D61" s="98" t="s">
        <v>146</v>
      </c>
      <c r="E61" s="98" t="s">
        <v>288</v>
      </c>
      <c r="F61" s="98" t="s">
        <v>292</v>
      </c>
      <c r="G61" s="98" t="s">
        <v>145</v>
      </c>
      <c r="H61" s="98" t="s">
        <v>279</v>
      </c>
      <c r="I61" s="98" t="s">
        <v>329</v>
      </c>
      <c r="J61" s="98" t="s">
        <v>184</v>
      </c>
      <c r="K61" s="98" t="s">
        <v>218</v>
      </c>
    </row>
    <row r="62" spans="1:11">
      <c r="B62" s="99">
        <v>1</v>
      </c>
      <c r="C62" s="99" t="s">
        <v>321</v>
      </c>
      <c r="D62" s="99">
        <v>4521100</v>
      </c>
      <c r="E62" s="99" t="s">
        <v>508</v>
      </c>
      <c r="F62" s="141" t="s">
        <v>511</v>
      </c>
      <c r="G62" s="141" t="s">
        <v>514</v>
      </c>
      <c r="H62" s="99" t="s">
        <v>506</v>
      </c>
      <c r="I62" s="99" t="s">
        <v>516</v>
      </c>
      <c r="J62" s="141" t="s">
        <v>518</v>
      </c>
      <c r="K62" s="99" t="s">
        <v>504</v>
      </c>
    </row>
    <row r="63" spans="1:11">
      <c r="B63" s="99">
        <v>2</v>
      </c>
      <c r="C63" s="99" t="s">
        <v>322</v>
      </c>
      <c r="D63" s="99">
        <v>4521100</v>
      </c>
      <c r="E63" s="99" t="s">
        <v>509</v>
      </c>
      <c r="F63" s="141" t="s">
        <v>512</v>
      </c>
      <c r="G63" s="141" t="s">
        <v>515</v>
      </c>
      <c r="H63" s="99" t="s">
        <v>309</v>
      </c>
      <c r="I63" s="99" t="s">
        <v>516</v>
      </c>
      <c r="J63" s="141" t="s">
        <v>519</v>
      </c>
      <c r="K63" s="99" t="s">
        <v>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9"/>
  <sheetViews>
    <sheetView showGridLines="0" workbookViewId="0">
      <selection activeCell="T5" sqref="T5:Z5"/>
    </sheetView>
  </sheetViews>
  <sheetFormatPr defaultColWidth="3.28515625" defaultRowHeight="15" customHeight="1"/>
  <cols>
    <col min="1" max="1" width="1.85546875" style="28" customWidth="1"/>
    <col min="2" max="48" width="3.28515625" style="28"/>
    <col min="49" max="49" width="1.5703125" style="28" customWidth="1"/>
    <col min="50" max="16384" width="3.28515625" style="28"/>
  </cols>
  <sheetData>
    <row r="1" spans="2:94" ht="13.5" thickBot="1"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</row>
    <row r="2" spans="2:94" ht="12.75">
      <c r="B2" s="188" t="s">
        <v>18</v>
      </c>
      <c r="C2" s="189"/>
      <c r="D2" s="189"/>
      <c r="E2" s="189"/>
      <c r="F2" s="189"/>
      <c r="G2" s="190" t="s">
        <v>5</v>
      </c>
      <c r="H2" s="191"/>
      <c r="I2" s="191"/>
      <c r="J2" s="191"/>
      <c r="K2" s="191"/>
      <c r="L2" s="191"/>
      <c r="M2" s="191"/>
      <c r="N2" s="191"/>
      <c r="O2" s="189" t="s">
        <v>19</v>
      </c>
      <c r="P2" s="189"/>
      <c r="Q2" s="189"/>
      <c r="R2" s="189"/>
      <c r="S2" s="189"/>
      <c r="T2" s="190"/>
      <c r="U2" s="190"/>
      <c r="V2" s="190"/>
      <c r="W2" s="190"/>
      <c r="X2" s="190"/>
      <c r="Y2" s="190"/>
      <c r="Z2" s="190"/>
      <c r="AA2" s="189" t="s">
        <v>20</v>
      </c>
      <c r="AB2" s="189"/>
      <c r="AC2" s="189"/>
      <c r="AD2" s="189"/>
      <c r="AE2" s="189"/>
      <c r="AF2" s="192"/>
      <c r="AG2" s="192"/>
      <c r="AH2" s="192"/>
      <c r="AI2" s="192"/>
      <c r="AJ2" s="192"/>
      <c r="AK2" s="192"/>
      <c r="AL2" s="192"/>
      <c r="AM2" s="177" t="s">
        <v>21</v>
      </c>
      <c r="AN2" s="177"/>
      <c r="AO2" s="177"/>
      <c r="AP2" s="177"/>
      <c r="AQ2" s="177"/>
      <c r="AR2" s="177"/>
      <c r="AS2" s="177"/>
      <c r="AT2" s="177"/>
      <c r="AU2" s="177"/>
      <c r="AV2" s="178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</row>
    <row r="3" spans="2:94" ht="12.75">
      <c r="B3" s="179" t="s">
        <v>22</v>
      </c>
      <c r="C3" s="180"/>
      <c r="D3" s="180"/>
      <c r="E3" s="180"/>
      <c r="F3" s="180"/>
      <c r="G3" s="181" t="s">
        <v>7</v>
      </c>
      <c r="H3" s="182"/>
      <c r="I3" s="182"/>
      <c r="J3" s="182"/>
      <c r="K3" s="182"/>
      <c r="L3" s="182"/>
      <c r="M3" s="182"/>
      <c r="N3" s="182"/>
      <c r="O3" s="180" t="s">
        <v>23</v>
      </c>
      <c r="P3" s="180"/>
      <c r="Q3" s="180"/>
      <c r="R3" s="180"/>
      <c r="S3" s="180"/>
      <c r="T3" s="181" t="s">
        <v>520</v>
      </c>
      <c r="U3" s="181"/>
      <c r="V3" s="181"/>
      <c r="W3" s="181"/>
      <c r="X3" s="181"/>
      <c r="Y3" s="181"/>
      <c r="Z3" s="181"/>
      <c r="AA3" s="180" t="s">
        <v>24</v>
      </c>
      <c r="AB3" s="180"/>
      <c r="AC3" s="180"/>
      <c r="AD3" s="180"/>
      <c r="AE3" s="180"/>
      <c r="AF3" s="183" t="s">
        <v>25</v>
      </c>
      <c r="AG3" s="183"/>
      <c r="AH3" s="183"/>
      <c r="AI3" s="183"/>
      <c r="AJ3" s="183"/>
      <c r="AK3" s="183"/>
      <c r="AL3" s="183"/>
      <c r="AM3" s="184"/>
      <c r="AN3" s="184"/>
      <c r="AO3" s="184"/>
      <c r="AP3" s="184"/>
      <c r="AQ3" s="184"/>
      <c r="AR3" s="184"/>
      <c r="AS3" s="184"/>
      <c r="AT3" s="184"/>
      <c r="AU3" s="184"/>
      <c r="AV3" s="185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</row>
    <row r="4" spans="2:94" ht="12.75">
      <c r="B4" s="179" t="s">
        <v>26</v>
      </c>
      <c r="C4" s="180"/>
      <c r="D4" s="180"/>
      <c r="E4" s="180"/>
      <c r="F4" s="180"/>
      <c r="G4" s="181" t="s">
        <v>27</v>
      </c>
      <c r="H4" s="181"/>
      <c r="I4" s="181"/>
      <c r="J4" s="181"/>
      <c r="K4" s="181"/>
      <c r="L4" s="181"/>
      <c r="M4" s="181"/>
      <c r="N4" s="181"/>
      <c r="O4" s="180" t="s">
        <v>28</v>
      </c>
      <c r="P4" s="180"/>
      <c r="Q4" s="180"/>
      <c r="R4" s="180"/>
      <c r="S4" s="180"/>
      <c r="T4" s="193" t="s">
        <v>277</v>
      </c>
      <c r="U4" s="182"/>
      <c r="V4" s="182"/>
      <c r="W4" s="182"/>
      <c r="X4" s="182"/>
      <c r="Y4" s="182"/>
      <c r="Z4" s="182"/>
      <c r="AA4" s="180" t="s">
        <v>29</v>
      </c>
      <c r="AB4" s="180"/>
      <c r="AC4" s="180"/>
      <c r="AD4" s="180"/>
      <c r="AE4" s="180"/>
      <c r="AF4" s="183" t="s">
        <v>25</v>
      </c>
      <c r="AG4" s="183"/>
      <c r="AH4" s="183"/>
      <c r="AI4" s="183"/>
      <c r="AJ4" s="183"/>
      <c r="AK4" s="183"/>
      <c r="AL4" s="183"/>
      <c r="AM4" s="184"/>
      <c r="AN4" s="184"/>
      <c r="AO4" s="184"/>
      <c r="AP4" s="184"/>
      <c r="AQ4" s="184"/>
      <c r="AR4" s="184"/>
      <c r="AS4" s="184"/>
      <c r="AT4" s="184"/>
      <c r="AU4" s="184"/>
      <c r="AV4" s="185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</row>
    <row r="5" spans="2:94" ht="13.5" thickBot="1">
      <c r="B5" s="194" t="s">
        <v>30</v>
      </c>
      <c r="C5" s="195"/>
      <c r="D5" s="195"/>
      <c r="E5" s="195"/>
      <c r="F5" s="195"/>
      <c r="G5" s="196" t="s">
        <v>25</v>
      </c>
      <c r="H5" s="197"/>
      <c r="I5" s="197"/>
      <c r="J5" s="197"/>
      <c r="K5" s="197"/>
      <c r="L5" s="197"/>
      <c r="M5" s="197"/>
      <c r="N5" s="197"/>
      <c r="O5" s="195" t="s">
        <v>31</v>
      </c>
      <c r="P5" s="195"/>
      <c r="Q5" s="195"/>
      <c r="R5" s="195"/>
      <c r="S5" s="195"/>
      <c r="T5" s="198">
        <v>44589</v>
      </c>
      <c r="U5" s="198"/>
      <c r="V5" s="198"/>
      <c r="W5" s="198"/>
      <c r="X5" s="198"/>
      <c r="Y5" s="198"/>
      <c r="Z5" s="198"/>
      <c r="AA5" s="195" t="s">
        <v>32</v>
      </c>
      <c r="AB5" s="195"/>
      <c r="AC5" s="195"/>
      <c r="AD5" s="195"/>
      <c r="AE5" s="195"/>
      <c r="AF5" s="198" t="s">
        <v>25</v>
      </c>
      <c r="AG5" s="198"/>
      <c r="AH5" s="198"/>
      <c r="AI5" s="198"/>
      <c r="AJ5" s="198"/>
      <c r="AK5" s="198"/>
      <c r="AL5" s="198"/>
      <c r="AM5" s="186"/>
      <c r="AN5" s="186"/>
      <c r="AO5" s="186"/>
      <c r="AP5" s="186"/>
      <c r="AQ5" s="186"/>
      <c r="AR5" s="186"/>
      <c r="AS5" s="186"/>
      <c r="AT5" s="186"/>
      <c r="AU5" s="186"/>
      <c r="AV5" s="187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</row>
    <row r="6" spans="2:94" ht="13.5" thickBot="1"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</row>
    <row r="7" spans="2:94" ht="12.75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2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</row>
    <row r="8" spans="2:94" ht="12.75">
      <c r="B8" s="33"/>
      <c r="C8" s="34" t="s">
        <v>33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V8" s="36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</row>
    <row r="9" spans="2:94" ht="12.75">
      <c r="B9" s="33"/>
      <c r="C9" s="37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V9" s="36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</row>
    <row r="10" spans="2:94" ht="12.75">
      <c r="B10" s="33"/>
      <c r="C10" s="199" t="s">
        <v>34</v>
      </c>
      <c r="D10" s="199"/>
      <c r="E10" s="199"/>
      <c r="F10" s="199"/>
      <c r="G10" s="199"/>
      <c r="H10" s="200" t="s">
        <v>35</v>
      </c>
      <c r="I10" s="201"/>
      <c r="J10" s="201"/>
      <c r="K10" s="201"/>
      <c r="L10" s="200" t="s">
        <v>36</v>
      </c>
      <c r="M10" s="201"/>
      <c r="N10" s="201"/>
      <c r="O10" s="201"/>
      <c r="P10" s="202"/>
      <c r="Q10" s="199" t="s">
        <v>37</v>
      </c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V10" s="36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</row>
    <row r="11" spans="2:94" ht="12.75">
      <c r="B11" s="33"/>
      <c r="C11" s="203">
        <v>44589</v>
      </c>
      <c r="D11" s="204"/>
      <c r="E11" s="204"/>
      <c r="F11" s="204"/>
      <c r="G11" s="204"/>
      <c r="H11" s="205">
        <v>1</v>
      </c>
      <c r="I11" s="206"/>
      <c r="J11" s="206"/>
      <c r="K11" s="206"/>
      <c r="L11" s="207" t="s">
        <v>277</v>
      </c>
      <c r="M11" s="208"/>
      <c r="N11" s="208"/>
      <c r="O11" s="208"/>
      <c r="P11" s="209"/>
      <c r="Q11" s="210" t="s">
        <v>38</v>
      </c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2"/>
      <c r="AV11" s="36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</row>
    <row r="12" spans="2:94" ht="12.75">
      <c r="B12" s="33"/>
      <c r="C12" s="203"/>
      <c r="D12" s="204"/>
      <c r="E12" s="204"/>
      <c r="F12" s="204"/>
      <c r="G12" s="204"/>
      <c r="H12" s="205"/>
      <c r="I12" s="206"/>
      <c r="J12" s="206"/>
      <c r="K12" s="206"/>
      <c r="L12" s="213"/>
      <c r="M12" s="214"/>
      <c r="N12" s="214"/>
      <c r="O12" s="214"/>
      <c r="P12" s="215"/>
      <c r="Q12" s="216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8"/>
      <c r="AV12" s="36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</row>
    <row r="13" spans="2:94" ht="12.75">
      <c r="B13" s="33"/>
      <c r="C13" s="203"/>
      <c r="D13" s="204"/>
      <c r="E13" s="204"/>
      <c r="F13" s="204"/>
      <c r="G13" s="204"/>
      <c r="H13" s="213"/>
      <c r="I13" s="214"/>
      <c r="J13" s="214"/>
      <c r="K13" s="214"/>
      <c r="L13" s="213"/>
      <c r="M13" s="214"/>
      <c r="N13" s="214"/>
      <c r="O13" s="214"/>
      <c r="P13" s="215"/>
      <c r="Q13" s="219"/>
      <c r="R13" s="219"/>
      <c r="S13" s="219"/>
      <c r="T13" s="219"/>
      <c r="U13" s="219"/>
      <c r="V13" s="219"/>
      <c r="W13" s="219"/>
      <c r="X13" s="219"/>
      <c r="Y13" s="219"/>
      <c r="Z13" s="219"/>
      <c r="AA13" s="219"/>
      <c r="AB13" s="219"/>
      <c r="AC13" s="219"/>
      <c r="AD13" s="219"/>
      <c r="AE13" s="219"/>
      <c r="AF13" s="219"/>
      <c r="AG13" s="219"/>
      <c r="AH13" s="219"/>
      <c r="AI13" s="219"/>
      <c r="AJ13" s="219"/>
      <c r="AK13" s="219"/>
      <c r="AV13" s="36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</row>
    <row r="14" spans="2:94" ht="12.75">
      <c r="B14" s="33"/>
      <c r="C14" s="204"/>
      <c r="D14" s="204"/>
      <c r="E14" s="204"/>
      <c r="F14" s="204"/>
      <c r="G14" s="204"/>
      <c r="H14" s="213"/>
      <c r="I14" s="214"/>
      <c r="J14" s="214"/>
      <c r="K14" s="214"/>
      <c r="L14" s="213"/>
      <c r="M14" s="214"/>
      <c r="N14" s="214"/>
      <c r="O14" s="214"/>
      <c r="P14" s="215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19"/>
      <c r="AI14" s="219"/>
      <c r="AJ14" s="219"/>
      <c r="AK14" s="219"/>
      <c r="AV14" s="36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</row>
    <row r="15" spans="2:94" ht="12.75">
      <c r="B15" s="33"/>
      <c r="C15" s="204"/>
      <c r="D15" s="204"/>
      <c r="E15" s="204"/>
      <c r="F15" s="204"/>
      <c r="G15" s="204"/>
      <c r="H15" s="213"/>
      <c r="I15" s="214"/>
      <c r="J15" s="214"/>
      <c r="K15" s="214"/>
      <c r="L15" s="213"/>
      <c r="M15" s="214"/>
      <c r="N15" s="214"/>
      <c r="O15" s="214"/>
      <c r="P15" s="215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9"/>
      <c r="AJ15" s="219"/>
      <c r="AK15" s="219"/>
      <c r="AV15" s="36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</row>
    <row r="16" spans="2:94" ht="12.75">
      <c r="B16" s="33"/>
      <c r="C16" s="204"/>
      <c r="D16" s="204"/>
      <c r="E16" s="204"/>
      <c r="F16" s="204"/>
      <c r="G16" s="204"/>
      <c r="H16" s="213"/>
      <c r="I16" s="214"/>
      <c r="J16" s="214"/>
      <c r="K16" s="214"/>
      <c r="L16" s="213"/>
      <c r="M16" s="214"/>
      <c r="N16" s="214"/>
      <c r="O16" s="214"/>
      <c r="P16" s="215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19"/>
      <c r="AH16" s="219"/>
      <c r="AI16" s="219"/>
      <c r="AJ16" s="219"/>
      <c r="AK16" s="219"/>
      <c r="AV16" s="36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</row>
    <row r="17" spans="1:94" ht="12.75">
      <c r="B17" s="33"/>
      <c r="C17" s="204"/>
      <c r="D17" s="204"/>
      <c r="E17" s="204"/>
      <c r="F17" s="204"/>
      <c r="G17" s="204"/>
      <c r="H17" s="213"/>
      <c r="I17" s="214"/>
      <c r="J17" s="214"/>
      <c r="K17" s="214"/>
      <c r="L17" s="213"/>
      <c r="M17" s="214"/>
      <c r="N17" s="214"/>
      <c r="O17" s="214"/>
      <c r="P17" s="215"/>
      <c r="Q17" s="219"/>
      <c r="R17" s="219"/>
      <c r="S17" s="219"/>
      <c r="T17" s="219"/>
      <c r="U17" s="219"/>
      <c r="V17" s="219"/>
      <c r="W17" s="219"/>
      <c r="X17" s="219"/>
      <c r="Y17" s="219"/>
      <c r="Z17" s="219"/>
      <c r="AA17" s="219"/>
      <c r="AB17" s="219"/>
      <c r="AC17" s="219"/>
      <c r="AD17" s="219"/>
      <c r="AE17" s="219"/>
      <c r="AF17" s="219"/>
      <c r="AG17" s="219"/>
      <c r="AH17" s="219"/>
      <c r="AI17" s="219"/>
      <c r="AJ17" s="219"/>
      <c r="AK17" s="219"/>
      <c r="AV17" s="36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</row>
    <row r="18" spans="1:94" ht="12.75">
      <c r="B18" s="33"/>
      <c r="C18" s="204"/>
      <c r="D18" s="204"/>
      <c r="E18" s="204"/>
      <c r="F18" s="204"/>
      <c r="G18" s="204"/>
      <c r="H18" s="213"/>
      <c r="I18" s="214"/>
      <c r="J18" s="214"/>
      <c r="K18" s="214"/>
      <c r="L18" s="213"/>
      <c r="M18" s="214"/>
      <c r="N18" s="214"/>
      <c r="O18" s="214"/>
      <c r="P18" s="215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V18" s="36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</row>
    <row r="19" spans="1:94" ht="12.75">
      <c r="B19" s="33"/>
      <c r="C19" s="204"/>
      <c r="D19" s="204"/>
      <c r="E19" s="204"/>
      <c r="F19" s="204"/>
      <c r="G19" s="204"/>
      <c r="H19" s="213"/>
      <c r="I19" s="214"/>
      <c r="J19" s="214"/>
      <c r="K19" s="214"/>
      <c r="L19" s="213"/>
      <c r="M19" s="214"/>
      <c r="N19" s="214"/>
      <c r="O19" s="214"/>
      <c r="P19" s="215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V19" s="36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</row>
    <row r="20" spans="1:94" ht="12.75">
      <c r="B20" s="33"/>
      <c r="C20" s="204"/>
      <c r="D20" s="204"/>
      <c r="E20" s="204"/>
      <c r="F20" s="204"/>
      <c r="G20" s="204"/>
      <c r="H20" s="213"/>
      <c r="I20" s="214"/>
      <c r="J20" s="214"/>
      <c r="K20" s="214"/>
      <c r="L20" s="213"/>
      <c r="M20" s="214"/>
      <c r="N20" s="214"/>
      <c r="O20" s="214"/>
      <c r="P20" s="215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V20" s="36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</row>
    <row r="21" spans="1:94" ht="12.75">
      <c r="B21" s="33"/>
      <c r="C21" s="204"/>
      <c r="D21" s="204"/>
      <c r="E21" s="204"/>
      <c r="F21" s="204"/>
      <c r="G21" s="204"/>
      <c r="H21" s="213"/>
      <c r="I21" s="214"/>
      <c r="J21" s="214"/>
      <c r="K21" s="214"/>
      <c r="L21" s="213"/>
      <c r="M21" s="214"/>
      <c r="N21" s="214"/>
      <c r="O21" s="214"/>
      <c r="P21" s="215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19"/>
      <c r="AV21" s="36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</row>
    <row r="22" spans="1:94" ht="12.75">
      <c r="B22" s="33"/>
      <c r="C22" s="204"/>
      <c r="D22" s="204"/>
      <c r="E22" s="204"/>
      <c r="F22" s="204"/>
      <c r="G22" s="204"/>
      <c r="H22" s="213"/>
      <c r="I22" s="214"/>
      <c r="J22" s="214"/>
      <c r="K22" s="214"/>
      <c r="L22" s="213"/>
      <c r="M22" s="214"/>
      <c r="N22" s="214"/>
      <c r="O22" s="214"/>
      <c r="P22" s="215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V22" s="36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</row>
    <row r="23" spans="1:94" ht="12.75">
      <c r="B23" s="33"/>
      <c r="H23" s="38"/>
      <c r="I23" s="38"/>
      <c r="J23" s="38"/>
      <c r="K23" s="38"/>
      <c r="L23" s="39"/>
      <c r="M23" s="39"/>
      <c r="N23" s="39"/>
      <c r="O23" s="39"/>
      <c r="P23" s="39"/>
      <c r="Q23" s="39"/>
      <c r="AV23" s="36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</row>
    <row r="24" spans="1:94" ht="13.5" thickBot="1">
      <c r="B24" s="40"/>
      <c r="C24" s="41"/>
      <c r="D24" s="41"/>
      <c r="E24" s="41"/>
      <c r="F24" s="41"/>
      <c r="G24" s="41"/>
      <c r="H24" s="42"/>
      <c r="I24" s="42"/>
      <c r="J24" s="42"/>
      <c r="K24" s="42"/>
      <c r="L24" s="43"/>
      <c r="M24" s="43"/>
      <c r="N24" s="43"/>
      <c r="O24" s="43"/>
      <c r="P24" s="43"/>
      <c r="Q24" s="43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4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</row>
    <row r="25" spans="1:94" ht="12.7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</row>
    <row r="26" spans="1:94" ht="12.7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</row>
    <row r="27" spans="1:94" ht="12.7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</row>
    <row r="28" spans="1:94" ht="12.7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</row>
    <row r="29" spans="1:94" ht="12.7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</row>
    <row r="30" spans="1:94" ht="12.7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</row>
    <row r="31" spans="1:94" ht="12.7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</row>
    <row r="32" spans="1:94" ht="12.7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</row>
    <row r="33" spans="1:94" ht="12.7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</row>
    <row r="34" spans="1:94" ht="12.7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</row>
    <row r="35" spans="1:94" ht="12.7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</row>
    <row r="36" spans="1:94" ht="12.7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</row>
    <row r="37" spans="1:94" ht="12.7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</row>
    <row r="38" spans="1:94" ht="12.7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</row>
    <row r="39" spans="1:94" ht="12.7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</row>
    <row r="40" spans="1:94" ht="12.7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</row>
    <row r="41" spans="1:94" ht="12.7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</row>
    <row r="42" spans="1:94" ht="12.7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</row>
    <row r="43" spans="1:94" ht="12.7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</row>
    <row r="44" spans="1:94" ht="12.7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</row>
    <row r="45" spans="1:94" ht="12.7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</row>
    <row r="46" spans="1:94" ht="12.7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</row>
    <row r="47" spans="1:94" ht="12.7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</row>
    <row r="48" spans="1:94" ht="12.7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</row>
    <row r="49" spans="1:94" ht="12.7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</row>
    <row r="50" spans="1:94" ht="12.75"/>
    <row r="51" spans="1:94" ht="12.75"/>
    <row r="52" spans="1:94" ht="12.75"/>
    <row r="53" spans="1:94" ht="12.75"/>
    <row r="54" spans="1:94" ht="12.75"/>
    <row r="55" spans="1:94" ht="12.75"/>
    <row r="56" spans="1:94" ht="12.75"/>
    <row r="57" spans="1:94" ht="12.75"/>
    <row r="58" spans="1:94" ht="12.75"/>
    <row r="59" spans="1:94" ht="12.75"/>
    <row r="60" spans="1:94" ht="12.75"/>
    <row r="61" spans="1:94" ht="12.75"/>
    <row r="62" spans="1:94" ht="12.75"/>
    <row r="63" spans="1:94" ht="12.75"/>
    <row r="64" spans="1:9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</sheetData>
  <mergeCells count="78">
    <mergeCell ref="C22:G22"/>
    <mergeCell ref="H22:K22"/>
    <mergeCell ref="L22:P22"/>
    <mergeCell ref="Q22:AK22"/>
    <mergeCell ref="C20:G20"/>
    <mergeCell ref="H20:K20"/>
    <mergeCell ref="L20:P20"/>
    <mergeCell ref="Q20:AK20"/>
    <mergeCell ref="C21:G21"/>
    <mergeCell ref="H21:K21"/>
    <mergeCell ref="L21:P21"/>
    <mergeCell ref="Q21:AK21"/>
    <mergeCell ref="C18:G18"/>
    <mergeCell ref="H18:K18"/>
    <mergeCell ref="L18:P18"/>
    <mergeCell ref="Q18:AK18"/>
    <mergeCell ref="C19:G19"/>
    <mergeCell ref="H19:K19"/>
    <mergeCell ref="L19:P19"/>
    <mergeCell ref="Q19:AK19"/>
    <mergeCell ref="C16:G16"/>
    <mergeCell ref="H16:K16"/>
    <mergeCell ref="L16:P16"/>
    <mergeCell ref="Q16:AK16"/>
    <mergeCell ref="C17:G17"/>
    <mergeCell ref="H17:K17"/>
    <mergeCell ref="L17:P17"/>
    <mergeCell ref="Q17:AK17"/>
    <mergeCell ref="C14:G14"/>
    <mergeCell ref="H14:K14"/>
    <mergeCell ref="L14:P14"/>
    <mergeCell ref="Q14:AK14"/>
    <mergeCell ref="C15:G15"/>
    <mergeCell ref="H15:K15"/>
    <mergeCell ref="L15:P15"/>
    <mergeCell ref="Q15:AK15"/>
    <mergeCell ref="C12:G12"/>
    <mergeCell ref="H12:K12"/>
    <mergeCell ref="L12:P12"/>
    <mergeCell ref="Q12:AK12"/>
    <mergeCell ref="C13:G13"/>
    <mergeCell ref="H13:K13"/>
    <mergeCell ref="L13:P13"/>
    <mergeCell ref="Q13:AK13"/>
    <mergeCell ref="C10:G10"/>
    <mergeCell ref="H10:K10"/>
    <mergeCell ref="L10:P10"/>
    <mergeCell ref="Q10:AK10"/>
    <mergeCell ref="C11:G11"/>
    <mergeCell ref="H11:K11"/>
    <mergeCell ref="L11:P11"/>
    <mergeCell ref="Q11:AK11"/>
    <mergeCell ref="O4:S4"/>
    <mergeCell ref="T4:Z4"/>
    <mergeCell ref="AA4:AE4"/>
    <mergeCell ref="AF4:AL4"/>
    <mergeCell ref="B5:F5"/>
    <mergeCell ref="G5:N5"/>
    <mergeCell ref="O5:S5"/>
    <mergeCell ref="T5:Z5"/>
    <mergeCell ref="AA5:AE5"/>
    <mergeCell ref="AF5:AL5"/>
    <mergeCell ref="AM2:AV2"/>
    <mergeCell ref="B3:F3"/>
    <mergeCell ref="G3:N3"/>
    <mergeCell ref="O3:S3"/>
    <mergeCell ref="T3:Z3"/>
    <mergeCell ref="AA3:AE3"/>
    <mergeCell ref="AF3:AL3"/>
    <mergeCell ref="AM3:AV5"/>
    <mergeCell ref="B4:F4"/>
    <mergeCell ref="G4:N4"/>
    <mergeCell ref="B2:F2"/>
    <mergeCell ref="G2:N2"/>
    <mergeCell ref="O2:S2"/>
    <mergeCell ref="T2:Z2"/>
    <mergeCell ref="AA2:AE2"/>
    <mergeCell ref="AF2:A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57"/>
  <sheetViews>
    <sheetView showGridLines="0" tabSelected="1" view="pageBreakPreview" topLeftCell="A49" zoomScaleSheetLayoutView="100" workbookViewId="0">
      <selection activeCell="AJ24" sqref="AJ24:AK24"/>
    </sheetView>
  </sheetViews>
  <sheetFormatPr defaultColWidth="3.28515625" defaultRowHeight="15" customHeight="1"/>
  <cols>
    <col min="1" max="1" width="1.85546875" style="28" customWidth="1"/>
    <col min="2" max="48" width="3.28515625" style="28"/>
    <col min="49" max="49" width="1.5703125" style="28" customWidth="1"/>
    <col min="50" max="16384" width="3.28515625" style="28"/>
  </cols>
  <sheetData>
    <row r="1" spans="2:48" ht="9.75" customHeight="1" thickBot="1"/>
    <row r="2" spans="2:48" ht="13.5" thickBot="1">
      <c r="B2" s="269" t="s">
        <v>18</v>
      </c>
      <c r="C2" s="270"/>
      <c r="D2" s="270"/>
      <c r="E2" s="270"/>
      <c r="F2" s="270"/>
      <c r="G2" s="271" t="s">
        <v>5</v>
      </c>
      <c r="H2" s="228"/>
      <c r="I2" s="228"/>
      <c r="J2" s="228"/>
      <c r="K2" s="228"/>
      <c r="L2" s="228"/>
      <c r="M2" s="228"/>
      <c r="N2" s="228"/>
      <c r="O2" s="270" t="s">
        <v>19</v>
      </c>
      <c r="P2" s="270"/>
      <c r="Q2" s="270"/>
      <c r="R2" s="270"/>
      <c r="S2" s="270"/>
      <c r="T2" s="271"/>
      <c r="U2" s="271"/>
      <c r="V2" s="271"/>
      <c r="W2" s="271"/>
      <c r="X2" s="271"/>
      <c r="Y2" s="271"/>
      <c r="Z2" s="271"/>
      <c r="AA2" s="262" t="s">
        <v>40</v>
      </c>
      <c r="AB2" s="262"/>
      <c r="AC2" s="262"/>
      <c r="AD2" s="262"/>
      <c r="AE2" s="228"/>
      <c r="AF2" s="228"/>
      <c r="AG2" s="228"/>
      <c r="AH2" s="228"/>
      <c r="AI2" s="262" t="s">
        <v>34</v>
      </c>
      <c r="AJ2" s="262"/>
      <c r="AK2" s="262"/>
      <c r="AL2" s="262"/>
      <c r="AM2" s="263"/>
      <c r="AN2" s="263"/>
      <c r="AO2" s="263"/>
      <c r="AP2" s="263"/>
      <c r="AQ2" s="262" t="s">
        <v>41</v>
      </c>
      <c r="AR2" s="262"/>
      <c r="AS2" s="262"/>
      <c r="AT2" s="228" t="str">
        <f>COUNTIF($AJ$9:$AK$157,"OK")&amp;"/"&amp;COUNTIF($AH$9:$AI$157,"○")</f>
        <v>0/101</v>
      </c>
      <c r="AU2" s="228"/>
      <c r="AV2" s="229"/>
    </row>
    <row r="3" spans="2:48" ht="13.5" thickBot="1">
      <c r="B3" s="264" t="s">
        <v>22</v>
      </c>
      <c r="C3" s="265"/>
      <c r="D3" s="265"/>
      <c r="E3" s="265"/>
      <c r="F3" s="265"/>
      <c r="G3" s="266" t="s">
        <v>39</v>
      </c>
      <c r="H3" s="267"/>
      <c r="I3" s="267"/>
      <c r="J3" s="267"/>
      <c r="K3" s="267"/>
      <c r="L3" s="267"/>
      <c r="M3" s="267"/>
      <c r="N3" s="267"/>
      <c r="O3" s="265" t="s">
        <v>23</v>
      </c>
      <c r="P3" s="265"/>
      <c r="Q3" s="265"/>
      <c r="R3" s="265"/>
      <c r="S3" s="265"/>
      <c r="T3" s="268" t="s">
        <v>520</v>
      </c>
      <c r="U3" s="268"/>
      <c r="V3" s="268"/>
      <c r="W3" s="268"/>
      <c r="X3" s="268"/>
      <c r="Y3" s="268"/>
      <c r="Z3" s="268"/>
      <c r="AA3" s="227" t="s">
        <v>42</v>
      </c>
      <c r="AB3" s="227"/>
      <c r="AC3" s="227"/>
      <c r="AD3" s="227"/>
      <c r="AE3" s="267"/>
      <c r="AF3" s="267"/>
      <c r="AG3" s="267"/>
      <c r="AH3" s="267"/>
      <c r="AI3" s="227" t="s">
        <v>34</v>
      </c>
      <c r="AJ3" s="227"/>
      <c r="AK3" s="227"/>
      <c r="AL3" s="227"/>
      <c r="AM3" s="250"/>
      <c r="AN3" s="251"/>
      <c r="AO3" s="251"/>
      <c r="AP3" s="252"/>
      <c r="AQ3" s="227" t="s">
        <v>41</v>
      </c>
      <c r="AR3" s="227"/>
      <c r="AS3" s="227"/>
      <c r="AT3" s="228" t="str">
        <f>COUNTIF($AL$9:$AM$157,"OK")&amp;"/"&amp;COUNTIF($AH$9:$AI$157,"○")</f>
        <v>0/101</v>
      </c>
      <c r="AU3" s="228"/>
      <c r="AV3" s="229"/>
    </row>
    <row r="4" spans="2:48" ht="12.75">
      <c r="B4" s="264" t="s">
        <v>26</v>
      </c>
      <c r="C4" s="265"/>
      <c r="D4" s="265"/>
      <c r="E4" s="265"/>
      <c r="F4" s="265"/>
      <c r="G4" s="266" t="s">
        <v>27</v>
      </c>
      <c r="H4" s="266"/>
      <c r="I4" s="266"/>
      <c r="J4" s="266"/>
      <c r="K4" s="266"/>
      <c r="L4" s="266"/>
      <c r="M4" s="266"/>
      <c r="N4" s="266"/>
      <c r="O4" s="265" t="s">
        <v>28</v>
      </c>
      <c r="P4" s="265"/>
      <c r="Q4" s="265"/>
      <c r="R4" s="265"/>
      <c r="S4" s="265"/>
      <c r="T4" s="268" t="s">
        <v>277</v>
      </c>
      <c r="U4" s="268"/>
      <c r="V4" s="268"/>
      <c r="W4" s="268"/>
      <c r="X4" s="268"/>
      <c r="Y4" s="268"/>
      <c r="Z4" s="268"/>
      <c r="AA4" s="227" t="s">
        <v>43</v>
      </c>
      <c r="AB4" s="227"/>
      <c r="AC4" s="227"/>
      <c r="AD4" s="227"/>
      <c r="AE4" s="267"/>
      <c r="AF4" s="267"/>
      <c r="AG4" s="267"/>
      <c r="AH4" s="267"/>
      <c r="AI4" s="227" t="s">
        <v>34</v>
      </c>
      <c r="AJ4" s="227"/>
      <c r="AK4" s="227"/>
      <c r="AL4" s="227"/>
      <c r="AM4" s="250"/>
      <c r="AN4" s="251"/>
      <c r="AO4" s="251"/>
      <c r="AP4" s="252"/>
      <c r="AQ4" s="227" t="s">
        <v>41</v>
      </c>
      <c r="AR4" s="227"/>
      <c r="AS4" s="227"/>
      <c r="AT4" s="228" t="str">
        <f>COUNTIF($AN$9:$AO$157,"OK")&amp;"/"&amp;COUNTIF($AH$9:$AI$157,"○")</f>
        <v>0/101</v>
      </c>
      <c r="AU4" s="228"/>
      <c r="AV4" s="229"/>
    </row>
    <row r="5" spans="2:48" ht="13.5" thickBot="1">
      <c r="B5" s="253" t="s">
        <v>30</v>
      </c>
      <c r="C5" s="254"/>
      <c r="D5" s="254"/>
      <c r="E5" s="254"/>
      <c r="F5" s="254"/>
      <c r="G5" s="255" t="s">
        <v>25</v>
      </c>
      <c r="H5" s="256"/>
      <c r="I5" s="256"/>
      <c r="J5" s="256"/>
      <c r="K5" s="256"/>
      <c r="L5" s="256"/>
      <c r="M5" s="256"/>
      <c r="N5" s="256"/>
      <c r="O5" s="254" t="s">
        <v>31</v>
      </c>
      <c r="P5" s="254"/>
      <c r="Q5" s="254"/>
      <c r="R5" s="254"/>
      <c r="S5" s="254"/>
      <c r="T5" s="198">
        <v>44589</v>
      </c>
      <c r="U5" s="198"/>
      <c r="V5" s="198"/>
      <c r="W5" s="198"/>
      <c r="X5" s="198"/>
      <c r="Y5" s="198"/>
      <c r="Z5" s="198"/>
      <c r="AA5" s="257" t="s">
        <v>21</v>
      </c>
      <c r="AB5" s="258"/>
      <c r="AC5" s="258"/>
      <c r="AD5" s="259"/>
      <c r="AE5" s="260"/>
      <c r="AF5" s="260"/>
      <c r="AG5" s="260"/>
      <c r="AH5" s="260"/>
      <c r="AI5" s="260"/>
      <c r="AJ5" s="260"/>
      <c r="AK5" s="260"/>
      <c r="AL5" s="260"/>
      <c r="AM5" s="260"/>
      <c r="AN5" s="260"/>
      <c r="AO5" s="260"/>
      <c r="AP5" s="260"/>
      <c r="AQ5" s="260"/>
      <c r="AR5" s="260"/>
      <c r="AS5" s="260"/>
      <c r="AT5" s="260"/>
      <c r="AU5" s="260"/>
      <c r="AV5" s="261"/>
    </row>
    <row r="6" spans="2:48" ht="11.25" customHeight="1" thickBot="1"/>
    <row r="7" spans="2:48" ht="15" customHeight="1">
      <c r="B7" s="280" t="s">
        <v>44</v>
      </c>
      <c r="C7" s="281"/>
      <c r="D7" s="241" t="s">
        <v>45</v>
      </c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1" t="s">
        <v>46</v>
      </c>
      <c r="Z7" s="242"/>
      <c r="AA7" s="242"/>
      <c r="AB7" s="242"/>
      <c r="AC7" s="242"/>
      <c r="AD7" s="242"/>
      <c r="AE7" s="242"/>
      <c r="AF7" s="242"/>
      <c r="AG7" s="281"/>
      <c r="AH7" s="284" t="s">
        <v>47</v>
      </c>
      <c r="AI7" s="284"/>
      <c r="AJ7" s="286" t="s">
        <v>41</v>
      </c>
      <c r="AK7" s="286"/>
      <c r="AL7" s="286"/>
      <c r="AM7" s="286"/>
      <c r="AN7" s="286"/>
      <c r="AO7" s="287"/>
      <c r="AP7" s="241" t="s">
        <v>21</v>
      </c>
      <c r="AQ7" s="242"/>
      <c r="AR7" s="242"/>
      <c r="AS7" s="242"/>
      <c r="AT7" s="242"/>
      <c r="AU7" s="242"/>
      <c r="AV7" s="243"/>
    </row>
    <row r="8" spans="2:48" ht="15" customHeight="1">
      <c r="B8" s="282"/>
      <c r="C8" s="283"/>
      <c r="D8" s="244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4"/>
      <c r="Z8" s="245"/>
      <c r="AA8" s="245"/>
      <c r="AB8" s="245"/>
      <c r="AC8" s="245"/>
      <c r="AD8" s="245"/>
      <c r="AE8" s="245"/>
      <c r="AF8" s="245"/>
      <c r="AG8" s="283"/>
      <c r="AH8" s="285"/>
      <c r="AI8" s="285"/>
      <c r="AJ8" s="247" t="s">
        <v>48</v>
      </c>
      <c r="AK8" s="247"/>
      <c r="AL8" s="247" t="s">
        <v>49</v>
      </c>
      <c r="AM8" s="247"/>
      <c r="AN8" s="248" t="s">
        <v>50</v>
      </c>
      <c r="AO8" s="249"/>
      <c r="AP8" s="244"/>
      <c r="AQ8" s="245"/>
      <c r="AR8" s="245"/>
      <c r="AS8" s="245"/>
      <c r="AT8" s="245"/>
      <c r="AU8" s="245"/>
      <c r="AV8" s="246"/>
    </row>
    <row r="9" spans="2:48" ht="15" customHeight="1">
      <c r="B9" s="272" t="s">
        <v>51</v>
      </c>
      <c r="C9" s="273"/>
      <c r="D9" s="57" t="s">
        <v>52</v>
      </c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9"/>
      <c r="AQ9" s="58"/>
      <c r="AR9" s="58"/>
      <c r="AS9" s="58"/>
      <c r="AT9" s="58"/>
      <c r="AU9" s="58"/>
      <c r="AV9" s="60"/>
    </row>
    <row r="10" spans="2:48" ht="15" customHeight="1">
      <c r="B10" s="274" t="str">
        <f>$B$9&amp;"."&amp;ROW()-ROW($B$9)</f>
        <v>1.1</v>
      </c>
      <c r="C10" s="275"/>
      <c r="D10" s="276" t="s">
        <v>53</v>
      </c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7" t="s">
        <v>54</v>
      </c>
      <c r="Z10" s="277"/>
      <c r="AA10" s="277"/>
      <c r="AB10" s="277"/>
      <c r="AC10" s="277"/>
      <c r="AD10" s="277"/>
      <c r="AE10" s="277"/>
      <c r="AF10" s="277"/>
      <c r="AG10" s="277"/>
      <c r="AH10" s="278" t="s">
        <v>55</v>
      </c>
      <c r="AI10" s="279"/>
      <c r="AJ10" s="278"/>
      <c r="AK10" s="279"/>
      <c r="AL10" s="278"/>
      <c r="AM10" s="279"/>
      <c r="AN10" s="288"/>
      <c r="AO10" s="289"/>
      <c r="AP10" s="276"/>
      <c r="AQ10" s="276"/>
      <c r="AR10" s="276"/>
      <c r="AS10" s="276"/>
      <c r="AT10" s="276"/>
      <c r="AU10" s="276"/>
      <c r="AV10" s="295"/>
    </row>
    <row r="11" spans="2:48" ht="15" customHeight="1">
      <c r="B11" s="296" t="str">
        <f>$B$9&amp;"."&amp;ROW()-ROW($B$9)</f>
        <v>1.2</v>
      </c>
      <c r="C11" s="297"/>
      <c r="D11" s="298" t="s">
        <v>56</v>
      </c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9" t="s">
        <v>54</v>
      </c>
      <c r="Z11" s="299"/>
      <c r="AA11" s="299"/>
      <c r="AB11" s="299"/>
      <c r="AC11" s="299"/>
      <c r="AD11" s="299"/>
      <c r="AE11" s="299"/>
      <c r="AF11" s="299"/>
      <c r="AG11" s="299"/>
      <c r="AH11" s="300" t="s">
        <v>55</v>
      </c>
      <c r="AI11" s="301"/>
      <c r="AJ11" s="300"/>
      <c r="AK11" s="301"/>
      <c r="AL11" s="300"/>
      <c r="AM11" s="301"/>
      <c r="AN11" s="300"/>
      <c r="AO11" s="301"/>
      <c r="AP11" s="302"/>
      <c r="AQ11" s="302"/>
      <c r="AR11" s="302"/>
      <c r="AS11" s="302"/>
      <c r="AT11" s="302"/>
      <c r="AU11" s="302"/>
      <c r="AV11" s="303"/>
    </row>
    <row r="12" spans="2:48" ht="15" customHeight="1">
      <c r="B12" s="272">
        <v>2</v>
      </c>
      <c r="C12" s="273"/>
      <c r="D12" s="57" t="s">
        <v>57</v>
      </c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9"/>
      <c r="AQ12" s="58"/>
      <c r="AR12" s="58"/>
      <c r="AS12" s="58"/>
      <c r="AT12" s="58"/>
      <c r="AU12" s="58"/>
      <c r="AV12" s="60"/>
    </row>
    <row r="13" spans="2:48" ht="15" customHeight="1">
      <c r="B13" s="290" t="str">
        <f>$B$12&amp;"."&amp;ROW()-ROW($B$12)</f>
        <v>2.1</v>
      </c>
      <c r="C13" s="291"/>
      <c r="D13" s="292" t="s">
        <v>58</v>
      </c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2"/>
      <c r="Y13" s="293"/>
      <c r="Z13" s="293"/>
      <c r="AA13" s="293"/>
      <c r="AB13" s="293"/>
      <c r="AC13" s="293"/>
      <c r="AD13" s="293"/>
      <c r="AE13" s="293"/>
      <c r="AF13" s="293"/>
      <c r="AG13" s="293"/>
      <c r="AH13" s="223" t="s">
        <v>55</v>
      </c>
      <c r="AI13" s="224"/>
      <c r="AJ13" s="223"/>
      <c r="AK13" s="224"/>
      <c r="AL13" s="223"/>
      <c r="AM13" s="224"/>
      <c r="AN13" s="223"/>
      <c r="AO13" s="224"/>
      <c r="AP13" s="292"/>
      <c r="AQ13" s="292"/>
      <c r="AR13" s="292"/>
      <c r="AS13" s="292"/>
      <c r="AT13" s="292"/>
      <c r="AU13" s="292"/>
      <c r="AV13" s="294"/>
    </row>
    <row r="14" spans="2:48" ht="15" customHeight="1">
      <c r="B14" s="290" t="str">
        <f t="shared" ref="B14:B33" si="0">$B$12&amp;"."&amp;ROW()-ROW($B$12)</f>
        <v>2.2</v>
      </c>
      <c r="C14" s="291"/>
      <c r="D14" s="307" t="s">
        <v>59</v>
      </c>
      <c r="E14" s="308"/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08"/>
      <c r="Q14" s="308"/>
      <c r="R14" s="308"/>
      <c r="S14" s="308"/>
      <c r="T14" s="308"/>
      <c r="U14" s="308"/>
      <c r="V14" s="308"/>
      <c r="W14" s="308"/>
      <c r="X14" s="310"/>
      <c r="Y14" s="311"/>
      <c r="Z14" s="312"/>
      <c r="AA14" s="312"/>
      <c r="AB14" s="312"/>
      <c r="AC14" s="312"/>
      <c r="AD14" s="312"/>
      <c r="AE14" s="312"/>
      <c r="AF14" s="312"/>
      <c r="AG14" s="313"/>
      <c r="AH14" s="223" t="s">
        <v>55</v>
      </c>
      <c r="AI14" s="224"/>
      <c r="AJ14" s="223"/>
      <c r="AK14" s="224"/>
      <c r="AL14" s="223"/>
      <c r="AM14" s="224"/>
      <c r="AN14" s="223"/>
      <c r="AO14" s="224"/>
      <c r="AP14" s="307"/>
      <c r="AQ14" s="308"/>
      <c r="AR14" s="308"/>
      <c r="AS14" s="308"/>
      <c r="AT14" s="308"/>
      <c r="AU14" s="308"/>
      <c r="AV14" s="309"/>
    </row>
    <row r="15" spans="2:48" ht="15" customHeight="1">
      <c r="B15" s="290" t="str">
        <f t="shared" si="0"/>
        <v>2.3</v>
      </c>
      <c r="C15" s="291"/>
      <c r="D15" s="292" t="s">
        <v>60</v>
      </c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3"/>
      <c r="Z15" s="293"/>
      <c r="AA15" s="293"/>
      <c r="AB15" s="293"/>
      <c r="AC15" s="293"/>
      <c r="AD15" s="293"/>
      <c r="AE15" s="293"/>
      <c r="AF15" s="293"/>
      <c r="AG15" s="293"/>
      <c r="AH15" s="223" t="s">
        <v>55</v>
      </c>
      <c r="AI15" s="224"/>
      <c r="AJ15" s="223"/>
      <c r="AK15" s="224"/>
      <c r="AL15" s="223"/>
      <c r="AM15" s="224"/>
      <c r="AN15" s="223"/>
      <c r="AO15" s="224"/>
      <c r="AP15" s="292"/>
      <c r="AQ15" s="292"/>
      <c r="AR15" s="292"/>
      <c r="AS15" s="292"/>
      <c r="AT15" s="292"/>
      <c r="AU15" s="292"/>
      <c r="AV15" s="294"/>
    </row>
    <row r="16" spans="2:48" ht="15" customHeight="1">
      <c r="B16" s="290" t="str">
        <f t="shared" si="0"/>
        <v>2.4</v>
      </c>
      <c r="C16" s="291"/>
      <c r="D16" s="304" t="s">
        <v>61</v>
      </c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6"/>
      <c r="Z16" s="306"/>
      <c r="AA16" s="306"/>
      <c r="AB16" s="306"/>
      <c r="AC16" s="306"/>
      <c r="AD16" s="306"/>
      <c r="AE16" s="306"/>
      <c r="AF16" s="306"/>
      <c r="AG16" s="306"/>
      <c r="AH16" s="223" t="s">
        <v>55</v>
      </c>
      <c r="AI16" s="224"/>
      <c r="AJ16" s="223"/>
      <c r="AK16" s="224"/>
      <c r="AL16" s="223"/>
      <c r="AM16" s="224"/>
      <c r="AN16" s="223"/>
      <c r="AO16" s="224"/>
      <c r="AP16" s="304"/>
      <c r="AQ16" s="304"/>
      <c r="AR16" s="304"/>
      <c r="AS16" s="304"/>
      <c r="AT16" s="304"/>
      <c r="AU16" s="304"/>
      <c r="AV16" s="305"/>
    </row>
    <row r="17" spans="2:48" ht="15" customHeight="1">
      <c r="B17" s="290" t="str">
        <f t="shared" si="0"/>
        <v>2.5</v>
      </c>
      <c r="C17" s="291"/>
      <c r="D17" s="304" t="s">
        <v>62</v>
      </c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6"/>
      <c r="Z17" s="306"/>
      <c r="AA17" s="306"/>
      <c r="AB17" s="306"/>
      <c r="AC17" s="306"/>
      <c r="AD17" s="306"/>
      <c r="AE17" s="306"/>
      <c r="AF17" s="306"/>
      <c r="AG17" s="306"/>
      <c r="AH17" s="223" t="s">
        <v>55</v>
      </c>
      <c r="AI17" s="224"/>
      <c r="AJ17" s="223"/>
      <c r="AK17" s="224"/>
      <c r="AL17" s="223"/>
      <c r="AM17" s="224"/>
      <c r="AN17" s="223"/>
      <c r="AO17" s="224"/>
      <c r="AP17" s="304"/>
      <c r="AQ17" s="304"/>
      <c r="AR17" s="304"/>
      <c r="AS17" s="304"/>
      <c r="AT17" s="304"/>
      <c r="AU17" s="304"/>
      <c r="AV17" s="305"/>
    </row>
    <row r="18" spans="2:48" ht="15" customHeight="1">
      <c r="B18" s="290" t="str">
        <f t="shared" si="0"/>
        <v>2.6</v>
      </c>
      <c r="C18" s="291"/>
      <c r="D18" s="292" t="s">
        <v>63</v>
      </c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2"/>
      <c r="W18" s="292"/>
      <c r="X18" s="292"/>
      <c r="Y18" s="293"/>
      <c r="Z18" s="293"/>
      <c r="AA18" s="293"/>
      <c r="AB18" s="293"/>
      <c r="AC18" s="293"/>
      <c r="AD18" s="293"/>
      <c r="AE18" s="293"/>
      <c r="AF18" s="293"/>
      <c r="AG18" s="293"/>
      <c r="AH18" s="223" t="s">
        <v>55</v>
      </c>
      <c r="AI18" s="224"/>
      <c r="AJ18" s="223"/>
      <c r="AK18" s="224"/>
      <c r="AL18" s="223"/>
      <c r="AM18" s="224"/>
      <c r="AN18" s="223"/>
      <c r="AO18" s="224"/>
      <c r="AP18" s="292"/>
      <c r="AQ18" s="292"/>
      <c r="AR18" s="292"/>
      <c r="AS18" s="292"/>
      <c r="AT18" s="292"/>
      <c r="AU18" s="292"/>
      <c r="AV18" s="294"/>
    </row>
    <row r="19" spans="2:48" ht="15" customHeight="1">
      <c r="B19" s="290" t="str">
        <f t="shared" si="0"/>
        <v>2.7</v>
      </c>
      <c r="C19" s="291"/>
      <c r="D19" s="292" t="s">
        <v>64</v>
      </c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3"/>
      <c r="Z19" s="293"/>
      <c r="AA19" s="293"/>
      <c r="AB19" s="293"/>
      <c r="AC19" s="293"/>
      <c r="AD19" s="293"/>
      <c r="AE19" s="293"/>
      <c r="AF19" s="293"/>
      <c r="AG19" s="293"/>
      <c r="AH19" s="223" t="s">
        <v>55</v>
      </c>
      <c r="AI19" s="224"/>
      <c r="AJ19" s="223"/>
      <c r="AK19" s="224"/>
      <c r="AL19" s="223"/>
      <c r="AM19" s="224"/>
      <c r="AN19" s="223"/>
      <c r="AO19" s="224"/>
      <c r="AP19" s="292"/>
      <c r="AQ19" s="292"/>
      <c r="AR19" s="292"/>
      <c r="AS19" s="292"/>
      <c r="AT19" s="292"/>
      <c r="AU19" s="292"/>
      <c r="AV19" s="294"/>
    </row>
    <row r="20" spans="2:48" ht="15" customHeight="1">
      <c r="B20" s="290" t="str">
        <f t="shared" si="0"/>
        <v>2.8</v>
      </c>
      <c r="C20" s="291"/>
      <c r="D20" s="304" t="s">
        <v>65</v>
      </c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6"/>
      <c r="Z20" s="306"/>
      <c r="AA20" s="306"/>
      <c r="AB20" s="306"/>
      <c r="AC20" s="306"/>
      <c r="AD20" s="306"/>
      <c r="AE20" s="306"/>
      <c r="AF20" s="306"/>
      <c r="AG20" s="306"/>
      <c r="AH20" s="223" t="s">
        <v>55</v>
      </c>
      <c r="AI20" s="224"/>
      <c r="AJ20" s="223"/>
      <c r="AK20" s="224"/>
      <c r="AL20" s="223"/>
      <c r="AM20" s="224"/>
      <c r="AN20" s="223"/>
      <c r="AO20" s="224"/>
      <c r="AP20" s="304"/>
      <c r="AQ20" s="304"/>
      <c r="AR20" s="304"/>
      <c r="AS20" s="304"/>
      <c r="AT20" s="304"/>
      <c r="AU20" s="304"/>
      <c r="AV20" s="305"/>
    </row>
    <row r="21" spans="2:48" ht="15" customHeight="1">
      <c r="B21" s="290" t="str">
        <f t="shared" si="0"/>
        <v>2.9</v>
      </c>
      <c r="C21" s="291"/>
      <c r="D21" s="304" t="s">
        <v>66</v>
      </c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6"/>
      <c r="Z21" s="306"/>
      <c r="AA21" s="306"/>
      <c r="AB21" s="306"/>
      <c r="AC21" s="306"/>
      <c r="AD21" s="306"/>
      <c r="AE21" s="306"/>
      <c r="AF21" s="306"/>
      <c r="AG21" s="306"/>
      <c r="AH21" s="223" t="s">
        <v>67</v>
      </c>
      <c r="AI21" s="224"/>
      <c r="AJ21" s="223"/>
      <c r="AK21" s="224"/>
      <c r="AL21" s="223"/>
      <c r="AM21" s="224"/>
      <c r="AN21" s="223"/>
      <c r="AO21" s="224"/>
      <c r="AP21" s="304"/>
      <c r="AQ21" s="304"/>
      <c r="AR21" s="304"/>
      <c r="AS21" s="304"/>
      <c r="AT21" s="304"/>
      <c r="AU21" s="304"/>
      <c r="AV21" s="305"/>
    </row>
    <row r="22" spans="2:48" ht="15" customHeight="1">
      <c r="B22" s="290" t="str">
        <f t="shared" si="0"/>
        <v>2.10</v>
      </c>
      <c r="C22" s="291"/>
      <c r="D22" s="304" t="s">
        <v>68</v>
      </c>
      <c r="E22" s="30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6"/>
      <c r="Z22" s="306"/>
      <c r="AA22" s="306"/>
      <c r="AB22" s="306"/>
      <c r="AC22" s="306"/>
      <c r="AD22" s="306"/>
      <c r="AE22" s="306"/>
      <c r="AF22" s="306"/>
      <c r="AG22" s="306"/>
      <c r="AH22" s="223" t="s">
        <v>67</v>
      </c>
      <c r="AI22" s="224"/>
      <c r="AJ22" s="223"/>
      <c r="AK22" s="224"/>
      <c r="AL22" s="223"/>
      <c r="AM22" s="224"/>
      <c r="AN22" s="223"/>
      <c r="AO22" s="224"/>
      <c r="AP22" s="304"/>
      <c r="AQ22" s="304"/>
      <c r="AR22" s="304"/>
      <c r="AS22" s="304"/>
      <c r="AT22" s="304"/>
      <c r="AU22" s="304"/>
      <c r="AV22" s="305"/>
    </row>
    <row r="23" spans="2:48" ht="15" customHeight="1">
      <c r="B23" s="290" t="str">
        <f t="shared" si="0"/>
        <v>2.11</v>
      </c>
      <c r="C23" s="291"/>
      <c r="D23" s="304" t="s">
        <v>69</v>
      </c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6" t="s">
        <v>70</v>
      </c>
      <c r="Z23" s="306"/>
      <c r="AA23" s="306"/>
      <c r="AB23" s="306"/>
      <c r="AC23" s="306"/>
      <c r="AD23" s="306"/>
      <c r="AE23" s="306"/>
      <c r="AF23" s="306"/>
      <c r="AG23" s="306"/>
      <c r="AH23" s="223" t="s">
        <v>67</v>
      </c>
      <c r="AI23" s="224"/>
      <c r="AJ23" s="315"/>
      <c r="AK23" s="316"/>
      <c r="AL23" s="315"/>
      <c r="AM23" s="316"/>
      <c r="AN23" s="223"/>
      <c r="AO23" s="224"/>
      <c r="AP23" s="304"/>
      <c r="AQ23" s="304"/>
      <c r="AR23" s="304"/>
      <c r="AS23" s="304"/>
      <c r="AT23" s="304"/>
      <c r="AU23" s="304"/>
      <c r="AV23" s="305"/>
    </row>
    <row r="24" spans="2:48" ht="15" customHeight="1">
      <c r="B24" s="290" t="str">
        <f t="shared" si="0"/>
        <v>2.12</v>
      </c>
      <c r="C24" s="291"/>
      <c r="D24" s="304" t="s">
        <v>71</v>
      </c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6" t="s">
        <v>72</v>
      </c>
      <c r="Z24" s="306"/>
      <c r="AA24" s="306"/>
      <c r="AB24" s="306"/>
      <c r="AC24" s="306"/>
      <c r="AD24" s="306"/>
      <c r="AE24" s="306"/>
      <c r="AF24" s="306"/>
      <c r="AG24" s="306"/>
      <c r="AH24" s="223" t="s">
        <v>55</v>
      </c>
      <c r="AI24" s="224"/>
      <c r="AJ24" s="315"/>
      <c r="AK24" s="316"/>
      <c r="AL24" s="315"/>
      <c r="AM24" s="316"/>
      <c r="AN24" s="223"/>
      <c r="AO24" s="224"/>
      <c r="AP24" s="304"/>
      <c r="AQ24" s="304"/>
      <c r="AR24" s="304"/>
      <c r="AS24" s="304"/>
      <c r="AT24" s="304"/>
      <c r="AU24" s="304"/>
      <c r="AV24" s="305"/>
    </row>
    <row r="25" spans="2:48" ht="42" customHeight="1">
      <c r="B25" s="290" t="str">
        <f t="shared" si="0"/>
        <v>2.13</v>
      </c>
      <c r="C25" s="291"/>
      <c r="D25" s="292" t="s">
        <v>73</v>
      </c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314" t="s">
        <v>74</v>
      </c>
      <c r="Z25" s="293"/>
      <c r="AA25" s="293"/>
      <c r="AB25" s="293"/>
      <c r="AC25" s="293"/>
      <c r="AD25" s="293"/>
      <c r="AE25" s="293"/>
      <c r="AF25" s="293"/>
      <c r="AG25" s="293"/>
      <c r="AH25" s="223" t="s">
        <v>55</v>
      </c>
      <c r="AI25" s="224"/>
      <c r="AJ25" s="315"/>
      <c r="AK25" s="316"/>
      <c r="AL25" s="315"/>
      <c r="AM25" s="316"/>
      <c r="AN25" s="223"/>
      <c r="AO25" s="224"/>
      <c r="AP25" s="292"/>
      <c r="AQ25" s="292"/>
      <c r="AR25" s="292"/>
      <c r="AS25" s="292"/>
      <c r="AT25" s="292"/>
      <c r="AU25" s="292"/>
      <c r="AV25" s="294"/>
    </row>
    <row r="26" spans="2:48" ht="15" customHeight="1">
      <c r="B26" s="290" t="str">
        <f t="shared" si="0"/>
        <v>2.14</v>
      </c>
      <c r="C26" s="291"/>
      <c r="D26" s="292" t="s">
        <v>75</v>
      </c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3"/>
      <c r="Z26" s="293"/>
      <c r="AA26" s="293"/>
      <c r="AB26" s="293"/>
      <c r="AC26" s="293"/>
      <c r="AD26" s="293"/>
      <c r="AE26" s="293"/>
      <c r="AF26" s="293"/>
      <c r="AG26" s="293"/>
      <c r="AH26" s="223" t="s">
        <v>55</v>
      </c>
      <c r="AI26" s="224"/>
      <c r="AJ26" s="315"/>
      <c r="AK26" s="316"/>
      <c r="AL26" s="315"/>
      <c r="AM26" s="316"/>
      <c r="AN26" s="223"/>
      <c r="AO26" s="224"/>
      <c r="AP26" s="292"/>
      <c r="AQ26" s="292"/>
      <c r="AR26" s="292"/>
      <c r="AS26" s="292"/>
      <c r="AT26" s="292"/>
      <c r="AU26" s="292"/>
      <c r="AV26" s="294"/>
    </row>
    <row r="27" spans="2:48" ht="15" customHeight="1">
      <c r="B27" s="290" t="str">
        <f t="shared" si="0"/>
        <v>2.15</v>
      </c>
      <c r="C27" s="291"/>
      <c r="D27" s="292" t="s">
        <v>76</v>
      </c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  <c r="W27" s="292"/>
      <c r="X27" s="292"/>
      <c r="Y27" s="293"/>
      <c r="Z27" s="293"/>
      <c r="AA27" s="293"/>
      <c r="AB27" s="293"/>
      <c r="AC27" s="293"/>
      <c r="AD27" s="293"/>
      <c r="AE27" s="293"/>
      <c r="AF27" s="293"/>
      <c r="AG27" s="293"/>
      <c r="AH27" s="223" t="s">
        <v>67</v>
      </c>
      <c r="AI27" s="224"/>
      <c r="AJ27" s="315"/>
      <c r="AK27" s="316"/>
      <c r="AL27" s="315"/>
      <c r="AM27" s="316"/>
      <c r="AN27" s="223"/>
      <c r="AO27" s="224"/>
      <c r="AP27" s="292"/>
      <c r="AQ27" s="292"/>
      <c r="AR27" s="292"/>
      <c r="AS27" s="292"/>
      <c r="AT27" s="292"/>
      <c r="AU27" s="292"/>
      <c r="AV27" s="294"/>
    </row>
    <row r="28" spans="2:48" ht="15" customHeight="1">
      <c r="B28" s="290" t="str">
        <f t="shared" si="0"/>
        <v>2.16</v>
      </c>
      <c r="C28" s="291"/>
      <c r="D28" s="292" t="s">
        <v>77</v>
      </c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3"/>
      <c r="Z28" s="293"/>
      <c r="AA28" s="293"/>
      <c r="AB28" s="293"/>
      <c r="AC28" s="293"/>
      <c r="AD28" s="293"/>
      <c r="AE28" s="293"/>
      <c r="AF28" s="293"/>
      <c r="AG28" s="293"/>
      <c r="AH28" s="223" t="s">
        <v>67</v>
      </c>
      <c r="AI28" s="224"/>
      <c r="AJ28" s="315"/>
      <c r="AK28" s="316"/>
      <c r="AL28" s="315"/>
      <c r="AM28" s="316"/>
      <c r="AN28" s="223"/>
      <c r="AO28" s="224"/>
      <c r="AP28" s="292"/>
      <c r="AQ28" s="292"/>
      <c r="AR28" s="292"/>
      <c r="AS28" s="292"/>
      <c r="AT28" s="292"/>
      <c r="AU28" s="292"/>
      <c r="AV28" s="294"/>
    </row>
    <row r="29" spans="2:48" ht="15" customHeight="1">
      <c r="B29" s="290" t="str">
        <f t="shared" si="0"/>
        <v>2.17</v>
      </c>
      <c r="C29" s="291"/>
      <c r="D29" s="292" t="s">
        <v>78</v>
      </c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3"/>
      <c r="Z29" s="293"/>
      <c r="AA29" s="293"/>
      <c r="AB29" s="293"/>
      <c r="AC29" s="293"/>
      <c r="AD29" s="293"/>
      <c r="AE29" s="293"/>
      <c r="AF29" s="293"/>
      <c r="AG29" s="293"/>
      <c r="AH29" s="223" t="s">
        <v>67</v>
      </c>
      <c r="AI29" s="224"/>
      <c r="AJ29" s="223"/>
      <c r="AK29" s="224"/>
      <c r="AL29" s="223"/>
      <c r="AM29" s="224"/>
      <c r="AN29" s="223"/>
      <c r="AO29" s="224"/>
      <c r="AP29" s="292"/>
      <c r="AQ29" s="292"/>
      <c r="AR29" s="292"/>
      <c r="AS29" s="292"/>
      <c r="AT29" s="292"/>
      <c r="AU29" s="292"/>
      <c r="AV29" s="294"/>
    </row>
    <row r="30" spans="2:48" ht="15" customHeight="1">
      <c r="B30" s="290" t="str">
        <f t="shared" si="0"/>
        <v>2.18</v>
      </c>
      <c r="C30" s="291"/>
      <c r="D30" s="292" t="s">
        <v>79</v>
      </c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3"/>
      <c r="Z30" s="293"/>
      <c r="AA30" s="293"/>
      <c r="AB30" s="293"/>
      <c r="AC30" s="293"/>
      <c r="AD30" s="293"/>
      <c r="AE30" s="293"/>
      <c r="AF30" s="293"/>
      <c r="AG30" s="293"/>
      <c r="AH30" s="223" t="s">
        <v>55</v>
      </c>
      <c r="AI30" s="224"/>
      <c r="AJ30" s="223"/>
      <c r="AK30" s="224"/>
      <c r="AL30" s="223"/>
      <c r="AM30" s="224"/>
      <c r="AN30" s="223"/>
      <c r="AO30" s="224"/>
      <c r="AP30" s="292"/>
      <c r="AQ30" s="292"/>
      <c r="AR30" s="292"/>
      <c r="AS30" s="292"/>
      <c r="AT30" s="292"/>
      <c r="AU30" s="292"/>
      <c r="AV30" s="294"/>
    </row>
    <row r="31" spans="2:48" ht="15" customHeight="1">
      <c r="B31" s="290" t="str">
        <f t="shared" si="0"/>
        <v>2.19</v>
      </c>
      <c r="C31" s="291"/>
      <c r="D31" s="292" t="s">
        <v>80</v>
      </c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3" t="s">
        <v>81</v>
      </c>
      <c r="Z31" s="293"/>
      <c r="AA31" s="293"/>
      <c r="AB31" s="293"/>
      <c r="AC31" s="293"/>
      <c r="AD31" s="293"/>
      <c r="AE31" s="293"/>
      <c r="AF31" s="293"/>
      <c r="AG31" s="293"/>
      <c r="AH31" s="223" t="s">
        <v>55</v>
      </c>
      <c r="AI31" s="224"/>
      <c r="AJ31" s="223"/>
      <c r="AK31" s="224"/>
      <c r="AL31" s="223"/>
      <c r="AM31" s="224"/>
      <c r="AN31" s="223"/>
      <c r="AO31" s="224"/>
      <c r="AP31" s="292"/>
      <c r="AQ31" s="292"/>
      <c r="AR31" s="292"/>
      <c r="AS31" s="292"/>
      <c r="AT31" s="292"/>
      <c r="AU31" s="292"/>
      <c r="AV31" s="294"/>
    </row>
    <row r="32" spans="2:48" ht="15" customHeight="1">
      <c r="B32" s="290" t="str">
        <f t="shared" si="0"/>
        <v>2.20</v>
      </c>
      <c r="C32" s="291"/>
      <c r="D32" s="292" t="s">
        <v>82</v>
      </c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2"/>
      <c r="V32" s="292"/>
      <c r="W32" s="292"/>
      <c r="X32" s="292"/>
      <c r="Y32" s="293" t="s">
        <v>83</v>
      </c>
      <c r="Z32" s="293"/>
      <c r="AA32" s="293"/>
      <c r="AB32" s="293"/>
      <c r="AC32" s="293"/>
      <c r="AD32" s="293"/>
      <c r="AE32" s="293"/>
      <c r="AF32" s="293"/>
      <c r="AG32" s="293"/>
      <c r="AH32" s="223" t="s">
        <v>55</v>
      </c>
      <c r="AI32" s="224"/>
      <c r="AJ32" s="223"/>
      <c r="AK32" s="224"/>
      <c r="AL32" s="223"/>
      <c r="AM32" s="224"/>
      <c r="AN32" s="223"/>
      <c r="AO32" s="224"/>
      <c r="AP32" s="292"/>
      <c r="AQ32" s="292"/>
      <c r="AR32" s="292"/>
      <c r="AS32" s="292"/>
      <c r="AT32" s="292"/>
      <c r="AU32" s="292"/>
      <c r="AV32" s="294"/>
    </row>
    <row r="33" spans="2:48" ht="15" customHeight="1">
      <c r="B33" s="317" t="str">
        <f t="shared" si="0"/>
        <v>2.21</v>
      </c>
      <c r="C33" s="318"/>
      <c r="D33" s="319" t="s">
        <v>84</v>
      </c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20" t="s">
        <v>81</v>
      </c>
      <c r="Z33" s="320"/>
      <c r="AA33" s="320"/>
      <c r="AB33" s="320"/>
      <c r="AC33" s="320"/>
      <c r="AD33" s="320"/>
      <c r="AE33" s="320"/>
      <c r="AF33" s="320"/>
      <c r="AG33" s="320"/>
      <c r="AH33" s="300" t="s">
        <v>55</v>
      </c>
      <c r="AI33" s="301"/>
      <c r="AJ33" s="223"/>
      <c r="AK33" s="224"/>
      <c r="AL33" s="223"/>
      <c r="AM33" s="224"/>
      <c r="AN33" s="300"/>
      <c r="AO33" s="301"/>
      <c r="AP33" s="319"/>
      <c r="AQ33" s="319"/>
      <c r="AR33" s="319"/>
      <c r="AS33" s="319"/>
      <c r="AT33" s="319"/>
      <c r="AU33" s="319"/>
      <c r="AV33" s="321"/>
    </row>
    <row r="34" spans="2:48" ht="15" customHeight="1">
      <c r="B34" s="272">
        <v>3</v>
      </c>
      <c r="C34" s="273"/>
      <c r="D34" s="61" t="s">
        <v>85</v>
      </c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3"/>
      <c r="AQ34" s="62"/>
      <c r="AR34" s="62"/>
      <c r="AS34" s="62"/>
      <c r="AT34" s="62"/>
      <c r="AU34" s="62"/>
      <c r="AV34" s="64"/>
    </row>
    <row r="35" spans="2:48" ht="15" customHeight="1">
      <c r="B35" s="290" t="str">
        <f>$B$34&amp;"."&amp;ROW()-ROW($B$34)</f>
        <v>3.1</v>
      </c>
      <c r="C35" s="291"/>
      <c r="D35" s="292" t="s">
        <v>86</v>
      </c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3"/>
      <c r="Z35" s="293"/>
      <c r="AA35" s="293"/>
      <c r="AB35" s="293"/>
      <c r="AC35" s="293"/>
      <c r="AD35" s="293"/>
      <c r="AE35" s="293"/>
      <c r="AF35" s="293"/>
      <c r="AG35" s="293"/>
      <c r="AH35" s="223" t="s">
        <v>55</v>
      </c>
      <c r="AI35" s="224"/>
      <c r="AJ35" s="315"/>
      <c r="AK35" s="316"/>
      <c r="AL35" s="315"/>
      <c r="AM35" s="316"/>
      <c r="AN35" s="223"/>
      <c r="AO35" s="224"/>
      <c r="AP35" s="292"/>
      <c r="AQ35" s="292"/>
      <c r="AR35" s="292"/>
      <c r="AS35" s="292"/>
      <c r="AT35" s="292"/>
      <c r="AU35" s="292"/>
      <c r="AV35" s="294"/>
    </row>
    <row r="36" spans="2:48" ht="15" customHeight="1">
      <c r="B36" s="290" t="str">
        <f t="shared" ref="B36:B44" si="1">$B$34&amp;"."&amp;ROW()-ROW($B$34)</f>
        <v>3.2</v>
      </c>
      <c r="C36" s="291"/>
      <c r="D36" s="292" t="s">
        <v>87</v>
      </c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3"/>
      <c r="Z36" s="293"/>
      <c r="AA36" s="293"/>
      <c r="AB36" s="293"/>
      <c r="AC36" s="293"/>
      <c r="AD36" s="293"/>
      <c r="AE36" s="293"/>
      <c r="AF36" s="293"/>
      <c r="AG36" s="293"/>
      <c r="AH36" s="223" t="s">
        <v>55</v>
      </c>
      <c r="AI36" s="224"/>
      <c r="AJ36" s="315"/>
      <c r="AK36" s="316"/>
      <c r="AL36" s="315"/>
      <c r="AM36" s="316"/>
      <c r="AN36" s="223"/>
      <c r="AO36" s="224"/>
      <c r="AP36" s="292"/>
      <c r="AQ36" s="292"/>
      <c r="AR36" s="292"/>
      <c r="AS36" s="292"/>
      <c r="AT36" s="292"/>
      <c r="AU36" s="292"/>
      <c r="AV36" s="294"/>
    </row>
    <row r="37" spans="2:48" ht="15" customHeight="1">
      <c r="B37" s="290" t="str">
        <f t="shared" si="1"/>
        <v>3.3</v>
      </c>
      <c r="C37" s="291"/>
      <c r="D37" s="292" t="s">
        <v>88</v>
      </c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3"/>
      <c r="Z37" s="293"/>
      <c r="AA37" s="293"/>
      <c r="AB37" s="293"/>
      <c r="AC37" s="293"/>
      <c r="AD37" s="293"/>
      <c r="AE37" s="293"/>
      <c r="AF37" s="293"/>
      <c r="AG37" s="293"/>
      <c r="AH37" s="223" t="s">
        <v>55</v>
      </c>
      <c r="AI37" s="224"/>
      <c r="AJ37" s="315"/>
      <c r="AK37" s="316"/>
      <c r="AL37" s="315"/>
      <c r="AM37" s="316"/>
      <c r="AN37" s="223"/>
      <c r="AO37" s="224"/>
      <c r="AP37" s="292"/>
      <c r="AQ37" s="292"/>
      <c r="AR37" s="292"/>
      <c r="AS37" s="292"/>
      <c r="AT37" s="292"/>
      <c r="AU37" s="292"/>
      <c r="AV37" s="294"/>
    </row>
    <row r="38" spans="2:48" ht="30.75" customHeight="1">
      <c r="B38" s="290" t="str">
        <f t="shared" si="1"/>
        <v>3.4</v>
      </c>
      <c r="C38" s="291"/>
      <c r="D38" s="324" t="s">
        <v>89</v>
      </c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26"/>
      <c r="Y38" s="293"/>
      <c r="Z38" s="293"/>
      <c r="AA38" s="293"/>
      <c r="AB38" s="293"/>
      <c r="AC38" s="293"/>
      <c r="AD38" s="293"/>
      <c r="AE38" s="293"/>
      <c r="AF38" s="293"/>
      <c r="AG38" s="293"/>
      <c r="AH38" s="223" t="s">
        <v>55</v>
      </c>
      <c r="AI38" s="224"/>
      <c r="AJ38" s="315"/>
      <c r="AK38" s="316"/>
      <c r="AL38" s="315"/>
      <c r="AM38" s="316"/>
      <c r="AN38" s="223"/>
      <c r="AO38" s="224"/>
      <c r="AP38" s="292"/>
      <c r="AQ38" s="292"/>
      <c r="AR38" s="292"/>
      <c r="AS38" s="292"/>
      <c r="AT38" s="292"/>
      <c r="AU38" s="292"/>
      <c r="AV38" s="294"/>
    </row>
    <row r="39" spans="2:48" ht="15" customHeight="1">
      <c r="B39" s="290" t="str">
        <f t="shared" si="1"/>
        <v>3.5</v>
      </c>
      <c r="C39" s="291"/>
      <c r="D39" s="292" t="s">
        <v>90</v>
      </c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322"/>
      <c r="Z39" s="293"/>
      <c r="AA39" s="293"/>
      <c r="AB39" s="293"/>
      <c r="AC39" s="293"/>
      <c r="AD39" s="293"/>
      <c r="AE39" s="293"/>
      <c r="AF39" s="293"/>
      <c r="AG39" s="293"/>
      <c r="AH39" s="223" t="s">
        <v>55</v>
      </c>
      <c r="AI39" s="224"/>
      <c r="AJ39" s="315"/>
      <c r="AK39" s="316"/>
      <c r="AL39" s="315"/>
      <c r="AM39" s="316"/>
      <c r="AN39" s="223"/>
      <c r="AO39" s="224"/>
      <c r="AP39" s="323"/>
      <c r="AQ39" s="292"/>
      <c r="AR39" s="292"/>
      <c r="AS39" s="292"/>
      <c r="AT39" s="292"/>
      <c r="AU39" s="292"/>
      <c r="AV39" s="294"/>
    </row>
    <row r="40" spans="2:48" ht="15" customHeight="1">
      <c r="B40" s="290" t="str">
        <f t="shared" si="1"/>
        <v>3.6</v>
      </c>
      <c r="C40" s="291"/>
      <c r="D40" s="292" t="s">
        <v>91</v>
      </c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  <c r="W40" s="292"/>
      <c r="X40" s="292"/>
      <c r="Y40" s="322"/>
      <c r="Z40" s="293"/>
      <c r="AA40" s="293"/>
      <c r="AB40" s="293"/>
      <c r="AC40" s="293"/>
      <c r="AD40" s="293"/>
      <c r="AE40" s="293"/>
      <c r="AF40" s="293"/>
      <c r="AG40" s="293"/>
      <c r="AH40" s="223" t="s">
        <v>55</v>
      </c>
      <c r="AI40" s="224"/>
      <c r="AJ40" s="315"/>
      <c r="AK40" s="316"/>
      <c r="AL40" s="315"/>
      <c r="AM40" s="316"/>
      <c r="AN40" s="223"/>
      <c r="AO40" s="224"/>
      <c r="AP40" s="323"/>
      <c r="AQ40" s="292"/>
      <c r="AR40" s="292"/>
      <c r="AS40" s="292"/>
      <c r="AT40" s="292"/>
      <c r="AU40" s="292"/>
      <c r="AV40" s="294"/>
    </row>
    <row r="41" spans="2:48" ht="15" customHeight="1">
      <c r="B41" s="290" t="str">
        <f t="shared" si="1"/>
        <v>3.7</v>
      </c>
      <c r="C41" s="291"/>
      <c r="D41" s="292" t="s">
        <v>92</v>
      </c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322"/>
      <c r="Z41" s="293"/>
      <c r="AA41" s="293"/>
      <c r="AB41" s="293"/>
      <c r="AC41" s="293"/>
      <c r="AD41" s="293"/>
      <c r="AE41" s="293"/>
      <c r="AF41" s="293"/>
      <c r="AG41" s="293"/>
      <c r="AH41" s="223" t="s">
        <v>55</v>
      </c>
      <c r="AI41" s="224"/>
      <c r="AJ41" s="315"/>
      <c r="AK41" s="316"/>
      <c r="AL41" s="315"/>
      <c r="AM41" s="316"/>
      <c r="AN41" s="223"/>
      <c r="AO41" s="224"/>
      <c r="AP41" s="323"/>
      <c r="AQ41" s="292"/>
      <c r="AR41" s="292"/>
      <c r="AS41" s="292"/>
      <c r="AT41" s="292"/>
      <c r="AU41" s="292"/>
      <c r="AV41" s="294"/>
    </row>
    <row r="42" spans="2:48" ht="15" customHeight="1">
      <c r="B42" s="290" t="str">
        <f t="shared" si="1"/>
        <v>3.8</v>
      </c>
      <c r="C42" s="291"/>
      <c r="D42" s="292" t="s">
        <v>93</v>
      </c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322"/>
      <c r="Z42" s="293"/>
      <c r="AA42" s="293"/>
      <c r="AB42" s="293"/>
      <c r="AC42" s="293"/>
      <c r="AD42" s="293"/>
      <c r="AE42" s="293"/>
      <c r="AF42" s="293"/>
      <c r="AG42" s="293"/>
      <c r="AH42" s="223" t="s">
        <v>55</v>
      </c>
      <c r="AI42" s="224"/>
      <c r="AJ42" s="315"/>
      <c r="AK42" s="316"/>
      <c r="AL42" s="315"/>
      <c r="AM42" s="316"/>
      <c r="AN42" s="223"/>
      <c r="AO42" s="224"/>
      <c r="AP42" s="323"/>
      <c r="AQ42" s="292"/>
      <c r="AR42" s="292"/>
      <c r="AS42" s="292"/>
      <c r="AT42" s="292"/>
      <c r="AU42" s="292"/>
      <c r="AV42" s="294"/>
    </row>
    <row r="43" spans="2:48" ht="15" customHeight="1">
      <c r="B43" s="290" t="str">
        <f t="shared" si="1"/>
        <v>3.9</v>
      </c>
      <c r="C43" s="291"/>
      <c r="D43" s="307" t="s">
        <v>94</v>
      </c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  <c r="R43" s="308"/>
      <c r="S43" s="308"/>
      <c r="T43" s="308"/>
      <c r="U43" s="308"/>
      <c r="V43" s="308"/>
      <c r="W43" s="308"/>
      <c r="X43" s="308"/>
      <c r="Y43" s="311"/>
      <c r="Z43" s="312"/>
      <c r="AA43" s="312"/>
      <c r="AB43" s="312"/>
      <c r="AC43" s="312"/>
      <c r="AD43" s="312"/>
      <c r="AE43" s="312"/>
      <c r="AF43" s="312"/>
      <c r="AG43" s="313"/>
      <c r="AH43" s="223" t="s">
        <v>55</v>
      </c>
      <c r="AI43" s="224"/>
      <c r="AJ43" s="315"/>
      <c r="AK43" s="316"/>
      <c r="AL43" s="315"/>
      <c r="AM43" s="316"/>
      <c r="AN43" s="223"/>
      <c r="AO43" s="224"/>
      <c r="AP43" s="307"/>
      <c r="AQ43" s="308"/>
      <c r="AR43" s="308"/>
      <c r="AS43" s="308"/>
      <c r="AT43" s="308"/>
      <c r="AU43" s="308"/>
      <c r="AV43" s="309"/>
    </row>
    <row r="44" spans="2:48" ht="15" customHeight="1">
      <c r="B44" s="290" t="str">
        <f t="shared" si="1"/>
        <v>3.10</v>
      </c>
      <c r="C44" s="291"/>
      <c r="D44" s="292" t="s">
        <v>95</v>
      </c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3"/>
      <c r="Z44" s="293"/>
      <c r="AA44" s="293"/>
      <c r="AB44" s="293"/>
      <c r="AC44" s="293"/>
      <c r="AD44" s="293"/>
      <c r="AE44" s="293"/>
      <c r="AF44" s="293"/>
      <c r="AG44" s="293"/>
      <c r="AH44" s="223" t="s">
        <v>55</v>
      </c>
      <c r="AI44" s="224"/>
      <c r="AJ44" s="315"/>
      <c r="AK44" s="316"/>
      <c r="AL44" s="315"/>
      <c r="AM44" s="316"/>
      <c r="AN44" s="223"/>
      <c r="AO44" s="224"/>
      <c r="AP44" s="292"/>
      <c r="AQ44" s="292"/>
      <c r="AR44" s="292"/>
      <c r="AS44" s="292"/>
      <c r="AT44" s="292"/>
      <c r="AU44" s="292"/>
      <c r="AV44" s="294"/>
    </row>
    <row r="45" spans="2:48" ht="15" customHeight="1">
      <c r="B45" s="272">
        <v>4</v>
      </c>
      <c r="C45" s="273"/>
      <c r="D45" s="61" t="s">
        <v>96</v>
      </c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3"/>
      <c r="AQ45" s="62"/>
      <c r="AR45" s="62"/>
      <c r="AS45" s="62"/>
      <c r="AT45" s="62"/>
      <c r="AU45" s="62"/>
      <c r="AV45" s="64"/>
    </row>
    <row r="46" spans="2:48" ht="41.25" customHeight="1">
      <c r="B46" s="290" t="str">
        <f>$B$45&amp;"."&amp;ROW()-ROW($B$45)</f>
        <v>4.1</v>
      </c>
      <c r="C46" s="291"/>
      <c r="D46" s="327" t="s">
        <v>97</v>
      </c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3" t="s">
        <v>98</v>
      </c>
      <c r="Z46" s="293"/>
      <c r="AA46" s="293"/>
      <c r="AB46" s="293"/>
      <c r="AC46" s="293"/>
      <c r="AD46" s="293"/>
      <c r="AE46" s="293"/>
      <c r="AF46" s="293"/>
      <c r="AG46" s="293"/>
      <c r="AH46" s="223" t="s">
        <v>67</v>
      </c>
      <c r="AI46" s="224"/>
      <c r="AJ46" s="315"/>
      <c r="AK46" s="316"/>
      <c r="AL46" s="315"/>
      <c r="AM46" s="316"/>
      <c r="AN46" s="223"/>
      <c r="AO46" s="224"/>
      <c r="AP46" s="292"/>
      <c r="AQ46" s="292"/>
      <c r="AR46" s="292"/>
      <c r="AS46" s="292"/>
      <c r="AT46" s="292"/>
      <c r="AU46" s="292"/>
      <c r="AV46" s="294"/>
    </row>
    <row r="47" spans="2:48" ht="15" customHeight="1">
      <c r="B47" s="290" t="str">
        <f>$B$45&amp;"."&amp;ROW()-ROW($B$45)</f>
        <v>4.2</v>
      </c>
      <c r="C47" s="291"/>
      <c r="D47" s="292" t="s">
        <v>99</v>
      </c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3"/>
      <c r="Z47" s="293"/>
      <c r="AA47" s="293"/>
      <c r="AB47" s="293"/>
      <c r="AC47" s="293"/>
      <c r="AD47" s="293"/>
      <c r="AE47" s="293"/>
      <c r="AF47" s="293"/>
      <c r="AG47" s="293"/>
      <c r="AH47" s="223" t="s">
        <v>67</v>
      </c>
      <c r="AI47" s="224"/>
      <c r="AJ47" s="315"/>
      <c r="AK47" s="316"/>
      <c r="AL47" s="315"/>
      <c r="AM47" s="316"/>
      <c r="AN47" s="223"/>
      <c r="AO47" s="224"/>
      <c r="AP47" s="292"/>
      <c r="AQ47" s="292"/>
      <c r="AR47" s="292"/>
      <c r="AS47" s="292"/>
      <c r="AT47" s="292"/>
      <c r="AU47" s="292"/>
      <c r="AV47" s="294"/>
    </row>
    <row r="48" spans="2:48" ht="15" customHeight="1">
      <c r="B48" s="290" t="str">
        <f>$B$45&amp;"."&amp;ROW()-ROW($B$45)</f>
        <v>4.3</v>
      </c>
      <c r="C48" s="291"/>
      <c r="D48" s="292" t="s">
        <v>100</v>
      </c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322" t="s">
        <v>101</v>
      </c>
      <c r="Z48" s="293"/>
      <c r="AA48" s="293"/>
      <c r="AB48" s="293"/>
      <c r="AC48" s="293"/>
      <c r="AD48" s="293"/>
      <c r="AE48" s="293"/>
      <c r="AF48" s="293"/>
      <c r="AG48" s="293"/>
      <c r="AH48" s="223" t="s">
        <v>67</v>
      </c>
      <c r="AI48" s="224"/>
      <c r="AJ48" s="315"/>
      <c r="AK48" s="316"/>
      <c r="AL48" s="315"/>
      <c r="AM48" s="316"/>
      <c r="AN48" s="223"/>
      <c r="AO48" s="224"/>
      <c r="AP48" s="323"/>
      <c r="AQ48" s="292"/>
      <c r="AR48" s="292"/>
      <c r="AS48" s="292"/>
      <c r="AT48" s="292"/>
      <c r="AU48" s="292"/>
      <c r="AV48" s="294"/>
    </row>
    <row r="49" spans="2:48" ht="15" customHeight="1">
      <c r="B49" s="290" t="str">
        <f>$B$45&amp;"."&amp;ROW()-ROW($B$45)</f>
        <v>4.4</v>
      </c>
      <c r="C49" s="291"/>
      <c r="D49" s="292" t="s">
        <v>102</v>
      </c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322" t="s">
        <v>103</v>
      </c>
      <c r="Z49" s="293"/>
      <c r="AA49" s="293"/>
      <c r="AB49" s="293"/>
      <c r="AC49" s="293"/>
      <c r="AD49" s="293"/>
      <c r="AE49" s="293"/>
      <c r="AF49" s="293"/>
      <c r="AG49" s="293"/>
      <c r="AH49" s="223" t="s">
        <v>67</v>
      </c>
      <c r="AI49" s="224"/>
      <c r="AJ49" s="315"/>
      <c r="AK49" s="316"/>
      <c r="AL49" s="315"/>
      <c r="AM49" s="316"/>
      <c r="AN49" s="223"/>
      <c r="AO49" s="224"/>
      <c r="AP49" s="323"/>
      <c r="AQ49" s="292"/>
      <c r="AR49" s="292"/>
      <c r="AS49" s="292"/>
      <c r="AT49" s="292"/>
      <c r="AU49" s="292"/>
      <c r="AV49" s="294"/>
    </row>
    <row r="50" spans="2:48" ht="15" customHeight="1">
      <c r="B50" s="272">
        <v>5</v>
      </c>
      <c r="C50" s="273"/>
      <c r="D50" s="61" t="s">
        <v>104</v>
      </c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3"/>
      <c r="AQ50" s="62"/>
      <c r="AR50" s="62"/>
      <c r="AS50" s="62"/>
      <c r="AT50" s="62"/>
      <c r="AU50" s="62"/>
      <c r="AV50" s="64"/>
    </row>
    <row r="51" spans="2:48" ht="15" customHeight="1">
      <c r="B51" s="290" t="str">
        <f>$B$50&amp;"."&amp;ROW()-ROW($B$50)</f>
        <v>5.1</v>
      </c>
      <c r="C51" s="291"/>
      <c r="D51" s="292" t="s">
        <v>105</v>
      </c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  <c r="W51" s="292"/>
      <c r="X51" s="292"/>
      <c r="Y51" s="322"/>
      <c r="Z51" s="293"/>
      <c r="AA51" s="293"/>
      <c r="AB51" s="293"/>
      <c r="AC51" s="293"/>
      <c r="AD51" s="293"/>
      <c r="AE51" s="293"/>
      <c r="AF51" s="293"/>
      <c r="AG51" s="293"/>
      <c r="AH51" s="223" t="s">
        <v>67</v>
      </c>
      <c r="AI51" s="224"/>
      <c r="AJ51" s="315"/>
      <c r="AK51" s="316"/>
      <c r="AL51" s="315"/>
      <c r="AM51" s="316"/>
      <c r="AN51" s="223"/>
      <c r="AO51" s="224"/>
      <c r="AP51" s="323"/>
      <c r="AQ51" s="292"/>
      <c r="AR51" s="292"/>
      <c r="AS51" s="292"/>
      <c r="AT51" s="292"/>
      <c r="AU51" s="292"/>
      <c r="AV51" s="294"/>
    </row>
    <row r="52" spans="2:48" ht="15" customHeight="1">
      <c r="B52" s="290" t="str">
        <f>$B$50&amp;"."&amp;ROW()-ROW($B$50)</f>
        <v>5.2</v>
      </c>
      <c r="C52" s="291"/>
      <c r="D52" s="292" t="s">
        <v>106</v>
      </c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  <c r="W52" s="292"/>
      <c r="X52" s="292"/>
      <c r="Y52" s="322"/>
      <c r="Z52" s="293"/>
      <c r="AA52" s="293"/>
      <c r="AB52" s="293"/>
      <c r="AC52" s="293"/>
      <c r="AD52" s="293"/>
      <c r="AE52" s="293"/>
      <c r="AF52" s="293"/>
      <c r="AG52" s="293"/>
      <c r="AH52" s="223" t="s">
        <v>67</v>
      </c>
      <c r="AI52" s="224"/>
      <c r="AJ52" s="315"/>
      <c r="AK52" s="316"/>
      <c r="AL52" s="315"/>
      <c r="AM52" s="316"/>
      <c r="AN52" s="223"/>
      <c r="AO52" s="224"/>
      <c r="AP52" s="323"/>
      <c r="AQ52" s="292"/>
      <c r="AR52" s="292"/>
      <c r="AS52" s="292"/>
      <c r="AT52" s="292"/>
      <c r="AU52" s="292"/>
      <c r="AV52" s="294"/>
    </row>
    <row r="53" spans="2:48" ht="15" customHeight="1">
      <c r="B53" s="290" t="str">
        <f>$B$50&amp;"."&amp;ROW()-ROW($B$50)</f>
        <v>5.3</v>
      </c>
      <c r="C53" s="291"/>
      <c r="D53" s="292" t="s">
        <v>107</v>
      </c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322"/>
      <c r="Z53" s="293"/>
      <c r="AA53" s="293"/>
      <c r="AB53" s="293"/>
      <c r="AC53" s="293"/>
      <c r="AD53" s="293"/>
      <c r="AE53" s="293"/>
      <c r="AF53" s="293"/>
      <c r="AG53" s="293"/>
      <c r="AH53" s="223" t="s">
        <v>67</v>
      </c>
      <c r="AI53" s="224"/>
      <c r="AJ53" s="315"/>
      <c r="AK53" s="316"/>
      <c r="AL53" s="315"/>
      <c r="AM53" s="316"/>
      <c r="AN53" s="223"/>
      <c r="AO53" s="224"/>
      <c r="AP53" s="323"/>
      <c r="AQ53" s="292"/>
      <c r="AR53" s="292"/>
      <c r="AS53" s="292"/>
      <c r="AT53" s="292"/>
      <c r="AU53" s="292"/>
      <c r="AV53" s="294"/>
    </row>
    <row r="54" spans="2:48" ht="15" customHeight="1">
      <c r="B54" s="290" t="str">
        <f>$B$50&amp;"."&amp;ROW()-ROW($B$50)</f>
        <v>5.4</v>
      </c>
      <c r="C54" s="291"/>
      <c r="D54" s="292" t="s">
        <v>108</v>
      </c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322"/>
      <c r="Z54" s="293"/>
      <c r="AA54" s="293"/>
      <c r="AB54" s="293"/>
      <c r="AC54" s="293"/>
      <c r="AD54" s="293"/>
      <c r="AE54" s="293"/>
      <c r="AF54" s="293"/>
      <c r="AG54" s="293"/>
      <c r="AH54" s="223" t="s">
        <v>55</v>
      </c>
      <c r="AI54" s="224"/>
      <c r="AJ54" s="315"/>
      <c r="AK54" s="316"/>
      <c r="AL54" s="315"/>
      <c r="AM54" s="316"/>
      <c r="AN54" s="223"/>
      <c r="AO54" s="224"/>
      <c r="AP54" s="323"/>
      <c r="AQ54" s="292"/>
      <c r="AR54" s="292"/>
      <c r="AS54" s="292"/>
      <c r="AT54" s="292"/>
      <c r="AU54" s="292"/>
      <c r="AV54" s="294"/>
    </row>
    <row r="55" spans="2:48" ht="15" customHeight="1">
      <c r="B55" s="290" t="str">
        <f>$B$50&amp;"."&amp;ROW()-ROW($B$50)</f>
        <v>5.5</v>
      </c>
      <c r="C55" s="291"/>
      <c r="D55" s="292" t="s">
        <v>109</v>
      </c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  <c r="T55" s="292"/>
      <c r="U55" s="292"/>
      <c r="V55" s="292"/>
      <c r="W55" s="292"/>
      <c r="X55" s="292"/>
      <c r="Y55" s="322"/>
      <c r="Z55" s="293"/>
      <c r="AA55" s="293"/>
      <c r="AB55" s="293"/>
      <c r="AC55" s="293"/>
      <c r="AD55" s="293"/>
      <c r="AE55" s="293"/>
      <c r="AF55" s="293"/>
      <c r="AG55" s="293"/>
      <c r="AH55" s="223" t="s">
        <v>55</v>
      </c>
      <c r="AI55" s="224"/>
      <c r="AJ55" s="315"/>
      <c r="AK55" s="316"/>
      <c r="AL55" s="315"/>
      <c r="AM55" s="316"/>
      <c r="AN55" s="223"/>
      <c r="AO55" s="224"/>
      <c r="AP55" s="323"/>
      <c r="AQ55" s="292"/>
      <c r="AR55" s="292"/>
      <c r="AS55" s="292"/>
      <c r="AT55" s="292"/>
      <c r="AU55" s="292"/>
      <c r="AV55" s="294"/>
    </row>
    <row r="56" spans="2:48" ht="15" customHeight="1">
      <c r="B56" s="272">
        <v>6</v>
      </c>
      <c r="C56" s="273"/>
      <c r="D56" s="61" t="s">
        <v>110</v>
      </c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3"/>
      <c r="AQ56" s="62"/>
      <c r="AR56" s="62"/>
      <c r="AS56" s="62"/>
      <c r="AT56" s="62"/>
      <c r="AU56" s="62"/>
      <c r="AV56" s="64"/>
    </row>
    <row r="57" spans="2:48" ht="15" customHeight="1">
      <c r="B57" s="290" t="str">
        <f>$B$56&amp;"."&amp;ROW()-ROW($B$56)</f>
        <v>6.1</v>
      </c>
      <c r="C57" s="291"/>
      <c r="D57" s="327" t="s">
        <v>111</v>
      </c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2"/>
      <c r="U57" s="292"/>
      <c r="V57" s="292"/>
      <c r="W57" s="292"/>
      <c r="X57" s="292"/>
      <c r="Y57" s="293"/>
      <c r="Z57" s="293"/>
      <c r="AA57" s="293"/>
      <c r="AB57" s="293"/>
      <c r="AC57" s="293"/>
      <c r="AD57" s="293"/>
      <c r="AE57" s="293"/>
      <c r="AF57" s="293"/>
      <c r="AG57" s="293"/>
      <c r="AH57" s="223" t="s">
        <v>55</v>
      </c>
      <c r="AI57" s="224"/>
      <c r="AJ57" s="315"/>
      <c r="AK57" s="316"/>
      <c r="AL57" s="315"/>
      <c r="AM57" s="316"/>
      <c r="AN57" s="223"/>
      <c r="AO57" s="224"/>
      <c r="AP57" s="292"/>
      <c r="AQ57" s="292"/>
      <c r="AR57" s="292"/>
      <c r="AS57" s="292"/>
      <c r="AT57" s="292"/>
      <c r="AU57" s="292"/>
      <c r="AV57" s="294"/>
    </row>
    <row r="58" spans="2:48" ht="15" customHeight="1">
      <c r="B58" s="290" t="str">
        <f t="shared" ref="B58:B64" si="2">$B$56&amp;"."&amp;ROW()-ROW($B$56)</f>
        <v>6.2</v>
      </c>
      <c r="C58" s="291"/>
      <c r="D58" s="292" t="s">
        <v>112</v>
      </c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/>
      <c r="V58" s="292"/>
      <c r="W58" s="292"/>
      <c r="X58" s="292"/>
      <c r="Y58" s="293"/>
      <c r="Z58" s="293"/>
      <c r="AA58" s="293"/>
      <c r="AB58" s="293"/>
      <c r="AC58" s="293"/>
      <c r="AD58" s="293"/>
      <c r="AE58" s="293"/>
      <c r="AF58" s="293"/>
      <c r="AG58" s="293"/>
      <c r="AH58" s="223" t="s">
        <v>55</v>
      </c>
      <c r="AI58" s="224"/>
      <c r="AJ58" s="315"/>
      <c r="AK58" s="316"/>
      <c r="AL58" s="315"/>
      <c r="AM58" s="316"/>
      <c r="AN58" s="223"/>
      <c r="AO58" s="224"/>
      <c r="AP58" s="292"/>
      <c r="AQ58" s="292"/>
      <c r="AR58" s="292"/>
      <c r="AS58" s="292"/>
      <c r="AT58" s="292"/>
      <c r="AU58" s="292"/>
      <c r="AV58" s="294"/>
    </row>
    <row r="59" spans="2:48" ht="15" customHeight="1">
      <c r="B59" s="290" t="str">
        <f t="shared" si="2"/>
        <v>6.3</v>
      </c>
      <c r="C59" s="291"/>
      <c r="D59" s="292" t="s">
        <v>113</v>
      </c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322"/>
      <c r="Z59" s="293"/>
      <c r="AA59" s="293"/>
      <c r="AB59" s="293"/>
      <c r="AC59" s="293"/>
      <c r="AD59" s="293"/>
      <c r="AE59" s="293"/>
      <c r="AF59" s="293"/>
      <c r="AG59" s="293"/>
      <c r="AH59" s="223" t="s">
        <v>55</v>
      </c>
      <c r="AI59" s="224"/>
      <c r="AJ59" s="315"/>
      <c r="AK59" s="316"/>
      <c r="AL59" s="315"/>
      <c r="AM59" s="316"/>
      <c r="AN59" s="223"/>
      <c r="AO59" s="224"/>
      <c r="AP59" s="323"/>
      <c r="AQ59" s="292"/>
      <c r="AR59" s="292"/>
      <c r="AS59" s="292"/>
      <c r="AT59" s="292"/>
      <c r="AU59" s="292"/>
      <c r="AV59" s="294"/>
    </row>
    <row r="60" spans="2:48" ht="15" customHeight="1">
      <c r="B60" s="290" t="str">
        <f t="shared" si="2"/>
        <v>6.4</v>
      </c>
      <c r="C60" s="291"/>
      <c r="D60" s="292" t="s">
        <v>114</v>
      </c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322"/>
      <c r="Z60" s="293"/>
      <c r="AA60" s="293"/>
      <c r="AB60" s="293"/>
      <c r="AC60" s="293"/>
      <c r="AD60" s="293"/>
      <c r="AE60" s="293"/>
      <c r="AF60" s="293"/>
      <c r="AG60" s="293"/>
      <c r="AH60" s="223" t="s">
        <v>55</v>
      </c>
      <c r="AI60" s="224"/>
      <c r="AJ60" s="315"/>
      <c r="AK60" s="316"/>
      <c r="AL60" s="315"/>
      <c r="AM60" s="316"/>
      <c r="AN60" s="223"/>
      <c r="AO60" s="224"/>
      <c r="AP60" s="323"/>
      <c r="AQ60" s="292"/>
      <c r="AR60" s="292"/>
      <c r="AS60" s="292"/>
      <c r="AT60" s="292"/>
      <c r="AU60" s="292"/>
      <c r="AV60" s="294"/>
    </row>
    <row r="61" spans="2:48" ht="15" customHeight="1">
      <c r="B61" s="290" t="str">
        <f t="shared" si="2"/>
        <v>6.5</v>
      </c>
      <c r="C61" s="291"/>
      <c r="D61" s="292" t="s">
        <v>115</v>
      </c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322"/>
      <c r="Z61" s="293"/>
      <c r="AA61" s="293"/>
      <c r="AB61" s="293"/>
      <c r="AC61" s="293"/>
      <c r="AD61" s="293"/>
      <c r="AE61" s="293"/>
      <c r="AF61" s="293"/>
      <c r="AG61" s="293"/>
      <c r="AH61" s="223" t="s">
        <v>55</v>
      </c>
      <c r="AI61" s="224"/>
      <c r="AJ61" s="315"/>
      <c r="AK61" s="316"/>
      <c r="AL61" s="315"/>
      <c r="AM61" s="316"/>
      <c r="AN61" s="223"/>
      <c r="AO61" s="224"/>
      <c r="AP61" s="323"/>
      <c r="AQ61" s="292"/>
      <c r="AR61" s="292"/>
      <c r="AS61" s="292"/>
      <c r="AT61" s="292"/>
      <c r="AU61" s="292"/>
      <c r="AV61" s="294"/>
    </row>
    <row r="62" spans="2:48" ht="15" customHeight="1">
      <c r="B62" s="290" t="str">
        <f t="shared" si="2"/>
        <v>6.6</v>
      </c>
      <c r="C62" s="291"/>
      <c r="D62" s="292" t="s">
        <v>116</v>
      </c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322"/>
      <c r="Z62" s="293"/>
      <c r="AA62" s="293"/>
      <c r="AB62" s="293"/>
      <c r="AC62" s="293"/>
      <c r="AD62" s="293"/>
      <c r="AE62" s="293"/>
      <c r="AF62" s="293"/>
      <c r="AG62" s="293"/>
      <c r="AH62" s="223" t="s">
        <v>55</v>
      </c>
      <c r="AI62" s="224"/>
      <c r="AJ62" s="315"/>
      <c r="AK62" s="316"/>
      <c r="AL62" s="315"/>
      <c r="AM62" s="316"/>
      <c r="AN62" s="223"/>
      <c r="AO62" s="224"/>
      <c r="AP62" s="323"/>
      <c r="AQ62" s="292"/>
      <c r="AR62" s="292"/>
      <c r="AS62" s="292"/>
      <c r="AT62" s="292"/>
      <c r="AU62" s="292"/>
      <c r="AV62" s="294"/>
    </row>
    <row r="63" spans="2:48" ht="15" customHeight="1">
      <c r="B63" s="290" t="str">
        <f t="shared" si="2"/>
        <v>6.7</v>
      </c>
      <c r="C63" s="291"/>
      <c r="D63" s="292" t="s">
        <v>117</v>
      </c>
      <c r="E63" s="292"/>
      <c r="F63" s="292"/>
      <c r="G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322"/>
      <c r="Z63" s="293"/>
      <c r="AA63" s="293"/>
      <c r="AB63" s="293"/>
      <c r="AC63" s="293"/>
      <c r="AD63" s="293"/>
      <c r="AE63" s="293"/>
      <c r="AF63" s="293"/>
      <c r="AG63" s="293"/>
      <c r="AH63" s="223" t="s">
        <v>55</v>
      </c>
      <c r="AI63" s="224"/>
      <c r="AJ63" s="315"/>
      <c r="AK63" s="316"/>
      <c r="AL63" s="315"/>
      <c r="AM63" s="316"/>
      <c r="AN63" s="223"/>
      <c r="AO63" s="224"/>
      <c r="AP63" s="323"/>
      <c r="AQ63" s="292"/>
      <c r="AR63" s="292"/>
      <c r="AS63" s="292"/>
      <c r="AT63" s="292"/>
      <c r="AU63" s="292"/>
      <c r="AV63" s="294"/>
    </row>
    <row r="64" spans="2:48" ht="15" customHeight="1">
      <c r="B64" s="290" t="str">
        <f t="shared" si="2"/>
        <v>6.8</v>
      </c>
      <c r="C64" s="291"/>
      <c r="D64" s="328" t="s">
        <v>118</v>
      </c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29"/>
      <c r="W64" s="329"/>
      <c r="X64" s="330"/>
      <c r="Y64" s="322"/>
      <c r="Z64" s="293"/>
      <c r="AA64" s="293"/>
      <c r="AB64" s="293"/>
      <c r="AC64" s="293"/>
      <c r="AD64" s="293"/>
      <c r="AE64" s="293"/>
      <c r="AF64" s="293"/>
      <c r="AG64" s="293"/>
      <c r="AH64" s="223" t="s">
        <v>55</v>
      </c>
      <c r="AI64" s="224"/>
      <c r="AJ64" s="315"/>
      <c r="AK64" s="316"/>
      <c r="AL64" s="315"/>
      <c r="AM64" s="316"/>
      <c r="AN64" s="223"/>
      <c r="AO64" s="224"/>
      <c r="AP64" s="323"/>
      <c r="AQ64" s="292"/>
      <c r="AR64" s="292"/>
      <c r="AS64" s="292"/>
      <c r="AT64" s="292"/>
      <c r="AU64" s="292"/>
      <c r="AV64" s="294"/>
    </row>
    <row r="65" spans="2:48" ht="15" customHeight="1">
      <c r="B65" s="272">
        <v>7</v>
      </c>
      <c r="C65" s="273"/>
      <c r="D65" s="61" t="s">
        <v>119</v>
      </c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3"/>
      <c r="AQ65" s="62"/>
      <c r="AR65" s="62"/>
      <c r="AS65" s="62"/>
      <c r="AT65" s="62"/>
      <c r="AU65" s="62"/>
      <c r="AV65" s="64"/>
    </row>
    <row r="66" spans="2:48" ht="15" customHeight="1">
      <c r="B66" s="290" t="str">
        <f>$B$65&amp;"."&amp;ROW()-ROW($B$65)</f>
        <v>7.1</v>
      </c>
      <c r="C66" s="291"/>
      <c r="D66" s="327" t="s">
        <v>120</v>
      </c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3"/>
      <c r="Z66" s="293"/>
      <c r="AA66" s="293"/>
      <c r="AB66" s="293"/>
      <c r="AC66" s="293"/>
      <c r="AD66" s="293"/>
      <c r="AE66" s="293"/>
      <c r="AF66" s="293"/>
      <c r="AG66" s="293"/>
      <c r="AH66" s="223" t="s">
        <v>67</v>
      </c>
      <c r="AI66" s="224"/>
      <c r="AJ66" s="315"/>
      <c r="AK66" s="316"/>
      <c r="AL66" s="315"/>
      <c r="AM66" s="316"/>
      <c r="AN66" s="223"/>
      <c r="AO66" s="224"/>
      <c r="AP66" s="292"/>
      <c r="AQ66" s="292"/>
      <c r="AR66" s="292"/>
      <c r="AS66" s="292"/>
      <c r="AT66" s="292"/>
      <c r="AU66" s="292"/>
      <c r="AV66" s="294"/>
    </row>
    <row r="67" spans="2:48" ht="15" customHeight="1">
      <c r="B67" s="290" t="str">
        <f t="shared" ref="B67:B76" si="3">$B$65&amp;"."&amp;ROW()-ROW($B$65)</f>
        <v>7.2</v>
      </c>
      <c r="C67" s="291"/>
      <c r="D67" s="292" t="s">
        <v>121</v>
      </c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3"/>
      <c r="Z67" s="293"/>
      <c r="AA67" s="293"/>
      <c r="AB67" s="293"/>
      <c r="AC67" s="293"/>
      <c r="AD67" s="293"/>
      <c r="AE67" s="293"/>
      <c r="AF67" s="293"/>
      <c r="AG67" s="293"/>
      <c r="AH67" s="223" t="s">
        <v>67</v>
      </c>
      <c r="AI67" s="224"/>
      <c r="AJ67" s="315"/>
      <c r="AK67" s="316"/>
      <c r="AL67" s="315"/>
      <c r="AM67" s="316"/>
      <c r="AN67" s="223"/>
      <c r="AO67" s="224"/>
      <c r="AP67" s="292"/>
      <c r="AQ67" s="292"/>
      <c r="AR67" s="292"/>
      <c r="AS67" s="292"/>
      <c r="AT67" s="292"/>
      <c r="AU67" s="292"/>
      <c r="AV67" s="294"/>
    </row>
    <row r="68" spans="2:48" ht="15" customHeight="1">
      <c r="B68" s="290" t="str">
        <f t="shared" si="3"/>
        <v>7.3</v>
      </c>
      <c r="C68" s="291"/>
      <c r="D68" s="292" t="s">
        <v>122</v>
      </c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322"/>
      <c r="Z68" s="293"/>
      <c r="AA68" s="293"/>
      <c r="AB68" s="293"/>
      <c r="AC68" s="293"/>
      <c r="AD68" s="293"/>
      <c r="AE68" s="293"/>
      <c r="AF68" s="293"/>
      <c r="AG68" s="293"/>
      <c r="AH68" s="223" t="s">
        <v>67</v>
      </c>
      <c r="AI68" s="224"/>
      <c r="AJ68" s="315"/>
      <c r="AK68" s="316"/>
      <c r="AL68" s="315"/>
      <c r="AM68" s="316"/>
      <c r="AN68" s="223"/>
      <c r="AO68" s="224"/>
      <c r="AP68" s="323"/>
      <c r="AQ68" s="292"/>
      <c r="AR68" s="292"/>
      <c r="AS68" s="292"/>
      <c r="AT68" s="292"/>
      <c r="AU68" s="292"/>
      <c r="AV68" s="294"/>
    </row>
    <row r="69" spans="2:48" ht="15" customHeight="1">
      <c r="B69" s="290" t="str">
        <f t="shared" si="3"/>
        <v>7.4</v>
      </c>
      <c r="C69" s="291"/>
      <c r="D69" s="292" t="s">
        <v>123</v>
      </c>
      <c r="E69" s="292"/>
      <c r="F69" s="292"/>
      <c r="G69" s="292"/>
      <c r="H69" s="292"/>
      <c r="I69" s="292"/>
      <c r="J69" s="292"/>
      <c r="K69" s="292"/>
      <c r="L69" s="292"/>
      <c r="M69" s="292"/>
      <c r="N69" s="292"/>
      <c r="O69" s="292"/>
      <c r="P69" s="292"/>
      <c r="Q69" s="292"/>
      <c r="R69" s="292"/>
      <c r="S69" s="292"/>
      <c r="T69" s="292"/>
      <c r="U69" s="292"/>
      <c r="V69" s="292"/>
      <c r="W69" s="292"/>
      <c r="X69" s="292"/>
      <c r="Y69" s="322"/>
      <c r="Z69" s="293"/>
      <c r="AA69" s="293"/>
      <c r="AB69" s="293"/>
      <c r="AC69" s="293"/>
      <c r="AD69" s="293"/>
      <c r="AE69" s="293"/>
      <c r="AF69" s="293"/>
      <c r="AG69" s="293"/>
      <c r="AH69" s="223" t="s">
        <v>67</v>
      </c>
      <c r="AI69" s="224"/>
      <c r="AJ69" s="315"/>
      <c r="AK69" s="316"/>
      <c r="AL69" s="315"/>
      <c r="AM69" s="316"/>
      <c r="AN69" s="223"/>
      <c r="AO69" s="224"/>
      <c r="AP69" s="323"/>
      <c r="AQ69" s="292"/>
      <c r="AR69" s="292"/>
      <c r="AS69" s="292"/>
      <c r="AT69" s="292"/>
      <c r="AU69" s="292"/>
      <c r="AV69" s="294"/>
    </row>
    <row r="70" spans="2:48" ht="15" customHeight="1">
      <c r="B70" s="290" t="str">
        <f t="shared" si="3"/>
        <v>7.5</v>
      </c>
      <c r="C70" s="291"/>
      <c r="D70" s="292" t="s">
        <v>124</v>
      </c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322"/>
      <c r="Z70" s="293"/>
      <c r="AA70" s="293"/>
      <c r="AB70" s="293"/>
      <c r="AC70" s="293"/>
      <c r="AD70" s="293"/>
      <c r="AE70" s="293"/>
      <c r="AF70" s="293"/>
      <c r="AG70" s="293"/>
      <c r="AH70" s="223" t="s">
        <v>67</v>
      </c>
      <c r="AI70" s="224"/>
      <c r="AJ70" s="315"/>
      <c r="AK70" s="316"/>
      <c r="AL70" s="315"/>
      <c r="AM70" s="316"/>
      <c r="AN70" s="223"/>
      <c r="AO70" s="224"/>
      <c r="AP70" s="323"/>
      <c r="AQ70" s="292"/>
      <c r="AR70" s="292"/>
      <c r="AS70" s="292"/>
      <c r="AT70" s="292"/>
      <c r="AU70" s="292"/>
      <c r="AV70" s="294"/>
    </row>
    <row r="71" spans="2:48" ht="15" customHeight="1">
      <c r="B71" s="290" t="str">
        <f t="shared" si="3"/>
        <v>7.6</v>
      </c>
      <c r="C71" s="291"/>
      <c r="D71" s="292" t="s">
        <v>125</v>
      </c>
      <c r="E71" s="292"/>
      <c r="F71" s="292"/>
      <c r="G71" s="292"/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322"/>
      <c r="Z71" s="293"/>
      <c r="AA71" s="293"/>
      <c r="AB71" s="293"/>
      <c r="AC71" s="293"/>
      <c r="AD71" s="293"/>
      <c r="AE71" s="293"/>
      <c r="AF71" s="293"/>
      <c r="AG71" s="293"/>
      <c r="AH71" s="223" t="s">
        <v>67</v>
      </c>
      <c r="AI71" s="224"/>
      <c r="AJ71" s="315"/>
      <c r="AK71" s="316"/>
      <c r="AL71" s="315"/>
      <c r="AM71" s="316"/>
      <c r="AN71" s="223"/>
      <c r="AO71" s="224"/>
      <c r="AP71" s="323"/>
      <c r="AQ71" s="292"/>
      <c r="AR71" s="292"/>
      <c r="AS71" s="292"/>
      <c r="AT71" s="292"/>
      <c r="AU71" s="292"/>
      <c r="AV71" s="294"/>
    </row>
    <row r="72" spans="2:48" ht="15" customHeight="1">
      <c r="B72" s="290" t="str">
        <f t="shared" si="3"/>
        <v>7.7</v>
      </c>
      <c r="C72" s="291"/>
      <c r="D72" s="292" t="s">
        <v>126</v>
      </c>
      <c r="E72" s="292"/>
      <c r="F72" s="292"/>
      <c r="G72" s="292"/>
      <c r="H72" s="292"/>
      <c r="I72" s="292"/>
      <c r="J72" s="292"/>
      <c r="K72" s="292"/>
      <c r="L72" s="292"/>
      <c r="M72" s="292"/>
      <c r="N72" s="292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322"/>
      <c r="Z72" s="293"/>
      <c r="AA72" s="293"/>
      <c r="AB72" s="293"/>
      <c r="AC72" s="293"/>
      <c r="AD72" s="293"/>
      <c r="AE72" s="293"/>
      <c r="AF72" s="293"/>
      <c r="AG72" s="293"/>
      <c r="AH72" s="223" t="s">
        <v>67</v>
      </c>
      <c r="AI72" s="224"/>
      <c r="AJ72" s="315"/>
      <c r="AK72" s="316"/>
      <c r="AL72" s="315"/>
      <c r="AM72" s="316"/>
      <c r="AN72" s="223"/>
      <c r="AO72" s="224"/>
      <c r="AP72" s="323"/>
      <c r="AQ72" s="292"/>
      <c r="AR72" s="292"/>
      <c r="AS72" s="292"/>
      <c r="AT72" s="292"/>
      <c r="AU72" s="292"/>
      <c r="AV72" s="294"/>
    </row>
    <row r="73" spans="2:48" ht="15" customHeight="1">
      <c r="B73" s="290" t="str">
        <f t="shared" si="3"/>
        <v>7.8</v>
      </c>
      <c r="C73" s="291"/>
      <c r="D73" s="292" t="s">
        <v>127</v>
      </c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322"/>
      <c r="Z73" s="293"/>
      <c r="AA73" s="293"/>
      <c r="AB73" s="293"/>
      <c r="AC73" s="293"/>
      <c r="AD73" s="293"/>
      <c r="AE73" s="293"/>
      <c r="AF73" s="293"/>
      <c r="AG73" s="293"/>
      <c r="AH73" s="223" t="s">
        <v>67</v>
      </c>
      <c r="AI73" s="224"/>
      <c r="AJ73" s="315"/>
      <c r="AK73" s="316"/>
      <c r="AL73" s="315"/>
      <c r="AM73" s="316"/>
      <c r="AN73" s="223"/>
      <c r="AO73" s="224"/>
      <c r="AP73" s="323"/>
      <c r="AQ73" s="292"/>
      <c r="AR73" s="292"/>
      <c r="AS73" s="292"/>
      <c r="AT73" s="292"/>
      <c r="AU73" s="292"/>
      <c r="AV73" s="294"/>
    </row>
    <row r="74" spans="2:48" ht="15" customHeight="1">
      <c r="B74" s="290" t="str">
        <f t="shared" si="3"/>
        <v>7.9</v>
      </c>
      <c r="C74" s="291"/>
      <c r="D74" s="292" t="s">
        <v>128</v>
      </c>
      <c r="E74" s="292"/>
      <c r="F74" s="292"/>
      <c r="G74" s="292"/>
      <c r="H74" s="292"/>
      <c r="I74" s="292"/>
      <c r="J74" s="292"/>
      <c r="K74" s="292"/>
      <c r="L74" s="292"/>
      <c r="M74" s="292"/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322"/>
      <c r="Z74" s="293"/>
      <c r="AA74" s="293"/>
      <c r="AB74" s="293"/>
      <c r="AC74" s="293"/>
      <c r="AD74" s="293"/>
      <c r="AE74" s="293"/>
      <c r="AF74" s="293"/>
      <c r="AG74" s="293"/>
      <c r="AH74" s="223" t="s">
        <v>67</v>
      </c>
      <c r="AI74" s="224"/>
      <c r="AJ74" s="315"/>
      <c r="AK74" s="316"/>
      <c r="AL74" s="315"/>
      <c r="AM74" s="316"/>
      <c r="AN74" s="223"/>
      <c r="AO74" s="224"/>
      <c r="AP74" s="323"/>
      <c r="AQ74" s="292"/>
      <c r="AR74" s="292"/>
      <c r="AS74" s="292"/>
      <c r="AT74" s="292"/>
      <c r="AU74" s="292"/>
      <c r="AV74" s="294"/>
    </row>
    <row r="75" spans="2:48" ht="15" customHeight="1">
      <c r="B75" s="290" t="str">
        <f t="shared" si="3"/>
        <v>7.10</v>
      </c>
      <c r="C75" s="291"/>
      <c r="D75" s="292" t="s">
        <v>129</v>
      </c>
      <c r="E75" s="292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22" t="s">
        <v>130</v>
      </c>
      <c r="Z75" s="293"/>
      <c r="AA75" s="293"/>
      <c r="AB75" s="293"/>
      <c r="AC75" s="293"/>
      <c r="AD75" s="293"/>
      <c r="AE75" s="293"/>
      <c r="AF75" s="293"/>
      <c r="AG75" s="293"/>
      <c r="AH75" s="223" t="s">
        <v>67</v>
      </c>
      <c r="AI75" s="224"/>
      <c r="AJ75" s="315"/>
      <c r="AK75" s="316"/>
      <c r="AL75" s="315"/>
      <c r="AM75" s="316"/>
      <c r="AN75" s="223"/>
      <c r="AO75" s="224"/>
      <c r="AP75" s="323"/>
      <c r="AQ75" s="292"/>
      <c r="AR75" s="292"/>
      <c r="AS75" s="292"/>
      <c r="AT75" s="292"/>
      <c r="AU75" s="292"/>
      <c r="AV75" s="294"/>
    </row>
    <row r="76" spans="2:48" ht="15" customHeight="1">
      <c r="B76" s="290" t="str">
        <f t="shared" si="3"/>
        <v>7.11</v>
      </c>
      <c r="C76" s="291"/>
      <c r="D76" s="292" t="s">
        <v>131</v>
      </c>
      <c r="E76" s="292"/>
      <c r="F76" s="292"/>
      <c r="G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322" t="s">
        <v>132</v>
      </c>
      <c r="Z76" s="293"/>
      <c r="AA76" s="293"/>
      <c r="AB76" s="293"/>
      <c r="AC76" s="293"/>
      <c r="AD76" s="293"/>
      <c r="AE76" s="293"/>
      <c r="AF76" s="293"/>
      <c r="AG76" s="293"/>
      <c r="AH76" s="223" t="s">
        <v>67</v>
      </c>
      <c r="AI76" s="224"/>
      <c r="AJ76" s="315"/>
      <c r="AK76" s="316"/>
      <c r="AL76" s="315"/>
      <c r="AM76" s="316"/>
      <c r="AN76" s="223"/>
      <c r="AO76" s="224"/>
      <c r="AP76" s="323"/>
      <c r="AQ76" s="292"/>
      <c r="AR76" s="292"/>
      <c r="AS76" s="292"/>
      <c r="AT76" s="292"/>
      <c r="AU76" s="292"/>
      <c r="AV76" s="294"/>
    </row>
    <row r="77" spans="2:48" ht="15" customHeight="1">
      <c r="B77" s="272">
        <v>8</v>
      </c>
      <c r="C77" s="273"/>
      <c r="D77" s="61" t="s">
        <v>133</v>
      </c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3"/>
      <c r="AQ77" s="62"/>
      <c r="AR77" s="62"/>
      <c r="AS77" s="62"/>
      <c r="AT77" s="62"/>
      <c r="AU77" s="62"/>
      <c r="AV77" s="64"/>
    </row>
    <row r="78" spans="2:48" ht="15" customHeight="1">
      <c r="B78" s="230" t="str">
        <f t="shared" ref="B78:B89" si="4">$B$77&amp;"."&amp;ROW()-ROW($B$77)</f>
        <v>8.1</v>
      </c>
      <c r="C78" s="291"/>
      <c r="D78" s="331" t="s">
        <v>145</v>
      </c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3"/>
      <c r="Y78" s="334">
        <v>50</v>
      </c>
      <c r="Z78" s="335"/>
      <c r="AA78" s="335"/>
      <c r="AB78" s="335"/>
      <c r="AC78" s="335"/>
      <c r="AD78" s="335"/>
      <c r="AE78" s="335"/>
      <c r="AF78" s="335"/>
      <c r="AG78" s="336"/>
      <c r="AH78" s="223" t="s">
        <v>55</v>
      </c>
      <c r="AI78" s="224"/>
      <c r="AJ78" s="315"/>
      <c r="AK78" s="316"/>
      <c r="AL78" s="315"/>
      <c r="AM78" s="316"/>
      <c r="AN78" s="223"/>
      <c r="AO78" s="224"/>
      <c r="AP78" s="292"/>
      <c r="AQ78" s="292"/>
      <c r="AR78" s="292"/>
      <c r="AS78" s="292"/>
      <c r="AT78" s="292"/>
      <c r="AU78" s="292"/>
      <c r="AV78" s="294"/>
    </row>
    <row r="79" spans="2:48" ht="15" customHeight="1">
      <c r="B79" s="230" t="str">
        <f t="shared" si="4"/>
        <v>8.2</v>
      </c>
      <c r="C79" s="231"/>
      <c r="D79" s="235" t="s">
        <v>279</v>
      </c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7"/>
      <c r="Y79" s="238">
        <v>50</v>
      </c>
      <c r="Z79" s="239"/>
      <c r="AA79" s="239"/>
      <c r="AB79" s="239"/>
      <c r="AC79" s="239"/>
      <c r="AD79" s="239"/>
      <c r="AE79" s="239"/>
      <c r="AF79" s="239"/>
      <c r="AG79" s="240"/>
      <c r="AH79" s="223" t="s">
        <v>55</v>
      </c>
      <c r="AI79" s="224"/>
      <c r="AJ79" s="223"/>
      <c r="AK79" s="224"/>
      <c r="AL79" s="223"/>
      <c r="AM79" s="224"/>
      <c r="AN79" s="223"/>
      <c r="AO79" s="224"/>
      <c r="AP79" s="307"/>
      <c r="AQ79" s="308"/>
      <c r="AR79" s="308"/>
      <c r="AS79" s="308"/>
      <c r="AT79" s="308"/>
      <c r="AU79" s="308"/>
      <c r="AV79" s="309"/>
    </row>
    <row r="80" spans="2:48" ht="15" customHeight="1">
      <c r="B80" s="230" t="str">
        <f t="shared" si="4"/>
        <v>8.3</v>
      </c>
      <c r="C80" s="231"/>
      <c r="D80" s="235" t="s">
        <v>323</v>
      </c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7"/>
      <c r="Y80" s="238">
        <v>50</v>
      </c>
      <c r="Z80" s="239"/>
      <c r="AA80" s="239"/>
      <c r="AB80" s="239"/>
      <c r="AC80" s="239"/>
      <c r="AD80" s="239"/>
      <c r="AE80" s="239"/>
      <c r="AF80" s="239"/>
      <c r="AG80" s="240"/>
      <c r="AH80" s="223" t="s">
        <v>55</v>
      </c>
      <c r="AI80" s="224"/>
      <c r="AJ80" s="223"/>
      <c r="AK80" s="224"/>
      <c r="AL80" s="223"/>
      <c r="AM80" s="224"/>
      <c r="AN80" s="223"/>
      <c r="AO80" s="224"/>
      <c r="AP80" s="307"/>
      <c r="AQ80" s="308"/>
      <c r="AR80" s="308"/>
      <c r="AS80" s="308"/>
      <c r="AT80" s="308"/>
      <c r="AU80" s="308"/>
      <c r="AV80" s="309"/>
    </row>
    <row r="81" spans="2:48" ht="15" customHeight="1">
      <c r="B81" s="230" t="str">
        <f t="shared" si="4"/>
        <v>8.4</v>
      </c>
      <c r="C81" s="231"/>
      <c r="D81" s="235" t="s">
        <v>522</v>
      </c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7"/>
      <c r="Y81" s="238">
        <v>50</v>
      </c>
      <c r="Z81" s="239"/>
      <c r="AA81" s="239"/>
      <c r="AB81" s="239"/>
      <c r="AC81" s="239"/>
      <c r="AD81" s="239"/>
      <c r="AE81" s="239"/>
      <c r="AF81" s="239"/>
      <c r="AG81" s="240"/>
      <c r="AH81" s="223" t="s">
        <v>55</v>
      </c>
      <c r="AI81" s="224"/>
      <c r="AJ81" s="223"/>
      <c r="AK81" s="224"/>
      <c r="AL81" s="223"/>
      <c r="AM81" s="224"/>
      <c r="AN81" s="223"/>
      <c r="AO81" s="224"/>
      <c r="AP81" s="307"/>
      <c r="AQ81" s="308"/>
      <c r="AR81" s="308"/>
      <c r="AS81" s="308"/>
      <c r="AT81" s="308"/>
      <c r="AU81" s="308"/>
      <c r="AV81" s="309"/>
    </row>
    <row r="82" spans="2:48" ht="15" customHeight="1">
      <c r="B82" s="230">
        <v>8.5</v>
      </c>
      <c r="C82" s="231"/>
      <c r="D82" s="232" t="s">
        <v>326</v>
      </c>
      <c r="E82" s="233"/>
      <c r="F82" s="233"/>
      <c r="G82" s="233"/>
      <c r="H82" s="233"/>
      <c r="I82" s="233"/>
      <c r="J82" s="233"/>
      <c r="K82" s="233"/>
      <c r="L82" s="233"/>
      <c r="M82" s="233"/>
      <c r="N82" s="233"/>
      <c r="O82" s="233"/>
      <c r="P82" s="233"/>
      <c r="Q82" s="233"/>
      <c r="R82" s="233"/>
      <c r="S82" s="233"/>
      <c r="T82" s="233"/>
      <c r="U82" s="233"/>
      <c r="V82" s="233"/>
      <c r="W82" s="233"/>
      <c r="X82" s="234"/>
      <c r="Y82" s="238">
        <v>50</v>
      </c>
      <c r="Z82" s="239"/>
      <c r="AA82" s="239"/>
      <c r="AB82" s="239"/>
      <c r="AC82" s="239"/>
      <c r="AD82" s="239"/>
      <c r="AE82" s="239"/>
      <c r="AF82" s="239"/>
      <c r="AG82" s="240"/>
      <c r="AH82" s="223" t="s">
        <v>55</v>
      </c>
      <c r="AI82" s="224"/>
      <c r="AJ82" s="223"/>
      <c r="AK82" s="224"/>
      <c r="AL82" s="223"/>
      <c r="AM82" s="224"/>
      <c r="AN82" s="223"/>
      <c r="AO82" s="224"/>
      <c r="AP82" s="307"/>
      <c r="AQ82" s="308"/>
      <c r="AR82" s="308"/>
      <c r="AS82" s="308"/>
      <c r="AT82" s="308"/>
      <c r="AU82" s="308"/>
      <c r="AV82" s="309"/>
    </row>
    <row r="83" spans="2:48" ht="15" customHeight="1">
      <c r="B83" s="230">
        <v>8.6</v>
      </c>
      <c r="C83" s="231"/>
      <c r="D83" s="232" t="s">
        <v>325</v>
      </c>
      <c r="E83" s="233"/>
      <c r="F83" s="233"/>
      <c r="G83" s="233"/>
      <c r="H83" s="233"/>
      <c r="I83" s="233"/>
      <c r="J83" s="233"/>
      <c r="K83" s="233"/>
      <c r="L83" s="233"/>
      <c r="M83" s="233"/>
      <c r="N83" s="233"/>
      <c r="O83" s="233"/>
      <c r="P83" s="233"/>
      <c r="Q83" s="233"/>
      <c r="R83" s="233"/>
      <c r="S83" s="233"/>
      <c r="T83" s="233"/>
      <c r="U83" s="233"/>
      <c r="V83" s="233"/>
      <c r="W83" s="233"/>
      <c r="X83" s="234"/>
      <c r="Y83" s="238">
        <v>50</v>
      </c>
      <c r="Z83" s="239"/>
      <c r="AA83" s="239"/>
      <c r="AB83" s="239"/>
      <c r="AC83" s="239"/>
      <c r="AD83" s="239"/>
      <c r="AE83" s="239"/>
      <c r="AF83" s="239"/>
      <c r="AG83" s="240"/>
      <c r="AH83" s="223" t="s">
        <v>55</v>
      </c>
      <c r="AI83" s="224"/>
      <c r="AJ83" s="223"/>
      <c r="AK83" s="224"/>
      <c r="AL83" s="223"/>
      <c r="AM83" s="224"/>
      <c r="AN83" s="223"/>
      <c r="AO83" s="224"/>
      <c r="AP83" s="307"/>
      <c r="AQ83" s="308"/>
      <c r="AR83" s="308"/>
      <c r="AS83" s="308"/>
      <c r="AT83" s="308"/>
      <c r="AU83" s="308"/>
      <c r="AV83" s="309"/>
    </row>
    <row r="84" spans="2:48" ht="15" customHeight="1">
      <c r="B84" s="230">
        <f>B83+0.1</f>
        <v>8.6999999999999993</v>
      </c>
      <c r="C84" s="231"/>
      <c r="D84" s="232" t="s">
        <v>327</v>
      </c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  <c r="Q84" s="233"/>
      <c r="R84" s="233"/>
      <c r="S84" s="233"/>
      <c r="T84" s="233"/>
      <c r="U84" s="233"/>
      <c r="V84" s="233"/>
      <c r="W84" s="233"/>
      <c r="X84" s="234"/>
      <c r="Y84" s="238">
        <f>Y83</f>
        <v>50</v>
      </c>
      <c r="Z84" s="239"/>
      <c r="AA84" s="239"/>
      <c r="AB84" s="239"/>
      <c r="AC84" s="239"/>
      <c r="AD84" s="239"/>
      <c r="AE84" s="239"/>
      <c r="AF84" s="239"/>
      <c r="AG84" s="240"/>
      <c r="AH84" s="223" t="s">
        <v>55</v>
      </c>
      <c r="AI84" s="224"/>
      <c r="AJ84" s="130"/>
      <c r="AK84" s="131"/>
      <c r="AL84" s="130"/>
      <c r="AM84" s="131"/>
      <c r="AN84" s="130"/>
      <c r="AO84" s="131"/>
      <c r="AP84" s="135"/>
      <c r="AQ84" s="136"/>
      <c r="AR84" s="136"/>
      <c r="AS84" s="136"/>
      <c r="AT84" s="136"/>
      <c r="AU84" s="136"/>
      <c r="AV84" s="137"/>
    </row>
    <row r="85" spans="2:48" ht="15" customHeight="1">
      <c r="B85" s="230">
        <f t="shared" ref="B85:B86" si="5">B84+0.1</f>
        <v>8.7999999999999989</v>
      </c>
      <c r="C85" s="231"/>
      <c r="D85" s="232" t="s">
        <v>329</v>
      </c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  <c r="Q85" s="233"/>
      <c r="R85" s="233"/>
      <c r="S85" s="233"/>
      <c r="T85" s="233"/>
      <c r="U85" s="233"/>
      <c r="V85" s="233"/>
      <c r="W85" s="233"/>
      <c r="X85" s="234"/>
      <c r="Y85" s="238">
        <f t="shared" ref="Y85:Y88" si="6">Y84</f>
        <v>50</v>
      </c>
      <c r="Z85" s="239"/>
      <c r="AA85" s="239"/>
      <c r="AB85" s="239"/>
      <c r="AC85" s="239"/>
      <c r="AD85" s="239"/>
      <c r="AE85" s="239"/>
      <c r="AF85" s="239"/>
      <c r="AG85" s="240"/>
      <c r="AH85" s="223" t="s">
        <v>55</v>
      </c>
      <c r="AI85" s="224"/>
      <c r="AJ85" s="130"/>
      <c r="AK85" s="131"/>
      <c r="AL85" s="130"/>
      <c r="AM85" s="131"/>
      <c r="AN85" s="130"/>
      <c r="AO85" s="131"/>
      <c r="AP85" s="135"/>
      <c r="AQ85" s="136"/>
      <c r="AR85" s="136"/>
      <c r="AS85" s="136"/>
      <c r="AT85" s="136"/>
      <c r="AU85" s="136"/>
      <c r="AV85" s="137"/>
    </row>
    <row r="86" spans="2:48" ht="15" customHeight="1">
      <c r="B86" s="230">
        <f t="shared" si="5"/>
        <v>8.8999999999999986</v>
      </c>
      <c r="C86" s="231"/>
      <c r="D86" s="232" t="s">
        <v>404</v>
      </c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  <c r="Q86" s="233"/>
      <c r="R86" s="233"/>
      <c r="S86" s="233"/>
      <c r="T86" s="233"/>
      <c r="U86" s="233"/>
      <c r="V86" s="233"/>
      <c r="W86" s="233"/>
      <c r="X86" s="234"/>
      <c r="Y86" s="238">
        <f t="shared" si="6"/>
        <v>50</v>
      </c>
      <c r="Z86" s="239"/>
      <c r="AA86" s="239"/>
      <c r="AB86" s="239"/>
      <c r="AC86" s="239"/>
      <c r="AD86" s="239"/>
      <c r="AE86" s="239"/>
      <c r="AF86" s="239"/>
      <c r="AG86" s="240"/>
      <c r="AH86" s="223" t="s">
        <v>55</v>
      </c>
      <c r="AI86" s="224"/>
      <c r="AJ86" s="130"/>
      <c r="AK86" s="131"/>
      <c r="AL86" s="130"/>
      <c r="AM86" s="131"/>
      <c r="AN86" s="130"/>
      <c r="AO86" s="131"/>
      <c r="AP86" s="135"/>
      <c r="AQ86" s="136"/>
      <c r="AR86" s="136"/>
      <c r="AS86" s="136"/>
      <c r="AT86" s="136"/>
      <c r="AU86" s="136"/>
      <c r="AV86" s="137"/>
    </row>
    <row r="87" spans="2:48" ht="15" customHeight="1">
      <c r="B87" s="230" t="s">
        <v>523</v>
      </c>
      <c r="C87" s="231"/>
      <c r="D87" s="235" t="s">
        <v>281</v>
      </c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  <c r="V87" s="236"/>
      <c r="W87" s="236"/>
      <c r="X87" s="237"/>
      <c r="Y87" s="238">
        <f t="shared" si="6"/>
        <v>50</v>
      </c>
      <c r="Z87" s="239"/>
      <c r="AA87" s="239"/>
      <c r="AB87" s="239"/>
      <c r="AC87" s="239"/>
      <c r="AD87" s="239"/>
      <c r="AE87" s="239"/>
      <c r="AF87" s="239"/>
      <c r="AG87" s="240"/>
      <c r="AH87" s="223" t="s">
        <v>55</v>
      </c>
      <c r="AI87" s="224"/>
      <c r="AJ87" s="130"/>
      <c r="AK87" s="131"/>
      <c r="AL87" s="130"/>
      <c r="AM87" s="131"/>
      <c r="AN87" s="130"/>
      <c r="AO87" s="131"/>
      <c r="AP87" s="135"/>
      <c r="AQ87" s="136"/>
      <c r="AR87" s="136"/>
      <c r="AS87" s="136"/>
      <c r="AT87" s="136"/>
      <c r="AU87" s="136"/>
      <c r="AV87" s="137"/>
    </row>
    <row r="88" spans="2:48" ht="15" customHeight="1">
      <c r="B88" s="230" t="s">
        <v>524</v>
      </c>
      <c r="C88" s="231"/>
      <c r="D88" s="235" t="s">
        <v>344</v>
      </c>
      <c r="E88" s="236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P88" s="236"/>
      <c r="Q88" s="236"/>
      <c r="R88" s="236"/>
      <c r="S88" s="236"/>
      <c r="T88" s="236"/>
      <c r="U88" s="236"/>
      <c r="V88" s="236"/>
      <c r="W88" s="236"/>
      <c r="X88" s="237"/>
      <c r="Y88" s="238">
        <f t="shared" si="6"/>
        <v>50</v>
      </c>
      <c r="Z88" s="239"/>
      <c r="AA88" s="239"/>
      <c r="AB88" s="239"/>
      <c r="AC88" s="239"/>
      <c r="AD88" s="239"/>
      <c r="AE88" s="239"/>
      <c r="AF88" s="239"/>
      <c r="AG88" s="240"/>
      <c r="AH88" s="223" t="s">
        <v>55</v>
      </c>
      <c r="AI88" s="224"/>
      <c r="AJ88" s="130"/>
      <c r="AK88" s="131"/>
      <c r="AL88" s="130"/>
      <c r="AM88" s="131"/>
      <c r="AN88" s="130"/>
      <c r="AO88" s="131"/>
      <c r="AP88" s="135"/>
      <c r="AQ88" s="136"/>
      <c r="AR88" s="136"/>
      <c r="AS88" s="136"/>
      <c r="AT88" s="136"/>
      <c r="AU88" s="136"/>
      <c r="AV88" s="137"/>
    </row>
    <row r="89" spans="2:48" ht="15" customHeight="1">
      <c r="B89" s="230" t="str">
        <f t="shared" si="4"/>
        <v>8.12</v>
      </c>
      <c r="C89" s="231"/>
      <c r="D89" s="235" t="s">
        <v>282</v>
      </c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  <c r="V89" s="236"/>
      <c r="W89" s="236"/>
      <c r="X89" s="237"/>
      <c r="Y89" s="238">
        <v>50</v>
      </c>
      <c r="Z89" s="239"/>
      <c r="AA89" s="239"/>
      <c r="AB89" s="239"/>
      <c r="AC89" s="239"/>
      <c r="AD89" s="239"/>
      <c r="AE89" s="239"/>
      <c r="AF89" s="239"/>
      <c r="AG89" s="240"/>
      <c r="AH89" s="223" t="s">
        <v>55</v>
      </c>
      <c r="AI89" s="224"/>
      <c r="AJ89" s="223"/>
      <c r="AK89" s="224"/>
      <c r="AL89" s="223"/>
      <c r="AM89" s="224"/>
      <c r="AN89" s="223"/>
      <c r="AO89" s="224"/>
      <c r="AP89" s="307"/>
      <c r="AQ89" s="308"/>
      <c r="AR89" s="308"/>
      <c r="AS89" s="308"/>
      <c r="AT89" s="308"/>
      <c r="AU89" s="308"/>
      <c r="AV89" s="309"/>
    </row>
    <row r="90" spans="2:48" ht="15" customHeight="1">
      <c r="B90" s="272">
        <v>9</v>
      </c>
      <c r="C90" s="273"/>
      <c r="D90" s="61" t="s">
        <v>135</v>
      </c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3"/>
      <c r="AQ90" s="62"/>
      <c r="AR90" s="62"/>
      <c r="AS90" s="62"/>
      <c r="AT90" s="62"/>
      <c r="AU90" s="62"/>
      <c r="AV90" s="64"/>
    </row>
    <row r="91" spans="2:48" ht="15" customHeight="1">
      <c r="B91" s="230" t="s">
        <v>136</v>
      </c>
      <c r="C91" s="231"/>
      <c r="D91" s="331" t="s">
        <v>145</v>
      </c>
      <c r="E91" s="332"/>
      <c r="F91" s="332"/>
      <c r="G91" s="332"/>
      <c r="H91" s="332"/>
      <c r="I91" s="332"/>
      <c r="J91" s="332"/>
      <c r="K91" s="332"/>
      <c r="L91" s="332"/>
      <c r="M91" s="332"/>
      <c r="N91" s="332"/>
      <c r="O91" s="332"/>
      <c r="P91" s="332"/>
      <c r="Q91" s="332"/>
      <c r="R91" s="332"/>
      <c r="S91" s="332"/>
      <c r="T91" s="332"/>
      <c r="U91" s="332"/>
      <c r="V91" s="332"/>
      <c r="W91" s="332"/>
      <c r="X91" s="333"/>
      <c r="Y91" s="238" t="s">
        <v>137</v>
      </c>
      <c r="Z91" s="239"/>
      <c r="AA91" s="239"/>
      <c r="AB91" s="239"/>
      <c r="AC91" s="239"/>
      <c r="AD91" s="239"/>
      <c r="AE91" s="239"/>
      <c r="AF91" s="239"/>
      <c r="AG91" s="240"/>
      <c r="AH91" s="223" t="s">
        <v>55</v>
      </c>
      <c r="AI91" s="224"/>
      <c r="AJ91" s="223"/>
      <c r="AK91" s="224"/>
      <c r="AL91" s="223"/>
      <c r="AM91" s="224"/>
      <c r="AN91" s="223"/>
      <c r="AO91" s="224"/>
      <c r="AP91" s="307"/>
      <c r="AQ91" s="308"/>
      <c r="AR91" s="308"/>
      <c r="AS91" s="308"/>
      <c r="AT91" s="308"/>
      <c r="AU91" s="308"/>
      <c r="AV91" s="309"/>
    </row>
    <row r="92" spans="2:48" ht="15" customHeight="1">
      <c r="B92" s="230" t="s">
        <v>138</v>
      </c>
      <c r="C92" s="231"/>
      <c r="D92" s="235" t="s">
        <v>279</v>
      </c>
      <c r="E92" s="236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  <c r="V92" s="236"/>
      <c r="W92" s="236"/>
      <c r="X92" s="237"/>
      <c r="Y92" s="238" t="s">
        <v>137</v>
      </c>
      <c r="Z92" s="239"/>
      <c r="AA92" s="239"/>
      <c r="AB92" s="239"/>
      <c r="AC92" s="239"/>
      <c r="AD92" s="239"/>
      <c r="AE92" s="239"/>
      <c r="AF92" s="239"/>
      <c r="AG92" s="240"/>
      <c r="AH92" s="223" t="s">
        <v>55</v>
      </c>
      <c r="AI92" s="224"/>
      <c r="AJ92" s="223"/>
      <c r="AK92" s="224"/>
      <c r="AL92" s="223"/>
      <c r="AM92" s="224"/>
      <c r="AN92" s="223"/>
      <c r="AO92" s="224"/>
      <c r="AP92" s="307"/>
      <c r="AQ92" s="308"/>
      <c r="AR92" s="308"/>
      <c r="AS92" s="308"/>
      <c r="AT92" s="308"/>
      <c r="AU92" s="308"/>
      <c r="AV92" s="309"/>
    </row>
    <row r="93" spans="2:48" ht="15" customHeight="1">
      <c r="B93" s="230">
        <v>9.3000000000000007</v>
      </c>
      <c r="C93" s="231"/>
      <c r="D93" s="235" t="s">
        <v>323</v>
      </c>
      <c r="E93" s="236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6"/>
      <c r="V93" s="236"/>
      <c r="W93" s="236"/>
      <c r="X93" s="237"/>
      <c r="Y93" s="238" t="s">
        <v>137</v>
      </c>
      <c r="Z93" s="239"/>
      <c r="AA93" s="239"/>
      <c r="AB93" s="239"/>
      <c r="AC93" s="239"/>
      <c r="AD93" s="239"/>
      <c r="AE93" s="239"/>
      <c r="AF93" s="239"/>
      <c r="AG93" s="240"/>
      <c r="AH93" s="223" t="s">
        <v>55</v>
      </c>
      <c r="AI93" s="224"/>
      <c r="AJ93" s="223"/>
      <c r="AK93" s="224"/>
      <c r="AL93" s="223"/>
      <c r="AM93" s="224"/>
      <c r="AN93" s="223"/>
      <c r="AO93" s="224"/>
      <c r="AP93" s="307"/>
      <c r="AQ93" s="308"/>
      <c r="AR93" s="308"/>
      <c r="AS93" s="308"/>
      <c r="AT93" s="308"/>
      <c r="AU93" s="308"/>
      <c r="AV93" s="309"/>
    </row>
    <row r="94" spans="2:48" ht="15" customHeight="1">
      <c r="B94" s="230">
        <v>9.4</v>
      </c>
      <c r="C94" s="231"/>
      <c r="D94" s="235" t="s">
        <v>522</v>
      </c>
      <c r="E94" s="236"/>
      <c r="F94" s="236"/>
      <c r="G94" s="236"/>
      <c r="H94" s="236"/>
      <c r="I94" s="236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7"/>
      <c r="Y94" s="238" t="s">
        <v>137</v>
      </c>
      <c r="Z94" s="239"/>
      <c r="AA94" s="239"/>
      <c r="AB94" s="239"/>
      <c r="AC94" s="239"/>
      <c r="AD94" s="239"/>
      <c r="AE94" s="239"/>
      <c r="AF94" s="239"/>
      <c r="AG94" s="240"/>
      <c r="AH94" s="223" t="s">
        <v>55</v>
      </c>
      <c r="AI94" s="224"/>
      <c r="AJ94" s="223"/>
      <c r="AK94" s="224"/>
      <c r="AL94" s="223"/>
      <c r="AM94" s="224"/>
      <c r="AN94" s="223"/>
      <c r="AO94" s="224"/>
      <c r="AP94" s="307"/>
      <c r="AQ94" s="308"/>
      <c r="AR94" s="308"/>
      <c r="AS94" s="308"/>
      <c r="AT94" s="308"/>
      <c r="AU94" s="308"/>
      <c r="AV94" s="309"/>
    </row>
    <row r="95" spans="2:48" ht="15" customHeight="1">
      <c r="B95" s="230">
        <f>B94+0.1</f>
        <v>9.5</v>
      </c>
      <c r="C95" s="231"/>
      <c r="D95" s="232" t="s">
        <v>326</v>
      </c>
      <c r="E95" s="233"/>
      <c r="F95" s="233"/>
      <c r="G95" s="233"/>
      <c r="H95" s="233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33"/>
      <c r="T95" s="233"/>
      <c r="U95" s="233"/>
      <c r="V95" s="233"/>
      <c r="W95" s="233"/>
      <c r="X95" s="234"/>
      <c r="Y95" s="238" t="s">
        <v>137</v>
      </c>
      <c r="Z95" s="239"/>
      <c r="AA95" s="239"/>
      <c r="AB95" s="239"/>
      <c r="AC95" s="239"/>
      <c r="AD95" s="239"/>
      <c r="AE95" s="239"/>
      <c r="AF95" s="239"/>
      <c r="AG95" s="240"/>
      <c r="AH95" s="223" t="s">
        <v>55</v>
      </c>
      <c r="AI95" s="224"/>
      <c r="AJ95" s="130"/>
      <c r="AK95" s="131"/>
      <c r="AL95" s="130"/>
      <c r="AM95" s="131"/>
      <c r="AN95" s="130"/>
      <c r="AO95" s="131"/>
      <c r="AP95" s="135"/>
      <c r="AQ95" s="136"/>
      <c r="AR95" s="136"/>
      <c r="AS95" s="136"/>
      <c r="AT95" s="136"/>
      <c r="AU95" s="136"/>
      <c r="AV95" s="137"/>
    </row>
    <row r="96" spans="2:48" ht="15" customHeight="1">
      <c r="B96" s="230">
        <f t="shared" ref="B96:B99" si="7">B95+0.1</f>
        <v>9.6</v>
      </c>
      <c r="C96" s="231"/>
      <c r="D96" s="232" t="s">
        <v>325</v>
      </c>
      <c r="E96" s="233"/>
      <c r="F96" s="233"/>
      <c r="G96" s="233"/>
      <c r="H96" s="233"/>
      <c r="I96" s="233"/>
      <c r="J96" s="233"/>
      <c r="K96" s="233"/>
      <c r="L96" s="233"/>
      <c r="M96" s="233"/>
      <c r="N96" s="233"/>
      <c r="O96" s="233"/>
      <c r="P96" s="233"/>
      <c r="Q96" s="233"/>
      <c r="R96" s="233"/>
      <c r="S96" s="233"/>
      <c r="T96" s="233"/>
      <c r="U96" s="233"/>
      <c r="V96" s="233"/>
      <c r="W96" s="233"/>
      <c r="X96" s="234"/>
      <c r="Y96" s="238" t="s">
        <v>137</v>
      </c>
      <c r="Z96" s="239"/>
      <c r="AA96" s="239"/>
      <c r="AB96" s="239"/>
      <c r="AC96" s="239"/>
      <c r="AD96" s="239"/>
      <c r="AE96" s="239"/>
      <c r="AF96" s="239"/>
      <c r="AG96" s="240"/>
      <c r="AH96" s="223" t="s">
        <v>55</v>
      </c>
      <c r="AI96" s="224"/>
      <c r="AJ96" s="130"/>
      <c r="AK96" s="131"/>
      <c r="AL96" s="130"/>
      <c r="AM96" s="131"/>
      <c r="AN96" s="130"/>
      <c r="AO96" s="131"/>
      <c r="AP96" s="135"/>
      <c r="AQ96" s="136"/>
      <c r="AR96" s="136"/>
      <c r="AS96" s="136"/>
      <c r="AT96" s="136"/>
      <c r="AU96" s="136"/>
      <c r="AV96" s="137"/>
    </row>
    <row r="97" spans="2:48" ht="15" customHeight="1">
      <c r="B97" s="230">
        <f t="shared" si="7"/>
        <v>9.6999999999999993</v>
      </c>
      <c r="C97" s="231"/>
      <c r="D97" s="232" t="s">
        <v>327</v>
      </c>
      <c r="E97" s="233"/>
      <c r="F97" s="233"/>
      <c r="G97" s="233"/>
      <c r="H97" s="233"/>
      <c r="I97" s="233"/>
      <c r="J97" s="233"/>
      <c r="K97" s="233"/>
      <c r="L97" s="233"/>
      <c r="M97" s="233"/>
      <c r="N97" s="233"/>
      <c r="O97" s="233"/>
      <c r="P97" s="233"/>
      <c r="Q97" s="233"/>
      <c r="R97" s="233"/>
      <c r="S97" s="233"/>
      <c r="T97" s="233"/>
      <c r="U97" s="233"/>
      <c r="V97" s="233"/>
      <c r="W97" s="233"/>
      <c r="X97" s="234"/>
      <c r="Y97" s="238" t="s">
        <v>137</v>
      </c>
      <c r="Z97" s="239"/>
      <c r="AA97" s="239"/>
      <c r="AB97" s="239"/>
      <c r="AC97" s="239"/>
      <c r="AD97" s="239"/>
      <c r="AE97" s="239"/>
      <c r="AF97" s="239"/>
      <c r="AG97" s="240"/>
      <c r="AH97" s="223" t="s">
        <v>55</v>
      </c>
      <c r="AI97" s="224"/>
      <c r="AJ97" s="130"/>
      <c r="AK97" s="131"/>
      <c r="AL97" s="130"/>
      <c r="AM97" s="131"/>
      <c r="AN97" s="130"/>
      <c r="AO97" s="131"/>
      <c r="AP97" s="135"/>
      <c r="AQ97" s="136"/>
      <c r="AR97" s="136"/>
      <c r="AS97" s="136"/>
      <c r="AT97" s="136"/>
      <c r="AU97" s="136"/>
      <c r="AV97" s="137"/>
    </row>
    <row r="98" spans="2:48" ht="15" customHeight="1">
      <c r="B98" s="230">
        <f t="shared" si="7"/>
        <v>9.7999999999999989</v>
      </c>
      <c r="C98" s="231"/>
      <c r="D98" s="232" t="s">
        <v>329</v>
      </c>
      <c r="E98" s="233"/>
      <c r="F98" s="233"/>
      <c r="G98" s="233"/>
      <c r="H98" s="233"/>
      <c r="I98" s="233"/>
      <c r="J98" s="233"/>
      <c r="K98" s="233"/>
      <c r="L98" s="233"/>
      <c r="M98" s="233"/>
      <c r="N98" s="233"/>
      <c r="O98" s="233"/>
      <c r="P98" s="233"/>
      <c r="Q98" s="233"/>
      <c r="R98" s="233"/>
      <c r="S98" s="233"/>
      <c r="T98" s="233"/>
      <c r="U98" s="233"/>
      <c r="V98" s="233"/>
      <c r="W98" s="233"/>
      <c r="X98" s="234"/>
      <c r="Y98" s="238" t="s">
        <v>137</v>
      </c>
      <c r="Z98" s="239"/>
      <c r="AA98" s="239"/>
      <c r="AB98" s="239"/>
      <c r="AC98" s="239"/>
      <c r="AD98" s="239"/>
      <c r="AE98" s="239"/>
      <c r="AF98" s="239"/>
      <c r="AG98" s="240"/>
      <c r="AH98" s="223" t="s">
        <v>55</v>
      </c>
      <c r="AI98" s="224"/>
      <c r="AJ98" s="130"/>
      <c r="AK98" s="131"/>
      <c r="AL98" s="130"/>
      <c r="AM98" s="131"/>
      <c r="AN98" s="130"/>
      <c r="AO98" s="131"/>
      <c r="AP98" s="135"/>
      <c r="AQ98" s="136"/>
      <c r="AR98" s="136"/>
      <c r="AS98" s="136"/>
      <c r="AT98" s="136"/>
      <c r="AU98" s="136"/>
      <c r="AV98" s="137"/>
    </row>
    <row r="99" spans="2:48" ht="15" customHeight="1">
      <c r="B99" s="230">
        <f t="shared" si="7"/>
        <v>9.8999999999999986</v>
      </c>
      <c r="C99" s="231"/>
      <c r="D99" s="232" t="s">
        <v>404</v>
      </c>
      <c r="E99" s="233"/>
      <c r="F99" s="233"/>
      <c r="G99" s="233"/>
      <c r="H99" s="233"/>
      <c r="I99" s="233"/>
      <c r="J99" s="233"/>
      <c r="K99" s="233"/>
      <c r="L99" s="233"/>
      <c r="M99" s="233"/>
      <c r="N99" s="233"/>
      <c r="O99" s="233"/>
      <c r="P99" s="233"/>
      <c r="Q99" s="233"/>
      <c r="R99" s="233"/>
      <c r="S99" s="233"/>
      <c r="T99" s="233"/>
      <c r="U99" s="233"/>
      <c r="V99" s="233"/>
      <c r="W99" s="233"/>
      <c r="X99" s="234"/>
      <c r="Y99" s="238" t="s">
        <v>137</v>
      </c>
      <c r="Z99" s="239"/>
      <c r="AA99" s="239"/>
      <c r="AB99" s="239"/>
      <c r="AC99" s="239"/>
      <c r="AD99" s="239"/>
      <c r="AE99" s="239"/>
      <c r="AF99" s="239"/>
      <c r="AG99" s="240"/>
      <c r="AH99" s="223" t="s">
        <v>55</v>
      </c>
      <c r="AI99" s="224"/>
      <c r="AJ99" s="130"/>
      <c r="AK99" s="131"/>
      <c r="AL99" s="130"/>
      <c r="AM99" s="131"/>
      <c r="AN99" s="130"/>
      <c r="AO99" s="131"/>
      <c r="AP99" s="135"/>
      <c r="AQ99" s="136"/>
      <c r="AR99" s="136"/>
      <c r="AS99" s="136"/>
      <c r="AT99" s="136"/>
      <c r="AU99" s="136"/>
      <c r="AV99" s="137"/>
    </row>
    <row r="100" spans="2:48" ht="15" customHeight="1">
      <c r="B100" s="230" t="s">
        <v>226</v>
      </c>
      <c r="C100" s="231"/>
      <c r="D100" s="235" t="s">
        <v>281</v>
      </c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7"/>
      <c r="Y100" s="238" t="s">
        <v>137</v>
      </c>
      <c r="Z100" s="239"/>
      <c r="AA100" s="239"/>
      <c r="AB100" s="239"/>
      <c r="AC100" s="239"/>
      <c r="AD100" s="239"/>
      <c r="AE100" s="239"/>
      <c r="AF100" s="239"/>
      <c r="AG100" s="240"/>
      <c r="AH100" s="223" t="s">
        <v>55</v>
      </c>
      <c r="AI100" s="224"/>
      <c r="AJ100" s="223"/>
      <c r="AK100" s="224"/>
      <c r="AL100" s="223"/>
      <c r="AM100" s="224"/>
      <c r="AN100" s="223"/>
      <c r="AO100" s="224"/>
      <c r="AP100" s="307"/>
      <c r="AQ100" s="308"/>
      <c r="AR100" s="308"/>
      <c r="AS100" s="308"/>
      <c r="AT100" s="308"/>
      <c r="AU100" s="308"/>
      <c r="AV100" s="309"/>
    </row>
    <row r="101" spans="2:48" ht="15" customHeight="1">
      <c r="B101" s="230" t="s">
        <v>227</v>
      </c>
      <c r="C101" s="231"/>
      <c r="D101" s="235" t="s">
        <v>344</v>
      </c>
      <c r="E101" s="236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6"/>
      <c r="W101" s="236"/>
      <c r="X101" s="237"/>
      <c r="Y101" s="238" t="s">
        <v>137</v>
      </c>
      <c r="Z101" s="239"/>
      <c r="AA101" s="239"/>
      <c r="AB101" s="239"/>
      <c r="AC101" s="239"/>
      <c r="AD101" s="239"/>
      <c r="AE101" s="239"/>
      <c r="AF101" s="239"/>
      <c r="AG101" s="240"/>
      <c r="AH101" s="223" t="s">
        <v>55</v>
      </c>
      <c r="AI101" s="224"/>
      <c r="AJ101" s="223"/>
      <c r="AK101" s="224"/>
      <c r="AL101" s="223"/>
      <c r="AM101" s="224"/>
      <c r="AN101" s="223"/>
      <c r="AO101" s="224"/>
      <c r="AP101" s="307"/>
      <c r="AQ101" s="308"/>
      <c r="AR101" s="308"/>
      <c r="AS101" s="308"/>
      <c r="AT101" s="308"/>
      <c r="AU101" s="308"/>
      <c r="AV101" s="309"/>
    </row>
    <row r="102" spans="2:48" ht="15" customHeight="1">
      <c r="B102" s="230" t="s">
        <v>228</v>
      </c>
      <c r="C102" s="231"/>
      <c r="D102" s="235" t="s">
        <v>282</v>
      </c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7"/>
      <c r="Y102" s="238" t="s">
        <v>137</v>
      </c>
      <c r="Z102" s="239"/>
      <c r="AA102" s="239"/>
      <c r="AB102" s="239"/>
      <c r="AC102" s="239"/>
      <c r="AD102" s="239"/>
      <c r="AE102" s="239"/>
      <c r="AF102" s="239"/>
      <c r="AG102" s="240"/>
      <c r="AH102" s="223" t="s">
        <v>55</v>
      </c>
      <c r="AI102" s="224"/>
      <c r="AJ102" s="223"/>
      <c r="AK102" s="224"/>
      <c r="AL102" s="223"/>
      <c r="AM102" s="224"/>
      <c r="AN102" s="223"/>
      <c r="AO102" s="224"/>
      <c r="AP102" s="307"/>
      <c r="AQ102" s="308"/>
      <c r="AR102" s="308"/>
      <c r="AS102" s="308"/>
      <c r="AT102" s="308"/>
      <c r="AU102" s="308"/>
      <c r="AV102" s="309"/>
    </row>
    <row r="103" spans="2:48" ht="15" customHeight="1">
      <c r="B103" s="272">
        <v>10</v>
      </c>
      <c r="C103" s="273"/>
      <c r="D103" s="61" t="s">
        <v>139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3"/>
      <c r="AQ103" s="62"/>
      <c r="AR103" s="62"/>
      <c r="AS103" s="62"/>
      <c r="AT103" s="62"/>
      <c r="AU103" s="62"/>
      <c r="AV103" s="64"/>
    </row>
    <row r="104" spans="2:48" ht="15" customHeight="1">
      <c r="B104" s="230">
        <v>10.1</v>
      </c>
      <c r="C104" s="231"/>
      <c r="D104" s="331" t="s">
        <v>145</v>
      </c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32"/>
      <c r="P104" s="332"/>
      <c r="Q104" s="332"/>
      <c r="R104" s="332"/>
      <c r="S104" s="332"/>
      <c r="T104" s="332"/>
      <c r="U104" s="332"/>
      <c r="V104" s="332"/>
      <c r="W104" s="332"/>
      <c r="X104" s="333"/>
      <c r="Y104" s="238" t="s">
        <v>283</v>
      </c>
      <c r="Z104" s="239"/>
      <c r="AA104" s="239"/>
      <c r="AB104" s="239"/>
      <c r="AC104" s="239"/>
      <c r="AD104" s="239"/>
      <c r="AE104" s="239"/>
      <c r="AF104" s="239"/>
      <c r="AG104" s="240"/>
      <c r="AH104" s="223" t="s">
        <v>55</v>
      </c>
      <c r="AI104" s="224"/>
      <c r="AJ104" s="223"/>
      <c r="AK104" s="224"/>
      <c r="AL104" s="223"/>
      <c r="AM104" s="224"/>
      <c r="AN104" s="223"/>
      <c r="AO104" s="224"/>
      <c r="AP104" s="307"/>
      <c r="AQ104" s="308"/>
      <c r="AR104" s="308"/>
      <c r="AS104" s="308"/>
      <c r="AT104" s="308"/>
      <c r="AU104" s="308"/>
      <c r="AV104" s="309"/>
    </row>
    <row r="105" spans="2:48" ht="15" customHeight="1">
      <c r="B105" s="230">
        <v>10.199999999999999</v>
      </c>
      <c r="C105" s="231"/>
      <c r="D105" s="235" t="s">
        <v>279</v>
      </c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7"/>
      <c r="Y105" s="238" t="s">
        <v>140</v>
      </c>
      <c r="Z105" s="239"/>
      <c r="AA105" s="239"/>
      <c r="AB105" s="239"/>
      <c r="AC105" s="239"/>
      <c r="AD105" s="239"/>
      <c r="AE105" s="239"/>
      <c r="AF105" s="239"/>
      <c r="AG105" s="240"/>
      <c r="AH105" s="223" t="s">
        <v>55</v>
      </c>
      <c r="AI105" s="224"/>
      <c r="AJ105" s="223"/>
      <c r="AK105" s="224"/>
      <c r="AL105" s="223"/>
      <c r="AM105" s="224"/>
      <c r="AN105" s="223"/>
      <c r="AO105" s="224"/>
      <c r="AP105" s="307"/>
      <c r="AQ105" s="308"/>
      <c r="AR105" s="308"/>
      <c r="AS105" s="308"/>
      <c r="AT105" s="308"/>
      <c r="AU105" s="308"/>
      <c r="AV105" s="309"/>
    </row>
    <row r="106" spans="2:48" ht="15" customHeight="1">
      <c r="B106" s="230">
        <v>10.3</v>
      </c>
      <c r="C106" s="231"/>
      <c r="D106" s="235" t="s">
        <v>323</v>
      </c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7"/>
      <c r="Y106" s="238" t="s">
        <v>140</v>
      </c>
      <c r="Z106" s="239"/>
      <c r="AA106" s="239"/>
      <c r="AB106" s="239"/>
      <c r="AC106" s="239"/>
      <c r="AD106" s="239"/>
      <c r="AE106" s="239"/>
      <c r="AF106" s="239"/>
      <c r="AG106" s="240"/>
      <c r="AH106" s="223" t="s">
        <v>55</v>
      </c>
      <c r="AI106" s="224"/>
      <c r="AJ106" s="223"/>
      <c r="AK106" s="224"/>
      <c r="AL106" s="223"/>
      <c r="AM106" s="224"/>
      <c r="AN106" s="223"/>
      <c r="AO106" s="224"/>
      <c r="AP106" s="307"/>
      <c r="AQ106" s="308"/>
      <c r="AR106" s="308"/>
      <c r="AS106" s="308"/>
      <c r="AT106" s="308"/>
      <c r="AU106" s="308"/>
      <c r="AV106" s="309"/>
    </row>
    <row r="107" spans="2:48" ht="15" customHeight="1">
      <c r="B107" s="230">
        <v>10.4</v>
      </c>
      <c r="C107" s="231"/>
      <c r="D107" s="235" t="s">
        <v>522</v>
      </c>
      <c r="E107" s="236"/>
      <c r="F107" s="236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36"/>
      <c r="W107" s="236"/>
      <c r="X107" s="237"/>
      <c r="Y107" s="238" t="s">
        <v>140</v>
      </c>
      <c r="Z107" s="239"/>
      <c r="AA107" s="239"/>
      <c r="AB107" s="239"/>
      <c r="AC107" s="239"/>
      <c r="AD107" s="239"/>
      <c r="AE107" s="239"/>
      <c r="AF107" s="239"/>
      <c r="AG107" s="240"/>
      <c r="AH107" s="223" t="s">
        <v>55</v>
      </c>
      <c r="AI107" s="224"/>
      <c r="AJ107" s="223"/>
      <c r="AK107" s="224"/>
      <c r="AL107" s="223"/>
      <c r="AM107" s="224"/>
      <c r="AN107" s="223"/>
      <c r="AO107" s="224"/>
      <c r="AP107" s="307"/>
      <c r="AQ107" s="308"/>
      <c r="AR107" s="308"/>
      <c r="AS107" s="308"/>
      <c r="AT107" s="308"/>
      <c r="AU107" s="308"/>
      <c r="AV107" s="309"/>
    </row>
    <row r="108" spans="2:48" ht="15" customHeight="1">
      <c r="B108" s="290">
        <v>10.5</v>
      </c>
      <c r="C108" s="231"/>
      <c r="D108" s="232" t="s">
        <v>326</v>
      </c>
      <c r="E108" s="233"/>
      <c r="F108" s="233"/>
      <c r="G108" s="233"/>
      <c r="H108" s="233"/>
      <c r="I108" s="233"/>
      <c r="J108" s="233"/>
      <c r="K108" s="233"/>
      <c r="L108" s="233"/>
      <c r="M108" s="233"/>
      <c r="N108" s="233"/>
      <c r="O108" s="233"/>
      <c r="P108" s="233"/>
      <c r="Q108" s="233"/>
      <c r="R108" s="233"/>
      <c r="S108" s="233"/>
      <c r="T108" s="233"/>
      <c r="U108" s="233"/>
      <c r="V108" s="233"/>
      <c r="W108" s="233"/>
      <c r="X108" s="234"/>
      <c r="Y108" s="238" t="s">
        <v>140</v>
      </c>
      <c r="Z108" s="239"/>
      <c r="AA108" s="239"/>
      <c r="AB108" s="239"/>
      <c r="AC108" s="239"/>
      <c r="AD108" s="239"/>
      <c r="AE108" s="239"/>
      <c r="AF108" s="239"/>
      <c r="AG108" s="240"/>
      <c r="AH108" s="223" t="s">
        <v>55</v>
      </c>
      <c r="AI108" s="224"/>
      <c r="AJ108" s="223"/>
      <c r="AK108" s="224"/>
      <c r="AL108" s="223"/>
      <c r="AM108" s="224"/>
      <c r="AN108" s="223"/>
      <c r="AO108" s="224"/>
      <c r="AP108" s="307"/>
      <c r="AQ108" s="308"/>
      <c r="AR108" s="308"/>
      <c r="AS108" s="308"/>
      <c r="AT108" s="308"/>
      <c r="AU108" s="308"/>
      <c r="AV108" s="309"/>
    </row>
    <row r="109" spans="2:48" ht="15" customHeight="1">
      <c r="B109" s="230">
        <v>10.6</v>
      </c>
      <c r="C109" s="231"/>
      <c r="D109" s="232" t="s">
        <v>325</v>
      </c>
      <c r="E109" s="233"/>
      <c r="F109" s="233"/>
      <c r="G109" s="233"/>
      <c r="H109" s="233"/>
      <c r="I109" s="233"/>
      <c r="J109" s="233"/>
      <c r="K109" s="233"/>
      <c r="L109" s="233"/>
      <c r="M109" s="233"/>
      <c r="N109" s="233"/>
      <c r="O109" s="233"/>
      <c r="P109" s="233"/>
      <c r="Q109" s="233"/>
      <c r="R109" s="233"/>
      <c r="S109" s="233"/>
      <c r="T109" s="233"/>
      <c r="U109" s="233"/>
      <c r="V109" s="233"/>
      <c r="W109" s="233"/>
      <c r="X109" s="234"/>
      <c r="Y109" s="238" t="s">
        <v>140</v>
      </c>
      <c r="Z109" s="239"/>
      <c r="AA109" s="239"/>
      <c r="AB109" s="239"/>
      <c r="AC109" s="239"/>
      <c r="AD109" s="239"/>
      <c r="AE109" s="239"/>
      <c r="AF109" s="239"/>
      <c r="AG109" s="240"/>
      <c r="AH109" s="223" t="s">
        <v>55</v>
      </c>
      <c r="AI109" s="224"/>
      <c r="AJ109" s="223"/>
      <c r="AK109" s="224"/>
      <c r="AL109" s="223"/>
      <c r="AM109" s="224"/>
      <c r="AN109" s="223"/>
      <c r="AO109" s="224"/>
      <c r="AP109" s="307"/>
      <c r="AQ109" s="308"/>
      <c r="AR109" s="308"/>
      <c r="AS109" s="308"/>
      <c r="AT109" s="308"/>
      <c r="AU109" s="308"/>
      <c r="AV109" s="309"/>
    </row>
    <row r="110" spans="2:48" ht="15" customHeight="1">
      <c r="B110" s="230">
        <f>B109+0.1</f>
        <v>10.7</v>
      </c>
      <c r="C110" s="231"/>
      <c r="D110" s="232" t="s">
        <v>327</v>
      </c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3"/>
      <c r="P110" s="233"/>
      <c r="Q110" s="233"/>
      <c r="R110" s="233"/>
      <c r="S110" s="233"/>
      <c r="T110" s="233"/>
      <c r="U110" s="233"/>
      <c r="V110" s="233"/>
      <c r="W110" s="233"/>
      <c r="X110" s="234"/>
      <c r="Y110" s="238" t="s">
        <v>140</v>
      </c>
      <c r="Z110" s="239"/>
      <c r="AA110" s="239"/>
      <c r="AB110" s="239"/>
      <c r="AC110" s="239"/>
      <c r="AD110" s="239"/>
      <c r="AE110" s="239"/>
      <c r="AF110" s="239"/>
      <c r="AG110" s="240"/>
      <c r="AH110" s="223" t="s">
        <v>55</v>
      </c>
      <c r="AI110" s="224"/>
      <c r="AJ110" s="130"/>
      <c r="AK110" s="131"/>
      <c r="AL110" s="130"/>
      <c r="AM110" s="131"/>
      <c r="AN110" s="130"/>
      <c r="AO110" s="131"/>
      <c r="AP110" s="135"/>
      <c r="AQ110" s="136"/>
      <c r="AR110" s="136"/>
      <c r="AS110" s="136"/>
      <c r="AT110" s="136"/>
      <c r="AU110" s="136"/>
      <c r="AV110" s="137"/>
    </row>
    <row r="111" spans="2:48" ht="15" customHeight="1">
      <c r="B111" s="230">
        <f t="shared" ref="B111:B112" si="8">B110+0.1</f>
        <v>10.799999999999999</v>
      </c>
      <c r="C111" s="231"/>
      <c r="D111" s="232" t="s">
        <v>329</v>
      </c>
      <c r="E111" s="233"/>
      <c r="F111" s="233"/>
      <c r="G111" s="233"/>
      <c r="H111" s="233"/>
      <c r="I111" s="233"/>
      <c r="J111" s="233"/>
      <c r="K111" s="233"/>
      <c r="L111" s="233"/>
      <c r="M111" s="233"/>
      <c r="N111" s="233"/>
      <c r="O111" s="233"/>
      <c r="P111" s="233"/>
      <c r="Q111" s="233"/>
      <c r="R111" s="233"/>
      <c r="S111" s="233"/>
      <c r="T111" s="233"/>
      <c r="U111" s="233"/>
      <c r="V111" s="233"/>
      <c r="W111" s="233"/>
      <c r="X111" s="234"/>
      <c r="Y111" s="238" t="s">
        <v>147</v>
      </c>
      <c r="Z111" s="239"/>
      <c r="AA111" s="239"/>
      <c r="AB111" s="239"/>
      <c r="AC111" s="239"/>
      <c r="AD111" s="239"/>
      <c r="AE111" s="239"/>
      <c r="AF111" s="239"/>
      <c r="AG111" s="240"/>
      <c r="AH111" s="223" t="s">
        <v>55</v>
      </c>
      <c r="AI111" s="224"/>
      <c r="AJ111" s="130"/>
      <c r="AK111" s="131"/>
      <c r="AL111" s="130"/>
      <c r="AM111" s="131"/>
      <c r="AN111" s="130"/>
      <c r="AO111" s="131"/>
      <c r="AP111" s="135"/>
      <c r="AQ111" s="136"/>
      <c r="AR111" s="136"/>
      <c r="AS111" s="136"/>
      <c r="AT111" s="136"/>
      <c r="AU111" s="136"/>
      <c r="AV111" s="137"/>
    </row>
    <row r="112" spans="2:48" ht="15" customHeight="1">
      <c r="B112" s="230">
        <f t="shared" si="8"/>
        <v>10.899999999999999</v>
      </c>
      <c r="C112" s="231"/>
      <c r="D112" s="232" t="s">
        <v>404</v>
      </c>
      <c r="E112" s="233"/>
      <c r="F112" s="233"/>
      <c r="G112" s="233"/>
      <c r="H112" s="233"/>
      <c r="I112" s="233"/>
      <c r="J112" s="233"/>
      <c r="K112" s="233"/>
      <c r="L112" s="233"/>
      <c r="M112" s="233"/>
      <c r="N112" s="233"/>
      <c r="O112" s="233"/>
      <c r="P112" s="233"/>
      <c r="Q112" s="233"/>
      <c r="R112" s="233"/>
      <c r="S112" s="233"/>
      <c r="T112" s="233"/>
      <c r="U112" s="233"/>
      <c r="V112" s="233"/>
      <c r="W112" s="233"/>
      <c r="X112" s="234"/>
      <c r="Y112" s="238" t="s">
        <v>34</v>
      </c>
      <c r="Z112" s="239"/>
      <c r="AA112" s="239"/>
      <c r="AB112" s="239"/>
      <c r="AC112" s="239"/>
      <c r="AD112" s="239"/>
      <c r="AE112" s="239"/>
      <c r="AF112" s="239"/>
      <c r="AG112" s="240"/>
      <c r="AH112" s="223" t="s">
        <v>55</v>
      </c>
      <c r="AI112" s="224"/>
      <c r="AJ112" s="130"/>
      <c r="AK112" s="131"/>
      <c r="AL112" s="130"/>
      <c r="AM112" s="131"/>
      <c r="AN112" s="130"/>
      <c r="AO112" s="131"/>
      <c r="AP112" s="135"/>
      <c r="AQ112" s="136"/>
      <c r="AR112" s="136"/>
      <c r="AS112" s="136"/>
      <c r="AT112" s="136"/>
      <c r="AU112" s="136"/>
      <c r="AV112" s="137"/>
    </row>
    <row r="113" spans="2:48" ht="15" customHeight="1">
      <c r="B113" s="230" t="s">
        <v>255</v>
      </c>
      <c r="C113" s="231"/>
      <c r="D113" s="235" t="s">
        <v>281</v>
      </c>
      <c r="E113" s="236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6"/>
      <c r="W113" s="236"/>
      <c r="X113" s="237"/>
      <c r="Y113" s="238" t="s">
        <v>34</v>
      </c>
      <c r="Z113" s="239"/>
      <c r="AA113" s="239"/>
      <c r="AB113" s="239"/>
      <c r="AC113" s="239"/>
      <c r="AD113" s="239"/>
      <c r="AE113" s="239"/>
      <c r="AF113" s="239"/>
      <c r="AG113" s="240"/>
      <c r="AH113" s="223" t="s">
        <v>55</v>
      </c>
      <c r="AI113" s="224"/>
      <c r="AJ113" s="130"/>
      <c r="AK113" s="131"/>
      <c r="AL113" s="130"/>
      <c r="AM113" s="131"/>
      <c r="AN113" s="130"/>
      <c r="AO113" s="131"/>
      <c r="AP113" s="135"/>
      <c r="AQ113" s="136"/>
      <c r="AR113" s="136"/>
      <c r="AS113" s="136"/>
      <c r="AT113" s="136"/>
      <c r="AU113" s="136"/>
      <c r="AV113" s="137"/>
    </row>
    <row r="114" spans="2:48" ht="15" customHeight="1">
      <c r="B114" s="230" t="s">
        <v>229</v>
      </c>
      <c r="C114" s="231"/>
      <c r="D114" s="235" t="s">
        <v>344</v>
      </c>
      <c r="E114" s="236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36"/>
      <c r="W114" s="236"/>
      <c r="X114" s="237"/>
      <c r="Y114" s="238" t="s">
        <v>34</v>
      </c>
      <c r="Z114" s="239"/>
      <c r="AA114" s="239"/>
      <c r="AB114" s="239"/>
      <c r="AC114" s="239"/>
      <c r="AD114" s="239"/>
      <c r="AE114" s="239"/>
      <c r="AF114" s="239"/>
      <c r="AG114" s="240"/>
      <c r="AH114" s="223" t="s">
        <v>55</v>
      </c>
      <c r="AI114" s="224"/>
      <c r="AJ114" s="130"/>
      <c r="AK114" s="131"/>
      <c r="AL114" s="130"/>
      <c r="AM114" s="131"/>
      <c r="AN114" s="130"/>
      <c r="AO114" s="131"/>
      <c r="AP114" s="135"/>
      <c r="AQ114" s="136"/>
      <c r="AR114" s="136"/>
      <c r="AS114" s="136"/>
      <c r="AT114" s="136"/>
      <c r="AU114" s="136"/>
      <c r="AV114" s="137"/>
    </row>
    <row r="115" spans="2:48" ht="15" customHeight="1">
      <c r="B115" s="230" t="s">
        <v>230</v>
      </c>
      <c r="C115" s="231"/>
      <c r="D115" s="235" t="s">
        <v>282</v>
      </c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6"/>
      <c r="W115" s="236"/>
      <c r="X115" s="237"/>
      <c r="Y115" s="238" t="s">
        <v>147</v>
      </c>
      <c r="Z115" s="239"/>
      <c r="AA115" s="239"/>
      <c r="AB115" s="239"/>
      <c r="AC115" s="239"/>
      <c r="AD115" s="239"/>
      <c r="AE115" s="239"/>
      <c r="AF115" s="239"/>
      <c r="AG115" s="240"/>
      <c r="AH115" s="223" t="s">
        <v>55</v>
      </c>
      <c r="AI115" s="224"/>
      <c r="AJ115" s="130"/>
      <c r="AK115" s="131"/>
      <c r="AL115" s="130"/>
      <c r="AM115" s="131"/>
      <c r="AN115" s="130"/>
      <c r="AO115" s="131"/>
      <c r="AP115" s="135"/>
      <c r="AQ115" s="136"/>
      <c r="AR115" s="136"/>
      <c r="AS115" s="136"/>
      <c r="AT115" s="136"/>
      <c r="AU115" s="136"/>
      <c r="AV115" s="137"/>
    </row>
    <row r="116" spans="2:48" ht="15" customHeight="1">
      <c r="B116" s="272">
        <v>11</v>
      </c>
      <c r="C116" s="273"/>
      <c r="D116" s="65" t="s">
        <v>141</v>
      </c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3"/>
      <c r="AQ116" s="62"/>
      <c r="AR116" s="62"/>
      <c r="AS116" s="62"/>
      <c r="AT116" s="62"/>
      <c r="AU116" s="62"/>
      <c r="AV116" s="64"/>
    </row>
    <row r="117" spans="2:48" ht="15" customHeight="1">
      <c r="B117" s="230">
        <v>11.1</v>
      </c>
      <c r="C117" s="231"/>
      <c r="D117" s="331" t="s">
        <v>145</v>
      </c>
      <c r="E117" s="332"/>
      <c r="F117" s="332"/>
      <c r="G117" s="332"/>
      <c r="H117" s="332"/>
      <c r="I117" s="332"/>
      <c r="J117" s="332"/>
      <c r="K117" s="332"/>
      <c r="L117" s="332"/>
      <c r="M117" s="332"/>
      <c r="N117" s="332"/>
      <c r="O117" s="332"/>
      <c r="P117" s="332"/>
      <c r="Q117" s="332"/>
      <c r="R117" s="332"/>
      <c r="S117" s="332"/>
      <c r="T117" s="332"/>
      <c r="U117" s="332"/>
      <c r="V117" s="332"/>
      <c r="W117" s="332"/>
      <c r="X117" s="333"/>
      <c r="Y117" s="238"/>
      <c r="Z117" s="239"/>
      <c r="AA117" s="239"/>
      <c r="AB117" s="239"/>
      <c r="AC117" s="239"/>
      <c r="AD117" s="239"/>
      <c r="AE117" s="239"/>
      <c r="AF117" s="239"/>
      <c r="AG117" s="240"/>
      <c r="AH117" s="223" t="s">
        <v>67</v>
      </c>
      <c r="AI117" s="224"/>
      <c r="AJ117" s="223"/>
      <c r="AK117" s="224"/>
      <c r="AL117" s="223"/>
      <c r="AM117" s="224"/>
      <c r="AN117" s="223"/>
      <c r="AO117" s="224"/>
      <c r="AP117" s="307"/>
      <c r="AQ117" s="308"/>
      <c r="AR117" s="308"/>
      <c r="AS117" s="308"/>
      <c r="AT117" s="308"/>
      <c r="AU117" s="308"/>
      <c r="AV117" s="309"/>
    </row>
    <row r="118" spans="2:48" ht="15" customHeight="1">
      <c r="B118" s="230">
        <v>11.2</v>
      </c>
      <c r="C118" s="231"/>
      <c r="D118" s="235" t="s">
        <v>279</v>
      </c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6"/>
      <c r="W118" s="236"/>
      <c r="X118" s="237"/>
      <c r="Y118" s="238"/>
      <c r="Z118" s="239"/>
      <c r="AA118" s="239"/>
      <c r="AB118" s="239"/>
      <c r="AC118" s="239"/>
      <c r="AD118" s="239"/>
      <c r="AE118" s="239"/>
      <c r="AF118" s="239"/>
      <c r="AG118" s="240"/>
      <c r="AH118" s="223" t="s">
        <v>67</v>
      </c>
      <c r="AI118" s="224"/>
      <c r="AJ118" s="223"/>
      <c r="AK118" s="224"/>
      <c r="AL118" s="223"/>
      <c r="AM118" s="224"/>
      <c r="AN118" s="223"/>
      <c r="AO118" s="224"/>
      <c r="AP118" s="307"/>
      <c r="AQ118" s="308"/>
      <c r="AR118" s="308"/>
      <c r="AS118" s="308"/>
      <c r="AT118" s="308"/>
      <c r="AU118" s="308"/>
      <c r="AV118" s="309"/>
    </row>
    <row r="119" spans="2:48" ht="15" customHeight="1">
      <c r="B119" s="230">
        <v>11.3</v>
      </c>
      <c r="C119" s="231"/>
      <c r="D119" s="235" t="s">
        <v>323</v>
      </c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36"/>
      <c r="W119" s="236"/>
      <c r="X119" s="237"/>
      <c r="Y119" s="238"/>
      <c r="Z119" s="239"/>
      <c r="AA119" s="239"/>
      <c r="AB119" s="239"/>
      <c r="AC119" s="239"/>
      <c r="AD119" s="239"/>
      <c r="AE119" s="239"/>
      <c r="AF119" s="239"/>
      <c r="AG119" s="240"/>
      <c r="AH119" s="223" t="s">
        <v>67</v>
      </c>
      <c r="AI119" s="224"/>
      <c r="AJ119" s="223"/>
      <c r="AK119" s="224"/>
      <c r="AL119" s="223"/>
      <c r="AM119" s="224"/>
      <c r="AN119" s="223"/>
      <c r="AO119" s="224"/>
      <c r="AP119" s="307"/>
      <c r="AQ119" s="308"/>
      <c r="AR119" s="308"/>
      <c r="AS119" s="308"/>
      <c r="AT119" s="308"/>
      <c r="AU119" s="308"/>
      <c r="AV119" s="309"/>
    </row>
    <row r="120" spans="2:48" ht="15" customHeight="1">
      <c r="B120" s="230">
        <v>11.4</v>
      </c>
      <c r="C120" s="231">
        <v>11.4</v>
      </c>
      <c r="D120" s="235" t="s">
        <v>522</v>
      </c>
      <c r="E120" s="236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36"/>
      <c r="W120" s="236"/>
      <c r="X120" s="237"/>
      <c r="Y120" s="238"/>
      <c r="Z120" s="239"/>
      <c r="AA120" s="239"/>
      <c r="AB120" s="239"/>
      <c r="AC120" s="239"/>
      <c r="AD120" s="239"/>
      <c r="AE120" s="239"/>
      <c r="AF120" s="239"/>
      <c r="AG120" s="240"/>
      <c r="AH120" s="223" t="s">
        <v>67</v>
      </c>
      <c r="AI120" s="224"/>
      <c r="AJ120" s="223"/>
      <c r="AK120" s="224"/>
      <c r="AL120" s="223"/>
      <c r="AM120" s="224"/>
      <c r="AN120" s="223"/>
      <c r="AO120" s="224"/>
      <c r="AP120" s="307"/>
      <c r="AQ120" s="308"/>
      <c r="AR120" s="308"/>
      <c r="AS120" s="308"/>
      <c r="AT120" s="308"/>
      <c r="AU120" s="308"/>
      <c r="AV120" s="309"/>
    </row>
    <row r="121" spans="2:48" ht="15" customHeight="1">
      <c r="B121" s="230">
        <v>11.5</v>
      </c>
      <c r="C121" s="231">
        <v>11.5</v>
      </c>
      <c r="D121" s="232" t="s">
        <v>326</v>
      </c>
      <c r="E121" s="233"/>
      <c r="F121" s="233"/>
      <c r="G121" s="233"/>
      <c r="H121" s="233"/>
      <c r="I121" s="233"/>
      <c r="J121" s="233"/>
      <c r="K121" s="233"/>
      <c r="L121" s="233"/>
      <c r="M121" s="233"/>
      <c r="N121" s="233"/>
      <c r="O121" s="233"/>
      <c r="P121" s="233"/>
      <c r="Q121" s="233"/>
      <c r="R121" s="233"/>
      <c r="S121" s="233"/>
      <c r="T121" s="233"/>
      <c r="U121" s="233"/>
      <c r="V121" s="233"/>
      <c r="W121" s="233"/>
      <c r="X121" s="234"/>
      <c r="Y121" s="238"/>
      <c r="Z121" s="239"/>
      <c r="AA121" s="239"/>
      <c r="AB121" s="239"/>
      <c r="AC121" s="239"/>
      <c r="AD121" s="239"/>
      <c r="AE121" s="239"/>
      <c r="AF121" s="239"/>
      <c r="AG121" s="240"/>
      <c r="AH121" s="223" t="s">
        <v>67</v>
      </c>
      <c r="AI121" s="224"/>
      <c r="AJ121" s="223"/>
      <c r="AK121" s="224"/>
      <c r="AL121" s="223"/>
      <c r="AM121" s="224"/>
      <c r="AN121" s="223"/>
      <c r="AO121" s="224"/>
      <c r="AP121" s="307"/>
      <c r="AQ121" s="308"/>
      <c r="AR121" s="308"/>
      <c r="AS121" s="308"/>
      <c r="AT121" s="308"/>
      <c r="AU121" s="308"/>
      <c r="AV121" s="309"/>
    </row>
    <row r="122" spans="2:48" ht="14.25" customHeight="1">
      <c r="B122" s="230">
        <v>11.6</v>
      </c>
      <c r="C122" s="231"/>
      <c r="D122" s="232" t="s">
        <v>325</v>
      </c>
      <c r="E122" s="233"/>
      <c r="F122" s="233"/>
      <c r="G122" s="233"/>
      <c r="H122" s="233"/>
      <c r="I122" s="233"/>
      <c r="J122" s="233"/>
      <c r="K122" s="233"/>
      <c r="L122" s="233"/>
      <c r="M122" s="233"/>
      <c r="N122" s="233"/>
      <c r="O122" s="233"/>
      <c r="P122" s="233"/>
      <c r="Q122" s="233"/>
      <c r="R122" s="233"/>
      <c r="S122" s="233"/>
      <c r="T122" s="233"/>
      <c r="U122" s="233"/>
      <c r="V122" s="233"/>
      <c r="W122" s="233"/>
      <c r="X122" s="234"/>
      <c r="Y122" s="238"/>
      <c r="Z122" s="239"/>
      <c r="AA122" s="239"/>
      <c r="AB122" s="239"/>
      <c r="AC122" s="239"/>
      <c r="AD122" s="239"/>
      <c r="AE122" s="239"/>
      <c r="AF122" s="239"/>
      <c r="AG122" s="240"/>
      <c r="AH122" s="223" t="s">
        <v>67</v>
      </c>
      <c r="AI122" s="224"/>
      <c r="AJ122" s="223"/>
      <c r="AK122" s="224"/>
      <c r="AL122" s="223"/>
      <c r="AM122" s="224"/>
      <c r="AN122" s="223"/>
      <c r="AO122" s="224"/>
      <c r="AP122" s="307"/>
      <c r="AQ122" s="308"/>
      <c r="AR122" s="308"/>
      <c r="AS122" s="308"/>
      <c r="AT122" s="308"/>
      <c r="AU122" s="308"/>
      <c r="AV122" s="309"/>
    </row>
    <row r="123" spans="2:48" ht="14.25" customHeight="1">
      <c r="B123" s="230">
        <f>B122+0.1</f>
        <v>11.7</v>
      </c>
      <c r="C123" s="231"/>
      <c r="D123" s="232" t="s">
        <v>327</v>
      </c>
      <c r="E123" s="233"/>
      <c r="F123" s="233"/>
      <c r="G123" s="233"/>
      <c r="H123" s="233"/>
      <c r="I123" s="233"/>
      <c r="J123" s="233"/>
      <c r="K123" s="233"/>
      <c r="L123" s="233"/>
      <c r="M123" s="233"/>
      <c r="N123" s="233"/>
      <c r="O123" s="233"/>
      <c r="P123" s="233"/>
      <c r="Q123" s="233"/>
      <c r="R123" s="233"/>
      <c r="S123" s="233"/>
      <c r="T123" s="233"/>
      <c r="U123" s="233"/>
      <c r="V123" s="233"/>
      <c r="W123" s="233"/>
      <c r="X123" s="234"/>
      <c r="Y123" s="132"/>
      <c r="Z123" s="133"/>
      <c r="AA123" s="133"/>
      <c r="AB123" s="133"/>
      <c r="AC123" s="133"/>
      <c r="AD123" s="133"/>
      <c r="AE123" s="133"/>
      <c r="AF123" s="133"/>
      <c r="AG123" s="134"/>
      <c r="AH123" s="223" t="s">
        <v>67</v>
      </c>
      <c r="AI123" s="224"/>
      <c r="AJ123" s="130"/>
      <c r="AK123" s="131"/>
      <c r="AL123" s="130"/>
      <c r="AM123" s="131"/>
      <c r="AN123" s="130"/>
      <c r="AO123" s="131"/>
      <c r="AP123" s="135"/>
      <c r="AQ123" s="136"/>
      <c r="AR123" s="136"/>
      <c r="AS123" s="136"/>
      <c r="AT123" s="136"/>
      <c r="AU123" s="136"/>
      <c r="AV123" s="137"/>
    </row>
    <row r="124" spans="2:48" ht="14.25" customHeight="1">
      <c r="B124" s="230">
        <f t="shared" ref="B124:B125" si="9">B123+0.1</f>
        <v>11.799999999999999</v>
      </c>
      <c r="C124" s="231"/>
      <c r="D124" s="232" t="s">
        <v>329</v>
      </c>
      <c r="E124" s="233"/>
      <c r="F124" s="233"/>
      <c r="G124" s="233"/>
      <c r="H124" s="233"/>
      <c r="I124" s="233"/>
      <c r="J124" s="233"/>
      <c r="K124" s="233"/>
      <c r="L124" s="233"/>
      <c r="M124" s="233"/>
      <c r="N124" s="233"/>
      <c r="O124" s="233"/>
      <c r="P124" s="233"/>
      <c r="Q124" s="233"/>
      <c r="R124" s="233"/>
      <c r="S124" s="233"/>
      <c r="T124" s="233"/>
      <c r="U124" s="233"/>
      <c r="V124" s="233"/>
      <c r="W124" s="233"/>
      <c r="X124" s="234"/>
      <c r="Y124" s="132"/>
      <c r="Z124" s="133"/>
      <c r="AA124" s="133"/>
      <c r="AB124" s="133"/>
      <c r="AC124" s="133"/>
      <c r="AD124" s="133"/>
      <c r="AE124" s="133"/>
      <c r="AF124" s="133"/>
      <c r="AG124" s="134"/>
      <c r="AH124" s="223" t="s">
        <v>67</v>
      </c>
      <c r="AI124" s="224"/>
      <c r="AJ124" s="130"/>
      <c r="AK124" s="131"/>
      <c r="AL124" s="130"/>
      <c r="AM124" s="131"/>
      <c r="AN124" s="130"/>
      <c r="AO124" s="131"/>
      <c r="AP124" s="135"/>
      <c r="AQ124" s="136"/>
      <c r="AR124" s="136"/>
      <c r="AS124" s="136"/>
      <c r="AT124" s="136"/>
      <c r="AU124" s="136"/>
      <c r="AV124" s="137"/>
    </row>
    <row r="125" spans="2:48" ht="14.25" customHeight="1">
      <c r="B125" s="230">
        <f t="shared" si="9"/>
        <v>11.899999999999999</v>
      </c>
      <c r="C125" s="231"/>
      <c r="D125" s="232" t="s">
        <v>404</v>
      </c>
      <c r="E125" s="233"/>
      <c r="F125" s="233"/>
      <c r="G125" s="233"/>
      <c r="H125" s="233"/>
      <c r="I125" s="233"/>
      <c r="J125" s="233"/>
      <c r="K125" s="233"/>
      <c r="L125" s="233"/>
      <c r="M125" s="233"/>
      <c r="N125" s="233"/>
      <c r="O125" s="233"/>
      <c r="P125" s="233"/>
      <c r="Q125" s="233"/>
      <c r="R125" s="233"/>
      <c r="S125" s="233"/>
      <c r="T125" s="233"/>
      <c r="U125" s="233"/>
      <c r="V125" s="233"/>
      <c r="W125" s="233"/>
      <c r="X125" s="234"/>
      <c r="Y125" s="132"/>
      <c r="Z125" s="133"/>
      <c r="AA125" s="133"/>
      <c r="AB125" s="133"/>
      <c r="AC125" s="133"/>
      <c r="AD125" s="133"/>
      <c r="AE125" s="133"/>
      <c r="AF125" s="133"/>
      <c r="AG125" s="134"/>
      <c r="AH125" s="223" t="s">
        <v>67</v>
      </c>
      <c r="AI125" s="224"/>
      <c r="AJ125" s="130"/>
      <c r="AK125" s="131"/>
      <c r="AL125" s="130"/>
      <c r="AM125" s="131"/>
      <c r="AN125" s="130"/>
      <c r="AO125" s="131"/>
      <c r="AP125" s="135"/>
      <c r="AQ125" s="136"/>
      <c r="AR125" s="136"/>
      <c r="AS125" s="136"/>
      <c r="AT125" s="136"/>
      <c r="AU125" s="136"/>
      <c r="AV125" s="137"/>
    </row>
    <row r="126" spans="2:48" ht="14.25" customHeight="1">
      <c r="B126" s="230" t="s">
        <v>240</v>
      </c>
      <c r="C126" s="231"/>
      <c r="D126" s="235" t="s">
        <v>281</v>
      </c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7"/>
      <c r="Y126" s="132"/>
      <c r="Z126" s="133"/>
      <c r="AA126" s="133"/>
      <c r="AB126" s="133"/>
      <c r="AC126" s="133"/>
      <c r="AD126" s="133"/>
      <c r="AE126" s="133"/>
      <c r="AF126" s="133"/>
      <c r="AG126" s="134"/>
      <c r="AH126" s="223" t="s">
        <v>67</v>
      </c>
      <c r="AI126" s="224"/>
      <c r="AJ126" s="130"/>
      <c r="AK126" s="131"/>
      <c r="AL126" s="130"/>
      <c r="AM126" s="131"/>
      <c r="AN126" s="130"/>
      <c r="AO126" s="131"/>
      <c r="AP126" s="135"/>
      <c r="AQ126" s="136"/>
      <c r="AR126" s="136"/>
      <c r="AS126" s="136"/>
      <c r="AT126" s="136"/>
      <c r="AU126" s="136"/>
      <c r="AV126" s="137"/>
    </row>
    <row r="127" spans="2:48" ht="15" customHeight="1">
      <c r="B127" s="230">
        <v>11.12</v>
      </c>
      <c r="C127" s="231"/>
      <c r="D127" s="235" t="s">
        <v>344</v>
      </c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6"/>
      <c r="W127" s="236"/>
      <c r="X127" s="237"/>
      <c r="Y127" s="132"/>
      <c r="Z127" s="133"/>
      <c r="AA127" s="133"/>
      <c r="AB127" s="133"/>
      <c r="AC127" s="133"/>
      <c r="AD127" s="133"/>
      <c r="AE127" s="133"/>
      <c r="AF127" s="133"/>
      <c r="AG127" s="134"/>
      <c r="AH127" s="223" t="s">
        <v>67</v>
      </c>
      <c r="AI127" s="224"/>
      <c r="AJ127" s="130"/>
      <c r="AK127" s="131"/>
      <c r="AL127" s="130"/>
      <c r="AM127" s="131"/>
      <c r="AN127" s="130"/>
      <c r="AO127" s="131"/>
      <c r="AP127" s="135"/>
      <c r="AQ127" s="136"/>
      <c r="AR127" s="136"/>
      <c r="AS127" s="136"/>
      <c r="AT127" s="136"/>
      <c r="AU127" s="136"/>
      <c r="AV127" s="137"/>
    </row>
    <row r="128" spans="2:48" ht="15" customHeight="1">
      <c r="B128" s="230">
        <v>12.12</v>
      </c>
      <c r="C128" s="231"/>
      <c r="D128" s="232" t="s">
        <v>282</v>
      </c>
      <c r="E128" s="233"/>
      <c r="F128" s="233"/>
      <c r="G128" s="233"/>
      <c r="H128" s="233"/>
      <c r="I128" s="233"/>
      <c r="J128" s="233"/>
      <c r="K128" s="233"/>
      <c r="L128" s="233"/>
      <c r="M128" s="233"/>
      <c r="N128" s="233"/>
      <c r="O128" s="233"/>
      <c r="P128" s="233"/>
      <c r="Q128" s="233"/>
      <c r="R128" s="233"/>
      <c r="S128" s="233"/>
      <c r="T128" s="233"/>
      <c r="U128" s="233"/>
      <c r="V128" s="233"/>
      <c r="W128" s="233"/>
      <c r="X128" s="234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340" t="s">
        <v>67</v>
      </c>
      <c r="AI128" s="340"/>
      <c r="AJ128" s="143"/>
      <c r="AK128" s="143"/>
      <c r="AL128" s="143"/>
      <c r="AM128" s="143"/>
      <c r="AN128" s="143"/>
      <c r="AO128" s="143"/>
      <c r="AP128" s="144"/>
      <c r="AQ128" s="145"/>
      <c r="AR128" s="145"/>
      <c r="AS128" s="145"/>
      <c r="AT128" s="145"/>
      <c r="AU128" s="145"/>
      <c r="AV128" s="146"/>
    </row>
    <row r="129" spans="2:48" ht="15" customHeight="1">
      <c r="B129" s="272">
        <v>12</v>
      </c>
      <c r="C129" s="273"/>
      <c r="D129" s="337" t="s">
        <v>525</v>
      </c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9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  <c r="AO129" s="147"/>
      <c r="AP129" s="148"/>
      <c r="AQ129" s="147"/>
      <c r="AR129" s="147"/>
      <c r="AS129" s="147"/>
      <c r="AT129" s="147"/>
      <c r="AU129" s="147"/>
      <c r="AV129" s="149"/>
    </row>
    <row r="130" spans="2:48" ht="15" customHeight="1">
      <c r="B130" s="230">
        <v>12.1</v>
      </c>
      <c r="C130" s="231"/>
      <c r="D130" s="331" t="s">
        <v>145</v>
      </c>
      <c r="E130" s="332"/>
      <c r="F130" s="332"/>
      <c r="G130" s="332"/>
      <c r="H130" s="332"/>
      <c r="I130" s="332"/>
      <c r="J130" s="332"/>
      <c r="K130" s="332"/>
      <c r="L130" s="332"/>
      <c r="M130" s="332"/>
      <c r="N130" s="332"/>
      <c r="O130" s="332"/>
      <c r="P130" s="332"/>
      <c r="Q130" s="332"/>
      <c r="R130" s="332"/>
      <c r="S130" s="332"/>
      <c r="T130" s="332"/>
      <c r="U130" s="332"/>
      <c r="V130" s="332"/>
      <c r="W130" s="332"/>
      <c r="X130" s="333"/>
      <c r="Y130" s="238" t="s">
        <v>290</v>
      </c>
      <c r="Z130" s="239"/>
      <c r="AA130" s="239"/>
      <c r="AB130" s="239"/>
      <c r="AC130" s="239"/>
      <c r="AD130" s="239"/>
      <c r="AE130" s="239"/>
      <c r="AF130" s="239"/>
      <c r="AG130" s="240"/>
      <c r="AH130" s="223" t="s">
        <v>55</v>
      </c>
      <c r="AI130" s="224"/>
      <c r="AJ130" s="223"/>
      <c r="AK130" s="224"/>
      <c r="AL130" s="223"/>
      <c r="AM130" s="224"/>
      <c r="AN130" s="223"/>
      <c r="AO130" s="224"/>
      <c r="AP130" s="307"/>
      <c r="AQ130" s="308"/>
      <c r="AR130" s="308"/>
      <c r="AS130" s="308"/>
      <c r="AT130" s="308"/>
      <c r="AU130" s="308"/>
      <c r="AV130" s="309"/>
    </row>
    <row r="131" spans="2:48" ht="15" customHeight="1">
      <c r="B131" s="230">
        <v>12.2</v>
      </c>
      <c r="C131" s="231"/>
      <c r="D131" s="235" t="s">
        <v>279</v>
      </c>
      <c r="E131" s="236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36"/>
      <c r="W131" s="236"/>
      <c r="X131" s="237"/>
      <c r="Y131" s="238" t="s">
        <v>143</v>
      </c>
      <c r="Z131" s="239"/>
      <c r="AA131" s="239"/>
      <c r="AB131" s="239"/>
      <c r="AC131" s="239"/>
      <c r="AD131" s="239"/>
      <c r="AE131" s="239"/>
      <c r="AF131" s="239"/>
      <c r="AG131" s="240"/>
      <c r="AH131" s="223" t="s">
        <v>55</v>
      </c>
      <c r="AI131" s="224"/>
      <c r="AJ131" s="223"/>
      <c r="AK131" s="224"/>
      <c r="AL131" s="223"/>
      <c r="AM131" s="224"/>
      <c r="AN131" s="223"/>
      <c r="AO131" s="224"/>
      <c r="AP131" s="307"/>
      <c r="AQ131" s="308"/>
      <c r="AR131" s="308"/>
      <c r="AS131" s="308"/>
      <c r="AT131" s="308"/>
      <c r="AU131" s="308"/>
      <c r="AV131" s="309"/>
    </row>
    <row r="132" spans="2:48" ht="15" customHeight="1">
      <c r="B132" s="230">
        <v>12.3</v>
      </c>
      <c r="C132" s="231"/>
      <c r="D132" s="235" t="s">
        <v>323</v>
      </c>
      <c r="E132" s="236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36"/>
      <c r="W132" s="236"/>
      <c r="X132" s="237"/>
      <c r="Y132" s="238" t="s">
        <v>143</v>
      </c>
      <c r="Z132" s="239"/>
      <c r="AA132" s="239"/>
      <c r="AB132" s="239"/>
      <c r="AC132" s="239"/>
      <c r="AD132" s="239"/>
      <c r="AE132" s="239"/>
      <c r="AF132" s="239"/>
      <c r="AG132" s="240"/>
      <c r="AH132" s="223" t="s">
        <v>55</v>
      </c>
      <c r="AI132" s="224"/>
      <c r="AJ132" s="223"/>
      <c r="AK132" s="224"/>
      <c r="AL132" s="223"/>
      <c r="AM132" s="224"/>
      <c r="AN132" s="223"/>
      <c r="AO132" s="224"/>
      <c r="AP132" s="307"/>
      <c r="AQ132" s="308"/>
      <c r="AR132" s="308"/>
      <c r="AS132" s="308"/>
      <c r="AT132" s="308"/>
      <c r="AU132" s="308"/>
      <c r="AV132" s="309"/>
    </row>
    <row r="133" spans="2:48" ht="15" customHeight="1">
      <c r="B133" s="230">
        <v>12.4</v>
      </c>
      <c r="C133" s="231"/>
      <c r="D133" s="235" t="s">
        <v>522</v>
      </c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36"/>
      <c r="W133" s="236"/>
      <c r="X133" s="237"/>
      <c r="Y133" s="238" t="s">
        <v>143</v>
      </c>
      <c r="Z133" s="239"/>
      <c r="AA133" s="239"/>
      <c r="AB133" s="239"/>
      <c r="AC133" s="239"/>
      <c r="AD133" s="239"/>
      <c r="AE133" s="239"/>
      <c r="AF133" s="239"/>
      <c r="AG133" s="240"/>
      <c r="AH133" s="223" t="s">
        <v>55</v>
      </c>
      <c r="AI133" s="224"/>
      <c r="AJ133" s="223"/>
      <c r="AK133" s="224"/>
      <c r="AL133" s="223"/>
      <c r="AM133" s="224"/>
      <c r="AN133" s="223"/>
      <c r="AO133" s="224"/>
      <c r="AP133" s="307"/>
      <c r="AQ133" s="308"/>
      <c r="AR133" s="308"/>
      <c r="AS133" s="308"/>
      <c r="AT133" s="308"/>
      <c r="AU133" s="308"/>
      <c r="AV133" s="309"/>
    </row>
    <row r="134" spans="2:48" ht="15" customHeight="1">
      <c r="B134" s="230">
        <v>12.5</v>
      </c>
      <c r="C134" s="231"/>
      <c r="D134" s="232" t="s">
        <v>326</v>
      </c>
      <c r="E134" s="233"/>
      <c r="F134" s="233"/>
      <c r="G134" s="233"/>
      <c r="H134" s="233"/>
      <c r="I134" s="233"/>
      <c r="J134" s="233"/>
      <c r="K134" s="233"/>
      <c r="L134" s="233"/>
      <c r="M134" s="233"/>
      <c r="N134" s="233"/>
      <c r="O134" s="233"/>
      <c r="P134" s="233"/>
      <c r="Q134" s="233"/>
      <c r="R134" s="233"/>
      <c r="S134" s="233"/>
      <c r="T134" s="233"/>
      <c r="U134" s="233"/>
      <c r="V134" s="233"/>
      <c r="W134" s="233"/>
      <c r="X134" s="234"/>
      <c r="Y134" s="238" t="s">
        <v>143</v>
      </c>
      <c r="Z134" s="239"/>
      <c r="AA134" s="239"/>
      <c r="AB134" s="239"/>
      <c r="AC134" s="239"/>
      <c r="AD134" s="239"/>
      <c r="AE134" s="239"/>
      <c r="AF134" s="239"/>
      <c r="AG134" s="240"/>
      <c r="AH134" s="223" t="s">
        <v>55</v>
      </c>
      <c r="AI134" s="224"/>
      <c r="AJ134" s="223"/>
      <c r="AK134" s="224"/>
      <c r="AL134" s="223"/>
      <c r="AM134" s="224"/>
      <c r="AN134" s="223"/>
      <c r="AO134" s="224"/>
      <c r="AP134" s="307"/>
      <c r="AQ134" s="308"/>
      <c r="AR134" s="308"/>
      <c r="AS134" s="308"/>
      <c r="AT134" s="308"/>
      <c r="AU134" s="308"/>
      <c r="AV134" s="309"/>
    </row>
    <row r="135" spans="2:48" ht="15" customHeight="1">
      <c r="B135" s="230">
        <v>12.6</v>
      </c>
      <c r="C135" s="231"/>
      <c r="D135" s="232" t="s">
        <v>325</v>
      </c>
      <c r="E135" s="233"/>
      <c r="F135" s="233"/>
      <c r="G135" s="233"/>
      <c r="H135" s="233"/>
      <c r="I135" s="233"/>
      <c r="J135" s="233"/>
      <c r="K135" s="233"/>
      <c r="L135" s="233"/>
      <c r="M135" s="233"/>
      <c r="N135" s="233"/>
      <c r="O135" s="233"/>
      <c r="P135" s="233"/>
      <c r="Q135" s="233"/>
      <c r="R135" s="233"/>
      <c r="S135" s="233"/>
      <c r="T135" s="233"/>
      <c r="U135" s="233"/>
      <c r="V135" s="233"/>
      <c r="W135" s="233"/>
      <c r="X135" s="234"/>
      <c r="Y135" s="238" t="s">
        <v>143</v>
      </c>
      <c r="Z135" s="239"/>
      <c r="AA135" s="239"/>
      <c r="AB135" s="239"/>
      <c r="AC135" s="239"/>
      <c r="AD135" s="239"/>
      <c r="AE135" s="239"/>
      <c r="AF135" s="239"/>
      <c r="AG135" s="240"/>
      <c r="AH135" s="223" t="s">
        <v>55</v>
      </c>
      <c r="AI135" s="224"/>
      <c r="AJ135" s="223"/>
      <c r="AK135" s="224"/>
      <c r="AL135" s="223"/>
      <c r="AM135" s="224"/>
      <c r="AN135" s="223"/>
      <c r="AO135" s="224"/>
      <c r="AP135" s="307"/>
      <c r="AQ135" s="308"/>
      <c r="AR135" s="308"/>
      <c r="AS135" s="308"/>
      <c r="AT135" s="308"/>
      <c r="AU135" s="308"/>
      <c r="AV135" s="309"/>
    </row>
    <row r="136" spans="2:48" ht="15" customHeight="1">
      <c r="B136" s="230">
        <f>B135+ 0.1</f>
        <v>12.7</v>
      </c>
      <c r="C136" s="231"/>
      <c r="D136" s="232" t="s">
        <v>327</v>
      </c>
      <c r="E136" s="233"/>
      <c r="F136" s="233"/>
      <c r="G136" s="233"/>
      <c r="H136" s="233"/>
      <c r="I136" s="233"/>
      <c r="J136" s="233"/>
      <c r="K136" s="233"/>
      <c r="L136" s="233"/>
      <c r="M136" s="233"/>
      <c r="N136" s="233"/>
      <c r="O136" s="233"/>
      <c r="P136" s="233"/>
      <c r="Q136" s="233"/>
      <c r="R136" s="233"/>
      <c r="S136" s="233"/>
      <c r="T136" s="233"/>
      <c r="U136" s="233"/>
      <c r="V136" s="233"/>
      <c r="W136" s="233"/>
      <c r="X136" s="234"/>
      <c r="Y136" s="238" t="s">
        <v>143</v>
      </c>
      <c r="Z136" s="239"/>
      <c r="AA136" s="239"/>
      <c r="AB136" s="239"/>
      <c r="AC136" s="239"/>
      <c r="AD136" s="239"/>
      <c r="AE136" s="239"/>
      <c r="AF136" s="239"/>
      <c r="AG136" s="240"/>
      <c r="AH136" s="223" t="s">
        <v>55</v>
      </c>
      <c r="AI136" s="224"/>
      <c r="AJ136" s="223"/>
      <c r="AK136" s="224"/>
      <c r="AL136" s="223"/>
      <c r="AM136" s="224"/>
      <c r="AN136" s="223"/>
      <c r="AO136" s="224"/>
      <c r="AP136" s="223"/>
      <c r="AQ136" s="225"/>
      <c r="AR136" s="225"/>
      <c r="AS136" s="225"/>
      <c r="AT136" s="225"/>
      <c r="AU136" s="225"/>
      <c r="AV136" s="226"/>
    </row>
    <row r="137" spans="2:48" ht="15" customHeight="1">
      <c r="B137" s="230">
        <f t="shared" ref="B137:B138" si="10">B136+ 0.1</f>
        <v>12.799999999999999</v>
      </c>
      <c r="C137" s="231"/>
      <c r="D137" s="232" t="s">
        <v>329</v>
      </c>
      <c r="E137" s="233"/>
      <c r="F137" s="233"/>
      <c r="G137" s="233"/>
      <c r="H137" s="233"/>
      <c r="I137" s="233"/>
      <c r="J137" s="233"/>
      <c r="K137" s="233"/>
      <c r="L137" s="233"/>
      <c r="M137" s="233"/>
      <c r="N137" s="233"/>
      <c r="O137" s="233"/>
      <c r="P137" s="233"/>
      <c r="Q137" s="233"/>
      <c r="R137" s="233"/>
      <c r="S137" s="233"/>
      <c r="T137" s="233"/>
      <c r="U137" s="233"/>
      <c r="V137" s="233"/>
      <c r="W137" s="233"/>
      <c r="X137" s="234"/>
      <c r="Y137" s="238" t="s">
        <v>143</v>
      </c>
      <c r="Z137" s="239"/>
      <c r="AA137" s="239"/>
      <c r="AB137" s="239"/>
      <c r="AC137" s="239"/>
      <c r="AD137" s="239"/>
      <c r="AE137" s="239"/>
      <c r="AF137" s="239"/>
      <c r="AG137" s="240"/>
      <c r="AH137" s="223" t="s">
        <v>55</v>
      </c>
      <c r="AI137" s="224"/>
      <c r="AJ137" s="223"/>
      <c r="AK137" s="224"/>
      <c r="AL137" s="223"/>
      <c r="AM137" s="224"/>
      <c r="AN137" s="223"/>
      <c r="AO137" s="224"/>
      <c r="AP137" s="220"/>
      <c r="AQ137" s="221"/>
      <c r="AR137" s="221"/>
      <c r="AS137" s="221"/>
      <c r="AT137" s="221"/>
      <c r="AU137" s="221"/>
      <c r="AV137" s="222"/>
    </row>
    <row r="138" spans="2:48" ht="15" customHeight="1">
      <c r="B138" s="230">
        <f t="shared" si="10"/>
        <v>12.899999999999999</v>
      </c>
      <c r="C138" s="231"/>
      <c r="D138" s="232" t="s">
        <v>404</v>
      </c>
      <c r="E138" s="233"/>
      <c r="F138" s="233"/>
      <c r="G138" s="233"/>
      <c r="H138" s="233"/>
      <c r="I138" s="233"/>
      <c r="J138" s="233"/>
      <c r="K138" s="233"/>
      <c r="L138" s="233"/>
      <c r="M138" s="233"/>
      <c r="N138" s="233"/>
      <c r="O138" s="233"/>
      <c r="P138" s="233"/>
      <c r="Q138" s="233"/>
      <c r="R138" s="233"/>
      <c r="S138" s="233"/>
      <c r="T138" s="233"/>
      <c r="U138" s="233"/>
      <c r="V138" s="233"/>
      <c r="W138" s="233"/>
      <c r="X138" s="234"/>
      <c r="Y138" s="238" t="s">
        <v>144</v>
      </c>
      <c r="Z138" s="239"/>
      <c r="AA138" s="239"/>
      <c r="AB138" s="239"/>
      <c r="AC138" s="239"/>
      <c r="AD138" s="239"/>
      <c r="AE138" s="239"/>
      <c r="AF138" s="239"/>
      <c r="AG138" s="240"/>
      <c r="AH138" s="223" t="s">
        <v>55</v>
      </c>
      <c r="AI138" s="224"/>
      <c r="AJ138" s="223"/>
      <c r="AK138" s="224"/>
      <c r="AL138" s="223"/>
      <c r="AM138" s="224"/>
      <c r="AN138" s="223"/>
      <c r="AO138" s="224"/>
      <c r="AP138" s="220"/>
      <c r="AQ138" s="221"/>
      <c r="AR138" s="221"/>
      <c r="AS138" s="221"/>
      <c r="AT138" s="221"/>
      <c r="AU138" s="221"/>
      <c r="AV138" s="222"/>
    </row>
    <row r="139" spans="2:48" ht="15" customHeight="1">
      <c r="B139" s="230" t="s">
        <v>252</v>
      </c>
      <c r="C139" s="231"/>
      <c r="D139" s="235" t="s">
        <v>281</v>
      </c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  <c r="W139" s="236"/>
      <c r="X139" s="237"/>
      <c r="Y139" s="238" t="s">
        <v>144</v>
      </c>
      <c r="Z139" s="239"/>
      <c r="AA139" s="239"/>
      <c r="AB139" s="239"/>
      <c r="AC139" s="239"/>
      <c r="AD139" s="239"/>
      <c r="AE139" s="239"/>
      <c r="AF139" s="239"/>
      <c r="AG139" s="240"/>
      <c r="AH139" s="223" t="s">
        <v>55</v>
      </c>
      <c r="AI139" s="224"/>
      <c r="AJ139" s="223"/>
      <c r="AK139" s="224"/>
      <c r="AL139" s="223"/>
      <c r="AM139" s="224"/>
      <c r="AN139" s="223"/>
      <c r="AO139" s="224"/>
      <c r="AP139" s="220"/>
      <c r="AQ139" s="221"/>
      <c r="AR139" s="221"/>
      <c r="AS139" s="221"/>
      <c r="AT139" s="221"/>
      <c r="AU139" s="221"/>
      <c r="AV139" s="222"/>
    </row>
    <row r="140" spans="2:48" ht="15" customHeight="1">
      <c r="B140" s="230" t="s">
        <v>253</v>
      </c>
      <c r="C140" s="231"/>
      <c r="D140" s="235" t="s">
        <v>344</v>
      </c>
      <c r="E140" s="236"/>
      <c r="F140" s="236"/>
      <c r="G140" s="236"/>
      <c r="H140" s="236"/>
      <c r="I140" s="236"/>
      <c r="J140" s="236"/>
      <c r="K140" s="236"/>
      <c r="L140" s="236"/>
      <c r="M140" s="236"/>
      <c r="N140" s="236"/>
      <c r="O140" s="236"/>
      <c r="P140" s="236"/>
      <c r="Q140" s="236"/>
      <c r="R140" s="236"/>
      <c r="S140" s="236"/>
      <c r="T140" s="236"/>
      <c r="U140" s="236"/>
      <c r="V140" s="236"/>
      <c r="W140" s="236"/>
      <c r="X140" s="237"/>
      <c r="Y140" s="238" t="s">
        <v>144</v>
      </c>
      <c r="Z140" s="239"/>
      <c r="AA140" s="239"/>
      <c r="AB140" s="239"/>
      <c r="AC140" s="239"/>
      <c r="AD140" s="239"/>
      <c r="AE140" s="239"/>
      <c r="AF140" s="239"/>
      <c r="AG140" s="240"/>
      <c r="AH140" s="223" t="s">
        <v>55</v>
      </c>
      <c r="AI140" s="224"/>
      <c r="AJ140" s="223"/>
      <c r="AK140" s="224"/>
      <c r="AL140" s="223"/>
      <c r="AM140" s="224"/>
      <c r="AN140" s="223"/>
      <c r="AO140" s="224"/>
      <c r="AP140" s="220"/>
      <c r="AQ140" s="221"/>
      <c r="AR140" s="221"/>
      <c r="AS140" s="221"/>
      <c r="AT140" s="221"/>
      <c r="AU140" s="221"/>
      <c r="AV140" s="222"/>
    </row>
    <row r="141" spans="2:48" ht="15" customHeight="1">
      <c r="B141" s="230" t="s">
        <v>254</v>
      </c>
      <c r="C141" s="231"/>
      <c r="D141" s="235" t="s">
        <v>282</v>
      </c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7"/>
      <c r="Y141" s="238" t="s">
        <v>143</v>
      </c>
      <c r="Z141" s="239"/>
      <c r="AA141" s="239"/>
      <c r="AB141" s="239"/>
      <c r="AC141" s="239"/>
      <c r="AD141" s="239"/>
      <c r="AE141" s="239"/>
      <c r="AF141" s="239"/>
      <c r="AG141" s="240"/>
      <c r="AH141" s="223" t="s">
        <v>55</v>
      </c>
      <c r="AI141" s="224"/>
      <c r="AJ141" s="223"/>
      <c r="AK141" s="224"/>
      <c r="AL141" s="223"/>
      <c r="AM141" s="224"/>
      <c r="AN141" s="223"/>
      <c r="AO141" s="224"/>
      <c r="AP141" s="220"/>
      <c r="AQ141" s="221"/>
      <c r="AR141" s="221"/>
      <c r="AS141" s="221"/>
      <c r="AT141" s="221"/>
      <c r="AU141" s="221"/>
      <c r="AV141" s="222"/>
    </row>
    <row r="142" spans="2:48" ht="15" customHeight="1">
      <c r="B142" s="230" t="s">
        <v>284</v>
      </c>
      <c r="C142" s="231"/>
      <c r="D142" s="232" t="s">
        <v>211</v>
      </c>
      <c r="E142" s="233"/>
      <c r="F142" s="233"/>
      <c r="G142" s="233"/>
      <c r="H142" s="233"/>
      <c r="I142" s="233"/>
      <c r="J142" s="233"/>
      <c r="K142" s="233"/>
      <c r="L142" s="233"/>
      <c r="M142" s="233"/>
      <c r="N142" s="233"/>
      <c r="O142" s="233"/>
      <c r="P142" s="233"/>
      <c r="Q142" s="233"/>
      <c r="R142" s="233"/>
      <c r="S142" s="233"/>
      <c r="T142" s="233"/>
      <c r="U142" s="233"/>
      <c r="V142" s="233"/>
      <c r="W142" s="233"/>
      <c r="X142" s="234"/>
      <c r="Y142" s="238" t="s">
        <v>144</v>
      </c>
      <c r="Z142" s="239"/>
      <c r="AA142" s="239"/>
      <c r="AB142" s="239"/>
      <c r="AC142" s="239"/>
      <c r="AD142" s="239"/>
      <c r="AE142" s="239"/>
      <c r="AF142" s="239"/>
      <c r="AG142" s="240"/>
      <c r="AH142" s="223" t="s">
        <v>55</v>
      </c>
      <c r="AI142" s="224"/>
      <c r="AJ142" s="223"/>
      <c r="AK142" s="224"/>
      <c r="AL142" s="223"/>
      <c r="AM142" s="224"/>
      <c r="AN142" s="223"/>
      <c r="AO142" s="224"/>
      <c r="AP142" s="220" t="s">
        <v>291</v>
      </c>
      <c r="AQ142" s="221"/>
      <c r="AR142" s="221"/>
      <c r="AS142" s="221"/>
      <c r="AT142" s="221"/>
      <c r="AU142" s="221"/>
      <c r="AV142" s="222"/>
    </row>
    <row r="143" spans="2:48" ht="15" customHeight="1">
      <c r="B143" s="230" t="s">
        <v>285</v>
      </c>
      <c r="C143" s="231"/>
      <c r="D143" s="232" t="s">
        <v>282</v>
      </c>
      <c r="E143" s="233"/>
      <c r="F143" s="233"/>
      <c r="G143" s="233"/>
      <c r="H143" s="233"/>
      <c r="I143" s="233"/>
      <c r="J143" s="233"/>
      <c r="K143" s="233"/>
      <c r="L143" s="233"/>
      <c r="M143" s="233"/>
      <c r="N143" s="233"/>
      <c r="O143" s="233"/>
      <c r="P143" s="233"/>
      <c r="Q143" s="233"/>
      <c r="R143" s="233"/>
      <c r="S143" s="233"/>
      <c r="T143" s="233"/>
      <c r="U143" s="233"/>
      <c r="V143" s="233"/>
      <c r="W143" s="233"/>
      <c r="X143" s="234"/>
      <c r="Y143" s="238" t="s">
        <v>144</v>
      </c>
      <c r="Z143" s="239"/>
      <c r="AA143" s="239"/>
      <c r="AB143" s="239"/>
      <c r="AC143" s="239"/>
      <c r="AD143" s="239"/>
      <c r="AE143" s="239"/>
      <c r="AF143" s="239"/>
      <c r="AG143" s="240"/>
      <c r="AH143" s="223" t="s">
        <v>55</v>
      </c>
      <c r="AI143" s="224"/>
      <c r="AJ143" s="223"/>
      <c r="AK143" s="224"/>
      <c r="AL143" s="223"/>
      <c r="AM143" s="224"/>
      <c r="AN143" s="223"/>
      <c r="AO143" s="224"/>
      <c r="AP143" s="220" t="s">
        <v>291</v>
      </c>
      <c r="AQ143" s="221"/>
      <c r="AR143" s="221"/>
      <c r="AS143" s="221"/>
      <c r="AT143" s="221"/>
      <c r="AU143" s="221"/>
      <c r="AV143" s="222"/>
    </row>
    <row r="144" spans="2:48" ht="15" customHeight="1">
      <c r="B144" s="230" t="s">
        <v>286</v>
      </c>
      <c r="C144" s="231"/>
      <c r="D144" s="232" t="s">
        <v>288</v>
      </c>
      <c r="E144" s="233"/>
      <c r="F144" s="233"/>
      <c r="G144" s="233"/>
      <c r="H144" s="233"/>
      <c r="I144" s="233"/>
      <c r="J144" s="233"/>
      <c r="K144" s="233"/>
      <c r="L144" s="233"/>
      <c r="M144" s="233"/>
      <c r="N144" s="233"/>
      <c r="O144" s="233"/>
      <c r="P144" s="233"/>
      <c r="Q144" s="233"/>
      <c r="R144" s="233"/>
      <c r="S144" s="233"/>
      <c r="T144" s="233"/>
      <c r="U144" s="233"/>
      <c r="V144" s="233"/>
      <c r="W144" s="233"/>
      <c r="X144" s="234"/>
      <c r="Y144" s="238" t="s">
        <v>144</v>
      </c>
      <c r="Z144" s="239"/>
      <c r="AA144" s="239"/>
      <c r="AB144" s="239"/>
      <c r="AC144" s="239"/>
      <c r="AD144" s="239"/>
      <c r="AE144" s="239"/>
      <c r="AF144" s="239"/>
      <c r="AG144" s="240"/>
      <c r="AH144" s="223" t="s">
        <v>55</v>
      </c>
      <c r="AI144" s="224"/>
      <c r="AJ144" s="223"/>
      <c r="AK144" s="224"/>
      <c r="AL144" s="223"/>
      <c r="AM144" s="224"/>
      <c r="AN144" s="223"/>
      <c r="AO144" s="224"/>
      <c r="AP144" s="220" t="s">
        <v>291</v>
      </c>
      <c r="AQ144" s="221"/>
      <c r="AR144" s="221"/>
      <c r="AS144" s="221"/>
      <c r="AT144" s="221"/>
      <c r="AU144" s="221"/>
      <c r="AV144" s="222"/>
    </row>
    <row r="145" spans="2:48" ht="15" customHeight="1">
      <c r="B145" s="230" t="s">
        <v>287</v>
      </c>
      <c r="C145" s="231"/>
      <c r="D145" s="232" t="s">
        <v>526</v>
      </c>
      <c r="E145" s="233"/>
      <c r="F145" s="233"/>
      <c r="G145" s="233"/>
      <c r="H145" s="233"/>
      <c r="I145" s="233"/>
      <c r="J145" s="233"/>
      <c r="K145" s="233"/>
      <c r="L145" s="233"/>
      <c r="M145" s="233"/>
      <c r="N145" s="233"/>
      <c r="O145" s="233"/>
      <c r="P145" s="233"/>
      <c r="Q145" s="233"/>
      <c r="R145" s="233"/>
      <c r="S145" s="233"/>
      <c r="T145" s="233"/>
      <c r="U145" s="233"/>
      <c r="V145" s="233"/>
      <c r="W145" s="233"/>
      <c r="X145" s="234"/>
      <c r="Y145" s="238" t="s">
        <v>144</v>
      </c>
      <c r="Z145" s="239"/>
      <c r="AA145" s="239"/>
      <c r="AB145" s="239"/>
      <c r="AC145" s="239"/>
      <c r="AD145" s="239"/>
      <c r="AE145" s="239"/>
      <c r="AF145" s="239"/>
      <c r="AG145" s="240"/>
      <c r="AH145" s="223" t="s">
        <v>55</v>
      </c>
      <c r="AI145" s="224"/>
      <c r="AJ145" s="130"/>
      <c r="AK145" s="131"/>
      <c r="AL145" s="130"/>
      <c r="AM145" s="131"/>
      <c r="AN145" s="130"/>
      <c r="AO145" s="131"/>
      <c r="AP145" s="220" t="s">
        <v>291</v>
      </c>
      <c r="AQ145" s="221"/>
      <c r="AR145" s="221"/>
      <c r="AS145" s="221"/>
      <c r="AT145" s="221"/>
      <c r="AU145" s="221"/>
      <c r="AV145" s="222"/>
    </row>
    <row r="146" spans="2:48" ht="15" customHeight="1">
      <c r="B146" s="230" t="s">
        <v>373</v>
      </c>
      <c r="C146" s="231"/>
      <c r="D146" s="232" t="s">
        <v>145</v>
      </c>
      <c r="E146" s="233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  <c r="Q146" s="233"/>
      <c r="R146" s="233"/>
      <c r="S146" s="233"/>
      <c r="T146" s="233"/>
      <c r="U146" s="233"/>
      <c r="V146" s="233"/>
      <c r="W146" s="233"/>
      <c r="X146" s="234"/>
      <c r="Y146" s="238" t="s">
        <v>144</v>
      </c>
      <c r="Z146" s="239"/>
      <c r="AA146" s="239"/>
      <c r="AB146" s="239"/>
      <c r="AC146" s="239"/>
      <c r="AD146" s="239"/>
      <c r="AE146" s="239"/>
      <c r="AF146" s="239"/>
      <c r="AG146" s="240"/>
      <c r="AH146" s="223" t="s">
        <v>55</v>
      </c>
      <c r="AI146" s="224"/>
      <c r="AJ146" s="130"/>
      <c r="AK146" s="131"/>
      <c r="AL146" s="130"/>
      <c r="AM146" s="131"/>
      <c r="AN146" s="130"/>
      <c r="AO146" s="131"/>
      <c r="AP146" s="220" t="s">
        <v>291</v>
      </c>
      <c r="AQ146" s="221"/>
      <c r="AR146" s="221"/>
      <c r="AS146" s="221"/>
      <c r="AT146" s="221"/>
      <c r="AU146" s="221"/>
      <c r="AV146" s="222"/>
    </row>
    <row r="147" spans="2:48" ht="15" customHeight="1">
      <c r="B147" s="230" t="s">
        <v>374</v>
      </c>
      <c r="C147" s="231"/>
      <c r="D147" s="232" t="s">
        <v>279</v>
      </c>
      <c r="E147" s="233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3"/>
      <c r="S147" s="233"/>
      <c r="T147" s="233"/>
      <c r="U147" s="233"/>
      <c r="V147" s="233"/>
      <c r="W147" s="233"/>
      <c r="X147" s="234"/>
      <c r="Y147" s="238" t="s">
        <v>144</v>
      </c>
      <c r="Z147" s="239"/>
      <c r="AA147" s="239"/>
      <c r="AB147" s="239"/>
      <c r="AC147" s="239"/>
      <c r="AD147" s="239"/>
      <c r="AE147" s="239"/>
      <c r="AF147" s="239"/>
      <c r="AG147" s="240"/>
      <c r="AH147" s="223" t="s">
        <v>55</v>
      </c>
      <c r="AI147" s="224"/>
      <c r="AJ147" s="130"/>
      <c r="AK147" s="131"/>
      <c r="AL147" s="130"/>
      <c r="AM147" s="131"/>
      <c r="AN147" s="130"/>
      <c r="AO147" s="131"/>
      <c r="AP147" s="220" t="s">
        <v>291</v>
      </c>
      <c r="AQ147" s="221"/>
      <c r="AR147" s="221"/>
      <c r="AS147" s="221"/>
      <c r="AT147" s="221"/>
      <c r="AU147" s="221"/>
      <c r="AV147" s="222"/>
    </row>
    <row r="148" spans="2:48" ht="15" customHeight="1">
      <c r="B148" s="230" t="s">
        <v>375</v>
      </c>
      <c r="C148" s="231"/>
      <c r="D148" s="232" t="s">
        <v>280</v>
      </c>
      <c r="E148" s="233"/>
      <c r="F148" s="233"/>
      <c r="G148" s="233"/>
      <c r="H148" s="233"/>
      <c r="I148" s="233"/>
      <c r="J148" s="233"/>
      <c r="K148" s="233"/>
      <c r="L148" s="233"/>
      <c r="M148" s="233"/>
      <c r="N148" s="233"/>
      <c r="O148" s="233"/>
      <c r="P148" s="233"/>
      <c r="Q148" s="233"/>
      <c r="R148" s="233"/>
      <c r="S148" s="233"/>
      <c r="T148" s="233"/>
      <c r="U148" s="233"/>
      <c r="V148" s="233"/>
      <c r="W148" s="233"/>
      <c r="X148" s="234"/>
      <c r="Y148" s="238" t="s">
        <v>144</v>
      </c>
      <c r="Z148" s="239"/>
      <c r="AA148" s="239"/>
      <c r="AB148" s="239"/>
      <c r="AC148" s="239"/>
      <c r="AD148" s="239"/>
      <c r="AE148" s="239"/>
      <c r="AF148" s="239"/>
      <c r="AG148" s="240"/>
      <c r="AH148" s="223" t="s">
        <v>55</v>
      </c>
      <c r="AI148" s="224"/>
      <c r="AJ148" s="130"/>
      <c r="AK148" s="131"/>
      <c r="AL148" s="130"/>
      <c r="AM148" s="131"/>
      <c r="AN148" s="130"/>
      <c r="AO148" s="131"/>
      <c r="AP148" s="220" t="s">
        <v>291</v>
      </c>
      <c r="AQ148" s="221"/>
      <c r="AR148" s="221"/>
      <c r="AS148" s="221"/>
      <c r="AT148" s="221"/>
      <c r="AU148" s="221"/>
      <c r="AV148" s="222"/>
    </row>
    <row r="149" spans="2:48" ht="15" customHeight="1">
      <c r="B149" s="230" t="s">
        <v>376</v>
      </c>
      <c r="C149" s="231"/>
      <c r="D149" s="232" t="s">
        <v>329</v>
      </c>
      <c r="E149" s="233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233"/>
      <c r="S149" s="233"/>
      <c r="T149" s="233"/>
      <c r="U149" s="233"/>
      <c r="V149" s="233"/>
      <c r="W149" s="233"/>
      <c r="X149" s="234"/>
      <c r="Y149" s="238" t="s">
        <v>144</v>
      </c>
      <c r="Z149" s="239"/>
      <c r="AA149" s="239"/>
      <c r="AB149" s="239"/>
      <c r="AC149" s="239"/>
      <c r="AD149" s="239"/>
      <c r="AE149" s="239"/>
      <c r="AF149" s="239"/>
      <c r="AG149" s="240"/>
      <c r="AH149" s="223" t="s">
        <v>55</v>
      </c>
      <c r="AI149" s="224"/>
      <c r="AJ149" s="130"/>
      <c r="AK149" s="131"/>
      <c r="AL149" s="130"/>
      <c r="AM149" s="131"/>
      <c r="AN149" s="130"/>
      <c r="AO149" s="131"/>
      <c r="AP149" s="220" t="s">
        <v>291</v>
      </c>
      <c r="AQ149" s="221"/>
      <c r="AR149" s="221"/>
      <c r="AS149" s="221"/>
      <c r="AT149" s="221"/>
      <c r="AU149" s="221"/>
      <c r="AV149" s="222"/>
    </row>
    <row r="150" spans="2:48" ht="15" customHeight="1">
      <c r="B150" s="230" t="s">
        <v>377</v>
      </c>
      <c r="C150" s="231"/>
      <c r="D150" s="232" t="s">
        <v>323</v>
      </c>
      <c r="E150" s="233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3"/>
      <c r="Q150" s="233"/>
      <c r="R150" s="233"/>
      <c r="S150" s="233"/>
      <c r="T150" s="233"/>
      <c r="U150" s="233"/>
      <c r="V150" s="233"/>
      <c r="W150" s="233"/>
      <c r="X150" s="234"/>
      <c r="Y150" s="238" t="s">
        <v>144</v>
      </c>
      <c r="Z150" s="239"/>
      <c r="AA150" s="239"/>
      <c r="AB150" s="239"/>
      <c r="AC150" s="239"/>
      <c r="AD150" s="239"/>
      <c r="AE150" s="239"/>
      <c r="AF150" s="239"/>
      <c r="AG150" s="240"/>
      <c r="AH150" s="223" t="s">
        <v>55</v>
      </c>
      <c r="AI150" s="224"/>
      <c r="AJ150" s="130"/>
      <c r="AK150" s="131"/>
      <c r="AL150" s="130"/>
      <c r="AM150" s="131"/>
      <c r="AN150" s="130"/>
      <c r="AO150" s="131"/>
      <c r="AP150" s="220" t="s">
        <v>291</v>
      </c>
      <c r="AQ150" s="221"/>
      <c r="AR150" s="221"/>
      <c r="AS150" s="221"/>
      <c r="AT150" s="221"/>
      <c r="AU150" s="221"/>
      <c r="AV150" s="222"/>
    </row>
    <row r="151" spans="2:48" ht="15" customHeight="1">
      <c r="B151" s="230" t="s">
        <v>378</v>
      </c>
      <c r="C151" s="231"/>
      <c r="D151" s="232" t="s">
        <v>614</v>
      </c>
      <c r="E151" s="233"/>
      <c r="F151" s="233"/>
      <c r="G151" s="233"/>
      <c r="H151" s="233"/>
      <c r="I151" s="233"/>
      <c r="J151" s="233"/>
      <c r="K151" s="233"/>
      <c r="L151" s="233"/>
      <c r="M151" s="233"/>
      <c r="N151" s="233"/>
      <c r="O151" s="233"/>
      <c r="P151" s="233"/>
      <c r="Q151" s="233"/>
      <c r="R151" s="233"/>
      <c r="S151" s="233"/>
      <c r="T151" s="233"/>
      <c r="U151" s="233"/>
      <c r="V151" s="233"/>
      <c r="W151" s="233"/>
      <c r="X151" s="234"/>
      <c r="Y151" s="238" t="s">
        <v>144</v>
      </c>
      <c r="Z151" s="239"/>
      <c r="AA151" s="239"/>
      <c r="AB151" s="239"/>
      <c r="AC151" s="239"/>
      <c r="AD151" s="239"/>
      <c r="AE151" s="239"/>
      <c r="AF151" s="239"/>
      <c r="AG151" s="240"/>
      <c r="AH151" s="223" t="s">
        <v>55</v>
      </c>
      <c r="AI151" s="224"/>
      <c r="AJ151" s="156"/>
      <c r="AK151" s="157"/>
      <c r="AL151" s="156"/>
      <c r="AM151" s="157"/>
      <c r="AN151" s="156"/>
      <c r="AO151" s="157"/>
      <c r="AP151" s="220" t="s">
        <v>291</v>
      </c>
      <c r="AQ151" s="221"/>
      <c r="AR151" s="221"/>
      <c r="AS151" s="221"/>
      <c r="AT151" s="221"/>
      <c r="AU151" s="221"/>
      <c r="AV151" s="222"/>
    </row>
    <row r="152" spans="2:48" ht="15" customHeight="1">
      <c r="B152" s="230" t="s">
        <v>379</v>
      </c>
      <c r="C152" s="231"/>
      <c r="D152" s="232" t="s">
        <v>326</v>
      </c>
      <c r="E152" s="233"/>
      <c r="F152" s="233"/>
      <c r="G152" s="233"/>
      <c r="H152" s="233"/>
      <c r="I152" s="233"/>
      <c r="J152" s="233"/>
      <c r="K152" s="233"/>
      <c r="L152" s="233"/>
      <c r="M152" s="233"/>
      <c r="N152" s="233"/>
      <c r="O152" s="233"/>
      <c r="P152" s="233"/>
      <c r="Q152" s="233"/>
      <c r="R152" s="233"/>
      <c r="S152" s="233"/>
      <c r="T152" s="233"/>
      <c r="U152" s="233"/>
      <c r="V152" s="233"/>
      <c r="W152" s="233"/>
      <c r="X152" s="234"/>
      <c r="Y152" s="238" t="s">
        <v>144</v>
      </c>
      <c r="Z152" s="239"/>
      <c r="AA152" s="239"/>
      <c r="AB152" s="239"/>
      <c r="AC152" s="239"/>
      <c r="AD152" s="239"/>
      <c r="AE152" s="239"/>
      <c r="AF152" s="239"/>
      <c r="AG152" s="240"/>
      <c r="AH152" s="223" t="s">
        <v>55</v>
      </c>
      <c r="AI152" s="224"/>
      <c r="AJ152" s="156"/>
      <c r="AK152" s="157"/>
      <c r="AL152" s="156"/>
      <c r="AM152" s="157"/>
      <c r="AN152" s="156"/>
      <c r="AO152" s="157"/>
      <c r="AP152" s="220" t="s">
        <v>291</v>
      </c>
      <c r="AQ152" s="221"/>
      <c r="AR152" s="221"/>
      <c r="AS152" s="221"/>
      <c r="AT152" s="221"/>
      <c r="AU152" s="221"/>
      <c r="AV152" s="222"/>
    </row>
    <row r="153" spans="2:48" ht="15" customHeight="1">
      <c r="B153" s="230" t="s">
        <v>380</v>
      </c>
      <c r="C153" s="231"/>
      <c r="D153" s="232" t="s">
        <v>325</v>
      </c>
      <c r="E153" s="233"/>
      <c r="F153" s="233"/>
      <c r="G153" s="233"/>
      <c r="H153" s="233"/>
      <c r="I153" s="233"/>
      <c r="J153" s="233"/>
      <c r="K153" s="233"/>
      <c r="L153" s="233"/>
      <c r="M153" s="233"/>
      <c r="N153" s="233"/>
      <c r="O153" s="233"/>
      <c r="P153" s="233"/>
      <c r="Q153" s="233"/>
      <c r="R153" s="233"/>
      <c r="S153" s="233"/>
      <c r="T153" s="233"/>
      <c r="U153" s="233"/>
      <c r="V153" s="233"/>
      <c r="W153" s="233"/>
      <c r="X153" s="234"/>
      <c r="Y153" s="238" t="s">
        <v>144</v>
      </c>
      <c r="Z153" s="239"/>
      <c r="AA153" s="239"/>
      <c r="AB153" s="239"/>
      <c r="AC153" s="239"/>
      <c r="AD153" s="239"/>
      <c r="AE153" s="239"/>
      <c r="AF153" s="239"/>
      <c r="AG153" s="240"/>
      <c r="AH153" s="223" t="s">
        <v>55</v>
      </c>
      <c r="AI153" s="224"/>
      <c r="AJ153" s="156"/>
      <c r="AK153" s="157"/>
      <c r="AL153" s="156"/>
      <c r="AM153" s="157"/>
      <c r="AN153" s="156"/>
      <c r="AO153" s="157"/>
      <c r="AP153" s="220" t="s">
        <v>291</v>
      </c>
      <c r="AQ153" s="221"/>
      <c r="AR153" s="221"/>
      <c r="AS153" s="221"/>
      <c r="AT153" s="221"/>
      <c r="AU153" s="221"/>
      <c r="AV153" s="222"/>
    </row>
    <row r="154" spans="2:48" ht="15" customHeight="1">
      <c r="B154" s="230" t="s">
        <v>381</v>
      </c>
      <c r="C154" s="231"/>
      <c r="D154" s="232" t="s">
        <v>327</v>
      </c>
      <c r="E154" s="233"/>
      <c r="F154" s="233"/>
      <c r="G154" s="233"/>
      <c r="H154" s="233"/>
      <c r="I154" s="233"/>
      <c r="J154" s="233"/>
      <c r="K154" s="233"/>
      <c r="L154" s="233"/>
      <c r="M154" s="233"/>
      <c r="N154" s="233"/>
      <c r="O154" s="233"/>
      <c r="P154" s="233"/>
      <c r="Q154" s="233"/>
      <c r="R154" s="233"/>
      <c r="S154" s="233"/>
      <c r="T154" s="233"/>
      <c r="U154" s="233"/>
      <c r="V154" s="233"/>
      <c r="W154" s="233"/>
      <c r="X154" s="234"/>
      <c r="Y154" s="238" t="s">
        <v>144</v>
      </c>
      <c r="Z154" s="239"/>
      <c r="AA154" s="239"/>
      <c r="AB154" s="239"/>
      <c r="AC154" s="239"/>
      <c r="AD154" s="239"/>
      <c r="AE154" s="239"/>
      <c r="AF154" s="239"/>
      <c r="AG154" s="240"/>
      <c r="AH154" s="223" t="s">
        <v>55</v>
      </c>
      <c r="AI154" s="224"/>
      <c r="AJ154" s="156"/>
      <c r="AK154" s="157"/>
      <c r="AL154" s="156"/>
      <c r="AM154" s="157"/>
      <c r="AN154" s="156"/>
      <c r="AO154" s="157"/>
      <c r="AP154" s="220" t="s">
        <v>291</v>
      </c>
      <c r="AQ154" s="221"/>
      <c r="AR154" s="221"/>
      <c r="AS154" s="221"/>
      <c r="AT154" s="221"/>
      <c r="AU154" s="221"/>
      <c r="AV154" s="222"/>
    </row>
    <row r="155" spans="2:48" ht="15" customHeight="1">
      <c r="B155" s="230" t="s">
        <v>382</v>
      </c>
      <c r="C155" s="231"/>
      <c r="D155" s="232" t="s">
        <v>289</v>
      </c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  <c r="R155" s="233"/>
      <c r="S155" s="233"/>
      <c r="T155" s="233"/>
      <c r="U155" s="233"/>
      <c r="V155" s="233"/>
      <c r="W155" s="233"/>
      <c r="X155" s="234"/>
      <c r="Y155" s="238" t="s">
        <v>144</v>
      </c>
      <c r="Z155" s="239"/>
      <c r="AA155" s="239"/>
      <c r="AB155" s="239"/>
      <c r="AC155" s="239"/>
      <c r="AD155" s="239"/>
      <c r="AE155" s="239"/>
      <c r="AF155" s="239"/>
      <c r="AG155" s="240"/>
      <c r="AH155" s="223" t="s">
        <v>55</v>
      </c>
      <c r="AI155" s="224"/>
      <c r="AJ155" s="130"/>
      <c r="AK155" s="131"/>
      <c r="AL155" s="130"/>
      <c r="AM155" s="131"/>
      <c r="AN155" s="130"/>
      <c r="AO155" s="131"/>
      <c r="AP155" s="220" t="s">
        <v>291</v>
      </c>
      <c r="AQ155" s="221"/>
      <c r="AR155" s="221"/>
      <c r="AS155" s="221"/>
      <c r="AT155" s="221"/>
      <c r="AU155" s="221"/>
      <c r="AV155" s="222"/>
    </row>
    <row r="156" spans="2:48" ht="15" customHeight="1">
      <c r="B156" s="230" t="s">
        <v>383</v>
      </c>
      <c r="C156" s="231"/>
      <c r="D156" s="232" t="s">
        <v>527</v>
      </c>
      <c r="E156" s="233"/>
      <c r="F156" s="233"/>
      <c r="G156" s="233"/>
      <c r="H156" s="233"/>
      <c r="I156" s="233"/>
      <c r="J156" s="233"/>
      <c r="K156" s="233"/>
      <c r="L156" s="233"/>
      <c r="M156" s="233"/>
      <c r="N156" s="233"/>
      <c r="O156" s="233"/>
      <c r="P156" s="233"/>
      <c r="Q156" s="233"/>
      <c r="R156" s="233"/>
      <c r="S156" s="233"/>
      <c r="T156" s="233"/>
      <c r="U156" s="233"/>
      <c r="V156" s="233"/>
      <c r="W156" s="233"/>
      <c r="X156" s="234"/>
      <c r="Y156" s="238" t="s">
        <v>144</v>
      </c>
      <c r="Z156" s="239"/>
      <c r="AA156" s="239"/>
      <c r="AB156" s="239"/>
      <c r="AC156" s="239"/>
      <c r="AD156" s="239"/>
      <c r="AE156" s="239"/>
      <c r="AF156" s="239"/>
      <c r="AG156" s="240"/>
      <c r="AH156" s="223" t="s">
        <v>55</v>
      </c>
      <c r="AI156" s="224"/>
      <c r="AJ156" s="130"/>
      <c r="AK156" s="131"/>
      <c r="AL156" s="130"/>
      <c r="AM156" s="131"/>
      <c r="AN156" s="130"/>
      <c r="AO156" s="131"/>
      <c r="AP156" s="220" t="s">
        <v>291</v>
      </c>
      <c r="AQ156" s="221"/>
      <c r="AR156" s="221"/>
      <c r="AS156" s="221"/>
      <c r="AT156" s="221"/>
      <c r="AU156" s="221"/>
      <c r="AV156" s="222"/>
    </row>
    <row r="157" spans="2:48" ht="15" customHeight="1">
      <c r="B157" s="230" t="s">
        <v>384</v>
      </c>
      <c r="C157" s="231"/>
      <c r="D157" s="232" t="s">
        <v>331</v>
      </c>
      <c r="E157" s="233"/>
      <c r="F157" s="233"/>
      <c r="G157" s="233"/>
      <c r="H157" s="233"/>
      <c r="I157" s="233"/>
      <c r="J157" s="233"/>
      <c r="K157" s="233"/>
      <c r="L157" s="233"/>
      <c r="M157" s="233"/>
      <c r="N157" s="233"/>
      <c r="O157" s="233"/>
      <c r="P157" s="233"/>
      <c r="Q157" s="233"/>
      <c r="R157" s="233"/>
      <c r="S157" s="233"/>
      <c r="T157" s="233"/>
      <c r="U157" s="233"/>
      <c r="V157" s="233"/>
      <c r="W157" s="233"/>
      <c r="X157" s="234"/>
      <c r="Y157" s="238" t="s">
        <v>144</v>
      </c>
      <c r="Z157" s="239"/>
      <c r="AA157" s="239"/>
      <c r="AB157" s="239"/>
      <c r="AC157" s="239"/>
      <c r="AD157" s="239"/>
      <c r="AE157" s="239"/>
      <c r="AF157" s="239"/>
      <c r="AG157" s="240"/>
      <c r="AH157" s="223" t="s">
        <v>55</v>
      </c>
      <c r="AI157" s="224"/>
      <c r="AJ157" s="130"/>
      <c r="AK157" s="131"/>
      <c r="AL157" s="130"/>
      <c r="AM157" s="131"/>
      <c r="AN157" s="130"/>
      <c r="AO157" s="131"/>
      <c r="AP157" s="220" t="s">
        <v>291</v>
      </c>
      <c r="AQ157" s="221"/>
      <c r="AR157" s="221"/>
      <c r="AS157" s="221"/>
      <c r="AT157" s="221"/>
      <c r="AU157" s="221"/>
      <c r="AV157" s="222"/>
    </row>
  </sheetData>
  <mergeCells count="1021">
    <mergeCell ref="D146:X146"/>
    <mergeCell ref="D147:X147"/>
    <mergeCell ref="D148:X148"/>
    <mergeCell ref="D149:X149"/>
    <mergeCell ref="D150:X150"/>
    <mergeCell ref="D155:X155"/>
    <mergeCell ref="D156:X156"/>
    <mergeCell ref="D157:X157"/>
    <mergeCell ref="B146:C146"/>
    <mergeCell ref="B147:C147"/>
    <mergeCell ref="B148:C148"/>
    <mergeCell ref="B149:C149"/>
    <mergeCell ref="B150:C150"/>
    <mergeCell ref="B155:C155"/>
    <mergeCell ref="B156:C156"/>
    <mergeCell ref="B157:C157"/>
    <mergeCell ref="B151:C151"/>
    <mergeCell ref="B152:C152"/>
    <mergeCell ref="B153:C153"/>
    <mergeCell ref="B154:C154"/>
    <mergeCell ref="D151:X151"/>
    <mergeCell ref="D152:X152"/>
    <mergeCell ref="D153:X153"/>
    <mergeCell ref="D154:X154"/>
    <mergeCell ref="AP155:AV155"/>
    <mergeCell ref="AP156:AV156"/>
    <mergeCell ref="AP157:AV157"/>
    <mergeCell ref="Y146:AG146"/>
    <mergeCell ref="Y147:AG147"/>
    <mergeCell ref="Y148:AG148"/>
    <mergeCell ref="Y149:AG149"/>
    <mergeCell ref="Y150:AG150"/>
    <mergeCell ref="Y155:AG155"/>
    <mergeCell ref="Y156:AG156"/>
    <mergeCell ref="Y157:AG157"/>
    <mergeCell ref="AH145:AI145"/>
    <mergeCell ref="AH146:AI146"/>
    <mergeCell ref="AH147:AI147"/>
    <mergeCell ref="AH148:AI148"/>
    <mergeCell ref="AH149:AI149"/>
    <mergeCell ref="AH150:AI150"/>
    <mergeCell ref="AH155:AI155"/>
    <mergeCell ref="Y151:AG151"/>
    <mergeCell ref="Y152:AG152"/>
    <mergeCell ref="Y153:AG153"/>
    <mergeCell ref="Y154:AG154"/>
    <mergeCell ref="AH151:AI151"/>
    <mergeCell ref="AH152:AI152"/>
    <mergeCell ref="AH153:AI153"/>
    <mergeCell ref="AH154:AI154"/>
    <mergeCell ref="AH156:AI156"/>
    <mergeCell ref="AH157:AI157"/>
    <mergeCell ref="AP151:AV151"/>
    <mergeCell ref="AP152:AV152"/>
    <mergeCell ref="AP153:AV153"/>
    <mergeCell ref="AP154:AV154"/>
    <mergeCell ref="AH123:AI123"/>
    <mergeCell ref="AH124:AI124"/>
    <mergeCell ref="AH125:AI125"/>
    <mergeCell ref="AH126:AI126"/>
    <mergeCell ref="AH127:AI127"/>
    <mergeCell ref="B128:C128"/>
    <mergeCell ref="D128:X128"/>
    <mergeCell ref="AH128:AI128"/>
    <mergeCell ref="B145:C145"/>
    <mergeCell ref="Y145:AG145"/>
    <mergeCell ref="B123:C123"/>
    <mergeCell ref="B124:C124"/>
    <mergeCell ref="B125:C125"/>
    <mergeCell ref="B126:C126"/>
    <mergeCell ref="B127:C127"/>
    <mergeCell ref="D123:X123"/>
    <mergeCell ref="D124:X124"/>
    <mergeCell ref="D125:X125"/>
    <mergeCell ref="D126:X126"/>
    <mergeCell ref="D127:X127"/>
    <mergeCell ref="B132:C132"/>
    <mergeCell ref="D132:X132"/>
    <mergeCell ref="Y132:AG132"/>
    <mergeCell ref="AH132:AI132"/>
    <mergeCell ref="AH139:AI139"/>
    <mergeCell ref="AH140:AI140"/>
    <mergeCell ref="AH141:AI141"/>
    <mergeCell ref="AH142:AI142"/>
    <mergeCell ref="AH143:AI143"/>
    <mergeCell ref="AH144:AI144"/>
    <mergeCell ref="D145:X145"/>
    <mergeCell ref="Y110:AG110"/>
    <mergeCell ref="Y111:AG111"/>
    <mergeCell ref="Y112:AG112"/>
    <mergeCell ref="Y113:AG113"/>
    <mergeCell ref="Y114:AG114"/>
    <mergeCell ref="Y115:AG115"/>
    <mergeCell ref="AH110:AI110"/>
    <mergeCell ref="AH111:AI111"/>
    <mergeCell ref="AH112:AI112"/>
    <mergeCell ref="AH113:AI113"/>
    <mergeCell ref="AH114:AI114"/>
    <mergeCell ref="AH115:AI115"/>
    <mergeCell ref="B110:C110"/>
    <mergeCell ref="B111:C111"/>
    <mergeCell ref="B112:C112"/>
    <mergeCell ref="B113:C113"/>
    <mergeCell ref="B114:C114"/>
    <mergeCell ref="B115:C115"/>
    <mergeCell ref="D110:X110"/>
    <mergeCell ref="D111:X111"/>
    <mergeCell ref="D112:X112"/>
    <mergeCell ref="D113:X113"/>
    <mergeCell ref="D114:X114"/>
    <mergeCell ref="D115:X115"/>
    <mergeCell ref="Y84:AG84"/>
    <mergeCell ref="Y85:AG85"/>
    <mergeCell ref="Y86:AG86"/>
    <mergeCell ref="Y87:AG87"/>
    <mergeCell ref="Y88:AG88"/>
    <mergeCell ref="AH84:AI84"/>
    <mergeCell ref="AH85:AI85"/>
    <mergeCell ref="AH86:AI86"/>
    <mergeCell ref="AH87:AI87"/>
    <mergeCell ref="AH88:AI88"/>
    <mergeCell ref="B84:C84"/>
    <mergeCell ref="B85:C85"/>
    <mergeCell ref="B86:C86"/>
    <mergeCell ref="B87:C87"/>
    <mergeCell ref="B88:C88"/>
    <mergeCell ref="D84:X84"/>
    <mergeCell ref="D85:X85"/>
    <mergeCell ref="D86:X86"/>
    <mergeCell ref="D87:X87"/>
    <mergeCell ref="D88:X88"/>
    <mergeCell ref="B95:C95"/>
    <mergeCell ref="D95:X95"/>
    <mergeCell ref="Y95:AG95"/>
    <mergeCell ref="AH95:AI95"/>
    <mergeCell ref="B96:C96"/>
    <mergeCell ref="B97:C97"/>
    <mergeCell ref="B98:C98"/>
    <mergeCell ref="B99:C99"/>
    <mergeCell ref="D96:X96"/>
    <mergeCell ref="D97:X97"/>
    <mergeCell ref="D98:X98"/>
    <mergeCell ref="D99:X99"/>
    <mergeCell ref="Y96:AG96"/>
    <mergeCell ref="Y97:AG97"/>
    <mergeCell ref="Y98:AG98"/>
    <mergeCell ref="Y99:AG99"/>
    <mergeCell ref="AH96:AI96"/>
    <mergeCell ref="AH97:AI97"/>
    <mergeCell ref="AH98:AI98"/>
    <mergeCell ref="AH99:AI99"/>
    <mergeCell ref="AN134:AO134"/>
    <mergeCell ref="AP134:AV134"/>
    <mergeCell ref="B135:C135"/>
    <mergeCell ref="D135:X135"/>
    <mergeCell ref="Y135:AG135"/>
    <mergeCell ref="AH135:AI135"/>
    <mergeCell ref="AJ135:AK135"/>
    <mergeCell ref="AL135:AM135"/>
    <mergeCell ref="AN135:AO135"/>
    <mergeCell ref="AP135:AV135"/>
    <mergeCell ref="B134:C134"/>
    <mergeCell ref="D134:X134"/>
    <mergeCell ref="Y134:AG134"/>
    <mergeCell ref="AH134:AI134"/>
    <mergeCell ref="AJ134:AK134"/>
    <mergeCell ref="AL134:AM134"/>
    <mergeCell ref="B133:C133"/>
    <mergeCell ref="D133:X133"/>
    <mergeCell ref="Y133:AG133"/>
    <mergeCell ref="AH133:AI133"/>
    <mergeCell ref="AJ133:AK133"/>
    <mergeCell ref="AL133:AM133"/>
    <mergeCell ref="AN133:AO133"/>
    <mergeCell ref="AP133:AV133"/>
    <mergeCell ref="AJ132:AK132"/>
    <mergeCell ref="AL132:AM132"/>
    <mergeCell ref="B131:C131"/>
    <mergeCell ref="D131:X131"/>
    <mergeCell ref="Y131:AG131"/>
    <mergeCell ref="AH131:AI131"/>
    <mergeCell ref="AJ131:AK131"/>
    <mergeCell ref="AL131:AM131"/>
    <mergeCell ref="AN131:AO131"/>
    <mergeCell ref="AP131:AV131"/>
    <mergeCell ref="AN132:AO132"/>
    <mergeCell ref="AP132:AV132"/>
    <mergeCell ref="B129:C129"/>
    <mergeCell ref="B130:C130"/>
    <mergeCell ref="D130:X130"/>
    <mergeCell ref="Y130:AG130"/>
    <mergeCell ref="AH130:AI130"/>
    <mergeCell ref="AJ130:AK130"/>
    <mergeCell ref="AL130:AM130"/>
    <mergeCell ref="AN130:AO130"/>
    <mergeCell ref="AP130:AV130"/>
    <mergeCell ref="D129:X129"/>
    <mergeCell ref="AN121:AO121"/>
    <mergeCell ref="AP121:AV121"/>
    <mergeCell ref="B122:C122"/>
    <mergeCell ref="D122:X122"/>
    <mergeCell ref="Y122:AG122"/>
    <mergeCell ref="AH122:AI122"/>
    <mergeCell ref="AJ122:AK122"/>
    <mergeCell ref="AL122:AM122"/>
    <mergeCell ref="AN122:AO122"/>
    <mergeCell ref="AP122:AV122"/>
    <mergeCell ref="B121:C121"/>
    <mergeCell ref="D121:X121"/>
    <mergeCell ref="Y121:AG121"/>
    <mergeCell ref="AH121:AI121"/>
    <mergeCell ref="AJ121:AK121"/>
    <mergeCell ref="AL121:AM121"/>
    <mergeCell ref="B120:C120"/>
    <mergeCell ref="D120:X120"/>
    <mergeCell ref="Y120:AG120"/>
    <mergeCell ref="AH120:AI120"/>
    <mergeCell ref="AJ120:AK120"/>
    <mergeCell ref="AL120:AM120"/>
    <mergeCell ref="AN120:AO120"/>
    <mergeCell ref="AP120:AV120"/>
    <mergeCell ref="B119:C119"/>
    <mergeCell ref="D119:X119"/>
    <mergeCell ref="Y119:AG119"/>
    <mergeCell ref="AH119:AI119"/>
    <mergeCell ref="AJ119:AK119"/>
    <mergeCell ref="AL119:AM119"/>
    <mergeCell ref="B118:C118"/>
    <mergeCell ref="D118:X118"/>
    <mergeCell ref="Y118:AG118"/>
    <mergeCell ref="AH118:AI118"/>
    <mergeCell ref="AJ118:AK118"/>
    <mergeCell ref="AL118:AM118"/>
    <mergeCell ref="AN118:AO118"/>
    <mergeCell ref="AP118:AV118"/>
    <mergeCell ref="AN119:AO119"/>
    <mergeCell ref="AP119:AV119"/>
    <mergeCell ref="B116:C116"/>
    <mergeCell ref="B117:C117"/>
    <mergeCell ref="D117:X117"/>
    <mergeCell ref="Y117:AG117"/>
    <mergeCell ref="AH117:AI117"/>
    <mergeCell ref="AJ117:AK117"/>
    <mergeCell ref="AL117:AM117"/>
    <mergeCell ref="AN117:AO117"/>
    <mergeCell ref="AP117:AV117"/>
    <mergeCell ref="AN108:AO108"/>
    <mergeCell ref="AP108:AV108"/>
    <mergeCell ref="B109:C109"/>
    <mergeCell ref="D109:X109"/>
    <mergeCell ref="Y109:AG109"/>
    <mergeCell ref="AH109:AI109"/>
    <mergeCell ref="AJ109:AK109"/>
    <mergeCell ref="AL109:AM109"/>
    <mergeCell ref="AN109:AO109"/>
    <mergeCell ref="AP109:AV109"/>
    <mergeCell ref="B108:C108"/>
    <mergeCell ref="D108:X108"/>
    <mergeCell ref="Y108:AG108"/>
    <mergeCell ref="AH108:AI108"/>
    <mergeCell ref="AJ108:AK108"/>
    <mergeCell ref="AL108:AM108"/>
    <mergeCell ref="B107:C107"/>
    <mergeCell ref="D107:X107"/>
    <mergeCell ref="Y107:AG107"/>
    <mergeCell ref="AH107:AI107"/>
    <mergeCell ref="AJ107:AK107"/>
    <mergeCell ref="AL107:AM107"/>
    <mergeCell ref="AN107:AO107"/>
    <mergeCell ref="AP107:AV107"/>
    <mergeCell ref="B106:C106"/>
    <mergeCell ref="D106:X106"/>
    <mergeCell ref="Y106:AG106"/>
    <mergeCell ref="AH106:AI106"/>
    <mergeCell ref="AJ106:AK106"/>
    <mergeCell ref="AL106:AM106"/>
    <mergeCell ref="B105:C105"/>
    <mergeCell ref="D105:X105"/>
    <mergeCell ref="Y105:AG105"/>
    <mergeCell ref="AH105:AI105"/>
    <mergeCell ref="AJ105:AK105"/>
    <mergeCell ref="AL105:AM105"/>
    <mergeCell ref="AN105:AO105"/>
    <mergeCell ref="AP105:AV105"/>
    <mergeCell ref="AN106:AO106"/>
    <mergeCell ref="AP106:AV106"/>
    <mergeCell ref="AN102:AO102"/>
    <mergeCell ref="AP102:AV102"/>
    <mergeCell ref="B103:C103"/>
    <mergeCell ref="B104:C104"/>
    <mergeCell ref="D104:X104"/>
    <mergeCell ref="Y104:AG104"/>
    <mergeCell ref="AH104:AI104"/>
    <mergeCell ref="AJ104:AK104"/>
    <mergeCell ref="AL104:AM104"/>
    <mergeCell ref="AN104:AO104"/>
    <mergeCell ref="B102:C102"/>
    <mergeCell ref="D102:X102"/>
    <mergeCell ref="Y102:AG102"/>
    <mergeCell ref="AH102:AI102"/>
    <mergeCell ref="AJ102:AK102"/>
    <mergeCell ref="AL102:AM102"/>
    <mergeCell ref="AP104:AV104"/>
    <mergeCell ref="AN100:AO100"/>
    <mergeCell ref="AP100:AV100"/>
    <mergeCell ref="B101:C101"/>
    <mergeCell ref="D101:X101"/>
    <mergeCell ref="Y101:AG101"/>
    <mergeCell ref="AH101:AI101"/>
    <mergeCell ref="AJ101:AK101"/>
    <mergeCell ref="AL101:AM101"/>
    <mergeCell ref="AN101:AO101"/>
    <mergeCell ref="AP101:AV101"/>
    <mergeCell ref="B100:C100"/>
    <mergeCell ref="D100:X100"/>
    <mergeCell ref="Y100:AG100"/>
    <mergeCell ref="AH100:AI100"/>
    <mergeCell ref="AJ100:AK100"/>
    <mergeCell ref="AL100:AM100"/>
    <mergeCell ref="B94:C94"/>
    <mergeCell ref="D94:X94"/>
    <mergeCell ref="Y94:AG94"/>
    <mergeCell ref="AH94:AI94"/>
    <mergeCell ref="AJ94:AK94"/>
    <mergeCell ref="AL94:AM94"/>
    <mergeCell ref="AN94:AO94"/>
    <mergeCell ref="AP94:AV94"/>
    <mergeCell ref="B93:C93"/>
    <mergeCell ref="D93:X93"/>
    <mergeCell ref="Y93:AG93"/>
    <mergeCell ref="AH93:AI93"/>
    <mergeCell ref="AJ93:AK93"/>
    <mergeCell ref="AL93:AM93"/>
    <mergeCell ref="B92:C92"/>
    <mergeCell ref="D92:X92"/>
    <mergeCell ref="Y92:AG92"/>
    <mergeCell ref="AH92:AI92"/>
    <mergeCell ref="AJ92:AK92"/>
    <mergeCell ref="AL92:AM92"/>
    <mergeCell ref="AN92:AO92"/>
    <mergeCell ref="AP92:AV92"/>
    <mergeCell ref="AN93:AO93"/>
    <mergeCell ref="AP93:AV93"/>
    <mergeCell ref="AN89:AO89"/>
    <mergeCell ref="AP89:AV89"/>
    <mergeCell ref="B90:C90"/>
    <mergeCell ref="B91:C91"/>
    <mergeCell ref="D91:X91"/>
    <mergeCell ref="Y91:AG91"/>
    <mergeCell ref="AH91:AI91"/>
    <mergeCell ref="AJ91:AK91"/>
    <mergeCell ref="AL91:AM91"/>
    <mergeCell ref="AN91:AO91"/>
    <mergeCell ref="B89:C89"/>
    <mergeCell ref="D89:X89"/>
    <mergeCell ref="Y89:AG89"/>
    <mergeCell ref="AH89:AI89"/>
    <mergeCell ref="AJ89:AK89"/>
    <mergeCell ref="AL89:AM89"/>
    <mergeCell ref="AP91:AV91"/>
    <mergeCell ref="AN82:AO82"/>
    <mergeCell ref="AP82:AV82"/>
    <mergeCell ref="B83:C83"/>
    <mergeCell ref="D83:X83"/>
    <mergeCell ref="Y83:AG83"/>
    <mergeCell ref="AH83:AI83"/>
    <mergeCell ref="AJ83:AK83"/>
    <mergeCell ref="AL83:AM83"/>
    <mergeCell ref="AN83:AO83"/>
    <mergeCell ref="AP83:AV83"/>
    <mergeCell ref="B82:C82"/>
    <mergeCell ref="D82:X82"/>
    <mergeCell ref="Y82:AG82"/>
    <mergeCell ref="AH82:AI82"/>
    <mergeCell ref="AJ82:AK82"/>
    <mergeCell ref="AL82:AM82"/>
    <mergeCell ref="B81:C81"/>
    <mergeCell ref="D81:X81"/>
    <mergeCell ref="Y81:AG81"/>
    <mergeCell ref="AH81:AI81"/>
    <mergeCell ref="AJ81:AK81"/>
    <mergeCell ref="AL81:AM81"/>
    <mergeCell ref="AN81:AO81"/>
    <mergeCell ref="AP81:AV81"/>
    <mergeCell ref="B80:C80"/>
    <mergeCell ref="D80:X80"/>
    <mergeCell ref="Y80:AG80"/>
    <mergeCell ref="AH80:AI80"/>
    <mergeCell ref="AJ80:AK80"/>
    <mergeCell ref="AL80:AM80"/>
    <mergeCell ref="B79:C79"/>
    <mergeCell ref="D79:X79"/>
    <mergeCell ref="Y79:AG79"/>
    <mergeCell ref="AH79:AI79"/>
    <mergeCell ref="AJ79:AK79"/>
    <mergeCell ref="AL79:AM79"/>
    <mergeCell ref="AN79:AO79"/>
    <mergeCell ref="AP79:AV79"/>
    <mergeCell ref="AN80:AO80"/>
    <mergeCell ref="AP80:AV80"/>
    <mergeCell ref="AN76:AO76"/>
    <mergeCell ref="AP76:AV76"/>
    <mergeCell ref="B77:C77"/>
    <mergeCell ref="B78:C78"/>
    <mergeCell ref="D78:X78"/>
    <mergeCell ref="Y78:AG78"/>
    <mergeCell ref="AH78:AI78"/>
    <mergeCell ref="AJ78:AK78"/>
    <mergeCell ref="AL78:AM78"/>
    <mergeCell ref="AN78:AO78"/>
    <mergeCell ref="B76:C76"/>
    <mergeCell ref="D76:X76"/>
    <mergeCell ref="Y76:AG76"/>
    <mergeCell ref="AH76:AI76"/>
    <mergeCell ref="AJ76:AK76"/>
    <mergeCell ref="AL76:AM76"/>
    <mergeCell ref="AP78:AV78"/>
    <mergeCell ref="AN74:AO74"/>
    <mergeCell ref="AP74:AV74"/>
    <mergeCell ref="B75:C75"/>
    <mergeCell ref="D75:X75"/>
    <mergeCell ref="Y75:AG75"/>
    <mergeCell ref="AH75:AI75"/>
    <mergeCell ref="AJ75:AK75"/>
    <mergeCell ref="AL75:AM75"/>
    <mergeCell ref="AN75:AO75"/>
    <mergeCell ref="AP75:AV75"/>
    <mergeCell ref="B74:C74"/>
    <mergeCell ref="D74:X74"/>
    <mergeCell ref="Y74:AG74"/>
    <mergeCell ref="AH74:AI74"/>
    <mergeCell ref="AJ74:AK74"/>
    <mergeCell ref="AL74:AM74"/>
    <mergeCell ref="AN72:AO72"/>
    <mergeCell ref="AP72:AV72"/>
    <mergeCell ref="B73:C73"/>
    <mergeCell ref="D73:X73"/>
    <mergeCell ref="Y73:AG73"/>
    <mergeCell ref="AH73:AI73"/>
    <mergeCell ref="AJ73:AK73"/>
    <mergeCell ref="AL73:AM73"/>
    <mergeCell ref="AN73:AO73"/>
    <mergeCell ref="AP73:AV73"/>
    <mergeCell ref="B72:C72"/>
    <mergeCell ref="D72:X72"/>
    <mergeCell ref="Y72:AG72"/>
    <mergeCell ref="AH72:AI72"/>
    <mergeCell ref="AJ72:AK72"/>
    <mergeCell ref="AL72:AM72"/>
    <mergeCell ref="AN70:AO70"/>
    <mergeCell ref="AP70:AV70"/>
    <mergeCell ref="B71:C71"/>
    <mergeCell ref="D71:X71"/>
    <mergeCell ref="Y71:AG71"/>
    <mergeCell ref="AH71:AI71"/>
    <mergeCell ref="AJ71:AK71"/>
    <mergeCell ref="AL71:AM71"/>
    <mergeCell ref="AN71:AO71"/>
    <mergeCell ref="AP71:AV71"/>
    <mergeCell ref="B70:C70"/>
    <mergeCell ref="D70:X70"/>
    <mergeCell ref="Y70:AG70"/>
    <mergeCell ref="AH70:AI70"/>
    <mergeCell ref="AJ70:AK70"/>
    <mergeCell ref="AL70:AM70"/>
    <mergeCell ref="B69:C69"/>
    <mergeCell ref="D69:X69"/>
    <mergeCell ref="Y69:AG69"/>
    <mergeCell ref="AH69:AI69"/>
    <mergeCell ref="AJ69:AK69"/>
    <mergeCell ref="AL69:AM69"/>
    <mergeCell ref="AN69:AO69"/>
    <mergeCell ref="AP69:AV69"/>
    <mergeCell ref="B68:C68"/>
    <mergeCell ref="D68:X68"/>
    <mergeCell ref="Y68:AG68"/>
    <mergeCell ref="AH68:AI68"/>
    <mergeCell ref="AJ68:AK68"/>
    <mergeCell ref="AL68:AM68"/>
    <mergeCell ref="B67:C67"/>
    <mergeCell ref="D67:X67"/>
    <mergeCell ref="Y67:AG67"/>
    <mergeCell ref="AH67:AI67"/>
    <mergeCell ref="AJ67:AK67"/>
    <mergeCell ref="AL67:AM67"/>
    <mergeCell ref="AN67:AO67"/>
    <mergeCell ref="AP67:AV67"/>
    <mergeCell ref="AN68:AO68"/>
    <mergeCell ref="AP68:AV68"/>
    <mergeCell ref="AJ61:AK61"/>
    <mergeCell ref="AL61:AM61"/>
    <mergeCell ref="AN61:AO61"/>
    <mergeCell ref="AP61:AV61"/>
    <mergeCell ref="AN64:AO64"/>
    <mergeCell ref="AP64:AV64"/>
    <mergeCell ref="B65:C65"/>
    <mergeCell ref="B66:C66"/>
    <mergeCell ref="D66:X66"/>
    <mergeCell ref="Y66:AG66"/>
    <mergeCell ref="AH66:AI66"/>
    <mergeCell ref="AJ66:AK66"/>
    <mergeCell ref="AL66:AM66"/>
    <mergeCell ref="AN66:AO66"/>
    <mergeCell ref="B64:C64"/>
    <mergeCell ref="D64:X64"/>
    <mergeCell ref="Y64:AG64"/>
    <mergeCell ref="AH64:AI64"/>
    <mergeCell ref="AJ64:AK64"/>
    <mergeCell ref="AL64:AM64"/>
    <mergeCell ref="AP66:AV66"/>
    <mergeCell ref="AP59:AV59"/>
    <mergeCell ref="AN60:AO60"/>
    <mergeCell ref="AP60:AV60"/>
    <mergeCell ref="AP57:AV57"/>
    <mergeCell ref="B58:C58"/>
    <mergeCell ref="D58:X58"/>
    <mergeCell ref="Y58:AG58"/>
    <mergeCell ref="AH58:AI58"/>
    <mergeCell ref="AJ58:AK58"/>
    <mergeCell ref="AL58:AM58"/>
    <mergeCell ref="AN58:AO58"/>
    <mergeCell ref="AP58:AV58"/>
    <mergeCell ref="AN62:AO62"/>
    <mergeCell ref="AP62:AV62"/>
    <mergeCell ref="B63:C63"/>
    <mergeCell ref="D63:X63"/>
    <mergeCell ref="Y63:AG63"/>
    <mergeCell ref="AH63:AI63"/>
    <mergeCell ref="AJ63:AK63"/>
    <mergeCell ref="AL63:AM63"/>
    <mergeCell ref="AN63:AO63"/>
    <mergeCell ref="AP63:AV63"/>
    <mergeCell ref="B62:C62"/>
    <mergeCell ref="D62:X62"/>
    <mergeCell ref="Y62:AG62"/>
    <mergeCell ref="AH62:AI62"/>
    <mergeCell ref="AJ62:AK62"/>
    <mergeCell ref="AL62:AM62"/>
    <mergeCell ref="B61:C61"/>
    <mergeCell ref="D61:X61"/>
    <mergeCell ref="Y61:AG61"/>
    <mergeCell ref="AH61:AI61"/>
    <mergeCell ref="AH54:AI54"/>
    <mergeCell ref="AJ54:AK54"/>
    <mergeCell ref="AL54:AM54"/>
    <mergeCell ref="AL57:AM57"/>
    <mergeCell ref="AN57:AO57"/>
    <mergeCell ref="B60:C60"/>
    <mergeCell ref="D60:X60"/>
    <mergeCell ref="Y60:AG60"/>
    <mergeCell ref="AH60:AI60"/>
    <mergeCell ref="AJ60:AK60"/>
    <mergeCell ref="AL60:AM60"/>
    <mergeCell ref="B59:C59"/>
    <mergeCell ref="D59:X59"/>
    <mergeCell ref="Y59:AG59"/>
    <mergeCell ref="AH59:AI59"/>
    <mergeCell ref="AJ59:AK59"/>
    <mergeCell ref="AL59:AM59"/>
    <mergeCell ref="AN59:AO59"/>
    <mergeCell ref="B53:C53"/>
    <mergeCell ref="D53:X53"/>
    <mergeCell ref="Y53:AG53"/>
    <mergeCell ref="AH53:AI53"/>
    <mergeCell ref="AJ53:AK53"/>
    <mergeCell ref="AL53:AM53"/>
    <mergeCell ref="AN53:AO53"/>
    <mergeCell ref="AP53:AV53"/>
    <mergeCell ref="B51:C51"/>
    <mergeCell ref="D51:X51"/>
    <mergeCell ref="Y51:AG51"/>
    <mergeCell ref="AH51:AI51"/>
    <mergeCell ref="AJ51:AK51"/>
    <mergeCell ref="B56:C56"/>
    <mergeCell ref="B57:C57"/>
    <mergeCell ref="D57:X57"/>
    <mergeCell ref="Y57:AG57"/>
    <mergeCell ref="AH57:AI57"/>
    <mergeCell ref="AJ57:AK57"/>
    <mergeCell ref="AN54:AO54"/>
    <mergeCell ref="AP54:AV54"/>
    <mergeCell ref="B55:C55"/>
    <mergeCell ref="D55:X55"/>
    <mergeCell ref="Y55:AG55"/>
    <mergeCell ref="AH55:AI55"/>
    <mergeCell ref="AJ55:AK55"/>
    <mergeCell ref="AL55:AM55"/>
    <mergeCell ref="AN55:AO55"/>
    <mergeCell ref="AP55:AV55"/>
    <mergeCell ref="B54:C54"/>
    <mergeCell ref="D54:X54"/>
    <mergeCell ref="Y54:AG54"/>
    <mergeCell ref="AJ49:AK49"/>
    <mergeCell ref="AL49:AM49"/>
    <mergeCell ref="AN49:AO49"/>
    <mergeCell ref="AP49:AV49"/>
    <mergeCell ref="B48:C48"/>
    <mergeCell ref="D48:X48"/>
    <mergeCell ref="Y48:AG48"/>
    <mergeCell ref="AH48:AI48"/>
    <mergeCell ref="AJ48:AK48"/>
    <mergeCell ref="AL48:AM48"/>
    <mergeCell ref="AL51:AM51"/>
    <mergeCell ref="AN51:AO51"/>
    <mergeCell ref="AP51:AV51"/>
    <mergeCell ref="B52:C52"/>
    <mergeCell ref="D52:X52"/>
    <mergeCell ref="Y52:AG52"/>
    <mergeCell ref="AH52:AI52"/>
    <mergeCell ref="AJ52:AK52"/>
    <mergeCell ref="AL52:AM52"/>
    <mergeCell ref="AN52:AO52"/>
    <mergeCell ref="AP52:AV52"/>
    <mergeCell ref="B47:C47"/>
    <mergeCell ref="D47:X47"/>
    <mergeCell ref="Y47:AG47"/>
    <mergeCell ref="AH47:AI47"/>
    <mergeCell ref="AJ47:AK47"/>
    <mergeCell ref="AL47:AM47"/>
    <mergeCell ref="AN47:AO47"/>
    <mergeCell ref="AP47:AV47"/>
    <mergeCell ref="B50:C50"/>
    <mergeCell ref="AN44:AO44"/>
    <mergeCell ref="AP44:AV44"/>
    <mergeCell ref="B45:C45"/>
    <mergeCell ref="B46:C46"/>
    <mergeCell ref="D46:X46"/>
    <mergeCell ref="Y46:AG46"/>
    <mergeCell ref="AH46:AI46"/>
    <mergeCell ref="AJ46:AK46"/>
    <mergeCell ref="AL46:AM46"/>
    <mergeCell ref="AN46:AO46"/>
    <mergeCell ref="B44:C44"/>
    <mergeCell ref="D44:X44"/>
    <mergeCell ref="Y44:AG44"/>
    <mergeCell ref="AH44:AI44"/>
    <mergeCell ref="AJ44:AK44"/>
    <mergeCell ref="AL44:AM44"/>
    <mergeCell ref="AP46:AV46"/>
    <mergeCell ref="AN48:AO48"/>
    <mergeCell ref="AP48:AV48"/>
    <mergeCell ref="B49:C49"/>
    <mergeCell ref="D49:X49"/>
    <mergeCell ref="Y49:AG49"/>
    <mergeCell ref="AH49:AI49"/>
    <mergeCell ref="AN42:AO42"/>
    <mergeCell ref="AP42:AV42"/>
    <mergeCell ref="B43:C43"/>
    <mergeCell ref="D43:X43"/>
    <mergeCell ref="Y43:AG43"/>
    <mergeCell ref="AH43:AI43"/>
    <mergeCell ref="AJ43:AK43"/>
    <mergeCell ref="AL43:AM43"/>
    <mergeCell ref="AN43:AO43"/>
    <mergeCell ref="AP43:AV43"/>
    <mergeCell ref="B42:C42"/>
    <mergeCell ref="D42:X42"/>
    <mergeCell ref="Y42:AG42"/>
    <mergeCell ref="AH42:AI42"/>
    <mergeCell ref="AJ42:AK42"/>
    <mergeCell ref="AL42:AM42"/>
    <mergeCell ref="AN40:AO40"/>
    <mergeCell ref="AP40:AV40"/>
    <mergeCell ref="B41:C41"/>
    <mergeCell ref="D41:X41"/>
    <mergeCell ref="Y41:AG41"/>
    <mergeCell ref="AH41:AI41"/>
    <mergeCell ref="AJ41:AK41"/>
    <mergeCell ref="AL41:AM41"/>
    <mergeCell ref="AN41:AO41"/>
    <mergeCell ref="AP41:AV41"/>
    <mergeCell ref="B40:C40"/>
    <mergeCell ref="D40:X40"/>
    <mergeCell ref="Y40:AG40"/>
    <mergeCell ref="AH40:AI40"/>
    <mergeCell ref="AJ40:AK40"/>
    <mergeCell ref="AL40:AM40"/>
    <mergeCell ref="B39:C39"/>
    <mergeCell ref="D39:X39"/>
    <mergeCell ref="Y39:AG39"/>
    <mergeCell ref="AH39:AI39"/>
    <mergeCell ref="AJ39:AK39"/>
    <mergeCell ref="AL39:AM39"/>
    <mergeCell ref="AN39:AO39"/>
    <mergeCell ref="AP39:AV39"/>
    <mergeCell ref="B38:C38"/>
    <mergeCell ref="D38:X38"/>
    <mergeCell ref="Y38:AG38"/>
    <mergeCell ref="AH38:AI38"/>
    <mergeCell ref="AJ38:AK38"/>
    <mergeCell ref="AL38:AM38"/>
    <mergeCell ref="B37:C37"/>
    <mergeCell ref="D37:X37"/>
    <mergeCell ref="Y37:AG37"/>
    <mergeCell ref="AH37:AI37"/>
    <mergeCell ref="AJ37:AK37"/>
    <mergeCell ref="AL37:AM37"/>
    <mergeCell ref="AN37:AO37"/>
    <mergeCell ref="AP37:AV37"/>
    <mergeCell ref="AN38:AO38"/>
    <mergeCell ref="AP38:AV38"/>
    <mergeCell ref="B36:C36"/>
    <mergeCell ref="D36:X36"/>
    <mergeCell ref="Y36:AG36"/>
    <mergeCell ref="AH36:AI36"/>
    <mergeCell ref="AJ36:AK36"/>
    <mergeCell ref="AL36:AM36"/>
    <mergeCell ref="AN36:AO36"/>
    <mergeCell ref="AP36:AV36"/>
    <mergeCell ref="B34:C34"/>
    <mergeCell ref="B35:C35"/>
    <mergeCell ref="D35:X35"/>
    <mergeCell ref="Y35:AG35"/>
    <mergeCell ref="AH35:AI35"/>
    <mergeCell ref="AJ35:AK35"/>
    <mergeCell ref="AN32:AO32"/>
    <mergeCell ref="AP32:AV32"/>
    <mergeCell ref="B33:C33"/>
    <mergeCell ref="D33:X33"/>
    <mergeCell ref="Y33:AG33"/>
    <mergeCell ref="AH33:AI33"/>
    <mergeCell ref="AJ33:AK33"/>
    <mergeCell ref="AL33:AM33"/>
    <mergeCell ref="AN33:AO33"/>
    <mergeCell ref="AP33:AV33"/>
    <mergeCell ref="B32:C32"/>
    <mergeCell ref="D32:X32"/>
    <mergeCell ref="Y32:AG32"/>
    <mergeCell ref="AH32:AI32"/>
    <mergeCell ref="AJ32:AK32"/>
    <mergeCell ref="AL32:AM32"/>
    <mergeCell ref="AL35:AM35"/>
    <mergeCell ref="AN35:AO35"/>
    <mergeCell ref="AN30:AO30"/>
    <mergeCell ref="AP30:AV30"/>
    <mergeCell ref="B31:C31"/>
    <mergeCell ref="D31:X31"/>
    <mergeCell ref="Y31:AG31"/>
    <mergeCell ref="AH31:AI31"/>
    <mergeCell ref="AJ31:AK31"/>
    <mergeCell ref="AL31:AM31"/>
    <mergeCell ref="AN31:AO31"/>
    <mergeCell ref="AP31:AV31"/>
    <mergeCell ref="B30:C30"/>
    <mergeCell ref="D30:X30"/>
    <mergeCell ref="Y30:AG30"/>
    <mergeCell ref="AH30:AI30"/>
    <mergeCell ref="AJ30:AK30"/>
    <mergeCell ref="AL30:AM30"/>
    <mergeCell ref="AP35:AV35"/>
    <mergeCell ref="AN28:AO28"/>
    <mergeCell ref="AP28:AV28"/>
    <mergeCell ref="B29:C29"/>
    <mergeCell ref="D29:X29"/>
    <mergeCell ref="Y29:AG29"/>
    <mergeCell ref="AH29:AI29"/>
    <mergeCell ref="AJ29:AK29"/>
    <mergeCell ref="AL29:AM29"/>
    <mergeCell ref="AN29:AO29"/>
    <mergeCell ref="AP29:AV29"/>
    <mergeCell ref="B28:C28"/>
    <mergeCell ref="D28:X28"/>
    <mergeCell ref="Y28:AG28"/>
    <mergeCell ref="AH28:AI28"/>
    <mergeCell ref="AJ28:AK28"/>
    <mergeCell ref="AL28:AM28"/>
    <mergeCell ref="AN26:AO26"/>
    <mergeCell ref="AP26:AV26"/>
    <mergeCell ref="B27:C27"/>
    <mergeCell ref="D27:X27"/>
    <mergeCell ref="Y27:AG27"/>
    <mergeCell ref="AH27:AI27"/>
    <mergeCell ref="AJ27:AK27"/>
    <mergeCell ref="AL27:AM27"/>
    <mergeCell ref="AN27:AO27"/>
    <mergeCell ref="AP27:AV27"/>
    <mergeCell ref="B26:C26"/>
    <mergeCell ref="D26:X26"/>
    <mergeCell ref="Y26:AG26"/>
    <mergeCell ref="AH26:AI26"/>
    <mergeCell ref="AJ26:AK26"/>
    <mergeCell ref="AL26:AM26"/>
    <mergeCell ref="AN24:AO24"/>
    <mergeCell ref="AP24:AV24"/>
    <mergeCell ref="B25:C25"/>
    <mergeCell ref="D25:X25"/>
    <mergeCell ref="Y25:AG25"/>
    <mergeCell ref="AH25:AI25"/>
    <mergeCell ref="AJ25:AK25"/>
    <mergeCell ref="AL25:AM25"/>
    <mergeCell ref="AN25:AO25"/>
    <mergeCell ref="AP25:AV25"/>
    <mergeCell ref="B24:C24"/>
    <mergeCell ref="D24:X24"/>
    <mergeCell ref="Y24:AG24"/>
    <mergeCell ref="AH24:AI24"/>
    <mergeCell ref="AJ24:AK24"/>
    <mergeCell ref="AL24:AM24"/>
    <mergeCell ref="AN22:AO22"/>
    <mergeCell ref="AP22:AV22"/>
    <mergeCell ref="B23:C23"/>
    <mergeCell ref="D23:X23"/>
    <mergeCell ref="Y23:AG23"/>
    <mergeCell ref="AH23:AI23"/>
    <mergeCell ref="AJ23:AK23"/>
    <mergeCell ref="AL23:AM23"/>
    <mergeCell ref="AN23:AO23"/>
    <mergeCell ref="AP23:AV23"/>
    <mergeCell ref="B22:C22"/>
    <mergeCell ref="D22:X22"/>
    <mergeCell ref="Y22:AG22"/>
    <mergeCell ref="AH22:AI22"/>
    <mergeCell ref="AJ22:AK22"/>
    <mergeCell ref="AL22:AM22"/>
    <mergeCell ref="AN20:AO20"/>
    <mergeCell ref="AP20:AV20"/>
    <mergeCell ref="B21:C21"/>
    <mergeCell ref="D21:X21"/>
    <mergeCell ref="Y21:AG21"/>
    <mergeCell ref="AH21:AI21"/>
    <mergeCell ref="AJ21:AK21"/>
    <mergeCell ref="AL21:AM21"/>
    <mergeCell ref="AN21:AO21"/>
    <mergeCell ref="AP21:AV21"/>
    <mergeCell ref="B20:C20"/>
    <mergeCell ref="D20:X20"/>
    <mergeCell ref="Y20:AG20"/>
    <mergeCell ref="AH20:AI20"/>
    <mergeCell ref="AJ20:AK20"/>
    <mergeCell ref="AL20:AM20"/>
    <mergeCell ref="AN18:AO18"/>
    <mergeCell ref="AP18:AV18"/>
    <mergeCell ref="B19:C19"/>
    <mergeCell ref="D19:X19"/>
    <mergeCell ref="Y19:AG19"/>
    <mergeCell ref="AH19:AI19"/>
    <mergeCell ref="AJ19:AK19"/>
    <mergeCell ref="AL19:AM19"/>
    <mergeCell ref="AN19:AO19"/>
    <mergeCell ref="AP19:AV19"/>
    <mergeCell ref="B18:C18"/>
    <mergeCell ref="D18:X18"/>
    <mergeCell ref="Y18:AG18"/>
    <mergeCell ref="AH18:AI18"/>
    <mergeCell ref="AJ18:AK18"/>
    <mergeCell ref="AL18:AM18"/>
    <mergeCell ref="AN16:AO16"/>
    <mergeCell ref="AP16:AV16"/>
    <mergeCell ref="B17:C17"/>
    <mergeCell ref="D17:X17"/>
    <mergeCell ref="Y17:AG17"/>
    <mergeCell ref="AH17:AI17"/>
    <mergeCell ref="AJ17:AK17"/>
    <mergeCell ref="AL17:AM17"/>
    <mergeCell ref="AN17:AO17"/>
    <mergeCell ref="AP17:AV17"/>
    <mergeCell ref="B16:C16"/>
    <mergeCell ref="D16:X16"/>
    <mergeCell ref="Y16:AG16"/>
    <mergeCell ref="AH16:AI16"/>
    <mergeCell ref="AJ16:AK16"/>
    <mergeCell ref="AL16:AM16"/>
    <mergeCell ref="AN14:AO14"/>
    <mergeCell ref="AP14:AV14"/>
    <mergeCell ref="B15:C15"/>
    <mergeCell ref="D15:X15"/>
    <mergeCell ref="Y15:AG15"/>
    <mergeCell ref="AH15:AI15"/>
    <mergeCell ref="AJ15:AK15"/>
    <mergeCell ref="AL15:AM15"/>
    <mergeCell ref="AN15:AO15"/>
    <mergeCell ref="AP15:AV15"/>
    <mergeCell ref="B14:C14"/>
    <mergeCell ref="D14:X14"/>
    <mergeCell ref="Y14:AG14"/>
    <mergeCell ref="AH14:AI14"/>
    <mergeCell ref="AJ14:AK14"/>
    <mergeCell ref="AL14:AM14"/>
    <mergeCell ref="B12:C12"/>
    <mergeCell ref="B13:C13"/>
    <mergeCell ref="D13:X13"/>
    <mergeCell ref="Y13:AG13"/>
    <mergeCell ref="AH13:AI13"/>
    <mergeCell ref="AJ13:AK13"/>
    <mergeCell ref="AL13:AM13"/>
    <mergeCell ref="AN13:AO13"/>
    <mergeCell ref="AP13:AV13"/>
    <mergeCell ref="AP10:AV10"/>
    <mergeCell ref="B11:C11"/>
    <mergeCell ref="D11:X11"/>
    <mergeCell ref="Y11:AG11"/>
    <mergeCell ref="AH11:AI11"/>
    <mergeCell ref="AJ11:AK11"/>
    <mergeCell ref="AL11:AM11"/>
    <mergeCell ref="AN11:AO11"/>
    <mergeCell ref="AP11:AV11"/>
    <mergeCell ref="B9:C9"/>
    <mergeCell ref="B10:C10"/>
    <mergeCell ref="D10:X10"/>
    <mergeCell ref="Y10:AG10"/>
    <mergeCell ref="AH10:AI10"/>
    <mergeCell ref="AJ10:AK10"/>
    <mergeCell ref="B7:C8"/>
    <mergeCell ref="D7:X8"/>
    <mergeCell ref="Y7:AG8"/>
    <mergeCell ref="AH7:AI8"/>
    <mergeCell ref="AJ7:AO7"/>
    <mergeCell ref="AL10:AM10"/>
    <mergeCell ref="AN10:AO10"/>
    <mergeCell ref="B4:F4"/>
    <mergeCell ref="G4:N4"/>
    <mergeCell ref="O4:S4"/>
    <mergeCell ref="T4:Z4"/>
    <mergeCell ref="AA4:AD4"/>
    <mergeCell ref="AE4:AH4"/>
    <mergeCell ref="AP7:AV8"/>
    <mergeCell ref="AJ8:AK8"/>
    <mergeCell ref="AL8:AM8"/>
    <mergeCell ref="AN8:AO8"/>
    <mergeCell ref="AI4:AL4"/>
    <mergeCell ref="AM4:AP4"/>
    <mergeCell ref="AQ4:AS4"/>
    <mergeCell ref="AT4:AV4"/>
    <mergeCell ref="B5:F5"/>
    <mergeCell ref="G5:N5"/>
    <mergeCell ref="O5:S5"/>
    <mergeCell ref="T5:Z5"/>
    <mergeCell ref="AA5:AD5"/>
    <mergeCell ref="AE5:AV5"/>
    <mergeCell ref="AI2:AL2"/>
    <mergeCell ref="AM2:AP2"/>
    <mergeCell ref="AQ2:AS2"/>
    <mergeCell ref="AT2:AV2"/>
    <mergeCell ref="B3:F3"/>
    <mergeCell ref="G3:N3"/>
    <mergeCell ref="O3:S3"/>
    <mergeCell ref="T3:Z3"/>
    <mergeCell ref="AA3:AD3"/>
    <mergeCell ref="AE3:AH3"/>
    <mergeCell ref="B2:F2"/>
    <mergeCell ref="G2:N2"/>
    <mergeCell ref="O2:S2"/>
    <mergeCell ref="T2:Z2"/>
    <mergeCell ref="AA2:AD2"/>
    <mergeCell ref="AE2:AH2"/>
    <mergeCell ref="AI3:AL3"/>
    <mergeCell ref="AM3:AP3"/>
    <mergeCell ref="AQ3:AS3"/>
    <mergeCell ref="AT3:AV3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D136:X136"/>
    <mergeCell ref="D137:X137"/>
    <mergeCell ref="D138:X138"/>
    <mergeCell ref="D139:X139"/>
    <mergeCell ref="D140:X140"/>
    <mergeCell ref="D141:X141"/>
    <mergeCell ref="D142:X142"/>
    <mergeCell ref="D143:X143"/>
    <mergeCell ref="D144:X144"/>
    <mergeCell ref="Y136:AG136"/>
    <mergeCell ref="Y137:AG137"/>
    <mergeCell ref="Y138:AG138"/>
    <mergeCell ref="Y139:AG139"/>
    <mergeCell ref="Y140:AG140"/>
    <mergeCell ref="Y141:AG141"/>
    <mergeCell ref="Y142:AG142"/>
    <mergeCell ref="Y143:AG143"/>
    <mergeCell ref="Y144:AG144"/>
    <mergeCell ref="AH136:AI136"/>
    <mergeCell ref="AH137:AI137"/>
    <mergeCell ref="AH138:AI138"/>
    <mergeCell ref="AJ136:AK136"/>
    <mergeCell ref="AJ137:AK137"/>
    <mergeCell ref="AJ138:AK138"/>
    <mergeCell ref="AJ139:AK139"/>
    <mergeCell ref="AJ140:AK140"/>
    <mergeCell ref="AJ141:AK141"/>
    <mergeCell ref="AJ142:AK142"/>
    <mergeCell ref="AJ143:AK143"/>
    <mergeCell ref="AJ144:AK144"/>
    <mergeCell ref="AL136:AM136"/>
    <mergeCell ref="AL137:AM137"/>
    <mergeCell ref="AL138:AM138"/>
    <mergeCell ref="AL139:AM139"/>
    <mergeCell ref="AL140:AM140"/>
    <mergeCell ref="AL141:AM141"/>
    <mergeCell ref="AL142:AM142"/>
    <mergeCell ref="AL143:AM143"/>
    <mergeCell ref="AL144:AM144"/>
    <mergeCell ref="AP145:AV145"/>
    <mergeCell ref="AP146:AV146"/>
    <mergeCell ref="AP147:AV147"/>
    <mergeCell ref="AP148:AV148"/>
    <mergeCell ref="AP149:AV149"/>
    <mergeCell ref="AP150:AV150"/>
    <mergeCell ref="AN136:AO136"/>
    <mergeCell ref="AN137:AO137"/>
    <mergeCell ref="AN138:AO138"/>
    <mergeCell ref="AN139:AO139"/>
    <mergeCell ref="AN140:AO140"/>
    <mergeCell ref="AN141:AO141"/>
    <mergeCell ref="AN142:AO142"/>
    <mergeCell ref="AN143:AO143"/>
    <mergeCell ref="AN144:AO144"/>
    <mergeCell ref="AP136:AV136"/>
    <mergeCell ref="AP137:AV137"/>
    <mergeCell ref="AP138:AV138"/>
    <mergeCell ref="AP139:AV139"/>
    <mergeCell ref="AP140:AV140"/>
    <mergeCell ref="AP141:AV141"/>
    <mergeCell ref="AP142:AV142"/>
    <mergeCell ref="AP143:AV143"/>
    <mergeCell ref="AP144:AV144"/>
  </mergeCells>
  <conditionalFormatting sqref="AI10 AI12 R10:AH12 B10:N11 D12:N12 AO78 AQ78:AV78 AM78 AK78 C78 AM82:AM88 AK82:AK88 AQ82:AV88 AO82:AO88 D89 AH79:AI79 Z78:AI78 D90:AG90 AJ10:AV12 D103:AG103 D116:AG116 Y129:AV133 AH136:AJ144 Y91:AG102 C82:C87 B78:B87 B88:C88 Z82:AG88 Y78:Y89 AH80:AH89 Y104:AG110 Y111:Y115 Y117:AG128 AP78:AP128 AN78:AN128 AL78:AL128 AJ78:AJ128 AK90:AK128 AM90:AM128 AO90:AO128 AQ90:AV128 C91:C127 B89:B127 AH90:AI127 B129 B128:C128 AH128 AJ145:AJ157 AH157 AL136:AL157 AN136:AN157 AH134:AV135 Y134:AG137 B130:C157 D142:D157 Y138:Y157 AH145:AI156 AP136:AP157">
    <cfRule type="expression" dxfId="4232" priority="309" stopIfTrue="1">
      <formula>$AH10="×"</formula>
    </cfRule>
    <cfRule type="expression" dxfId="4231" priority="310" stopIfTrue="1">
      <formula>$AN10="NG"</formula>
    </cfRule>
    <cfRule type="expression" dxfId="4230" priority="311" stopIfTrue="1">
      <formula>$AN10="OK"</formula>
    </cfRule>
  </conditionalFormatting>
  <conditionalFormatting sqref="B10:N11 D12:N12 AO78 AQ78:AV78 AM78 AK78 C78 AM82:AM88 AK82:AK88 AQ82:AV88 AO82:AO88 D89 AH79:AI79 Z78:AI78 D90:AG90 R10:AV12 D103:AG103 D116:AG116 Y129:AV133 AH136:AJ144 Y91:AG102 C82:C87 B78:B87 B88:C88 Z82:AG88 Y78:Y89 AH80:AH89 Y104:AG110 Y111:Y115 Y117:AG128 AP78:AP128 AN78:AN128 AL78:AL128 AJ78:AJ128 AK90:AK128 AM90:AM128 AO90:AO128 AQ90:AV128 C91:C127 B89:B127 AH90:AI127 B129 B128:C128 AH128 AJ145:AJ157 AH157 AL136:AL157 AN136:AN157 AH134:AV135 Y134:AG137 B130:C157 D142:D157 Y138:Y157 AH145:AI156 AP136:AP157">
    <cfRule type="expression" dxfId="4229" priority="305" stopIfTrue="1">
      <formula>$AL10="NG"</formula>
    </cfRule>
    <cfRule type="expression" dxfId="4228" priority="306" stopIfTrue="1">
      <formula>$AL10="OK"</formula>
    </cfRule>
    <cfRule type="expression" dxfId="4227" priority="307" stopIfTrue="1">
      <formula>$AJ10="NG"</formula>
    </cfRule>
    <cfRule type="expression" dxfId="4226" priority="308" stopIfTrue="1">
      <formula>$AJ10="OK"</formula>
    </cfRule>
  </conditionalFormatting>
  <conditionalFormatting sqref="AI10">
    <cfRule type="expression" dxfId="4225" priority="302" stopIfTrue="1">
      <formula>$AH10="×"</formula>
    </cfRule>
    <cfRule type="expression" dxfId="4224" priority="303" stopIfTrue="1">
      <formula>$AN10="NG"</formula>
    </cfRule>
    <cfRule type="expression" dxfId="4223" priority="304" stopIfTrue="1">
      <formula>$AN10="OK"</formula>
    </cfRule>
  </conditionalFormatting>
  <conditionalFormatting sqref="O10:Q12">
    <cfRule type="expression" dxfId="4222" priority="299" stopIfTrue="1">
      <formula>$AH10="×"</formula>
    </cfRule>
    <cfRule type="expression" dxfId="4221" priority="300" stopIfTrue="1">
      <formula>$AN10="NG"</formula>
    </cfRule>
    <cfRule type="expression" dxfId="4220" priority="301" stopIfTrue="1">
      <formula>$AN10="OK"</formula>
    </cfRule>
  </conditionalFormatting>
  <conditionalFormatting sqref="O10:Q12">
    <cfRule type="expression" dxfId="4219" priority="295" stopIfTrue="1">
      <formula>$AL10="NG"</formula>
    </cfRule>
    <cfRule type="expression" dxfId="4218" priority="296" stopIfTrue="1">
      <formula>$AL10="OK"</formula>
    </cfRule>
    <cfRule type="expression" dxfId="4217" priority="297" stopIfTrue="1">
      <formula>$AJ10="NG"</formula>
    </cfRule>
    <cfRule type="expression" dxfId="4216" priority="298" stopIfTrue="1">
      <formula>$AJ10="OK"</formula>
    </cfRule>
  </conditionalFormatting>
  <conditionalFormatting sqref="AI34 R13:AH30 B13:N30 B42:N44 R42:AH44 AJ42:AV44 B35:N39 R34:AH39 AJ34:AV39 D77:N77 B66:N75 D65:N65 B57:N64 D56:N56 B51:N55 D50:N50 B46:N49 D45:N45 D34:N34 R77:AV77 AJ13:AV30 AJ31:AM33 AJ40:AM41 AJ76:AM76 R45:AV75">
    <cfRule type="expression" dxfId="4215" priority="292" stopIfTrue="1">
      <formula>$AH13="×"</formula>
    </cfRule>
    <cfRule type="expression" dxfId="4214" priority="293" stopIfTrue="1">
      <formula>$AN13="NG"</formula>
    </cfRule>
    <cfRule type="expression" dxfId="4213" priority="294" stopIfTrue="1">
      <formula>$AN13="OK"</formula>
    </cfRule>
  </conditionalFormatting>
  <conditionalFormatting sqref="B13:N30 B42:N44 R42:AH44 AJ42:AV44 B35:N39 R34:AH39 AJ34:AV39 AI34 D77:N77 B66:N75 D65:N65 B57:N64 D56:N56 B51:N55 D50:N50 B46:N49 D45:N45 D34:N34 R77:AV77 R13:AV30 AJ31:AM33 AJ40:AM41 AJ76:AM76 R45:AV75">
    <cfRule type="expression" dxfId="4212" priority="288" stopIfTrue="1">
      <formula>$AL13="NG"</formula>
    </cfRule>
    <cfRule type="expression" dxfId="4211" priority="289" stopIfTrue="1">
      <formula>$AL13="OK"</formula>
    </cfRule>
    <cfRule type="expression" dxfId="4210" priority="290" stopIfTrue="1">
      <formula>$AJ13="NG"</formula>
    </cfRule>
    <cfRule type="expression" dxfId="4209" priority="291" stopIfTrue="1">
      <formula>$AJ13="OK"</formula>
    </cfRule>
  </conditionalFormatting>
  <conditionalFormatting sqref="B77">
    <cfRule type="expression" dxfId="4208" priority="285" stopIfTrue="1">
      <formula>$AH77="×"</formula>
    </cfRule>
    <cfRule type="expression" dxfId="4207" priority="286" stopIfTrue="1">
      <formula>$AN77="NG"</formula>
    </cfRule>
    <cfRule type="expression" dxfId="4206" priority="287" stopIfTrue="1">
      <formula>$AN77="OK"</formula>
    </cfRule>
  </conditionalFormatting>
  <conditionalFormatting sqref="B77">
    <cfRule type="expression" dxfId="4205" priority="281" stopIfTrue="1">
      <formula>$AL77="NG"</formula>
    </cfRule>
    <cfRule type="expression" dxfId="4204" priority="282" stopIfTrue="1">
      <formula>$AL77="OK"</formula>
    </cfRule>
    <cfRule type="expression" dxfId="4203" priority="283" stopIfTrue="1">
      <formula>$AJ77="NG"</formula>
    </cfRule>
    <cfRule type="expression" dxfId="4202" priority="284" stopIfTrue="1">
      <formula>$AJ77="OK"</formula>
    </cfRule>
  </conditionalFormatting>
  <conditionalFormatting sqref="O41:Q41">
    <cfRule type="expression" dxfId="4201" priority="278" stopIfTrue="1">
      <formula>$AH41="×"</formula>
    </cfRule>
    <cfRule type="expression" dxfId="4200" priority="279" stopIfTrue="1">
      <formula>$AN41="NG"</formula>
    </cfRule>
    <cfRule type="expression" dxfId="4199" priority="280" stopIfTrue="1">
      <formula>$AN41="OK"</formula>
    </cfRule>
  </conditionalFormatting>
  <conditionalFormatting sqref="O41:Q41">
    <cfRule type="expression" dxfId="4198" priority="274" stopIfTrue="1">
      <formula>$AL41="NG"</formula>
    </cfRule>
    <cfRule type="expression" dxfId="4197" priority="275" stopIfTrue="1">
      <formula>$AL41="OK"</formula>
    </cfRule>
    <cfRule type="expression" dxfId="4196" priority="276" stopIfTrue="1">
      <formula>$AJ41="NG"</formula>
    </cfRule>
    <cfRule type="expression" dxfId="4195" priority="277" stopIfTrue="1">
      <formula>$AJ41="OK"</formula>
    </cfRule>
  </conditionalFormatting>
  <conditionalFormatting sqref="AJ41:AV41 R41:AH41 B41:N41">
    <cfRule type="expression" dxfId="4194" priority="271" stopIfTrue="1">
      <formula>$AH41="×"</formula>
    </cfRule>
    <cfRule type="expression" dxfId="4193" priority="272" stopIfTrue="1">
      <formula>$AN41="NG"</formula>
    </cfRule>
    <cfRule type="expression" dxfId="4192" priority="273" stopIfTrue="1">
      <formula>$AN41="OK"</formula>
    </cfRule>
  </conditionalFormatting>
  <conditionalFormatting sqref="AJ41:AV41 R41:AH41 B41:N41">
    <cfRule type="expression" dxfId="4191" priority="267" stopIfTrue="1">
      <formula>$AL41="NG"</formula>
    </cfRule>
    <cfRule type="expression" dxfId="4190" priority="268" stopIfTrue="1">
      <formula>$AL41="OK"</formula>
    </cfRule>
    <cfRule type="expression" dxfId="4189" priority="269" stopIfTrue="1">
      <formula>$AJ41="NG"</formula>
    </cfRule>
    <cfRule type="expression" dxfId="4188" priority="270" stopIfTrue="1">
      <formula>$AJ41="OK"</formula>
    </cfRule>
  </conditionalFormatting>
  <conditionalFormatting sqref="O13:Q30 O42:Q75 O34:Q39 O77:Q77">
    <cfRule type="expression" dxfId="4187" priority="264" stopIfTrue="1">
      <formula>$AH13="×"</formula>
    </cfRule>
    <cfRule type="expression" dxfId="4186" priority="265" stopIfTrue="1">
      <formula>$AN13="NG"</formula>
    </cfRule>
    <cfRule type="expression" dxfId="4185" priority="266" stopIfTrue="1">
      <formula>$AN13="OK"</formula>
    </cfRule>
  </conditionalFormatting>
  <conditionalFormatting sqref="O13:Q30 O42:Q75 O34:Q39 O77:Q77">
    <cfRule type="expression" dxfId="4184" priority="260" stopIfTrue="1">
      <formula>$AL13="NG"</formula>
    </cfRule>
    <cfRule type="expression" dxfId="4183" priority="261" stopIfTrue="1">
      <formula>$AL13="OK"</formula>
    </cfRule>
    <cfRule type="expression" dxfId="4182" priority="262" stopIfTrue="1">
      <formula>$AJ13="NG"</formula>
    </cfRule>
    <cfRule type="expression" dxfId="4181" priority="263" stopIfTrue="1">
      <formula>$AJ13="OK"</formula>
    </cfRule>
  </conditionalFormatting>
  <conditionalFormatting sqref="AJ40:AV40 R40:AH40 B40:N40">
    <cfRule type="expression" dxfId="4180" priority="257" stopIfTrue="1">
      <formula>$AH40="×"</formula>
    </cfRule>
    <cfRule type="expression" dxfId="4179" priority="258" stopIfTrue="1">
      <formula>$AN40="NG"</formula>
    </cfRule>
    <cfRule type="expression" dxfId="4178" priority="259" stopIfTrue="1">
      <formula>$AN40="OK"</formula>
    </cfRule>
  </conditionalFormatting>
  <conditionalFormatting sqref="AJ40:AV40 R40:AH40 B40:N40">
    <cfRule type="expression" dxfId="4177" priority="253" stopIfTrue="1">
      <formula>$AL40="NG"</formula>
    </cfRule>
    <cfRule type="expression" dxfId="4176" priority="254" stopIfTrue="1">
      <formula>$AL40="OK"</formula>
    </cfRule>
    <cfRule type="expression" dxfId="4175" priority="255" stopIfTrue="1">
      <formula>$AJ40="NG"</formula>
    </cfRule>
    <cfRule type="expression" dxfId="4174" priority="256" stopIfTrue="1">
      <formula>$AJ40="OK"</formula>
    </cfRule>
  </conditionalFormatting>
  <conditionalFormatting sqref="O40:Q40">
    <cfRule type="expression" dxfId="4173" priority="250" stopIfTrue="1">
      <formula>$AH40="×"</formula>
    </cfRule>
    <cfRule type="expression" dxfId="4172" priority="251" stopIfTrue="1">
      <formula>$AN40="NG"</formula>
    </cfRule>
    <cfRule type="expression" dxfId="4171" priority="252" stopIfTrue="1">
      <formula>$AN40="OK"</formula>
    </cfRule>
  </conditionalFormatting>
  <conditionalFormatting sqref="O40:Q40">
    <cfRule type="expression" dxfId="4170" priority="246" stopIfTrue="1">
      <formula>$AL40="NG"</formula>
    </cfRule>
    <cfRule type="expression" dxfId="4169" priority="247" stopIfTrue="1">
      <formula>$AL40="OK"</formula>
    </cfRule>
    <cfRule type="expression" dxfId="4168" priority="248" stopIfTrue="1">
      <formula>$AJ40="NG"</formula>
    </cfRule>
    <cfRule type="expression" dxfId="4167" priority="249" stopIfTrue="1">
      <formula>$AJ40="OK"</formula>
    </cfRule>
  </conditionalFormatting>
  <conditionalFormatting sqref="AJ31:AV31 R31:AH31 B31:N31">
    <cfRule type="expression" dxfId="4166" priority="243" stopIfTrue="1">
      <formula>$AH31="×"</formula>
    </cfRule>
    <cfRule type="expression" dxfId="4165" priority="244" stopIfTrue="1">
      <formula>$AN31="NG"</formula>
    </cfRule>
    <cfRule type="expression" dxfId="4164" priority="245" stopIfTrue="1">
      <formula>$AN31="OK"</formula>
    </cfRule>
  </conditionalFormatting>
  <conditionalFormatting sqref="R31:AV31 B31:N31">
    <cfRule type="expression" dxfId="4163" priority="239" stopIfTrue="1">
      <formula>$AL31="NG"</formula>
    </cfRule>
    <cfRule type="expression" dxfId="4162" priority="240" stopIfTrue="1">
      <formula>$AL31="OK"</formula>
    </cfRule>
    <cfRule type="expression" dxfId="4161" priority="241" stopIfTrue="1">
      <formula>$AJ31="NG"</formula>
    </cfRule>
    <cfRule type="expression" dxfId="4160" priority="242" stopIfTrue="1">
      <formula>$AJ31="OK"</formula>
    </cfRule>
  </conditionalFormatting>
  <conditionalFormatting sqref="O31:Q31">
    <cfRule type="expression" dxfId="4159" priority="236" stopIfTrue="1">
      <formula>$AH31="×"</formula>
    </cfRule>
    <cfRule type="expression" dxfId="4158" priority="237" stopIfTrue="1">
      <formula>$AN31="NG"</formula>
    </cfRule>
    <cfRule type="expression" dxfId="4157" priority="238" stopIfTrue="1">
      <formula>$AN31="OK"</formula>
    </cfRule>
  </conditionalFormatting>
  <conditionalFormatting sqref="O31:Q31">
    <cfRule type="expression" dxfId="4156" priority="232" stopIfTrue="1">
      <formula>$AL31="NG"</formula>
    </cfRule>
    <cfRule type="expression" dxfId="4155" priority="233" stopIfTrue="1">
      <formula>$AL31="OK"</formula>
    </cfRule>
    <cfRule type="expression" dxfId="4154" priority="234" stopIfTrue="1">
      <formula>$AJ31="NG"</formula>
    </cfRule>
    <cfRule type="expression" dxfId="4153" priority="235" stopIfTrue="1">
      <formula>$AJ31="OK"</formula>
    </cfRule>
  </conditionalFormatting>
  <conditionalFormatting sqref="AJ32:AV32 R32:AH32 B32:N32">
    <cfRule type="expression" dxfId="4152" priority="229" stopIfTrue="1">
      <formula>$AH32="×"</formula>
    </cfRule>
    <cfRule type="expression" dxfId="4151" priority="230" stopIfTrue="1">
      <formula>$AN32="NG"</formula>
    </cfRule>
    <cfRule type="expression" dxfId="4150" priority="231" stopIfTrue="1">
      <formula>$AN32="OK"</formula>
    </cfRule>
  </conditionalFormatting>
  <conditionalFormatting sqref="R32:AV32 B32:N32">
    <cfRule type="expression" dxfId="4149" priority="225" stopIfTrue="1">
      <formula>$AL32="NG"</formula>
    </cfRule>
    <cfRule type="expression" dxfId="4148" priority="226" stopIfTrue="1">
      <formula>$AL32="OK"</formula>
    </cfRule>
    <cfRule type="expression" dxfId="4147" priority="227" stopIfTrue="1">
      <formula>$AJ32="NG"</formula>
    </cfRule>
    <cfRule type="expression" dxfId="4146" priority="228" stopIfTrue="1">
      <formula>$AJ32="OK"</formula>
    </cfRule>
  </conditionalFormatting>
  <conditionalFormatting sqref="O32:Q32">
    <cfRule type="expression" dxfId="4145" priority="222" stopIfTrue="1">
      <formula>$AH32="×"</formula>
    </cfRule>
    <cfRule type="expression" dxfId="4144" priority="223" stopIfTrue="1">
      <formula>$AN32="NG"</formula>
    </cfRule>
    <cfRule type="expression" dxfId="4143" priority="224" stopIfTrue="1">
      <formula>$AN32="OK"</formula>
    </cfRule>
  </conditionalFormatting>
  <conditionalFormatting sqref="O32:Q32">
    <cfRule type="expression" dxfId="4142" priority="218" stopIfTrue="1">
      <formula>$AL32="NG"</formula>
    </cfRule>
    <cfRule type="expression" dxfId="4141" priority="219" stopIfTrue="1">
      <formula>$AL32="OK"</formula>
    </cfRule>
    <cfRule type="expression" dxfId="4140" priority="220" stopIfTrue="1">
      <formula>$AJ32="NG"</formula>
    </cfRule>
    <cfRule type="expression" dxfId="4139" priority="221" stopIfTrue="1">
      <formula>$AJ32="OK"</formula>
    </cfRule>
  </conditionalFormatting>
  <conditionalFormatting sqref="AJ33:AV33 R33:AH33 B33:N33">
    <cfRule type="expression" dxfId="4138" priority="215" stopIfTrue="1">
      <formula>$AH33="×"</formula>
    </cfRule>
    <cfRule type="expression" dxfId="4137" priority="216" stopIfTrue="1">
      <formula>$AN33="NG"</formula>
    </cfRule>
    <cfRule type="expression" dxfId="4136" priority="217" stopIfTrue="1">
      <formula>$AN33="OK"</formula>
    </cfRule>
  </conditionalFormatting>
  <conditionalFormatting sqref="R33:AV33 B33:N33">
    <cfRule type="expression" dxfId="4135" priority="211" stopIfTrue="1">
      <formula>$AL33="NG"</formula>
    </cfRule>
    <cfRule type="expression" dxfId="4134" priority="212" stopIfTrue="1">
      <formula>$AL33="OK"</formula>
    </cfRule>
    <cfRule type="expression" dxfId="4133" priority="213" stopIfTrue="1">
      <formula>$AJ33="NG"</formula>
    </cfRule>
    <cfRule type="expression" dxfId="4132" priority="214" stopIfTrue="1">
      <formula>$AJ33="OK"</formula>
    </cfRule>
  </conditionalFormatting>
  <conditionalFormatting sqref="O33:Q33">
    <cfRule type="expression" dxfId="4131" priority="208" stopIfTrue="1">
      <formula>$AH33="×"</formula>
    </cfRule>
    <cfRule type="expression" dxfId="4130" priority="209" stopIfTrue="1">
      <formula>$AN33="NG"</formula>
    </cfRule>
    <cfRule type="expression" dxfId="4129" priority="210" stopIfTrue="1">
      <formula>$AN33="OK"</formula>
    </cfRule>
  </conditionalFormatting>
  <conditionalFormatting sqref="O33:Q33">
    <cfRule type="expression" dxfId="4128" priority="204" stopIfTrue="1">
      <formula>$AL33="NG"</formula>
    </cfRule>
    <cfRule type="expression" dxfId="4127" priority="205" stopIfTrue="1">
      <formula>$AL33="OK"</formula>
    </cfRule>
    <cfRule type="expression" dxfId="4126" priority="206" stopIfTrue="1">
      <formula>$AJ33="NG"</formula>
    </cfRule>
    <cfRule type="expression" dxfId="4125" priority="207" stopIfTrue="1">
      <formula>$AJ33="OK"</formula>
    </cfRule>
  </conditionalFormatting>
  <conditionalFormatting sqref="R76:AV76 B76:N76">
    <cfRule type="expression" dxfId="4124" priority="201" stopIfTrue="1">
      <formula>$AH76="×"</formula>
    </cfRule>
    <cfRule type="expression" dxfId="4123" priority="202" stopIfTrue="1">
      <formula>$AN76="NG"</formula>
    </cfRule>
    <cfRule type="expression" dxfId="4122" priority="203" stopIfTrue="1">
      <formula>$AN76="OK"</formula>
    </cfRule>
  </conditionalFormatting>
  <conditionalFormatting sqref="R76:AV76 B76:N76">
    <cfRule type="expression" dxfId="4121" priority="197" stopIfTrue="1">
      <formula>$AL76="NG"</formula>
    </cfRule>
    <cfRule type="expression" dxfId="4120" priority="198" stopIfTrue="1">
      <formula>$AL76="OK"</formula>
    </cfRule>
    <cfRule type="expression" dxfId="4119" priority="199" stopIfTrue="1">
      <formula>$AJ76="NG"</formula>
    </cfRule>
    <cfRule type="expression" dxfId="4118" priority="200" stopIfTrue="1">
      <formula>$AJ76="OK"</formula>
    </cfRule>
  </conditionalFormatting>
  <conditionalFormatting sqref="O76:Q76">
    <cfRule type="expression" dxfId="4117" priority="194" stopIfTrue="1">
      <formula>$AH76="×"</formula>
    </cfRule>
    <cfRule type="expression" dxfId="4116" priority="195" stopIfTrue="1">
      <formula>$AN76="NG"</formula>
    </cfRule>
    <cfRule type="expression" dxfId="4115" priority="196" stopIfTrue="1">
      <formula>$AN76="OK"</formula>
    </cfRule>
  </conditionalFormatting>
  <conditionalFormatting sqref="O76:Q76">
    <cfRule type="expression" dxfId="4114" priority="190" stopIfTrue="1">
      <formula>$AL76="NG"</formula>
    </cfRule>
    <cfRule type="expression" dxfId="4113" priority="191" stopIfTrue="1">
      <formula>$AL76="OK"</formula>
    </cfRule>
    <cfRule type="expression" dxfId="4112" priority="192" stopIfTrue="1">
      <formula>$AJ76="NG"</formula>
    </cfRule>
    <cfRule type="expression" dxfId="4111" priority="193" stopIfTrue="1">
      <formula>$AJ76="OK"</formula>
    </cfRule>
  </conditionalFormatting>
  <conditionalFormatting sqref="B65">
    <cfRule type="expression" dxfId="4110" priority="187" stopIfTrue="1">
      <formula>$AH65="×"</formula>
    </cfRule>
    <cfRule type="expression" dxfId="4109" priority="188" stopIfTrue="1">
      <formula>$AN65="NG"</formula>
    </cfRule>
    <cfRule type="expression" dxfId="4108" priority="189" stopIfTrue="1">
      <formula>$AN65="OK"</formula>
    </cfRule>
  </conditionalFormatting>
  <conditionalFormatting sqref="B65">
    <cfRule type="expression" dxfId="4107" priority="183" stopIfTrue="1">
      <formula>$AL65="NG"</formula>
    </cfRule>
    <cfRule type="expression" dxfId="4106" priority="184" stopIfTrue="1">
      <formula>$AL65="OK"</formula>
    </cfRule>
    <cfRule type="expression" dxfId="4105" priority="185" stopIfTrue="1">
      <formula>$AJ65="NG"</formula>
    </cfRule>
    <cfRule type="expression" dxfId="4104" priority="186" stopIfTrue="1">
      <formula>$AJ65="OK"</formula>
    </cfRule>
  </conditionalFormatting>
  <conditionalFormatting sqref="B9">
    <cfRule type="expression" dxfId="4103" priority="179" stopIfTrue="1">
      <formula>$AL9="NG"</formula>
    </cfRule>
    <cfRule type="expression" dxfId="4102" priority="180" stopIfTrue="1">
      <formula>$AL9="OK"</formula>
    </cfRule>
    <cfRule type="expression" dxfId="4101" priority="181" stopIfTrue="1">
      <formula>$AJ9="NG"</formula>
    </cfRule>
    <cfRule type="expression" dxfId="4100" priority="182" stopIfTrue="1">
      <formula>$AJ9="OK"</formula>
    </cfRule>
  </conditionalFormatting>
  <conditionalFormatting sqref="B56">
    <cfRule type="expression" dxfId="4099" priority="176" stopIfTrue="1">
      <formula>$AH56="×"</formula>
    </cfRule>
    <cfRule type="expression" dxfId="4098" priority="177" stopIfTrue="1">
      <formula>$AN56="NG"</formula>
    </cfRule>
    <cfRule type="expression" dxfId="4097" priority="178" stopIfTrue="1">
      <formula>$AN56="OK"</formula>
    </cfRule>
  </conditionalFormatting>
  <conditionalFormatting sqref="B56">
    <cfRule type="expression" dxfId="4096" priority="172" stopIfTrue="1">
      <formula>$AL56="NG"</formula>
    </cfRule>
    <cfRule type="expression" dxfId="4095" priority="173" stopIfTrue="1">
      <formula>$AL56="OK"</formula>
    </cfRule>
    <cfRule type="expression" dxfId="4094" priority="174" stopIfTrue="1">
      <formula>$AJ56="NG"</formula>
    </cfRule>
    <cfRule type="expression" dxfId="4093" priority="175" stopIfTrue="1">
      <formula>$AJ56="OK"</formula>
    </cfRule>
  </conditionalFormatting>
  <conditionalFormatting sqref="B50">
    <cfRule type="expression" dxfId="4092" priority="169" stopIfTrue="1">
      <formula>$AH50="×"</formula>
    </cfRule>
    <cfRule type="expression" dxfId="4091" priority="170" stopIfTrue="1">
      <formula>$AN50="NG"</formula>
    </cfRule>
    <cfRule type="expression" dxfId="4090" priority="171" stopIfTrue="1">
      <formula>$AN50="OK"</formula>
    </cfRule>
  </conditionalFormatting>
  <conditionalFormatting sqref="B50">
    <cfRule type="expression" dxfId="4089" priority="165" stopIfTrue="1">
      <formula>$AL50="NG"</formula>
    </cfRule>
    <cfRule type="expression" dxfId="4088" priority="166" stopIfTrue="1">
      <formula>$AL50="OK"</formula>
    </cfRule>
    <cfRule type="expression" dxfId="4087" priority="167" stopIfTrue="1">
      <formula>$AJ50="NG"</formula>
    </cfRule>
    <cfRule type="expression" dxfId="4086" priority="168" stopIfTrue="1">
      <formula>$AJ50="OK"</formula>
    </cfRule>
  </conditionalFormatting>
  <conditionalFormatting sqref="B45">
    <cfRule type="expression" dxfId="4085" priority="162" stopIfTrue="1">
      <formula>$AH45="×"</formula>
    </cfRule>
    <cfRule type="expression" dxfId="4084" priority="163" stopIfTrue="1">
      <formula>$AN45="NG"</formula>
    </cfRule>
    <cfRule type="expression" dxfId="4083" priority="164" stopIfTrue="1">
      <formula>$AN45="OK"</formula>
    </cfRule>
  </conditionalFormatting>
  <conditionalFormatting sqref="B45">
    <cfRule type="expression" dxfId="4082" priority="158" stopIfTrue="1">
      <formula>$AL45="NG"</formula>
    </cfRule>
    <cfRule type="expression" dxfId="4081" priority="159" stopIfTrue="1">
      <formula>$AL45="OK"</formula>
    </cfRule>
    <cfRule type="expression" dxfId="4080" priority="160" stopIfTrue="1">
      <formula>$AJ45="NG"</formula>
    </cfRule>
    <cfRule type="expression" dxfId="4079" priority="161" stopIfTrue="1">
      <formula>$AJ45="OK"</formula>
    </cfRule>
  </conditionalFormatting>
  <conditionalFormatting sqref="B34">
    <cfRule type="expression" dxfId="4078" priority="155" stopIfTrue="1">
      <formula>$AH34="×"</formula>
    </cfRule>
    <cfRule type="expression" dxfId="4077" priority="156" stopIfTrue="1">
      <formula>$AN34="NG"</formula>
    </cfRule>
    <cfRule type="expression" dxfId="4076" priority="157" stopIfTrue="1">
      <formula>$AN34="OK"</formula>
    </cfRule>
  </conditionalFormatting>
  <conditionalFormatting sqref="B34">
    <cfRule type="expression" dxfId="4075" priority="151" stopIfTrue="1">
      <formula>$AL34="NG"</formula>
    </cfRule>
    <cfRule type="expression" dxfId="4074" priority="152" stopIfTrue="1">
      <formula>$AL34="OK"</formula>
    </cfRule>
    <cfRule type="expression" dxfId="4073" priority="153" stopIfTrue="1">
      <formula>$AJ34="NG"</formula>
    </cfRule>
    <cfRule type="expression" dxfId="4072" priority="154" stopIfTrue="1">
      <formula>$AJ34="OK"</formula>
    </cfRule>
  </conditionalFormatting>
  <conditionalFormatting sqref="B12">
    <cfRule type="expression" dxfId="4071" priority="148" stopIfTrue="1">
      <formula>$AH12="×"</formula>
    </cfRule>
    <cfRule type="expression" dxfId="4070" priority="149" stopIfTrue="1">
      <formula>$AN12="NG"</formula>
    </cfRule>
    <cfRule type="expression" dxfId="4069" priority="150" stopIfTrue="1">
      <formula>$AN12="OK"</formula>
    </cfRule>
  </conditionalFormatting>
  <conditionalFormatting sqref="B12">
    <cfRule type="expression" dxfId="4068" priority="144" stopIfTrue="1">
      <formula>$AL12="NG"</formula>
    </cfRule>
    <cfRule type="expression" dxfId="4067" priority="145" stopIfTrue="1">
      <formula>$AL12="OK"</formula>
    </cfRule>
    <cfRule type="expression" dxfId="4066" priority="146" stopIfTrue="1">
      <formula>$AJ12="NG"</formula>
    </cfRule>
    <cfRule type="expression" dxfId="4065" priority="147" stopIfTrue="1">
      <formula>$AJ12="OK"</formula>
    </cfRule>
  </conditionalFormatting>
  <conditionalFormatting sqref="B9">
    <cfRule type="expression" dxfId="4064" priority="141" stopIfTrue="1">
      <formula>$AH9="×"</formula>
    </cfRule>
    <cfRule type="expression" dxfId="4063" priority="142" stopIfTrue="1">
      <formula>$AN9="NG"</formula>
    </cfRule>
    <cfRule type="expression" dxfId="4062" priority="143" stopIfTrue="1">
      <formula>$AN9="OK"</formula>
    </cfRule>
  </conditionalFormatting>
  <conditionalFormatting sqref="D116">
    <cfRule type="expression" dxfId="4061" priority="138" stopIfTrue="1">
      <formula>$AH116="×"</formula>
    </cfRule>
    <cfRule type="expression" dxfId="4060" priority="139" stopIfTrue="1">
      <formula>$AN116="NG"</formula>
    </cfRule>
    <cfRule type="expression" dxfId="4059" priority="140" stopIfTrue="1">
      <formula>$AN116="OK"</formula>
    </cfRule>
  </conditionalFormatting>
  <conditionalFormatting sqref="D116">
    <cfRule type="expression" dxfId="4058" priority="134" stopIfTrue="1">
      <formula>$AL116="NG"</formula>
    </cfRule>
    <cfRule type="expression" dxfId="4057" priority="135" stopIfTrue="1">
      <formula>$AL116="OK"</formula>
    </cfRule>
    <cfRule type="expression" dxfId="4056" priority="136" stopIfTrue="1">
      <formula>$AJ116="NG"</formula>
    </cfRule>
    <cfRule type="expression" dxfId="4055" priority="137" stopIfTrue="1">
      <formula>$AJ116="OK"</formula>
    </cfRule>
  </conditionalFormatting>
  <conditionalFormatting sqref="D91:D92">
    <cfRule type="expression" dxfId="4054" priority="131" stopIfTrue="1">
      <formula>$AH91="×"</formula>
    </cfRule>
    <cfRule type="expression" dxfId="4053" priority="132" stopIfTrue="1">
      <formula>$AN91="NG"</formula>
    </cfRule>
    <cfRule type="expression" dxfId="4052" priority="133" stopIfTrue="1">
      <formula>$AN91="OK"</formula>
    </cfRule>
  </conditionalFormatting>
  <conditionalFormatting sqref="D91:D92">
    <cfRule type="expression" dxfId="4051" priority="127" stopIfTrue="1">
      <formula>$AL91="NG"</formula>
    </cfRule>
    <cfRule type="expression" dxfId="4050" priority="128" stopIfTrue="1">
      <formula>$AL91="OK"</formula>
    </cfRule>
    <cfRule type="expression" dxfId="4049" priority="129" stopIfTrue="1">
      <formula>$AJ91="NG"</formula>
    </cfRule>
    <cfRule type="expression" dxfId="4048" priority="130" stopIfTrue="1">
      <formula>$AJ91="OK"</formula>
    </cfRule>
  </conditionalFormatting>
  <conditionalFormatting sqref="D78:D79">
    <cfRule type="expression" dxfId="4047" priority="54" stopIfTrue="1">
      <formula>$AH78="×"</formula>
    </cfRule>
    <cfRule type="expression" dxfId="4046" priority="55" stopIfTrue="1">
      <formula>$AN78="NG"</formula>
    </cfRule>
    <cfRule type="expression" dxfId="4045" priority="56" stopIfTrue="1">
      <formula>$AN78="OK"</formula>
    </cfRule>
  </conditionalFormatting>
  <conditionalFormatting sqref="D78:D79">
    <cfRule type="expression" dxfId="4044" priority="50" stopIfTrue="1">
      <formula>$AL78="NG"</formula>
    </cfRule>
    <cfRule type="expression" dxfId="4043" priority="51" stopIfTrue="1">
      <formula>$AL78="OK"</formula>
    </cfRule>
    <cfRule type="expression" dxfId="4042" priority="52" stopIfTrue="1">
      <formula>$AJ78="NG"</formula>
    </cfRule>
    <cfRule type="expression" dxfId="4041" priority="53" stopIfTrue="1">
      <formula>$AJ78="OK"</formula>
    </cfRule>
  </conditionalFormatting>
  <conditionalFormatting sqref="E100:X101 D93:D102">
    <cfRule type="expression" dxfId="4040" priority="103" stopIfTrue="1">
      <formula>$AH93="×"</formula>
    </cfRule>
    <cfRule type="expression" dxfId="4039" priority="104" stopIfTrue="1">
      <formula>$AN93="NG"</formula>
    </cfRule>
    <cfRule type="expression" dxfId="4038" priority="105" stopIfTrue="1">
      <formula>$AN93="OK"</formula>
    </cfRule>
  </conditionalFormatting>
  <conditionalFormatting sqref="E100:X101 D93:D102">
    <cfRule type="expression" dxfId="4037" priority="99" stopIfTrue="1">
      <formula>$AL93="NG"</formula>
    </cfRule>
    <cfRule type="expression" dxfId="4036" priority="100" stopIfTrue="1">
      <formula>$AL93="OK"</formula>
    </cfRule>
    <cfRule type="expression" dxfId="4035" priority="101" stopIfTrue="1">
      <formula>$AJ93="NG"</formula>
    </cfRule>
    <cfRule type="expression" dxfId="4034" priority="102" stopIfTrue="1">
      <formula>$AJ93="OK"</formula>
    </cfRule>
  </conditionalFormatting>
  <conditionalFormatting sqref="E87:X88 D80:D88">
    <cfRule type="expression" dxfId="4033" priority="47" stopIfTrue="1">
      <formula>$AH80="×"</formula>
    </cfRule>
    <cfRule type="expression" dxfId="4032" priority="48" stopIfTrue="1">
      <formula>$AN80="NG"</formula>
    </cfRule>
    <cfRule type="expression" dxfId="4031" priority="49" stopIfTrue="1">
      <formula>$AN80="OK"</formula>
    </cfRule>
  </conditionalFormatting>
  <conditionalFormatting sqref="E87:X88 D80:D88">
    <cfRule type="expression" dxfId="4030" priority="43" stopIfTrue="1">
      <formula>$AL80="NG"</formula>
    </cfRule>
    <cfRule type="expression" dxfId="4029" priority="44" stopIfTrue="1">
      <formula>$AL80="OK"</formula>
    </cfRule>
    <cfRule type="expression" dxfId="4028" priority="45" stopIfTrue="1">
      <formula>$AJ80="NG"</formula>
    </cfRule>
    <cfRule type="expression" dxfId="4027" priority="46" stopIfTrue="1">
      <formula>$AJ80="OK"</formula>
    </cfRule>
  </conditionalFormatting>
  <conditionalFormatting sqref="D104:D105">
    <cfRule type="expression" dxfId="4026" priority="40" stopIfTrue="1">
      <formula>$AH104="×"</formula>
    </cfRule>
    <cfRule type="expression" dxfId="4025" priority="41" stopIfTrue="1">
      <formula>$AN104="NG"</formula>
    </cfRule>
    <cfRule type="expression" dxfId="4024" priority="42" stopIfTrue="1">
      <formula>$AN104="OK"</formula>
    </cfRule>
  </conditionalFormatting>
  <conditionalFormatting sqref="D104:D105">
    <cfRule type="expression" dxfId="4023" priority="36" stopIfTrue="1">
      <formula>$AL104="NG"</formula>
    </cfRule>
    <cfRule type="expression" dxfId="4022" priority="37" stopIfTrue="1">
      <formula>$AL104="OK"</formula>
    </cfRule>
    <cfRule type="expression" dxfId="4021" priority="38" stopIfTrue="1">
      <formula>$AJ104="NG"</formula>
    </cfRule>
    <cfRule type="expression" dxfId="4020" priority="39" stopIfTrue="1">
      <formula>$AJ104="OK"</formula>
    </cfRule>
  </conditionalFormatting>
  <conditionalFormatting sqref="E113:X114 D106:D115">
    <cfRule type="expression" dxfId="4019" priority="33" stopIfTrue="1">
      <formula>$AH106="×"</formula>
    </cfRule>
    <cfRule type="expression" dxfId="4018" priority="34" stopIfTrue="1">
      <formula>$AN106="NG"</formula>
    </cfRule>
    <cfRule type="expression" dxfId="4017" priority="35" stopIfTrue="1">
      <formula>$AN106="OK"</formula>
    </cfRule>
  </conditionalFormatting>
  <conditionalFormatting sqref="E113:X114 D106:D115">
    <cfRule type="expression" dxfId="4016" priority="29" stopIfTrue="1">
      <formula>$AL106="NG"</formula>
    </cfRule>
    <cfRule type="expression" dxfId="4015" priority="30" stopIfTrue="1">
      <formula>$AL106="OK"</formula>
    </cfRule>
    <cfRule type="expression" dxfId="4014" priority="31" stopIfTrue="1">
      <formula>$AJ106="NG"</formula>
    </cfRule>
    <cfRule type="expression" dxfId="4013" priority="32" stopIfTrue="1">
      <formula>$AJ106="OK"</formula>
    </cfRule>
  </conditionalFormatting>
  <conditionalFormatting sqref="D117:D118">
    <cfRule type="expression" dxfId="4012" priority="26" stopIfTrue="1">
      <formula>$AH117="×"</formula>
    </cfRule>
    <cfRule type="expression" dxfId="4011" priority="27" stopIfTrue="1">
      <formula>$AN117="NG"</formula>
    </cfRule>
    <cfRule type="expression" dxfId="4010" priority="28" stopIfTrue="1">
      <formula>$AN117="OK"</formula>
    </cfRule>
  </conditionalFormatting>
  <conditionalFormatting sqref="D117:D118">
    <cfRule type="expression" dxfId="4009" priority="22" stopIfTrue="1">
      <formula>$AL117="NG"</formula>
    </cfRule>
    <cfRule type="expression" dxfId="4008" priority="23" stopIfTrue="1">
      <formula>$AL117="OK"</formula>
    </cfRule>
    <cfRule type="expression" dxfId="4007" priority="24" stopIfTrue="1">
      <formula>$AJ117="NG"</formula>
    </cfRule>
    <cfRule type="expression" dxfId="4006" priority="25" stopIfTrue="1">
      <formula>$AJ117="OK"</formula>
    </cfRule>
  </conditionalFormatting>
  <conditionalFormatting sqref="E126:X127 D119:D129">
    <cfRule type="expression" dxfId="4005" priority="19" stopIfTrue="1">
      <formula>$AH119="×"</formula>
    </cfRule>
    <cfRule type="expression" dxfId="4004" priority="20" stopIfTrue="1">
      <formula>$AN119="NG"</formula>
    </cfRule>
    <cfRule type="expression" dxfId="4003" priority="21" stopIfTrue="1">
      <formula>$AN119="OK"</formula>
    </cfRule>
  </conditionalFormatting>
  <conditionalFormatting sqref="E126:X127 D119:D129">
    <cfRule type="expression" dxfId="4002" priority="15" stopIfTrue="1">
      <formula>$AL119="NG"</formula>
    </cfRule>
    <cfRule type="expression" dxfId="4001" priority="16" stopIfTrue="1">
      <formula>$AL119="OK"</formula>
    </cfRule>
    <cfRule type="expression" dxfId="4000" priority="17" stopIfTrue="1">
      <formula>$AJ119="NG"</formula>
    </cfRule>
    <cfRule type="expression" dxfId="3999" priority="18" stopIfTrue="1">
      <formula>$AJ119="OK"</formula>
    </cfRule>
  </conditionalFormatting>
  <conditionalFormatting sqref="D130:D131">
    <cfRule type="expression" dxfId="3998" priority="12" stopIfTrue="1">
      <formula>$AH130="×"</formula>
    </cfRule>
    <cfRule type="expression" dxfId="3997" priority="13" stopIfTrue="1">
      <formula>$AN130="NG"</formula>
    </cfRule>
    <cfRule type="expression" dxfId="3996" priority="14" stopIfTrue="1">
      <formula>$AN130="OK"</formula>
    </cfRule>
  </conditionalFormatting>
  <conditionalFormatting sqref="D130:D131">
    <cfRule type="expression" dxfId="3995" priority="8" stopIfTrue="1">
      <formula>$AL130="NG"</formula>
    </cfRule>
    <cfRule type="expression" dxfId="3994" priority="9" stopIfTrue="1">
      <formula>$AL130="OK"</formula>
    </cfRule>
    <cfRule type="expression" dxfId="3993" priority="10" stopIfTrue="1">
      <formula>$AJ130="NG"</formula>
    </cfRule>
    <cfRule type="expression" dxfId="3992" priority="11" stopIfTrue="1">
      <formula>$AJ130="OK"</formula>
    </cfRule>
  </conditionalFormatting>
  <conditionalFormatting sqref="E139:X140 D132:D141">
    <cfRule type="expression" dxfId="3991" priority="5" stopIfTrue="1">
      <formula>$AH132="×"</formula>
    </cfRule>
    <cfRule type="expression" dxfId="3990" priority="6" stopIfTrue="1">
      <formula>$AN132="NG"</formula>
    </cfRule>
    <cfRule type="expression" dxfId="3989" priority="7" stopIfTrue="1">
      <formula>$AN132="OK"</formula>
    </cfRule>
  </conditionalFormatting>
  <conditionalFormatting sqref="E139:X140 D132:D141">
    <cfRule type="expression" dxfId="3988" priority="1" stopIfTrue="1">
      <formula>$AL132="NG"</formula>
    </cfRule>
    <cfRule type="expression" dxfId="3987" priority="2" stopIfTrue="1">
      <formula>$AL132="OK"</formula>
    </cfRule>
    <cfRule type="expression" dxfId="3986" priority="3" stopIfTrue="1">
      <formula>$AJ132="NG"</formula>
    </cfRule>
    <cfRule type="expression" dxfId="3985" priority="4" stopIfTrue="1">
      <formula>$AJ132="OK"</formula>
    </cfRule>
  </conditionalFormatting>
  <dataValidations count="2">
    <dataValidation type="list" allowBlank="1" showInputMessage="1" showErrorMessage="1" sqref="AL11 AO10 AO82:AO88 AJ117:AO128 AJ51:AO55 AJ13:AO33 AJ66:AO76 AJ35:AO44 AJ46:AO49 AJ57:AO64 AJ91:AO102 AO78 AM82:AM88 AK82:AK88 AN78:AN89 AM78 AJ78:AJ89 AL78:AL89 AK78 AJ104:AO115 AJ11 AN10:AN11 AJ10:AM10 AJ130:AJ157 AK130:AK135 AL130:AL157 AM130:AM135 AO130:AO135 AN130:AN157">
      <formula1>"OK,NG"</formula1>
    </dataValidation>
    <dataValidation type="list" allowBlank="1" showInputMessage="1" showErrorMessage="1" sqref="AH46:AI49 AI10 AI117:AI127 AH35:AH44 AH57:AI64 AH91:AI102 AH51:AI55 AH66:AI76 AH13:AH33 AH10:AH11 AH104:AI115 AI78:AI79 AH78:AH89 AH117:AH128 AI130:AI156 AH130:AH157">
      <formula1>"○,×"</formula1>
    </dataValidation>
  </dataValidations>
  <pageMargins left="0.23622047244094491" right="0.23622047244094491" top="0.23622047244094491" bottom="0.51181102362204722" header="0.23622047244094491" footer="0.23622047244094491"/>
  <pageSetup paperSize="9" fitToHeight="0" orientation="landscape" r:id="rId1"/>
  <headerFooter alignWithMargins="0">
    <oddFooter>&amp;L&amp;A&amp;C&amp;P／&amp;N&amp;RIVS Project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AL67"/>
  <sheetViews>
    <sheetView zoomScale="75" zoomScaleNormal="75" workbookViewId="0">
      <pane xSplit="6" ySplit="3" topLeftCell="Y4" activePane="bottomRight" state="frozen"/>
      <selection pane="topRight"/>
      <selection pane="bottomLeft"/>
      <selection pane="bottomRight" activeCell="AA13" sqref="AA13"/>
    </sheetView>
  </sheetViews>
  <sheetFormatPr defaultColWidth="9" defaultRowHeight="12.75"/>
  <cols>
    <col min="1" max="1" width="6" style="66" customWidth="1"/>
    <col min="2" max="2" width="13.28515625" style="70" customWidth="1"/>
    <col min="3" max="3" width="14.140625" style="68" customWidth="1"/>
    <col min="4" max="4" width="15.140625" style="69" customWidth="1"/>
    <col min="5" max="5" width="20.7109375" style="69" customWidth="1"/>
    <col min="6" max="6" width="6" style="70" customWidth="1"/>
    <col min="7" max="8" width="8.5703125" style="70" customWidth="1"/>
    <col min="9" max="9" width="12" style="70" customWidth="1"/>
    <col min="10" max="10" width="10" style="70" customWidth="1"/>
    <col min="11" max="11" width="10.42578125" style="70" customWidth="1"/>
    <col min="12" max="12" width="12.42578125" style="70" customWidth="1"/>
    <col min="13" max="19" width="12.28515625" style="70" customWidth="1"/>
    <col min="20" max="20" width="10.28515625" style="70" customWidth="1"/>
    <col min="21" max="22" width="10.42578125" style="70" customWidth="1"/>
    <col min="23" max="23" width="9" style="70"/>
    <col min="24" max="24" width="10.5703125" style="70" customWidth="1"/>
    <col min="25" max="26" width="9" style="70"/>
    <col min="27" max="27" width="12.5703125" style="70" customWidth="1"/>
    <col min="28" max="38" width="11.7109375" style="70" customWidth="1"/>
    <col min="39" max="16384" width="9" style="70"/>
  </cols>
  <sheetData>
    <row r="1" spans="1:38">
      <c r="B1" s="67" t="s">
        <v>148</v>
      </c>
    </row>
    <row r="2" spans="1:38">
      <c r="C2" s="358" t="s">
        <v>149</v>
      </c>
      <c r="D2" s="359" t="s">
        <v>150</v>
      </c>
      <c r="E2" s="359" t="s">
        <v>151</v>
      </c>
      <c r="F2" s="360" t="s">
        <v>44</v>
      </c>
      <c r="G2" s="361" t="s">
        <v>152</v>
      </c>
      <c r="H2" s="361" t="s">
        <v>153</v>
      </c>
      <c r="I2" s="341" t="s">
        <v>154</v>
      </c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3" t="s">
        <v>155</v>
      </c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</row>
    <row r="3" spans="1:38" ht="44.25" customHeight="1">
      <c r="C3" s="358"/>
      <c r="D3" s="359"/>
      <c r="E3" s="359"/>
      <c r="F3" s="360"/>
      <c r="G3" s="361"/>
      <c r="H3" s="361"/>
      <c r="I3" s="71" t="s">
        <v>145</v>
      </c>
      <c r="J3" s="72" t="s">
        <v>279</v>
      </c>
      <c r="K3" s="72" t="s">
        <v>323</v>
      </c>
      <c r="L3" s="71" t="s">
        <v>522</v>
      </c>
      <c r="M3" s="71" t="s">
        <v>326</v>
      </c>
      <c r="N3" s="71" t="s">
        <v>325</v>
      </c>
      <c r="O3" s="71" t="s">
        <v>327</v>
      </c>
      <c r="P3" s="71" t="s">
        <v>329</v>
      </c>
      <c r="Q3" s="71" t="s">
        <v>404</v>
      </c>
      <c r="R3" s="71" t="s">
        <v>312</v>
      </c>
      <c r="S3" s="71" t="s">
        <v>528</v>
      </c>
      <c r="T3" s="71" t="s">
        <v>282</v>
      </c>
      <c r="U3" s="71" t="s">
        <v>211</v>
      </c>
      <c r="V3" s="71" t="s">
        <v>282</v>
      </c>
      <c r="W3" s="71" t="s">
        <v>288</v>
      </c>
      <c r="X3" s="71" t="s">
        <v>615</v>
      </c>
      <c r="Y3" s="71" t="s">
        <v>293</v>
      </c>
      <c r="Z3" s="71" t="s">
        <v>294</v>
      </c>
      <c r="AA3" s="71" t="s">
        <v>279</v>
      </c>
      <c r="AB3" s="71" t="s">
        <v>280</v>
      </c>
      <c r="AC3" s="71" t="s">
        <v>329</v>
      </c>
      <c r="AD3" s="71" t="s">
        <v>347</v>
      </c>
      <c r="AE3" s="71" t="s">
        <v>323</v>
      </c>
      <c r="AF3" s="71" t="s">
        <v>614</v>
      </c>
      <c r="AG3" s="71" t="s">
        <v>326</v>
      </c>
      <c r="AH3" s="71" t="s">
        <v>325</v>
      </c>
      <c r="AI3" s="71" t="s">
        <v>327</v>
      </c>
      <c r="AJ3" s="71" t="s">
        <v>289</v>
      </c>
      <c r="AK3" s="71" t="s">
        <v>527</v>
      </c>
      <c r="AL3" s="71" t="s">
        <v>331</v>
      </c>
    </row>
    <row r="4" spans="1:38" ht="33.75" customHeight="1">
      <c r="A4" s="344">
        <v>1</v>
      </c>
      <c r="B4" s="346" t="s">
        <v>156</v>
      </c>
      <c r="C4" s="73" t="s">
        <v>157</v>
      </c>
      <c r="D4" s="74"/>
      <c r="E4" s="75" t="s">
        <v>158</v>
      </c>
      <c r="F4" s="76" t="str">
        <f>$A$4&amp;"."&amp;ROW()-ROW($A$4)+1</f>
        <v>1.1</v>
      </c>
      <c r="G4" s="76" t="s">
        <v>55</v>
      </c>
      <c r="H4" s="76"/>
      <c r="I4" s="76"/>
      <c r="J4" s="76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</row>
    <row r="5" spans="1:38" ht="28.5" customHeight="1">
      <c r="A5" s="345"/>
      <c r="B5" s="347"/>
      <c r="C5" s="73" t="s">
        <v>159</v>
      </c>
      <c r="D5" s="74"/>
      <c r="E5" s="74" t="s">
        <v>160</v>
      </c>
      <c r="F5" s="78" t="str">
        <f>$A$4&amp;"."&amp;ROW()-ROW($A$4)+1</f>
        <v>1.2</v>
      </c>
      <c r="G5" s="78" t="s">
        <v>55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</row>
    <row r="6" spans="1:38" ht="28.5" customHeight="1">
      <c r="A6" s="79">
        <v>2</v>
      </c>
      <c r="B6" s="80" t="s">
        <v>161</v>
      </c>
      <c r="C6" s="81"/>
      <c r="D6" s="74"/>
      <c r="E6" s="74" t="s">
        <v>162</v>
      </c>
      <c r="F6" s="76" t="str">
        <f>$A$6&amp;"."&amp;ROW()-ROW($A$6)+1</f>
        <v>2.1</v>
      </c>
      <c r="G6" s="76" t="s">
        <v>55</v>
      </c>
      <c r="H6" s="76"/>
      <c r="I6" s="76">
        <v>1</v>
      </c>
      <c r="J6" s="76">
        <v>2</v>
      </c>
      <c r="K6" s="76">
        <v>3</v>
      </c>
      <c r="L6" s="76">
        <v>4</v>
      </c>
      <c r="M6" s="76">
        <v>5</v>
      </c>
      <c r="N6" s="76">
        <v>6</v>
      </c>
      <c r="O6" s="76">
        <v>7</v>
      </c>
      <c r="P6" s="76">
        <v>8</v>
      </c>
      <c r="Q6" s="76">
        <v>9</v>
      </c>
      <c r="R6" s="76">
        <v>10</v>
      </c>
      <c r="S6" s="76">
        <v>11</v>
      </c>
      <c r="T6" s="76">
        <v>12</v>
      </c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</row>
    <row r="7" spans="1:38" ht="16.5" customHeight="1">
      <c r="A7" s="344">
        <v>3</v>
      </c>
      <c r="B7" s="348" t="s">
        <v>154</v>
      </c>
      <c r="C7" s="350" t="s">
        <v>163</v>
      </c>
      <c r="D7" s="74" t="s">
        <v>164</v>
      </c>
      <c r="E7" s="353" t="s">
        <v>165</v>
      </c>
      <c r="F7" s="78" t="str">
        <f t="shared" ref="F7:F53" si="0">$A$7&amp;"."&amp;ROW()-ROW($A$7)+1</f>
        <v>3.1</v>
      </c>
      <c r="G7" s="78" t="s">
        <v>55</v>
      </c>
      <c r="H7" s="78" t="s">
        <v>55</v>
      </c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</row>
    <row r="8" spans="1:38" ht="16.5" customHeight="1">
      <c r="A8" s="345"/>
      <c r="B8" s="349"/>
      <c r="C8" s="351"/>
      <c r="D8" s="356" t="s">
        <v>166</v>
      </c>
      <c r="E8" s="354"/>
      <c r="F8" s="76" t="str">
        <f t="shared" si="0"/>
        <v>3.2</v>
      </c>
      <c r="G8" s="76" t="s">
        <v>55</v>
      </c>
      <c r="H8" s="76"/>
      <c r="I8" s="76" t="s">
        <v>55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</row>
    <row r="9" spans="1:38" ht="16.5" customHeight="1">
      <c r="A9" s="345"/>
      <c r="B9" s="349"/>
      <c r="C9" s="351"/>
      <c r="D9" s="357"/>
      <c r="E9" s="354"/>
      <c r="F9" s="78" t="str">
        <f t="shared" si="0"/>
        <v>3.3</v>
      </c>
      <c r="G9" s="78" t="s">
        <v>55</v>
      </c>
      <c r="H9" s="78"/>
      <c r="I9" s="78"/>
      <c r="J9" s="76" t="s">
        <v>55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</row>
    <row r="10" spans="1:38" ht="16.5" customHeight="1">
      <c r="A10" s="345"/>
      <c r="B10" s="349"/>
      <c r="C10" s="351"/>
      <c r="D10" s="357"/>
      <c r="E10" s="354"/>
      <c r="F10" s="76" t="str">
        <f t="shared" si="0"/>
        <v>3.4</v>
      </c>
      <c r="G10" s="76" t="s">
        <v>55</v>
      </c>
      <c r="H10" s="76"/>
      <c r="I10" s="76"/>
      <c r="J10" s="76"/>
      <c r="K10" s="76" t="s">
        <v>55</v>
      </c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</row>
    <row r="11" spans="1:38" ht="16.5" customHeight="1">
      <c r="A11" s="345"/>
      <c r="B11" s="349"/>
      <c r="C11" s="351"/>
      <c r="D11" s="357"/>
      <c r="E11" s="354"/>
      <c r="F11" s="78" t="str">
        <f t="shared" si="0"/>
        <v>3.5</v>
      </c>
      <c r="G11" s="78" t="s">
        <v>55</v>
      </c>
      <c r="H11" s="78"/>
      <c r="I11" s="78"/>
      <c r="J11" s="78"/>
      <c r="K11" s="78"/>
      <c r="L11" s="78" t="s">
        <v>55</v>
      </c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</row>
    <row r="12" spans="1:38" ht="16.5" customHeight="1">
      <c r="A12" s="345"/>
      <c r="B12" s="349"/>
      <c r="C12" s="351"/>
      <c r="D12" s="357"/>
      <c r="E12" s="354"/>
      <c r="F12" s="76" t="str">
        <f t="shared" si="0"/>
        <v>3.6</v>
      </c>
      <c r="G12" s="76" t="s">
        <v>55</v>
      </c>
      <c r="H12" s="76"/>
      <c r="I12" s="76"/>
      <c r="J12" s="76"/>
      <c r="K12" s="76"/>
      <c r="L12" s="76"/>
      <c r="M12" s="76" t="s">
        <v>55</v>
      </c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</row>
    <row r="13" spans="1:38" ht="16.5" customHeight="1">
      <c r="A13" s="345"/>
      <c r="B13" s="349"/>
      <c r="C13" s="351"/>
      <c r="D13" s="357"/>
      <c r="E13" s="354"/>
      <c r="F13" s="76" t="str">
        <f t="shared" si="0"/>
        <v>3.7</v>
      </c>
      <c r="G13" s="76" t="s">
        <v>55</v>
      </c>
      <c r="H13" s="76"/>
      <c r="I13" s="76"/>
      <c r="J13" s="76"/>
      <c r="K13" s="76"/>
      <c r="L13" s="76"/>
      <c r="M13" s="76"/>
      <c r="N13" s="76" t="s">
        <v>55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</row>
    <row r="14" spans="1:38" ht="16.5" customHeight="1">
      <c r="A14" s="345"/>
      <c r="B14" s="349"/>
      <c r="C14" s="351"/>
      <c r="D14" s="357"/>
      <c r="E14" s="354"/>
      <c r="F14" s="76" t="str">
        <f t="shared" si="0"/>
        <v>3.8</v>
      </c>
      <c r="G14" s="76" t="s">
        <v>55</v>
      </c>
      <c r="H14" s="76"/>
      <c r="I14" s="76"/>
      <c r="J14" s="76"/>
      <c r="K14" s="76"/>
      <c r="L14" s="76"/>
      <c r="M14" s="76"/>
      <c r="N14" s="76"/>
      <c r="O14" s="76" t="s">
        <v>55</v>
      </c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</row>
    <row r="15" spans="1:38" ht="16.5" customHeight="1">
      <c r="A15" s="345"/>
      <c r="B15" s="349"/>
      <c r="C15" s="351"/>
      <c r="D15" s="357"/>
      <c r="E15" s="354"/>
      <c r="F15" s="76" t="str">
        <f t="shared" si="0"/>
        <v>3.9</v>
      </c>
      <c r="G15" s="76" t="s">
        <v>55</v>
      </c>
      <c r="H15" s="76"/>
      <c r="I15" s="76"/>
      <c r="J15" s="76"/>
      <c r="K15" s="76"/>
      <c r="L15" s="76"/>
      <c r="M15" s="76"/>
      <c r="N15" s="76"/>
      <c r="O15" s="76"/>
      <c r="P15" s="76" t="s">
        <v>55</v>
      </c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</row>
    <row r="16" spans="1:38" ht="16.5" customHeight="1">
      <c r="A16" s="345"/>
      <c r="B16" s="349"/>
      <c r="C16" s="351"/>
      <c r="D16" s="357"/>
      <c r="E16" s="354"/>
      <c r="F16" s="76" t="str">
        <f t="shared" si="0"/>
        <v>3.10</v>
      </c>
      <c r="G16" s="76" t="s">
        <v>55</v>
      </c>
      <c r="H16" s="76"/>
      <c r="I16" s="76"/>
      <c r="J16" s="76"/>
      <c r="K16" s="76"/>
      <c r="L16" s="76"/>
      <c r="M16" s="76"/>
      <c r="N16" s="76"/>
      <c r="O16" s="76"/>
      <c r="P16" s="76"/>
      <c r="Q16" s="76" t="s">
        <v>55</v>
      </c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</row>
    <row r="17" spans="1:38" ht="16.5" customHeight="1">
      <c r="A17" s="345"/>
      <c r="B17" s="349"/>
      <c r="C17" s="351"/>
      <c r="D17" s="357"/>
      <c r="E17" s="354"/>
      <c r="F17" s="78" t="str">
        <f t="shared" si="0"/>
        <v>3.11</v>
      </c>
      <c r="G17" s="78" t="s">
        <v>55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 t="s">
        <v>55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</row>
    <row r="18" spans="1:38" ht="16.5" customHeight="1">
      <c r="A18" s="345"/>
      <c r="B18" s="349"/>
      <c r="C18" s="351"/>
      <c r="D18" s="357"/>
      <c r="E18" s="354"/>
      <c r="F18" s="78" t="str">
        <f t="shared" si="0"/>
        <v>3.12</v>
      </c>
      <c r="G18" s="78" t="s">
        <v>55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 t="s">
        <v>55</v>
      </c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</row>
    <row r="19" spans="1:38" ht="16.5" customHeight="1">
      <c r="A19" s="345"/>
      <c r="B19" s="349"/>
      <c r="C19" s="351"/>
      <c r="D19" s="357"/>
      <c r="E19" s="354"/>
      <c r="F19" s="76" t="str">
        <f t="shared" si="0"/>
        <v>3.13</v>
      </c>
      <c r="G19" s="76" t="s">
        <v>55</v>
      </c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 t="s">
        <v>55</v>
      </c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</row>
    <row r="20" spans="1:38" ht="16.5" customHeight="1">
      <c r="A20" s="345"/>
      <c r="B20" s="349"/>
      <c r="C20" s="351"/>
      <c r="D20" s="357"/>
      <c r="E20" s="354"/>
      <c r="F20" s="76" t="str">
        <f t="shared" si="0"/>
        <v>3.14</v>
      </c>
      <c r="G20" s="76" t="s">
        <v>55</v>
      </c>
      <c r="H20" s="76"/>
      <c r="I20" s="76" t="s">
        <v>55</v>
      </c>
      <c r="J20" s="76" t="s">
        <v>55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</row>
    <row r="21" spans="1:38" ht="16.5" customHeight="1">
      <c r="A21" s="345"/>
      <c r="B21" s="349"/>
      <c r="C21" s="351"/>
      <c r="D21" s="357"/>
      <c r="E21" s="354"/>
      <c r="F21" s="76" t="str">
        <f t="shared" si="0"/>
        <v>3.15</v>
      </c>
      <c r="G21" s="76" t="s">
        <v>55</v>
      </c>
      <c r="H21" s="76"/>
      <c r="I21" s="76" t="s">
        <v>55</v>
      </c>
      <c r="J21" s="76" t="s">
        <v>55</v>
      </c>
      <c r="K21" s="76" t="s">
        <v>55</v>
      </c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</row>
    <row r="22" spans="1:38" ht="16.5" customHeight="1">
      <c r="A22" s="345"/>
      <c r="B22" s="349"/>
      <c r="C22" s="351"/>
      <c r="D22" s="357"/>
      <c r="E22" s="354"/>
      <c r="F22" s="76" t="str">
        <f t="shared" si="0"/>
        <v>3.16</v>
      </c>
      <c r="G22" s="76" t="s">
        <v>55</v>
      </c>
      <c r="H22" s="76"/>
      <c r="I22" s="76" t="s">
        <v>55</v>
      </c>
      <c r="J22" s="76" t="s">
        <v>55</v>
      </c>
      <c r="K22" s="76" t="s">
        <v>55</v>
      </c>
      <c r="L22" s="76" t="s">
        <v>55</v>
      </c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</row>
    <row r="23" spans="1:38" ht="16.5" customHeight="1">
      <c r="A23" s="345"/>
      <c r="B23" s="349"/>
      <c r="C23" s="351"/>
      <c r="D23" s="357"/>
      <c r="E23" s="354"/>
      <c r="F23" s="76" t="str">
        <f t="shared" si="0"/>
        <v>3.17</v>
      </c>
      <c r="G23" s="76" t="s">
        <v>55</v>
      </c>
      <c r="H23" s="76"/>
      <c r="I23" s="76" t="s">
        <v>55</v>
      </c>
      <c r="J23" s="76" t="s">
        <v>55</v>
      </c>
      <c r="K23" s="76" t="s">
        <v>55</v>
      </c>
      <c r="L23" s="76" t="s">
        <v>55</v>
      </c>
      <c r="M23" s="76" t="s">
        <v>55</v>
      </c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</row>
    <row r="24" spans="1:38" ht="16.5" customHeight="1">
      <c r="A24" s="345"/>
      <c r="B24" s="349"/>
      <c r="C24" s="351"/>
      <c r="D24" s="357"/>
      <c r="E24" s="354"/>
      <c r="F24" s="76" t="str">
        <f t="shared" si="0"/>
        <v>3.18</v>
      </c>
      <c r="G24" s="76" t="s">
        <v>55</v>
      </c>
      <c r="H24" s="76"/>
      <c r="I24" s="76" t="s">
        <v>55</v>
      </c>
      <c r="J24" s="76" t="s">
        <v>55</v>
      </c>
      <c r="K24" s="76" t="s">
        <v>55</v>
      </c>
      <c r="L24" s="76" t="s">
        <v>55</v>
      </c>
      <c r="M24" s="76" t="s">
        <v>55</v>
      </c>
      <c r="N24" s="76" t="s">
        <v>55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</row>
    <row r="25" spans="1:38" ht="16.5" customHeight="1">
      <c r="A25" s="345"/>
      <c r="B25" s="349"/>
      <c r="C25" s="351"/>
      <c r="D25" s="357"/>
      <c r="E25" s="354"/>
      <c r="F25" s="76" t="str">
        <f t="shared" si="0"/>
        <v>3.19</v>
      </c>
      <c r="G25" s="76" t="s">
        <v>55</v>
      </c>
      <c r="H25" s="76"/>
      <c r="I25" s="76" t="s">
        <v>55</v>
      </c>
      <c r="J25" s="76" t="s">
        <v>55</v>
      </c>
      <c r="K25" s="76" t="s">
        <v>55</v>
      </c>
      <c r="L25" s="76" t="s">
        <v>55</v>
      </c>
      <c r="M25" s="76" t="s">
        <v>55</v>
      </c>
      <c r="N25" s="76" t="s">
        <v>55</v>
      </c>
      <c r="O25" s="76" t="s">
        <v>55</v>
      </c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</row>
    <row r="26" spans="1:38" ht="16.5" customHeight="1">
      <c r="A26" s="345"/>
      <c r="B26" s="349"/>
      <c r="C26" s="351"/>
      <c r="D26" s="357"/>
      <c r="E26" s="354"/>
      <c r="F26" s="76" t="str">
        <f t="shared" si="0"/>
        <v>3.20</v>
      </c>
      <c r="G26" s="76" t="s">
        <v>55</v>
      </c>
      <c r="H26" s="76"/>
      <c r="I26" s="76" t="s">
        <v>55</v>
      </c>
      <c r="J26" s="76" t="s">
        <v>55</v>
      </c>
      <c r="K26" s="76" t="s">
        <v>55</v>
      </c>
      <c r="L26" s="76" t="s">
        <v>55</v>
      </c>
      <c r="M26" s="76" t="s">
        <v>55</v>
      </c>
      <c r="N26" s="76" t="s">
        <v>55</v>
      </c>
      <c r="O26" s="76" t="s">
        <v>55</v>
      </c>
      <c r="P26" s="76" t="s">
        <v>55</v>
      </c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</row>
    <row r="27" spans="1:38" ht="16.5" customHeight="1">
      <c r="A27" s="345"/>
      <c r="B27" s="349"/>
      <c r="C27" s="351"/>
      <c r="D27" s="357"/>
      <c r="E27" s="354"/>
      <c r="F27" s="76" t="str">
        <f t="shared" si="0"/>
        <v>3.21</v>
      </c>
      <c r="G27" s="76" t="s">
        <v>55</v>
      </c>
      <c r="H27" s="76"/>
      <c r="I27" s="76" t="s">
        <v>55</v>
      </c>
      <c r="J27" s="76" t="s">
        <v>55</v>
      </c>
      <c r="K27" s="76" t="s">
        <v>55</v>
      </c>
      <c r="L27" s="76" t="s">
        <v>55</v>
      </c>
      <c r="M27" s="76" t="s">
        <v>55</v>
      </c>
      <c r="N27" s="76" t="s">
        <v>55</v>
      </c>
      <c r="O27" s="76" t="s">
        <v>55</v>
      </c>
      <c r="P27" s="76" t="s">
        <v>55</v>
      </c>
      <c r="Q27" s="76" t="s">
        <v>55</v>
      </c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</row>
    <row r="28" spans="1:38" ht="16.5" customHeight="1">
      <c r="A28" s="345"/>
      <c r="B28" s="349"/>
      <c r="C28" s="351"/>
      <c r="D28" s="357"/>
      <c r="E28" s="354"/>
      <c r="F28" s="78" t="str">
        <f t="shared" si="0"/>
        <v>3.22</v>
      </c>
      <c r="G28" s="78" t="s">
        <v>55</v>
      </c>
      <c r="H28" s="78"/>
      <c r="I28" s="78" t="s">
        <v>55</v>
      </c>
      <c r="J28" s="78" t="s">
        <v>55</v>
      </c>
      <c r="K28" s="78" t="s">
        <v>55</v>
      </c>
      <c r="L28" s="78" t="s">
        <v>55</v>
      </c>
      <c r="M28" s="78" t="s">
        <v>55</v>
      </c>
      <c r="N28" s="78" t="s">
        <v>55</v>
      </c>
      <c r="O28" s="78" t="s">
        <v>55</v>
      </c>
      <c r="P28" s="78" t="s">
        <v>55</v>
      </c>
      <c r="Q28" s="78" t="s">
        <v>55</v>
      </c>
      <c r="R28" s="78" t="s">
        <v>55</v>
      </c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</row>
    <row r="29" spans="1:38" ht="16.5" customHeight="1">
      <c r="A29" s="345"/>
      <c r="B29" s="349"/>
      <c r="C29" s="351"/>
      <c r="D29" s="357"/>
      <c r="E29" s="354"/>
      <c r="F29" s="76" t="str">
        <f t="shared" si="0"/>
        <v>3.23</v>
      </c>
      <c r="G29" s="76" t="s">
        <v>55</v>
      </c>
      <c r="H29" s="76"/>
      <c r="I29" s="76" t="s">
        <v>55</v>
      </c>
      <c r="J29" s="76" t="s">
        <v>55</v>
      </c>
      <c r="K29" s="76" t="s">
        <v>55</v>
      </c>
      <c r="L29" s="76" t="s">
        <v>55</v>
      </c>
      <c r="M29" s="76" t="s">
        <v>55</v>
      </c>
      <c r="N29" s="76" t="s">
        <v>55</v>
      </c>
      <c r="O29" s="76" t="s">
        <v>55</v>
      </c>
      <c r="P29" s="76" t="s">
        <v>55</v>
      </c>
      <c r="Q29" s="76" t="s">
        <v>55</v>
      </c>
      <c r="R29" s="76" t="s">
        <v>55</v>
      </c>
      <c r="S29" s="76" t="s">
        <v>55</v>
      </c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</row>
    <row r="30" spans="1:38" ht="16.5" customHeight="1">
      <c r="A30" s="345"/>
      <c r="B30" s="349"/>
      <c r="C30" s="352"/>
      <c r="D30" s="357"/>
      <c r="E30" s="355"/>
      <c r="F30" s="76" t="str">
        <f t="shared" si="0"/>
        <v>3.24</v>
      </c>
      <c r="G30" s="76" t="s">
        <v>55</v>
      </c>
      <c r="H30" s="76"/>
      <c r="I30" s="76" t="s">
        <v>55</v>
      </c>
      <c r="J30" s="76" t="s">
        <v>55</v>
      </c>
      <c r="K30" s="76" t="s">
        <v>55</v>
      </c>
      <c r="L30" s="76" t="s">
        <v>55</v>
      </c>
      <c r="M30" s="76" t="s">
        <v>55</v>
      </c>
      <c r="N30" s="76" t="s">
        <v>55</v>
      </c>
      <c r="O30" s="76" t="s">
        <v>55</v>
      </c>
      <c r="P30" s="76" t="s">
        <v>55</v>
      </c>
      <c r="Q30" s="76" t="s">
        <v>55</v>
      </c>
      <c r="R30" s="76" t="s">
        <v>55</v>
      </c>
      <c r="S30" s="76" t="s">
        <v>55</v>
      </c>
      <c r="T30" s="76" t="s">
        <v>55</v>
      </c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</row>
    <row r="31" spans="1:38" ht="16.5" customHeight="1">
      <c r="A31" s="345"/>
      <c r="B31" s="349"/>
      <c r="C31" s="363" t="s">
        <v>168</v>
      </c>
      <c r="D31" s="357"/>
      <c r="E31" s="354" t="s">
        <v>167</v>
      </c>
      <c r="F31" s="76" t="str">
        <f t="shared" si="0"/>
        <v>3.25</v>
      </c>
      <c r="G31" s="76" t="s">
        <v>55</v>
      </c>
      <c r="H31" s="76"/>
      <c r="I31" s="76" t="s">
        <v>55</v>
      </c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</row>
    <row r="32" spans="1:38" ht="16.5" customHeight="1">
      <c r="A32" s="345"/>
      <c r="B32" s="349"/>
      <c r="C32" s="364"/>
      <c r="D32" s="357"/>
      <c r="E32" s="354"/>
      <c r="F32" s="78" t="str">
        <f t="shared" si="0"/>
        <v>3.26</v>
      </c>
      <c r="G32" s="78" t="s">
        <v>55</v>
      </c>
      <c r="H32" s="78"/>
      <c r="I32" s="78"/>
      <c r="J32" s="78" t="s">
        <v>55</v>
      </c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</row>
    <row r="33" spans="1:38" ht="16.5" customHeight="1">
      <c r="A33" s="345"/>
      <c r="B33" s="349"/>
      <c r="C33" s="364"/>
      <c r="D33" s="357"/>
      <c r="E33" s="354"/>
      <c r="F33" s="76" t="str">
        <f t="shared" si="0"/>
        <v>3.27</v>
      </c>
      <c r="G33" s="76" t="s">
        <v>55</v>
      </c>
      <c r="H33" s="76"/>
      <c r="I33" s="76"/>
      <c r="J33" s="76"/>
      <c r="K33" s="76" t="s">
        <v>55</v>
      </c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</row>
    <row r="34" spans="1:38" ht="16.5" customHeight="1">
      <c r="A34" s="345"/>
      <c r="B34" s="349"/>
      <c r="C34" s="364"/>
      <c r="D34" s="357"/>
      <c r="E34" s="354"/>
      <c r="F34" s="78" t="str">
        <f t="shared" si="0"/>
        <v>3.28</v>
      </c>
      <c r="G34" s="78" t="s">
        <v>55</v>
      </c>
      <c r="H34" s="78"/>
      <c r="I34" s="78"/>
      <c r="J34" s="78"/>
      <c r="K34" s="78"/>
      <c r="L34" s="78" t="s">
        <v>55</v>
      </c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</row>
    <row r="35" spans="1:38" ht="16.5" customHeight="1">
      <c r="A35" s="345"/>
      <c r="B35" s="349"/>
      <c r="C35" s="364"/>
      <c r="D35" s="357"/>
      <c r="E35" s="354"/>
      <c r="F35" s="76" t="str">
        <f t="shared" si="0"/>
        <v>3.29</v>
      </c>
      <c r="G35" s="76" t="s">
        <v>55</v>
      </c>
      <c r="H35" s="76"/>
      <c r="I35" s="76"/>
      <c r="J35" s="76"/>
      <c r="K35" s="76"/>
      <c r="L35" s="76"/>
      <c r="M35" s="76" t="s">
        <v>55</v>
      </c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</row>
    <row r="36" spans="1:38" ht="16.5" customHeight="1">
      <c r="A36" s="345"/>
      <c r="B36" s="349"/>
      <c r="C36" s="364"/>
      <c r="D36" s="357"/>
      <c r="E36" s="354"/>
      <c r="F36" s="76" t="str">
        <f t="shared" si="0"/>
        <v>3.30</v>
      </c>
      <c r="G36" s="76" t="s">
        <v>55</v>
      </c>
      <c r="H36" s="76"/>
      <c r="I36" s="76"/>
      <c r="J36" s="76"/>
      <c r="K36" s="76"/>
      <c r="L36" s="76"/>
      <c r="M36" s="76"/>
      <c r="N36" s="76" t="s">
        <v>55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</row>
    <row r="37" spans="1:38" ht="16.5" customHeight="1">
      <c r="A37" s="345"/>
      <c r="B37" s="349"/>
      <c r="C37" s="364"/>
      <c r="D37" s="357"/>
      <c r="E37" s="354"/>
      <c r="F37" s="76" t="str">
        <f t="shared" si="0"/>
        <v>3.31</v>
      </c>
      <c r="G37" s="76" t="s">
        <v>55</v>
      </c>
      <c r="H37" s="76"/>
      <c r="I37" s="76"/>
      <c r="J37" s="76"/>
      <c r="K37" s="76"/>
      <c r="L37" s="76"/>
      <c r="M37" s="76"/>
      <c r="N37" s="76"/>
      <c r="O37" s="76" t="s">
        <v>55</v>
      </c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</row>
    <row r="38" spans="1:38" ht="16.5" customHeight="1">
      <c r="A38" s="345"/>
      <c r="B38" s="349"/>
      <c r="C38" s="364"/>
      <c r="D38" s="357"/>
      <c r="E38" s="354"/>
      <c r="F38" s="76" t="str">
        <f t="shared" si="0"/>
        <v>3.32</v>
      </c>
      <c r="G38" s="76" t="s">
        <v>55</v>
      </c>
      <c r="H38" s="76"/>
      <c r="I38" s="76"/>
      <c r="J38" s="76"/>
      <c r="K38" s="76"/>
      <c r="L38" s="76"/>
      <c r="M38" s="76"/>
      <c r="N38" s="76"/>
      <c r="O38" s="76"/>
      <c r="P38" s="76" t="s">
        <v>55</v>
      </c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</row>
    <row r="39" spans="1:38" ht="16.5" customHeight="1">
      <c r="A39" s="345"/>
      <c r="B39" s="349"/>
      <c r="C39" s="364"/>
      <c r="D39" s="357"/>
      <c r="E39" s="354"/>
      <c r="F39" s="76" t="str">
        <f t="shared" si="0"/>
        <v>3.33</v>
      </c>
      <c r="G39" s="76" t="s">
        <v>55</v>
      </c>
      <c r="H39" s="76"/>
      <c r="I39" s="76"/>
      <c r="J39" s="76"/>
      <c r="K39" s="76"/>
      <c r="L39" s="76"/>
      <c r="M39" s="76"/>
      <c r="N39" s="76"/>
      <c r="O39" s="76"/>
      <c r="P39" s="76"/>
      <c r="Q39" s="76" t="s">
        <v>55</v>
      </c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</row>
    <row r="40" spans="1:38" ht="16.5" customHeight="1">
      <c r="A40" s="345"/>
      <c r="B40" s="349"/>
      <c r="C40" s="364"/>
      <c r="D40" s="357"/>
      <c r="E40" s="354"/>
      <c r="F40" s="76" t="str">
        <f t="shared" si="0"/>
        <v>3.34</v>
      </c>
      <c r="G40" s="76" t="s">
        <v>55</v>
      </c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 t="s">
        <v>55</v>
      </c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</row>
    <row r="41" spans="1:38" ht="16.5" customHeight="1">
      <c r="A41" s="345"/>
      <c r="B41" s="349"/>
      <c r="C41" s="364"/>
      <c r="D41" s="357"/>
      <c r="E41" s="354"/>
      <c r="F41" s="76" t="str">
        <f t="shared" si="0"/>
        <v>3.35</v>
      </c>
      <c r="G41" s="76" t="s">
        <v>55</v>
      </c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 t="s">
        <v>55</v>
      </c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</row>
    <row r="42" spans="1:38" ht="16.5" customHeight="1">
      <c r="A42" s="345"/>
      <c r="B42" s="349"/>
      <c r="C42" s="364"/>
      <c r="D42" s="357"/>
      <c r="E42" s="354"/>
      <c r="F42" s="76" t="str">
        <f t="shared" si="0"/>
        <v>3.36</v>
      </c>
      <c r="G42" s="76" t="s">
        <v>55</v>
      </c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 t="s">
        <v>55</v>
      </c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</row>
    <row r="43" spans="1:38" ht="16.5" customHeight="1">
      <c r="A43" s="345"/>
      <c r="B43" s="349"/>
      <c r="C43" s="364"/>
      <c r="D43" s="357"/>
      <c r="E43" s="354"/>
      <c r="F43" s="76" t="str">
        <f t="shared" si="0"/>
        <v>3.37</v>
      </c>
      <c r="G43" s="76" t="s">
        <v>55</v>
      </c>
      <c r="H43" s="76"/>
      <c r="I43" s="76" t="s">
        <v>55</v>
      </c>
      <c r="J43" s="76" t="s">
        <v>55</v>
      </c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</row>
    <row r="44" spans="1:38" ht="16.5" customHeight="1">
      <c r="A44" s="345"/>
      <c r="B44" s="349"/>
      <c r="C44" s="364"/>
      <c r="D44" s="357"/>
      <c r="E44" s="354"/>
      <c r="F44" s="76" t="str">
        <f t="shared" si="0"/>
        <v>3.38</v>
      </c>
      <c r="G44" s="76" t="s">
        <v>55</v>
      </c>
      <c r="H44" s="76"/>
      <c r="I44" s="76" t="s">
        <v>55</v>
      </c>
      <c r="J44" s="76" t="s">
        <v>55</v>
      </c>
      <c r="K44" s="76" t="s">
        <v>55</v>
      </c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</row>
    <row r="45" spans="1:38" ht="16.5" customHeight="1">
      <c r="A45" s="345"/>
      <c r="B45" s="349"/>
      <c r="C45" s="364"/>
      <c r="D45" s="357"/>
      <c r="E45" s="354"/>
      <c r="F45" s="76" t="str">
        <f t="shared" si="0"/>
        <v>3.39</v>
      </c>
      <c r="G45" s="76" t="s">
        <v>55</v>
      </c>
      <c r="H45" s="76"/>
      <c r="I45" s="76" t="s">
        <v>55</v>
      </c>
      <c r="J45" s="76" t="s">
        <v>55</v>
      </c>
      <c r="K45" s="76" t="s">
        <v>55</v>
      </c>
      <c r="L45" s="76" t="s">
        <v>55</v>
      </c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</row>
    <row r="46" spans="1:38" ht="16.5" customHeight="1">
      <c r="A46" s="345"/>
      <c r="B46" s="349"/>
      <c r="C46" s="364"/>
      <c r="D46" s="357"/>
      <c r="E46" s="354"/>
      <c r="F46" s="76" t="str">
        <f t="shared" si="0"/>
        <v>3.40</v>
      </c>
      <c r="G46" s="76" t="s">
        <v>55</v>
      </c>
      <c r="H46" s="76"/>
      <c r="I46" s="76" t="s">
        <v>55</v>
      </c>
      <c r="J46" s="76" t="s">
        <v>55</v>
      </c>
      <c r="K46" s="76" t="s">
        <v>55</v>
      </c>
      <c r="L46" s="76" t="s">
        <v>55</v>
      </c>
      <c r="M46" s="76" t="s">
        <v>55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</row>
    <row r="47" spans="1:38" ht="16.5" customHeight="1">
      <c r="A47" s="345"/>
      <c r="B47" s="349"/>
      <c r="C47" s="364"/>
      <c r="D47" s="357"/>
      <c r="E47" s="354"/>
      <c r="F47" s="76" t="str">
        <f t="shared" si="0"/>
        <v>3.41</v>
      </c>
      <c r="G47" s="76" t="s">
        <v>55</v>
      </c>
      <c r="H47" s="76"/>
      <c r="I47" s="76" t="s">
        <v>55</v>
      </c>
      <c r="J47" s="76" t="s">
        <v>55</v>
      </c>
      <c r="K47" s="76" t="s">
        <v>55</v>
      </c>
      <c r="L47" s="76" t="s">
        <v>55</v>
      </c>
      <c r="M47" s="76" t="s">
        <v>55</v>
      </c>
      <c r="N47" s="76" t="s">
        <v>55</v>
      </c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</row>
    <row r="48" spans="1:38" ht="16.5" customHeight="1">
      <c r="A48" s="345"/>
      <c r="B48" s="349"/>
      <c r="C48" s="364"/>
      <c r="D48" s="357"/>
      <c r="E48" s="354"/>
      <c r="F48" s="76" t="str">
        <f t="shared" si="0"/>
        <v>3.42</v>
      </c>
      <c r="G48" s="76" t="s">
        <v>55</v>
      </c>
      <c r="H48" s="76"/>
      <c r="I48" s="76" t="s">
        <v>55</v>
      </c>
      <c r="J48" s="76" t="s">
        <v>55</v>
      </c>
      <c r="K48" s="76" t="s">
        <v>55</v>
      </c>
      <c r="L48" s="76" t="s">
        <v>55</v>
      </c>
      <c r="M48" s="76" t="s">
        <v>55</v>
      </c>
      <c r="N48" s="76" t="s">
        <v>55</v>
      </c>
      <c r="O48" s="76" t="s">
        <v>55</v>
      </c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</row>
    <row r="49" spans="1:38" ht="16.5" customHeight="1">
      <c r="A49" s="345"/>
      <c r="B49" s="349"/>
      <c r="C49" s="364"/>
      <c r="D49" s="357"/>
      <c r="E49" s="354"/>
      <c r="F49" s="76" t="str">
        <f t="shared" si="0"/>
        <v>3.43</v>
      </c>
      <c r="G49" s="76" t="s">
        <v>55</v>
      </c>
      <c r="H49" s="76"/>
      <c r="I49" s="76" t="s">
        <v>55</v>
      </c>
      <c r="J49" s="76" t="s">
        <v>55</v>
      </c>
      <c r="K49" s="76" t="s">
        <v>55</v>
      </c>
      <c r="L49" s="76" t="s">
        <v>55</v>
      </c>
      <c r="M49" s="76" t="s">
        <v>55</v>
      </c>
      <c r="N49" s="76" t="s">
        <v>55</v>
      </c>
      <c r="O49" s="76" t="s">
        <v>55</v>
      </c>
      <c r="P49" s="76" t="s">
        <v>55</v>
      </c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</row>
    <row r="50" spans="1:38" ht="16.5" customHeight="1">
      <c r="A50" s="345"/>
      <c r="B50" s="349"/>
      <c r="C50" s="364"/>
      <c r="D50" s="357"/>
      <c r="E50" s="354"/>
      <c r="F50" s="76" t="str">
        <f t="shared" si="0"/>
        <v>3.44</v>
      </c>
      <c r="G50" s="76" t="s">
        <v>55</v>
      </c>
      <c r="H50" s="76"/>
      <c r="I50" s="76" t="s">
        <v>55</v>
      </c>
      <c r="J50" s="76" t="s">
        <v>55</v>
      </c>
      <c r="K50" s="76" t="s">
        <v>55</v>
      </c>
      <c r="L50" s="76" t="s">
        <v>55</v>
      </c>
      <c r="M50" s="76" t="s">
        <v>55</v>
      </c>
      <c r="N50" s="76" t="s">
        <v>55</v>
      </c>
      <c r="O50" s="76" t="s">
        <v>55</v>
      </c>
      <c r="P50" s="76" t="s">
        <v>55</v>
      </c>
      <c r="Q50" s="76" t="s">
        <v>55</v>
      </c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</row>
    <row r="51" spans="1:38" ht="16.5" customHeight="1">
      <c r="A51" s="345"/>
      <c r="B51" s="349"/>
      <c r="C51" s="364"/>
      <c r="D51" s="357"/>
      <c r="E51" s="354"/>
      <c r="F51" s="76" t="str">
        <f t="shared" si="0"/>
        <v>3.45</v>
      </c>
      <c r="G51" s="76" t="s">
        <v>55</v>
      </c>
      <c r="H51" s="76"/>
      <c r="I51" s="76" t="s">
        <v>55</v>
      </c>
      <c r="J51" s="76" t="s">
        <v>55</v>
      </c>
      <c r="K51" s="76" t="s">
        <v>55</v>
      </c>
      <c r="L51" s="76" t="s">
        <v>55</v>
      </c>
      <c r="M51" s="76" t="s">
        <v>55</v>
      </c>
      <c r="N51" s="76" t="s">
        <v>55</v>
      </c>
      <c r="O51" s="76" t="s">
        <v>55</v>
      </c>
      <c r="P51" s="76" t="s">
        <v>55</v>
      </c>
      <c r="Q51" s="76" t="s">
        <v>55</v>
      </c>
      <c r="R51" s="76" t="s">
        <v>55</v>
      </c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</row>
    <row r="52" spans="1:38" ht="16.5" customHeight="1">
      <c r="A52" s="345"/>
      <c r="B52" s="349"/>
      <c r="C52" s="364"/>
      <c r="D52" s="357"/>
      <c r="E52" s="354"/>
      <c r="F52" s="78" t="str">
        <f t="shared" si="0"/>
        <v>3.46</v>
      </c>
      <c r="G52" s="78" t="s">
        <v>55</v>
      </c>
      <c r="H52" s="78"/>
      <c r="I52" s="76" t="s">
        <v>55</v>
      </c>
      <c r="J52" s="76" t="s">
        <v>55</v>
      </c>
      <c r="K52" s="76" t="s">
        <v>55</v>
      </c>
      <c r="L52" s="76" t="s">
        <v>55</v>
      </c>
      <c r="M52" s="76" t="s">
        <v>55</v>
      </c>
      <c r="N52" s="76" t="s">
        <v>55</v>
      </c>
      <c r="O52" s="76" t="s">
        <v>55</v>
      </c>
      <c r="P52" s="76" t="s">
        <v>55</v>
      </c>
      <c r="Q52" s="76" t="s">
        <v>55</v>
      </c>
      <c r="R52" s="76" t="s">
        <v>55</v>
      </c>
      <c r="S52" s="76" t="s">
        <v>55</v>
      </c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</row>
    <row r="53" spans="1:38" ht="16.5" customHeight="1">
      <c r="A53" s="345"/>
      <c r="B53" s="349"/>
      <c r="C53" s="364"/>
      <c r="D53" s="357"/>
      <c r="E53" s="354"/>
      <c r="F53" s="76" t="str">
        <f t="shared" si="0"/>
        <v>3.47</v>
      </c>
      <c r="G53" s="76" t="s">
        <v>55</v>
      </c>
      <c r="H53" s="76"/>
      <c r="I53" s="76" t="s">
        <v>55</v>
      </c>
      <c r="J53" s="76" t="s">
        <v>55</v>
      </c>
      <c r="K53" s="76" t="s">
        <v>55</v>
      </c>
      <c r="L53" s="76" t="s">
        <v>55</v>
      </c>
      <c r="M53" s="76" t="s">
        <v>55</v>
      </c>
      <c r="N53" s="76" t="s">
        <v>55</v>
      </c>
      <c r="O53" s="76" t="s">
        <v>55</v>
      </c>
      <c r="P53" s="76" t="s">
        <v>55</v>
      </c>
      <c r="Q53" s="76" t="s">
        <v>55</v>
      </c>
      <c r="R53" s="76" t="s">
        <v>55</v>
      </c>
      <c r="S53" s="76" t="s">
        <v>55</v>
      </c>
      <c r="T53" s="76" t="s">
        <v>55</v>
      </c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</row>
    <row r="54" spans="1:38" ht="24" customHeight="1">
      <c r="A54" s="119">
        <v>4</v>
      </c>
      <c r="B54" s="121" t="s">
        <v>295</v>
      </c>
      <c r="C54" s="120"/>
      <c r="D54" s="82"/>
      <c r="E54" s="122" t="s">
        <v>298</v>
      </c>
      <c r="F54" s="78">
        <v>4.0999999999999996</v>
      </c>
      <c r="G54" s="78" t="s">
        <v>55</v>
      </c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</row>
    <row r="55" spans="1:38" ht="23.25" customHeight="1">
      <c r="A55" s="83">
        <v>5</v>
      </c>
      <c r="B55" s="80" t="s">
        <v>296</v>
      </c>
      <c r="C55" s="81"/>
      <c r="D55" s="84"/>
      <c r="E55" s="122" t="s">
        <v>300</v>
      </c>
      <c r="F55" s="76" t="str">
        <f>$A$55&amp;"."&amp;ROW()-ROW($A$55)+1</f>
        <v>5.1</v>
      </c>
      <c r="G55" s="76" t="s">
        <v>55</v>
      </c>
      <c r="H55" s="76" t="s">
        <v>55</v>
      </c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</row>
    <row r="56" spans="1:38" ht="23.25" customHeight="1">
      <c r="A56" s="344">
        <v>6</v>
      </c>
      <c r="B56" s="365" t="s">
        <v>297</v>
      </c>
      <c r="C56" s="124" t="s">
        <v>178</v>
      </c>
      <c r="D56" s="84"/>
      <c r="E56" s="123" t="s">
        <v>302</v>
      </c>
      <c r="F56" s="76">
        <v>6.1</v>
      </c>
      <c r="G56" s="76" t="s">
        <v>55</v>
      </c>
      <c r="H56" s="76" t="s">
        <v>55</v>
      </c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</row>
    <row r="57" spans="1:38" ht="23.25" customHeight="1">
      <c r="A57" s="368"/>
      <c r="B57" s="369"/>
      <c r="C57" s="81" t="s">
        <v>180</v>
      </c>
      <c r="D57" s="84" t="s">
        <v>304</v>
      </c>
      <c r="E57" s="85" t="s">
        <v>303</v>
      </c>
      <c r="F57" s="78">
        <v>6.2</v>
      </c>
      <c r="G57" s="78" t="s">
        <v>55</v>
      </c>
      <c r="H57" s="78" t="s">
        <v>55</v>
      </c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</row>
    <row r="58" spans="1:38" ht="16.5" customHeight="1">
      <c r="A58" s="344">
        <v>7</v>
      </c>
      <c r="B58" s="365" t="s">
        <v>169</v>
      </c>
      <c r="C58" s="367" t="s">
        <v>170</v>
      </c>
      <c r="D58" s="74" t="s">
        <v>171</v>
      </c>
      <c r="E58" s="353" t="s">
        <v>172</v>
      </c>
      <c r="F58" s="76" t="str">
        <f>$A$58&amp;"."&amp;ROW()-ROW($A$58)+1</f>
        <v>7.1</v>
      </c>
      <c r="G58" s="76" t="s">
        <v>55</v>
      </c>
      <c r="H58" s="76" t="s">
        <v>55</v>
      </c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</row>
    <row r="59" spans="1:38" ht="16.5" customHeight="1">
      <c r="A59" s="345"/>
      <c r="B59" s="366"/>
      <c r="C59" s="367"/>
      <c r="D59" s="74" t="s">
        <v>173</v>
      </c>
      <c r="E59" s="354"/>
      <c r="F59" s="78" t="str">
        <f t="shared" ref="F59:F63" si="1">$A$58&amp;"."&amp;ROW()-ROW($A$58)+1</f>
        <v>7.2</v>
      </c>
      <c r="G59" s="78" t="s">
        <v>55</v>
      </c>
      <c r="H59" s="78" t="s">
        <v>55</v>
      </c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</row>
    <row r="60" spans="1:38" ht="16.5" customHeight="1">
      <c r="A60" s="345"/>
      <c r="B60" s="366"/>
      <c r="C60" s="367"/>
      <c r="D60" s="74" t="s">
        <v>174</v>
      </c>
      <c r="E60" s="354"/>
      <c r="F60" s="76" t="str">
        <f t="shared" si="1"/>
        <v>7.3</v>
      </c>
      <c r="G60" s="76" t="s">
        <v>55</v>
      </c>
      <c r="H60" s="76" t="s">
        <v>55</v>
      </c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</row>
    <row r="61" spans="1:38" ht="16.5" customHeight="1">
      <c r="A61" s="345"/>
      <c r="B61" s="366"/>
      <c r="C61" s="367"/>
      <c r="D61" s="74" t="s">
        <v>175</v>
      </c>
      <c r="E61" s="354"/>
      <c r="F61" s="78" t="str">
        <f t="shared" si="1"/>
        <v>7.4</v>
      </c>
      <c r="G61" s="78" t="s">
        <v>55</v>
      </c>
      <c r="H61" s="78" t="s">
        <v>55</v>
      </c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</row>
    <row r="62" spans="1:38" ht="16.5" customHeight="1">
      <c r="A62" s="345"/>
      <c r="B62" s="366"/>
      <c r="C62" s="367"/>
      <c r="D62" s="74" t="s">
        <v>176</v>
      </c>
      <c r="E62" s="354"/>
      <c r="F62" s="76" t="str">
        <f t="shared" si="1"/>
        <v>7.5</v>
      </c>
      <c r="G62" s="76" t="s">
        <v>55</v>
      </c>
      <c r="H62" s="76" t="s">
        <v>55</v>
      </c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</row>
    <row r="63" spans="1:38" ht="16.5" customHeight="1">
      <c r="A63" s="345"/>
      <c r="B63" s="366"/>
      <c r="C63" s="367"/>
      <c r="D63" s="74" t="s">
        <v>177</v>
      </c>
      <c r="E63" s="354"/>
      <c r="F63" s="78" t="str">
        <f t="shared" si="1"/>
        <v>7.6</v>
      </c>
      <c r="G63" s="78" t="s">
        <v>55</v>
      </c>
      <c r="H63" s="78" t="s">
        <v>55</v>
      </c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</row>
    <row r="64" spans="1:38" ht="16.5" customHeight="1">
      <c r="A64" s="360">
        <v>8</v>
      </c>
      <c r="B64" s="362" t="s">
        <v>185</v>
      </c>
      <c r="C64" s="344"/>
      <c r="D64" s="74" t="s">
        <v>178</v>
      </c>
      <c r="E64" s="122" t="s">
        <v>179</v>
      </c>
      <c r="F64" s="78">
        <v>8.1</v>
      </c>
      <c r="G64" s="78" t="s">
        <v>55</v>
      </c>
      <c r="H64" s="78" t="s">
        <v>55</v>
      </c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</row>
    <row r="65" spans="1:38" ht="16.5" customHeight="1">
      <c r="A65" s="360"/>
      <c r="B65" s="362"/>
      <c r="C65" s="345"/>
      <c r="D65" s="74" t="s">
        <v>180</v>
      </c>
      <c r="E65" s="353" t="s">
        <v>181</v>
      </c>
      <c r="F65" s="76">
        <v>8.1999999999999993</v>
      </c>
      <c r="G65" s="76" t="s">
        <v>55</v>
      </c>
      <c r="H65" s="76" t="s">
        <v>55</v>
      </c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</row>
    <row r="66" spans="1:38" ht="16.5" customHeight="1">
      <c r="A66" s="360"/>
      <c r="B66" s="362"/>
      <c r="C66" s="345"/>
      <c r="D66" s="74" t="s">
        <v>182</v>
      </c>
      <c r="E66" s="355"/>
      <c r="F66" s="78">
        <v>8.3000000000000007</v>
      </c>
      <c r="G66" s="78" t="s">
        <v>55</v>
      </c>
      <c r="H66" s="78" t="s">
        <v>55</v>
      </c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</row>
    <row r="67" spans="1:38" ht="30.75" customHeight="1">
      <c r="A67" s="79">
        <v>9</v>
      </c>
      <c r="B67" s="150" t="s">
        <v>183</v>
      </c>
      <c r="C67" s="81"/>
      <c r="D67" s="74"/>
      <c r="E67" s="75" t="s">
        <v>447</v>
      </c>
      <c r="F67" s="76" t="str">
        <f>$A$67&amp;"."&amp;ROW()-ROW($A$67)+1</f>
        <v>9.1</v>
      </c>
      <c r="G67" s="76" t="s">
        <v>55</v>
      </c>
      <c r="H67" s="76" t="s">
        <v>55</v>
      </c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</row>
  </sheetData>
  <mergeCells count="27">
    <mergeCell ref="A64:A66"/>
    <mergeCell ref="B64:B66"/>
    <mergeCell ref="C64:C66"/>
    <mergeCell ref="E65:E66"/>
    <mergeCell ref="C31:C53"/>
    <mergeCell ref="A58:A63"/>
    <mergeCell ref="B58:B63"/>
    <mergeCell ref="C58:C63"/>
    <mergeCell ref="E58:E63"/>
    <mergeCell ref="A56:A57"/>
    <mergeCell ref="B56:B57"/>
    <mergeCell ref="I2:T2"/>
    <mergeCell ref="U2:AL2"/>
    <mergeCell ref="A4:A5"/>
    <mergeCell ref="B4:B5"/>
    <mergeCell ref="A7:A53"/>
    <mergeCell ref="B7:B53"/>
    <mergeCell ref="C7:C30"/>
    <mergeCell ref="E7:E30"/>
    <mergeCell ref="D8:D53"/>
    <mergeCell ref="E31:E53"/>
    <mergeCell ref="C2:C3"/>
    <mergeCell ref="D2:D3"/>
    <mergeCell ref="E2:E3"/>
    <mergeCell ref="F2:F3"/>
    <mergeCell ref="G2:G3"/>
    <mergeCell ref="H2:H3"/>
  </mergeCells>
  <pageMargins left="0.69930555555555596" right="0.69930555555555596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82"/>
  <sheetViews>
    <sheetView showGridLines="0" view="pageBreakPreview" topLeftCell="A71" zoomScale="51" zoomScaleSheetLayoutView="51" workbookViewId="0">
      <selection activeCell="AJ82" sqref="AJ82:AO82"/>
    </sheetView>
  </sheetViews>
  <sheetFormatPr defaultColWidth="3.28515625" defaultRowHeight="12.75"/>
  <cols>
    <col min="1" max="1" width="1.85546875" style="28" customWidth="1"/>
    <col min="2" max="2" width="3.28515625" style="28"/>
    <col min="3" max="3" width="4.42578125" style="28" bestFit="1" customWidth="1"/>
    <col min="4" max="13" width="2.85546875" style="28" customWidth="1"/>
    <col min="14" max="23" width="3.28515625" style="28"/>
    <col min="24" max="32" width="4.140625" style="28" customWidth="1"/>
    <col min="33" max="33" width="5.140625" style="28" customWidth="1"/>
    <col min="34" max="48" width="3.28515625" style="28"/>
    <col min="49" max="49" width="1.5703125" style="28" customWidth="1"/>
    <col min="50" max="16384" width="3.28515625" style="28"/>
  </cols>
  <sheetData>
    <row r="1" spans="2:48" ht="13.5" thickBot="1"/>
    <row r="2" spans="2:48" ht="13.5" thickBot="1">
      <c r="B2" s="404" t="s">
        <v>18</v>
      </c>
      <c r="C2" s="405"/>
      <c r="D2" s="405"/>
      <c r="E2" s="405"/>
      <c r="F2" s="406"/>
      <c r="G2" s="271" t="s">
        <v>5</v>
      </c>
      <c r="H2" s="228"/>
      <c r="I2" s="228"/>
      <c r="J2" s="228"/>
      <c r="K2" s="228"/>
      <c r="L2" s="228"/>
      <c r="M2" s="228"/>
      <c r="N2" s="228"/>
      <c r="O2" s="407" t="s">
        <v>19</v>
      </c>
      <c r="P2" s="405"/>
      <c r="Q2" s="405"/>
      <c r="R2" s="405"/>
      <c r="S2" s="406"/>
      <c r="T2" s="271"/>
      <c r="U2" s="271"/>
      <c r="V2" s="271"/>
      <c r="W2" s="271"/>
      <c r="X2" s="271"/>
      <c r="Y2" s="271"/>
      <c r="Z2" s="271"/>
      <c r="AA2" s="385" t="s">
        <v>40</v>
      </c>
      <c r="AB2" s="386"/>
      <c r="AC2" s="386"/>
      <c r="AD2" s="387"/>
      <c r="AE2" s="391"/>
      <c r="AF2" s="392"/>
      <c r="AG2" s="392"/>
      <c r="AH2" s="408"/>
      <c r="AI2" s="385" t="s">
        <v>34</v>
      </c>
      <c r="AJ2" s="386"/>
      <c r="AK2" s="386"/>
      <c r="AL2" s="387"/>
      <c r="AM2" s="388"/>
      <c r="AN2" s="389"/>
      <c r="AO2" s="389"/>
      <c r="AP2" s="390"/>
      <c r="AQ2" s="385" t="s">
        <v>41</v>
      </c>
      <c r="AR2" s="386"/>
      <c r="AS2" s="387"/>
      <c r="AT2" s="391" t="str">
        <f>COUNTIF($AJ$9:$AK$130,"OK")&amp;"/"&amp;COUNTIF($AH$9:$AI$130,"○")</f>
        <v>0/65</v>
      </c>
      <c r="AU2" s="392"/>
      <c r="AV2" s="393"/>
    </row>
    <row r="3" spans="2:48" ht="13.5" thickBot="1">
      <c r="B3" s="394" t="s">
        <v>22</v>
      </c>
      <c r="C3" s="395"/>
      <c r="D3" s="395"/>
      <c r="E3" s="395"/>
      <c r="F3" s="396"/>
      <c r="G3" s="266" t="s">
        <v>39</v>
      </c>
      <c r="H3" s="267"/>
      <c r="I3" s="267"/>
      <c r="J3" s="267"/>
      <c r="K3" s="267"/>
      <c r="L3" s="267"/>
      <c r="M3" s="267"/>
      <c r="N3" s="267"/>
      <c r="O3" s="397" t="s">
        <v>23</v>
      </c>
      <c r="P3" s="395"/>
      <c r="Q3" s="395"/>
      <c r="R3" s="395"/>
      <c r="S3" s="396"/>
      <c r="T3" s="266" t="s">
        <v>613</v>
      </c>
      <c r="U3" s="266"/>
      <c r="V3" s="266"/>
      <c r="W3" s="266"/>
      <c r="X3" s="266"/>
      <c r="Y3" s="266"/>
      <c r="Z3" s="266"/>
      <c r="AA3" s="398" t="s">
        <v>42</v>
      </c>
      <c r="AB3" s="399"/>
      <c r="AC3" s="399"/>
      <c r="AD3" s="400"/>
      <c r="AE3" s="401"/>
      <c r="AF3" s="402"/>
      <c r="AG3" s="402"/>
      <c r="AH3" s="403"/>
      <c r="AI3" s="398" t="s">
        <v>34</v>
      </c>
      <c r="AJ3" s="399"/>
      <c r="AK3" s="399"/>
      <c r="AL3" s="400"/>
      <c r="AM3" s="250"/>
      <c r="AN3" s="251"/>
      <c r="AO3" s="251"/>
      <c r="AP3" s="252"/>
      <c r="AQ3" s="398" t="s">
        <v>41</v>
      </c>
      <c r="AR3" s="399"/>
      <c r="AS3" s="400"/>
      <c r="AT3" s="391" t="str">
        <f>COUNTIF($AJ$9:$AK$130,"OK")&amp;"/"&amp;COUNTIF($AH$9:$AI$130,"○")</f>
        <v>0/65</v>
      </c>
      <c r="AU3" s="392"/>
      <c r="AV3" s="393"/>
    </row>
    <row r="4" spans="2:48">
      <c r="B4" s="394" t="s">
        <v>26</v>
      </c>
      <c r="C4" s="395"/>
      <c r="D4" s="395"/>
      <c r="E4" s="395"/>
      <c r="F4" s="396"/>
      <c r="G4" s="266" t="s">
        <v>27</v>
      </c>
      <c r="H4" s="266"/>
      <c r="I4" s="266"/>
      <c r="J4" s="266"/>
      <c r="K4" s="266"/>
      <c r="L4" s="266"/>
      <c r="M4" s="266"/>
      <c r="N4" s="266"/>
      <c r="O4" s="397" t="s">
        <v>28</v>
      </c>
      <c r="P4" s="395"/>
      <c r="Q4" s="395"/>
      <c r="R4" s="395"/>
      <c r="S4" s="396"/>
      <c r="T4" s="427" t="s">
        <v>277</v>
      </c>
      <c r="U4" s="267"/>
      <c r="V4" s="267"/>
      <c r="W4" s="267"/>
      <c r="X4" s="267"/>
      <c r="Y4" s="267"/>
      <c r="Z4" s="267"/>
      <c r="AA4" s="398" t="s">
        <v>43</v>
      </c>
      <c r="AB4" s="399"/>
      <c r="AC4" s="399"/>
      <c r="AD4" s="400"/>
      <c r="AE4" s="401"/>
      <c r="AF4" s="402"/>
      <c r="AG4" s="402"/>
      <c r="AH4" s="403"/>
      <c r="AI4" s="398" t="s">
        <v>34</v>
      </c>
      <c r="AJ4" s="399"/>
      <c r="AK4" s="399"/>
      <c r="AL4" s="400"/>
      <c r="AM4" s="250"/>
      <c r="AN4" s="251"/>
      <c r="AO4" s="251"/>
      <c r="AP4" s="252"/>
      <c r="AQ4" s="398" t="s">
        <v>41</v>
      </c>
      <c r="AR4" s="399"/>
      <c r="AS4" s="400"/>
      <c r="AT4" s="391" t="str">
        <f>COUNTIF($AJ$9:$AK$130,"OK")&amp;"/"&amp;COUNTIF($AH$9:$AI$130,"○")</f>
        <v>0/65</v>
      </c>
      <c r="AU4" s="392"/>
      <c r="AV4" s="393"/>
    </row>
    <row r="5" spans="2:48" ht="13.5" thickBot="1">
      <c r="B5" s="428" t="s">
        <v>30</v>
      </c>
      <c r="C5" s="411"/>
      <c r="D5" s="411"/>
      <c r="E5" s="411"/>
      <c r="F5" s="412"/>
      <c r="G5" s="255" t="s">
        <v>25</v>
      </c>
      <c r="H5" s="256"/>
      <c r="I5" s="256"/>
      <c r="J5" s="256"/>
      <c r="K5" s="256"/>
      <c r="L5" s="256"/>
      <c r="M5" s="256"/>
      <c r="N5" s="256"/>
      <c r="O5" s="410" t="s">
        <v>31</v>
      </c>
      <c r="P5" s="411"/>
      <c r="Q5" s="411"/>
      <c r="R5" s="411"/>
      <c r="S5" s="412"/>
      <c r="T5" s="409">
        <v>44589</v>
      </c>
      <c r="U5" s="409"/>
      <c r="V5" s="409"/>
      <c r="W5" s="409"/>
      <c r="X5" s="409"/>
      <c r="Y5" s="409"/>
      <c r="Z5" s="409"/>
      <c r="AA5" s="410" t="s">
        <v>21</v>
      </c>
      <c r="AB5" s="411"/>
      <c r="AC5" s="411"/>
      <c r="AD5" s="412"/>
      <c r="AE5" s="413"/>
      <c r="AF5" s="414"/>
      <c r="AG5" s="414"/>
      <c r="AH5" s="414"/>
      <c r="AI5" s="414"/>
      <c r="AJ5" s="414"/>
      <c r="AK5" s="414"/>
      <c r="AL5" s="414"/>
      <c r="AM5" s="414"/>
      <c r="AN5" s="414"/>
      <c r="AO5" s="414"/>
      <c r="AP5" s="414"/>
      <c r="AQ5" s="414"/>
      <c r="AR5" s="414"/>
      <c r="AS5" s="414"/>
      <c r="AT5" s="414"/>
      <c r="AU5" s="414"/>
      <c r="AV5" s="415"/>
    </row>
    <row r="6" spans="2:48" ht="13.5" thickBot="1"/>
    <row r="7" spans="2:48">
      <c r="B7" s="434" t="s">
        <v>44</v>
      </c>
      <c r="C7" s="435"/>
      <c r="D7" s="416" t="s">
        <v>186</v>
      </c>
      <c r="E7" s="417"/>
      <c r="F7" s="417"/>
      <c r="G7" s="417"/>
      <c r="H7" s="417"/>
      <c r="I7" s="417"/>
      <c r="J7" s="417"/>
      <c r="K7" s="417"/>
      <c r="L7" s="417"/>
      <c r="M7" s="435"/>
      <c r="N7" s="416" t="s">
        <v>187</v>
      </c>
      <c r="O7" s="417"/>
      <c r="P7" s="417"/>
      <c r="Q7" s="417"/>
      <c r="R7" s="417"/>
      <c r="S7" s="417"/>
      <c r="T7" s="417"/>
      <c r="U7" s="417"/>
      <c r="V7" s="417"/>
      <c r="W7" s="435"/>
      <c r="X7" s="416" t="s">
        <v>151</v>
      </c>
      <c r="Y7" s="417"/>
      <c r="Z7" s="417"/>
      <c r="AA7" s="417"/>
      <c r="AB7" s="417"/>
      <c r="AC7" s="417"/>
      <c r="AD7" s="417"/>
      <c r="AE7" s="417"/>
      <c r="AF7" s="417"/>
      <c r="AG7" s="435"/>
      <c r="AH7" s="416" t="s">
        <v>47</v>
      </c>
      <c r="AI7" s="435"/>
      <c r="AJ7" s="425" t="s">
        <v>41</v>
      </c>
      <c r="AK7" s="425"/>
      <c r="AL7" s="425"/>
      <c r="AM7" s="425"/>
      <c r="AN7" s="425"/>
      <c r="AO7" s="426"/>
      <c r="AP7" s="416" t="s">
        <v>21</v>
      </c>
      <c r="AQ7" s="417"/>
      <c r="AR7" s="417"/>
      <c r="AS7" s="417"/>
      <c r="AT7" s="417"/>
      <c r="AU7" s="417"/>
      <c r="AV7" s="418"/>
    </row>
    <row r="8" spans="2:48">
      <c r="B8" s="436"/>
      <c r="C8" s="437"/>
      <c r="D8" s="419"/>
      <c r="E8" s="420"/>
      <c r="F8" s="420"/>
      <c r="G8" s="420"/>
      <c r="H8" s="420"/>
      <c r="I8" s="420"/>
      <c r="J8" s="420"/>
      <c r="K8" s="420"/>
      <c r="L8" s="420"/>
      <c r="M8" s="437"/>
      <c r="N8" s="419"/>
      <c r="O8" s="420"/>
      <c r="P8" s="420"/>
      <c r="Q8" s="420"/>
      <c r="R8" s="420"/>
      <c r="S8" s="420"/>
      <c r="T8" s="420"/>
      <c r="U8" s="420"/>
      <c r="V8" s="420"/>
      <c r="W8" s="437"/>
      <c r="X8" s="419"/>
      <c r="Y8" s="420"/>
      <c r="Z8" s="420"/>
      <c r="AA8" s="420"/>
      <c r="AB8" s="420"/>
      <c r="AC8" s="420"/>
      <c r="AD8" s="420"/>
      <c r="AE8" s="420"/>
      <c r="AF8" s="420"/>
      <c r="AG8" s="437"/>
      <c r="AH8" s="419"/>
      <c r="AI8" s="437"/>
      <c r="AJ8" s="422" t="s">
        <v>48</v>
      </c>
      <c r="AK8" s="422"/>
      <c r="AL8" s="422" t="s">
        <v>49</v>
      </c>
      <c r="AM8" s="422"/>
      <c r="AN8" s="423" t="s">
        <v>50</v>
      </c>
      <c r="AO8" s="424"/>
      <c r="AP8" s="419"/>
      <c r="AQ8" s="420"/>
      <c r="AR8" s="420"/>
      <c r="AS8" s="420"/>
      <c r="AT8" s="420"/>
      <c r="AU8" s="420"/>
      <c r="AV8" s="421"/>
    </row>
    <row r="9" spans="2:48">
      <c r="B9" s="429">
        <v>1</v>
      </c>
      <c r="C9" s="430"/>
      <c r="D9" s="86" t="s">
        <v>156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8"/>
    </row>
    <row r="10" spans="2:48" ht="114.75" customHeight="1">
      <c r="B10" s="290" t="str">
        <f>$B$9&amp;"."&amp;ROW()-ROW($B$9)</f>
        <v>1.1</v>
      </c>
      <c r="C10" s="291"/>
      <c r="D10" s="372" t="s">
        <v>529</v>
      </c>
      <c r="E10" s="373"/>
      <c r="F10" s="373"/>
      <c r="G10" s="373"/>
      <c r="H10" s="373"/>
      <c r="I10" s="373"/>
      <c r="J10" s="373"/>
      <c r="K10" s="373"/>
      <c r="L10" s="373"/>
      <c r="M10" s="374"/>
      <c r="N10" s="382" t="s">
        <v>530</v>
      </c>
      <c r="O10" s="383"/>
      <c r="P10" s="383"/>
      <c r="Q10" s="383"/>
      <c r="R10" s="383"/>
      <c r="S10" s="383"/>
      <c r="T10" s="383"/>
      <c r="U10" s="383"/>
      <c r="V10" s="383"/>
      <c r="W10" s="384"/>
      <c r="X10" s="431" t="s">
        <v>531</v>
      </c>
      <c r="Y10" s="432"/>
      <c r="Z10" s="432"/>
      <c r="AA10" s="432"/>
      <c r="AB10" s="432"/>
      <c r="AC10" s="432"/>
      <c r="AD10" s="432"/>
      <c r="AE10" s="432"/>
      <c r="AF10" s="432"/>
      <c r="AG10" s="433"/>
      <c r="AH10" s="223" t="s">
        <v>55</v>
      </c>
      <c r="AI10" s="224"/>
      <c r="AJ10" s="223"/>
      <c r="AK10" s="224"/>
      <c r="AL10" s="223"/>
      <c r="AM10" s="224"/>
      <c r="AN10" s="223"/>
      <c r="AO10" s="224"/>
      <c r="AP10" s="438"/>
      <c r="AQ10" s="439"/>
      <c r="AR10" s="439"/>
      <c r="AS10" s="439"/>
      <c r="AT10" s="439"/>
      <c r="AU10" s="439"/>
      <c r="AV10" s="440"/>
    </row>
    <row r="11" spans="2:48" ht="78.75" customHeight="1">
      <c r="B11" s="290" t="str">
        <f>$B$9&amp;"."&amp;ROW()-ROW($B$9)</f>
        <v>1.2</v>
      </c>
      <c r="C11" s="291"/>
      <c r="D11" s="372" t="s">
        <v>532</v>
      </c>
      <c r="E11" s="373"/>
      <c r="F11" s="373"/>
      <c r="G11" s="373"/>
      <c r="H11" s="373"/>
      <c r="I11" s="373"/>
      <c r="J11" s="373"/>
      <c r="K11" s="373"/>
      <c r="L11" s="373"/>
      <c r="M11" s="374"/>
      <c r="N11" s="382" t="s">
        <v>530</v>
      </c>
      <c r="O11" s="383"/>
      <c r="P11" s="383"/>
      <c r="Q11" s="383"/>
      <c r="R11" s="383"/>
      <c r="S11" s="383"/>
      <c r="T11" s="383"/>
      <c r="U11" s="383"/>
      <c r="V11" s="383"/>
      <c r="W11" s="384"/>
      <c r="X11" s="441" t="s">
        <v>533</v>
      </c>
      <c r="Y11" s="442"/>
      <c r="Z11" s="442"/>
      <c r="AA11" s="442"/>
      <c r="AB11" s="442"/>
      <c r="AC11" s="442"/>
      <c r="AD11" s="442"/>
      <c r="AE11" s="442"/>
      <c r="AF11" s="442"/>
      <c r="AG11" s="443"/>
      <c r="AH11" s="223" t="s">
        <v>55</v>
      </c>
      <c r="AI11" s="224"/>
      <c r="AJ11" s="223"/>
      <c r="AK11" s="224"/>
      <c r="AL11" s="223"/>
      <c r="AM11" s="224"/>
      <c r="AN11" s="223"/>
      <c r="AO11" s="224"/>
      <c r="AP11" s="438"/>
      <c r="AQ11" s="439"/>
      <c r="AR11" s="439"/>
      <c r="AS11" s="439"/>
      <c r="AT11" s="439"/>
      <c r="AU11" s="439"/>
      <c r="AV11" s="440"/>
    </row>
    <row r="12" spans="2:48" ht="11.25" customHeight="1">
      <c r="B12" s="429">
        <v>2</v>
      </c>
      <c r="C12" s="430"/>
      <c r="D12" s="86" t="s">
        <v>161</v>
      </c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8"/>
    </row>
    <row r="13" spans="2:48" ht="71.25" customHeight="1">
      <c r="B13" s="317" t="str">
        <f>$B$12&amp;"."&amp;ROW()-ROW($B$12)</f>
        <v>2.1</v>
      </c>
      <c r="C13" s="318"/>
      <c r="D13" s="372" t="s">
        <v>529</v>
      </c>
      <c r="E13" s="373"/>
      <c r="F13" s="373"/>
      <c r="G13" s="373"/>
      <c r="H13" s="373"/>
      <c r="I13" s="373"/>
      <c r="J13" s="373"/>
      <c r="K13" s="373"/>
      <c r="L13" s="373"/>
      <c r="M13" s="374"/>
      <c r="N13" s="382" t="s">
        <v>530</v>
      </c>
      <c r="O13" s="383"/>
      <c r="P13" s="383"/>
      <c r="Q13" s="383"/>
      <c r="R13" s="383"/>
      <c r="S13" s="383"/>
      <c r="T13" s="383"/>
      <c r="U13" s="383"/>
      <c r="V13" s="383"/>
      <c r="W13" s="384"/>
      <c r="X13" s="444" t="s">
        <v>188</v>
      </c>
      <c r="Y13" s="442"/>
      <c r="Z13" s="442"/>
      <c r="AA13" s="442"/>
      <c r="AB13" s="442"/>
      <c r="AC13" s="442"/>
      <c r="AD13" s="442"/>
      <c r="AE13" s="442"/>
      <c r="AF13" s="442"/>
      <c r="AG13" s="443"/>
      <c r="AH13" s="300" t="s">
        <v>55</v>
      </c>
      <c r="AI13" s="301"/>
      <c r="AJ13" s="223"/>
      <c r="AK13" s="224"/>
      <c r="AL13" s="223"/>
      <c r="AM13" s="224"/>
      <c r="AN13" s="223"/>
      <c r="AO13" s="224"/>
      <c r="AP13" s="328"/>
      <c r="AQ13" s="329"/>
      <c r="AR13" s="329"/>
      <c r="AS13" s="329"/>
      <c r="AT13" s="329"/>
      <c r="AU13" s="329"/>
      <c r="AV13" s="445"/>
    </row>
    <row r="14" spans="2:48">
      <c r="B14" s="429">
        <v>3</v>
      </c>
      <c r="C14" s="430"/>
      <c r="D14" s="86" t="s">
        <v>154</v>
      </c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8"/>
    </row>
    <row r="15" spans="2:48" ht="78.75" customHeight="1">
      <c r="B15" s="290" t="str">
        <f>$B$14&amp;"."&amp;ROW()-ROW($B$14)</f>
        <v>3.1</v>
      </c>
      <c r="C15" s="291"/>
      <c r="D15" s="372" t="s">
        <v>529</v>
      </c>
      <c r="E15" s="373"/>
      <c r="F15" s="373"/>
      <c r="G15" s="373"/>
      <c r="H15" s="373"/>
      <c r="I15" s="373"/>
      <c r="J15" s="373"/>
      <c r="K15" s="373"/>
      <c r="L15" s="373"/>
      <c r="M15" s="374"/>
      <c r="N15" s="382" t="s">
        <v>534</v>
      </c>
      <c r="O15" s="383"/>
      <c r="P15" s="383"/>
      <c r="Q15" s="383"/>
      <c r="R15" s="383"/>
      <c r="S15" s="383"/>
      <c r="T15" s="383"/>
      <c r="U15" s="383"/>
      <c r="V15" s="383"/>
      <c r="W15" s="384"/>
      <c r="X15" s="382" t="s">
        <v>189</v>
      </c>
      <c r="Y15" s="383"/>
      <c r="Z15" s="383"/>
      <c r="AA15" s="383"/>
      <c r="AB15" s="383"/>
      <c r="AC15" s="383"/>
      <c r="AD15" s="383"/>
      <c r="AE15" s="383"/>
      <c r="AF15" s="383"/>
      <c r="AG15" s="384"/>
      <c r="AH15" s="223" t="s">
        <v>55</v>
      </c>
      <c r="AI15" s="224"/>
      <c r="AJ15" s="223"/>
      <c r="AK15" s="224"/>
      <c r="AL15" s="223"/>
      <c r="AM15" s="224"/>
      <c r="AN15" s="223"/>
      <c r="AO15" s="224"/>
      <c r="AP15" s="438"/>
      <c r="AQ15" s="439"/>
      <c r="AR15" s="439"/>
      <c r="AS15" s="439"/>
      <c r="AT15" s="439"/>
      <c r="AU15" s="439"/>
      <c r="AV15" s="440"/>
    </row>
    <row r="16" spans="2:48" ht="151.5" customHeight="1">
      <c r="B16" s="290" t="str">
        <f>$B$14&amp;"."&amp;ROW()-ROW($B$14)</f>
        <v>3.2</v>
      </c>
      <c r="C16" s="291"/>
      <c r="D16" s="372" t="s">
        <v>190</v>
      </c>
      <c r="E16" s="373"/>
      <c r="F16" s="373"/>
      <c r="G16" s="373"/>
      <c r="H16" s="373"/>
      <c r="I16" s="373"/>
      <c r="J16" s="373"/>
      <c r="K16" s="373"/>
      <c r="L16" s="373"/>
      <c r="M16" s="374"/>
      <c r="N16" s="382" t="s">
        <v>549</v>
      </c>
      <c r="O16" s="383"/>
      <c r="P16" s="383"/>
      <c r="Q16" s="383"/>
      <c r="R16" s="383"/>
      <c r="S16" s="383"/>
      <c r="T16" s="383"/>
      <c r="U16" s="383"/>
      <c r="V16" s="383"/>
      <c r="W16" s="384"/>
      <c r="X16" s="382" t="s">
        <v>191</v>
      </c>
      <c r="Y16" s="383"/>
      <c r="Z16" s="383"/>
      <c r="AA16" s="383"/>
      <c r="AB16" s="383"/>
      <c r="AC16" s="383"/>
      <c r="AD16" s="383"/>
      <c r="AE16" s="383"/>
      <c r="AF16" s="383"/>
      <c r="AG16" s="384"/>
      <c r="AH16" s="223" t="s">
        <v>55</v>
      </c>
      <c r="AI16" s="224"/>
      <c r="AJ16" s="223"/>
      <c r="AK16" s="224"/>
      <c r="AL16" s="223"/>
      <c r="AM16" s="224"/>
      <c r="AN16" s="223"/>
      <c r="AO16" s="224"/>
      <c r="AP16" s="438"/>
      <c r="AQ16" s="439"/>
      <c r="AR16" s="439"/>
      <c r="AS16" s="439"/>
      <c r="AT16" s="439"/>
      <c r="AU16" s="439"/>
      <c r="AV16" s="440"/>
    </row>
    <row r="17" spans="2:48" ht="165" customHeight="1">
      <c r="B17" s="290" t="str">
        <f t="shared" ref="B17:B61" si="0">$B$14&amp;"."&amp;ROW()-ROW($B$14)</f>
        <v>3.3</v>
      </c>
      <c r="C17" s="291"/>
      <c r="D17" s="372" t="s">
        <v>190</v>
      </c>
      <c r="E17" s="373"/>
      <c r="F17" s="373"/>
      <c r="G17" s="373"/>
      <c r="H17" s="373"/>
      <c r="I17" s="373"/>
      <c r="J17" s="373"/>
      <c r="K17" s="373"/>
      <c r="L17" s="373"/>
      <c r="M17" s="374"/>
      <c r="N17" s="382" t="s">
        <v>550</v>
      </c>
      <c r="O17" s="383"/>
      <c r="P17" s="383"/>
      <c r="Q17" s="383"/>
      <c r="R17" s="383"/>
      <c r="S17" s="383"/>
      <c r="T17" s="383"/>
      <c r="U17" s="383"/>
      <c r="V17" s="383"/>
      <c r="W17" s="384"/>
      <c r="X17" s="382" t="s">
        <v>192</v>
      </c>
      <c r="Y17" s="383"/>
      <c r="Z17" s="383"/>
      <c r="AA17" s="383"/>
      <c r="AB17" s="383"/>
      <c r="AC17" s="383"/>
      <c r="AD17" s="383"/>
      <c r="AE17" s="383"/>
      <c r="AF17" s="383"/>
      <c r="AG17" s="384"/>
      <c r="AH17" s="223" t="s">
        <v>55</v>
      </c>
      <c r="AI17" s="224"/>
      <c r="AJ17" s="223"/>
      <c r="AK17" s="224"/>
      <c r="AL17" s="223"/>
      <c r="AM17" s="224"/>
      <c r="AN17" s="223"/>
      <c r="AO17" s="224"/>
      <c r="AP17" s="438"/>
      <c r="AQ17" s="439"/>
      <c r="AR17" s="439"/>
      <c r="AS17" s="439"/>
      <c r="AT17" s="439"/>
      <c r="AU17" s="439"/>
      <c r="AV17" s="440"/>
    </row>
    <row r="18" spans="2:48" ht="171" customHeight="1">
      <c r="B18" s="290" t="str">
        <f t="shared" si="0"/>
        <v>3.4</v>
      </c>
      <c r="C18" s="291"/>
      <c r="D18" s="438" t="s">
        <v>190</v>
      </c>
      <c r="E18" s="439"/>
      <c r="F18" s="439"/>
      <c r="G18" s="439"/>
      <c r="H18" s="439"/>
      <c r="I18" s="439"/>
      <c r="J18" s="439"/>
      <c r="K18" s="439"/>
      <c r="L18" s="439"/>
      <c r="M18" s="446"/>
      <c r="N18" s="382" t="s">
        <v>551</v>
      </c>
      <c r="O18" s="383"/>
      <c r="P18" s="383"/>
      <c r="Q18" s="383"/>
      <c r="R18" s="383"/>
      <c r="S18" s="383"/>
      <c r="T18" s="383"/>
      <c r="U18" s="383"/>
      <c r="V18" s="383"/>
      <c r="W18" s="384"/>
      <c r="X18" s="382" t="s">
        <v>193</v>
      </c>
      <c r="Y18" s="383"/>
      <c r="Z18" s="383"/>
      <c r="AA18" s="383"/>
      <c r="AB18" s="383"/>
      <c r="AC18" s="383"/>
      <c r="AD18" s="383"/>
      <c r="AE18" s="383"/>
      <c r="AF18" s="383"/>
      <c r="AG18" s="384"/>
      <c r="AH18" s="223" t="s">
        <v>55</v>
      </c>
      <c r="AI18" s="224"/>
      <c r="AJ18" s="223"/>
      <c r="AK18" s="224"/>
      <c r="AL18" s="223"/>
      <c r="AM18" s="224"/>
      <c r="AN18" s="223"/>
      <c r="AO18" s="224"/>
      <c r="AP18" s="438"/>
      <c r="AQ18" s="439"/>
      <c r="AR18" s="439"/>
      <c r="AS18" s="439"/>
      <c r="AT18" s="439"/>
      <c r="AU18" s="439"/>
      <c r="AV18" s="440"/>
    </row>
    <row r="19" spans="2:48" ht="162.75" customHeight="1">
      <c r="B19" s="290" t="str">
        <f t="shared" si="0"/>
        <v>3.5</v>
      </c>
      <c r="C19" s="291"/>
      <c r="D19" s="438" t="s">
        <v>190</v>
      </c>
      <c r="E19" s="439"/>
      <c r="F19" s="439"/>
      <c r="G19" s="439"/>
      <c r="H19" s="439"/>
      <c r="I19" s="439"/>
      <c r="J19" s="439"/>
      <c r="K19" s="439"/>
      <c r="L19" s="439"/>
      <c r="M19" s="446"/>
      <c r="N19" s="382" t="s">
        <v>552</v>
      </c>
      <c r="O19" s="383"/>
      <c r="P19" s="383"/>
      <c r="Q19" s="383"/>
      <c r="R19" s="383"/>
      <c r="S19" s="383"/>
      <c r="T19" s="383"/>
      <c r="U19" s="383"/>
      <c r="V19" s="383"/>
      <c r="W19" s="384"/>
      <c r="X19" s="382" t="s">
        <v>194</v>
      </c>
      <c r="Y19" s="383"/>
      <c r="Z19" s="383"/>
      <c r="AA19" s="383"/>
      <c r="AB19" s="383"/>
      <c r="AC19" s="383"/>
      <c r="AD19" s="383"/>
      <c r="AE19" s="383"/>
      <c r="AF19" s="383"/>
      <c r="AG19" s="384"/>
      <c r="AH19" s="223" t="s">
        <v>55</v>
      </c>
      <c r="AI19" s="224"/>
      <c r="AJ19" s="223"/>
      <c r="AK19" s="224"/>
      <c r="AL19" s="223"/>
      <c r="AM19" s="224"/>
      <c r="AN19" s="223"/>
      <c r="AO19" s="224"/>
      <c r="AP19" s="438"/>
      <c r="AQ19" s="439"/>
      <c r="AR19" s="439"/>
      <c r="AS19" s="439"/>
      <c r="AT19" s="439"/>
      <c r="AU19" s="439"/>
      <c r="AV19" s="440"/>
    </row>
    <row r="20" spans="2:48" ht="160.5" customHeight="1">
      <c r="B20" s="290" t="str">
        <f t="shared" si="0"/>
        <v>3.6</v>
      </c>
      <c r="C20" s="291"/>
      <c r="D20" s="438" t="s">
        <v>190</v>
      </c>
      <c r="E20" s="439"/>
      <c r="F20" s="439"/>
      <c r="G20" s="439"/>
      <c r="H20" s="439"/>
      <c r="I20" s="439"/>
      <c r="J20" s="439"/>
      <c r="K20" s="439"/>
      <c r="L20" s="439"/>
      <c r="M20" s="446"/>
      <c r="N20" s="382" t="s">
        <v>553</v>
      </c>
      <c r="O20" s="383"/>
      <c r="P20" s="383"/>
      <c r="Q20" s="383"/>
      <c r="R20" s="383"/>
      <c r="S20" s="383"/>
      <c r="T20" s="383"/>
      <c r="U20" s="383"/>
      <c r="V20" s="383"/>
      <c r="W20" s="384"/>
      <c r="X20" s="382" t="s">
        <v>195</v>
      </c>
      <c r="Y20" s="383"/>
      <c r="Z20" s="383"/>
      <c r="AA20" s="383"/>
      <c r="AB20" s="383"/>
      <c r="AC20" s="383"/>
      <c r="AD20" s="383"/>
      <c r="AE20" s="383"/>
      <c r="AF20" s="383"/>
      <c r="AG20" s="384"/>
      <c r="AH20" s="223" t="s">
        <v>55</v>
      </c>
      <c r="AI20" s="224"/>
      <c r="AJ20" s="223"/>
      <c r="AK20" s="224"/>
      <c r="AL20" s="223"/>
      <c r="AM20" s="224"/>
      <c r="AN20" s="223"/>
      <c r="AO20" s="224"/>
      <c r="AP20" s="438"/>
      <c r="AQ20" s="439"/>
      <c r="AR20" s="439"/>
      <c r="AS20" s="439"/>
      <c r="AT20" s="439"/>
      <c r="AU20" s="439"/>
      <c r="AV20" s="440"/>
    </row>
    <row r="21" spans="2:48" ht="152.25" customHeight="1">
      <c r="B21" s="290" t="str">
        <f t="shared" si="0"/>
        <v>3.7</v>
      </c>
      <c r="C21" s="291"/>
      <c r="D21" s="438" t="s">
        <v>190</v>
      </c>
      <c r="E21" s="439"/>
      <c r="F21" s="439"/>
      <c r="G21" s="439"/>
      <c r="H21" s="439"/>
      <c r="I21" s="439"/>
      <c r="J21" s="439"/>
      <c r="K21" s="439"/>
      <c r="L21" s="439"/>
      <c r="M21" s="446"/>
      <c r="N21" s="382" t="s">
        <v>554</v>
      </c>
      <c r="O21" s="383"/>
      <c r="P21" s="383"/>
      <c r="Q21" s="383"/>
      <c r="R21" s="383"/>
      <c r="S21" s="383"/>
      <c r="T21" s="383"/>
      <c r="U21" s="383"/>
      <c r="V21" s="383"/>
      <c r="W21" s="384"/>
      <c r="X21" s="382" t="s">
        <v>196</v>
      </c>
      <c r="Y21" s="383"/>
      <c r="Z21" s="383"/>
      <c r="AA21" s="383"/>
      <c r="AB21" s="383"/>
      <c r="AC21" s="383"/>
      <c r="AD21" s="383"/>
      <c r="AE21" s="383"/>
      <c r="AF21" s="383"/>
      <c r="AG21" s="384"/>
      <c r="AH21" s="223" t="s">
        <v>55</v>
      </c>
      <c r="AI21" s="224"/>
      <c r="AJ21" s="223"/>
      <c r="AK21" s="224"/>
      <c r="AL21" s="223"/>
      <c r="AM21" s="224"/>
      <c r="AN21" s="223"/>
      <c r="AO21" s="224"/>
      <c r="AP21" s="438"/>
      <c r="AQ21" s="439"/>
      <c r="AR21" s="439"/>
      <c r="AS21" s="439"/>
      <c r="AT21" s="439"/>
      <c r="AU21" s="439"/>
      <c r="AV21" s="440"/>
    </row>
    <row r="22" spans="2:48" ht="149.25" customHeight="1">
      <c r="B22" s="290" t="str">
        <f t="shared" si="0"/>
        <v>3.8</v>
      </c>
      <c r="C22" s="291"/>
      <c r="D22" s="438" t="s">
        <v>190</v>
      </c>
      <c r="E22" s="439"/>
      <c r="F22" s="439"/>
      <c r="G22" s="439"/>
      <c r="H22" s="439"/>
      <c r="I22" s="439"/>
      <c r="J22" s="439"/>
      <c r="K22" s="439"/>
      <c r="L22" s="439"/>
      <c r="M22" s="446"/>
      <c r="N22" s="382" t="s">
        <v>555</v>
      </c>
      <c r="O22" s="383"/>
      <c r="P22" s="383"/>
      <c r="Q22" s="383"/>
      <c r="R22" s="383"/>
      <c r="S22" s="383"/>
      <c r="T22" s="383"/>
      <c r="U22" s="383"/>
      <c r="V22" s="383"/>
      <c r="W22" s="384"/>
      <c r="X22" s="382" t="s">
        <v>197</v>
      </c>
      <c r="Y22" s="383"/>
      <c r="Z22" s="383"/>
      <c r="AA22" s="383"/>
      <c r="AB22" s="383"/>
      <c r="AC22" s="383"/>
      <c r="AD22" s="383"/>
      <c r="AE22" s="383"/>
      <c r="AF22" s="383"/>
      <c r="AG22" s="384"/>
      <c r="AH22" s="223" t="s">
        <v>55</v>
      </c>
      <c r="AI22" s="224"/>
      <c r="AJ22" s="223"/>
      <c r="AK22" s="224"/>
      <c r="AL22" s="223"/>
      <c r="AM22" s="224"/>
      <c r="AN22" s="223"/>
      <c r="AO22" s="224"/>
      <c r="AP22" s="89"/>
      <c r="AQ22" s="90"/>
      <c r="AR22" s="90"/>
      <c r="AS22" s="90"/>
      <c r="AT22" s="90"/>
      <c r="AU22" s="90"/>
      <c r="AV22" s="91"/>
    </row>
    <row r="23" spans="2:48" ht="152.25" customHeight="1">
      <c r="B23" s="290" t="str">
        <f t="shared" si="0"/>
        <v>3.9</v>
      </c>
      <c r="C23" s="291"/>
      <c r="D23" s="438" t="s">
        <v>190</v>
      </c>
      <c r="E23" s="439"/>
      <c r="F23" s="439"/>
      <c r="G23" s="439"/>
      <c r="H23" s="439"/>
      <c r="I23" s="439"/>
      <c r="J23" s="439"/>
      <c r="K23" s="439"/>
      <c r="L23" s="439"/>
      <c r="M23" s="446"/>
      <c r="N23" s="382" t="s">
        <v>556</v>
      </c>
      <c r="O23" s="383"/>
      <c r="P23" s="383"/>
      <c r="Q23" s="383"/>
      <c r="R23" s="383"/>
      <c r="S23" s="383"/>
      <c r="T23" s="383"/>
      <c r="U23" s="383"/>
      <c r="V23" s="383"/>
      <c r="W23" s="384"/>
      <c r="X23" s="382" t="s">
        <v>198</v>
      </c>
      <c r="Y23" s="383"/>
      <c r="Z23" s="383"/>
      <c r="AA23" s="383"/>
      <c r="AB23" s="383"/>
      <c r="AC23" s="383"/>
      <c r="AD23" s="383"/>
      <c r="AE23" s="383"/>
      <c r="AF23" s="383"/>
      <c r="AG23" s="384"/>
      <c r="AH23" s="223" t="s">
        <v>55</v>
      </c>
      <c r="AI23" s="224"/>
      <c r="AJ23" s="223"/>
      <c r="AK23" s="224"/>
      <c r="AL23" s="223"/>
      <c r="AM23" s="224"/>
      <c r="AN23" s="223"/>
      <c r="AO23" s="224"/>
      <c r="AP23" s="89"/>
      <c r="AQ23" s="90"/>
      <c r="AR23" s="90"/>
      <c r="AS23" s="90"/>
      <c r="AT23" s="90"/>
      <c r="AU23" s="90"/>
      <c r="AV23" s="91"/>
    </row>
    <row r="24" spans="2:48" ht="165" customHeight="1">
      <c r="B24" s="290" t="str">
        <f t="shared" si="0"/>
        <v>3.10</v>
      </c>
      <c r="C24" s="291"/>
      <c r="D24" s="438" t="s">
        <v>190</v>
      </c>
      <c r="E24" s="439"/>
      <c r="F24" s="439"/>
      <c r="G24" s="439"/>
      <c r="H24" s="439"/>
      <c r="I24" s="439"/>
      <c r="J24" s="439"/>
      <c r="K24" s="439"/>
      <c r="L24" s="439"/>
      <c r="M24" s="446"/>
      <c r="N24" s="382" t="s">
        <v>557</v>
      </c>
      <c r="O24" s="383"/>
      <c r="P24" s="383"/>
      <c r="Q24" s="383"/>
      <c r="R24" s="383"/>
      <c r="S24" s="383"/>
      <c r="T24" s="383"/>
      <c r="U24" s="383"/>
      <c r="V24" s="383"/>
      <c r="W24" s="384"/>
      <c r="X24" s="382" t="s">
        <v>199</v>
      </c>
      <c r="Y24" s="383"/>
      <c r="Z24" s="383"/>
      <c r="AA24" s="383"/>
      <c r="AB24" s="383"/>
      <c r="AC24" s="383"/>
      <c r="AD24" s="383"/>
      <c r="AE24" s="383"/>
      <c r="AF24" s="383"/>
      <c r="AG24" s="384"/>
      <c r="AH24" s="223" t="s">
        <v>55</v>
      </c>
      <c r="AI24" s="224"/>
      <c r="AJ24" s="223"/>
      <c r="AK24" s="224"/>
      <c r="AL24" s="223"/>
      <c r="AM24" s="224"/>
      <c r="AN24" s="223"/>
      <c r="AO24" s="224"/>
      <c r="AP24" s="438"/>
      <c r="AQ24" s="439"/>
      <c r="AR24" s="439"/>
      <c r="AS24" s="439"/>
      <c r="AT24" s="439"/>
      <c r="AU24" s="439"/>
      <c r="AV24" s="440"/>
    </row>
    <row r="25" spans="2:48" ht="171" customHeight="1">
      <c r="B25" s="290" t="str">
        <f t="shared" si="0"/>
        <v>3.11</v>
      </c>
      <c r="C25" s="291"/>
      <c r="D25" s="438" t="s">
        <v>190</v>
      </c>
      <c r="E25" s="439"/>
      <c r="F25" s="439"/>
      <c r="G25" s="439"/>
      <c r="H25" s="439"/>
      <c r="I25" s="439"/>
      <c r="J25" s="439"/>
      <c r="K25" s="439"/>
      <c r="L25" s="439"/>
      <c r="M25" s="446"/>
      <c r="N25" s="382" t="s">
        <v>558</v>
      </c>
      <c r="O25" s="383"/>
      <c r="P25" s="383"/>
      <c r="Q25" s="383"/>
      <c r="R25" s="383"/>
      <c r="S25" s="383"/>
      <c r="T25" s="383"/>
      <c r="U25" s="383"/>
      <c r="V25" s="383"/>
      <c r="W25" s="384"/>
      <c r="X25" s="382" t="s">
        <v>200</v>
      </c>
      <c r="Y25" s="383"/>
      <c r="Z25" s="383"/>
      <c r="AA25" s="383"/>
      <c r="AB25" s="383"/>
      <c r="AC25" s="383"/>
      <c r="AD25" s="383"/>
      <c r="AE25" s="383"/>
      <c r="AF25" s="383"/>
      <c r="AG25" s="384"/>
      <c r="AH25" s="223" t="s">
        <v>55</v>
      </c>
      <c r="AI25" s="224"/>
      <c r="AJ25" s="223"/>
      <c r="AK25" s="224"/>
      <c r="AL25" s="223"/>
      <c r="AM25" s="224"/>
      <c r="AN25" s="223"/>
      <c r="AO25" s="224"/>
      <c r="AP25" s="89"/>
      <c r="AQ25" s="90"/>
      <c r="AR25" s="90"/>
      <c r="AS25" s="90"/>
      <c r="AT25" s="90"/>
      <c r="AU25" s="90"/>
      <c r="AV25" s="91"/>
    </row>
    <row r="26" spans="2:48" ht="182.25" customHeight="1">
      <c r="B26" s="290" t="str">
        <f>$B$14&amp;"."&amp;ROW()-ROW($B$14)</f>
        <v>3.12</v>
      </c>
      <c r="C26" s="291"/>
      <c r="D26" s="438" t="s">
        <v>190</v>
      </c>
      <c r="E26" s="439"/>
      <c r="F26" s="439"/>
      <c r="G26" s="439"/>
      <c r="H26" s="439"/>
      <c r="I26" s="439"/>
      <c r="J26" s="439"/>
      <c r="K26" s="439"/>
      <c r="L26" s="439"/>
      <c r="M26" s="446"/>
      <c r="N26" s="382" t="s">
        <v>559</v>
      </c>
      <c r="O26" s="383"/>
      <c r="P26" s="383"/>
      <c r="Q26" s="383"/>
      <c r="R26" s="383"/>
      <c r="S26" s="383"/>
      <c r="T26" s="383"/>
      <c r="U26" s="383"/>
      <c r="V26" s="383"/>
      <c r="W26" s="384"/>
      <c r="X26" s="382" t="s">
        <v>201</v>
      </c>
      <c r="Y26" s="383"/>
      <c r="Z26" s="383"/>
      <c r="AA26" s="383"/>
      <c r="AB26" s="383"/>
      <c r="AC26" s="383"/>
      <c r="AD26" s="383"/>
      <c r="AE26" s="383"/>
      <c r="AF26" s="383"/>
      <c r="AG26" s="384"/>
      <c r="AH26" s="223" t="s">
        <v>55</v>
      </c>
      <c r="AI26" s="224"/>
      <c r="AJ26" s="223"/>
      <c r="AK26" s="224"/>
      <c r="AL26" s="223"/>
      <c r="AM26" s="224"/>
      <c r="AN26" s="223"/>
      <c r="AO26" s="224"/>
      <c r="AP26" s="438"/>
      <c r="AQ26" s="439"/>
      <c r="AR26" s="439"/>
      <c r="AS26" s="439"/>
      <c r="AT26" s="439"/>
      <c r="AU26" s="439"/>
      <c r="AV26" s="440"/>
    </row>
    <row r="27" spans="2:48" ht="186" customHeight="1">
      <c r="B27" s="290" t="str">
        <f>$B$14&amp;"."&amp;ROW()-ROW($B$14)</f>
        <v>3.13</v>
      </c>
      <c r="C27" s="291"/>
      <c r="D27" s="372" t="s">
        <v>190</v>
      </c>
      <c r="E27" s="373"/>
      <c r="F27" s="373"/>
      <c r="G27" s="373"/>
      <c r="H27" s="373"/>
      <c r="I27" s="373"/>
      <c r="J27" s="373"/>
      <c r="K27" s="373"/>
      <c r="L27" s="373"/>
      <c r="M27" s="374"/>
      <c r="N27" s="382" t="s">
        <v>560</v>
      </c>
      <c r="O27" s="383"/>
      <c r="P27" s="383"/>
      <c r="Q27" s="383"/>
      <c r="R27" s="383"/>
      <c r="S27" s="383"/>
      <c r="T27" s="383"/>
      <c r="U27" s="383"/>
      <c r="V27" s="383"/>
      <c r="W27" s="384"/>
      <c r="X27" s="382" t="s">
        <v>202</v>
      </c>
      <c r="Y27" s="383"/>
      <c r="Z27" s="383"/>
      <c r="AA27" s="383"/>
      <c r="AB27" s="383"/>
      <c r="AC27" s="383"/>
      <c r="AD27" s="383"/>
      <c r="AE27" s="383"/>
      <c r="AF27" s="383"/>
      <c r="AG27" s="384"/>
      <c r="AH27" s="223" t="s">
        <v>55</v>
      </c>
      <c r="AI27" s="224"/>
      <c r="AJ27" s="223"/>
      <c r="AK27" s="224"/>
      <c r="AL27" s="223"/>
      <c r="AM27" s="224"/>
      <c r="AN27" s="223"/>
      <c r="AO27" s="224"/>
      <c r="AP27" s="438"/>
      <c r="AQ27" s="439"/>
      <c r="AR27" s="439"/>
      <c r="AS27" s="439"/>
      <c r="AT27" s="439"/>
      <c r="AU27" s="439"/>
      <c r="AV27" s="440"/>
    </row>
    <row r="28" spans="2:48" ht="176.25" customHeight="1">
      <c r="B28" s="290" t="str">
        <f t="shared" si="0"/>
        <v>3.14</v>
      </c>
      <c r="C28" s="291"/>
      <c r="D28" s="372" t="s">
        <v>190</v>
      </c>
      <c r="E28" s="373"/>
      <c r="F28" s="373"/>
      <c r="G28" s="373"/>
      <c r="H28" s="373"/>
      <c r="I28" s="373"/>
      <c r="J28" s="373"/>
      <c r="K28" s="373"/>
      <c r="L28" s="373"/>
      <c r="M28" s="374"/>
      <c r="N28" s="382" t="s">
        <v>561</v>
      </c>
      <c r="O28" s="383"/>
      <c r="P28" s="383"/>
      <c r="Q28" s="383"/>
      <c r="R28" s="383"/>
      <c r="S28" s="383"/>
      <c r="T28" s="383"/>
      <c r="U28" s="383"/>
      <c r="V28" s="383"/>
      <c r="W28" s="384"/>
      <c r="X28" s="382" t="s">
        <v>203</v>
      </c>
      <c r="Y28" s="383"/>
      <c r="Z28" s="383"/>
      <c r="AA28" s="383"/>
      <c r="AB28" s="383"/>
      <c r="AC28" s="383"/>
      <c r="AD28" s="383"/>
      <c r="AE28" s="383"/>
      <c r="AF28" s="383"/>
      <c r="AG28" s="384"/>
      <c r="AH28" s="223" t="s">
        <v>55</v>
      </c>
      <c r="AI28" s="224"/>
      <c r="AJ28" s="223"/>
      <c r="AK28" s="224"/>
      <c r="AL28" s="223"/>
      <c r="AM28" s="224"/>
      <c r="AN28" s="223"/>
      <c r="AO28" s="224"/>
      <c r="AP28" s="438"/>
      <c r="AQ28" s="439"/>
      <c r="AR28" s="439"/>
      <c r="AS28" s="439"/>
      <c r="AT28" s="439"/>
      <c r="AU28" s="439"/>
      <c r="AV28" s="440"/>
    </row>
    <row r="29" spans="2:48" ht="169.5" customHeight="1">
      <c r="B29" s="290" t="str">
        <f t="shared" si="0"/>
        <v>3.15</v>
      </c>
      <c r="C29" s="291"/>
      <c r="D29" s="372" t="s">
        <v>190</v>
      </c>
      <c r="E29" s="373"/>
      <c r="F29" s="373"/>
      <c r="G29" s="373"/>
      <c r="H29" s="373"/>
      <c r="I29" s="373"/>
      <c r="J29" s="373"/>
      <c r="K29" s="373"/>
      <c r="L29" s="373"/>
      <c r="M29" s="374"/>
      <c r="N29" s="382" t="s">
        <v>562</v>
      </c>
      <c r="O29" s="383"/>
      <c r="P29" s="383"/>
      <c r="Q29" s="383"/>
      <c r="R29" s="383"/>
      <c r="S29" s="383"/>
      <c r="T29" s="383"/>
      <c r="U29" s="383"/>
      <c r="V29" s="383"/>
      <c r="W29" s="384"/>
      <c r="X29" s="382" t="s">
        <v>266</v>
      </c>
      <c r="Y29" s="383"/>
      <c r="Z29" s="383"/>
      <c r="AA29" s="383"/>
      <c r="AB29" s="383"/>
      <c r="AC29" s="383"/>
      <c r="AD29" s="383"/>
      <c r="AE29" s="383"/>
      <c r="AF29" s="383"/>
      <c r="AG29" s="384"/>
      <c r="AH29" s="223" t="s">
        <v>55</v>
      </c>
      <c r="AI29" s="224"/>
      <c r="AJ29" s="223"/>
      <c r="AK29" s="224"/>
      <c r="AL29" s="223"/>
      <c r="AM29" s="224"/>
      <c r="AN29" s="223"/>
      <c r="AO29" s="224"/>
      <c r="AP29" s="89"/>
      <c r="AQ29" s="90"/>
      <c r="AR29" s="90"/>
      <c r="AS29" s="90"/>
      <c r="AT29" s="90"/>
      <c r="AU29" s="90"/>
      <c r="AV29" s="91"/>
    </row>
    <row r="30" spans="2:48" ht="155.25" customHeight="1">
      <c r="B30" s="290" t="str">
        <f t="shared" si="0"/>
        <v>3.16</v>
      </c>
      <c r="C30" s="291"/>
      <c r="D30" s="372" t="s">
        <v>190</v>
      </c>
      <c r="E30" s="373"/>
      <c r="F30" s="373"/>
      <c r="G30" s="373"/>
      <c r="H30" s="373"/>
      <c r="I30" s="373"/>
      <c r="J30" s="373"/>
      <c r="K30" s="373"/>
      <c r="L30" s="373"/>
      <c r="M30" s="374"/>
      <c r="N30" s="382" t="s">
        <v>563</v>
      </c>
      <c r="O30" s="383"/>
      <c r="P30" s="383"/>
      <c r="Q30" s="383"/>
      <c r="R30" s="383"/>
      <c r="S30" s="383"/>
      <c r="T30" s="383"/>
      <c r="U30" s="383"/>
      <c r="V30" s="383"/>
      <c r="W30" s="384"/>
      <c r="X30" s="382" t="s">
        <v>267</v>
      </c>
      <c r="Y30" s="383"/>
      <c r="Z30" s="383"/>
      <c r="AA30" s="383"/>
      <c r="AB30" s="383"/>
      <c r="AC30" s="383"/>
      <c r="AD30" s="383"/>
      <c r="AE30" s="383"/>
      <c r="AF30" s="383"/>
      <c r="AG30" s="384"/>
      <c r="AH30" s="223" t="s">
        <v>55</v>
      </c>
      <c r="AI30" s="224"/>
      <c r="AJ30" s="223"/>
      <c r="AK30" s="224"/>
      <c r="AL30" s="223"/>
      <c r="AM30" s="224"/>
      <c r="AN30" s="223"/>
      <c r="AO30" s="224"/>
      <c r="AP30" s="438"/>
      <c r="AQ30" s="439"/>
      <c r="AR30" s="439"/>
      <c r="AS30" s="439"/>
      <c r="AT30" s="439"/>
      <c r="AU30" s="439"/>
      <c r="AV30" s="440"/>
    </row>
    <row r="31" spans="2:48" ht="156" customHeight="1">
      <c r="B31" s="290" t="str">
        <f t="shared" si="0"/>
        <v>3.17</v>
      </c>
      <c r="C31" s="291"/>
      <c r="D31" s="372" t="s">
        <v>190</v>
      </c>
      <c r="E31" s="373"/>
      <c r="F31" s="373"/>
      <c r="G31" s="373"/>
      <c r="H31" s="373"/>
      <c r="I31" s="373"/>
      <c r="J31" s="373"/>
      <c r="K31" s="373"/>
      <c r="L31" s="373"/>
      <c r="M31" s="374"/>
      <c r="N31" s="382" t="s">
        <v>564</v>
      </c>
      <c r="O31" s="383"/>
      <c r="P31" s="383"/>
      <c r="Q31" s="383"/>
      <c r="R31" s="383"/>
      <c r="S31" s="383"/>
      <c r="T31" s="383"/>
      <c r="U31" s="383"/>
      <c r="V31" s="383"/>
      <c r="W31" s="384"/>
      <c r="X31" s="382" t="s">
        <v>204</v>
      </c>
      <c r="Y31" s="383"/>
      <c r="Z31" s="383"/>
      <c r="AA31" s="383"/>
      <c r="AB31" s="383"/>
      <c r="AC31" s="383"/>
      <c r="AD31" s="383"/>
      <c r="AE31" s="383"/>
      <c r="AF31" s="383"/>
      <c r="AG31" s="384"/>
      <c r="AH31" s="223" t="s">
        <v>55</v>
      </c>
      <c r="AI31" s="224"/>
      <c r="AJ31" s="223"/>
      <c r="AK31" s="224"/>
      <c r="AL31" s="223"/>
      <c r="AM31" s="224"/>
      <c r="AN31" s="223"/>
      <c r="AO31" s="224"/>
      <c r="AP31" s="438"/>
      <c r="AQ31" s="439"/>
      <c r="AR31" s="439"/>
      <c r="AS31" s="439"/>
      <c r="AT31" s="439"/>
      <c r="AU31" s="439"/>
      <c r="AV31" s="440"/>
    </row>
    <row r="32" spans="2:48" ht="156.75" customHeight="1">
      <c r="B32" s="290" t="str">
        <f t="shared" si="0"/>
        <v>3.18</v>
      </c>
      <c r="C32" s="291"/>
      <c r="D32" s="372" t="s">
        <v>190</v>
      </c>
      <c r="E32" s="373"/>
      <c r="F32" s="373"/>
      <c r="G32" s="373"/>
      <c r="H32" s="373"/>
      <c r="I32" s="373"/>
      <c r="J32" s="373"/>
      <c r="K32" s="373"/>
      <c r="L32" s="373"/>
      <c r="M32" s="374"/>
      <c r="N32" s="382" t="s">
        <v>565</v>
      </c>
      <c r="O32" s="383"/>
      <c r="P32" s="383"/>
      <c r="Q32" s="383"/>
      <c r="R32" s="383"/>
      <c r="S32" s="383"/>
      <c r="T32" s="383"/>
      <c r="U32" s="383"/>
      <c r="V32" s="383"/>
      <c r="W32" s="384"/>
      <c r="X32" s="382" t="s">
        <v>204</v>
      </c>
      <c r="Y32" s="383"/>
      <c r="Z32" s="383"/>
      <c r="AA32" s="383"/>
      <c r="AB32" s="383"/>
      <c r="AC32" s="383"/>
      <c r="AD32" s="383"/>
      <c r="AE32" s="383"/>
      <c r="AF32" s="383"/>
      <c r="AG32" s="384"/>
      <c r="AH32" s="223" t="s">
        <v>55</v>
      </c>
      <c r="AI32" s="224"/>
      <c r="AJ32" s="223"/>
      <c r="AK32" s="224"/>
      <c r="AL32" s="223"/>
      <c r="AM32" s="224"/>
      <c r="AN32" s="223"/>
      <c r="AO32" s="224"/>
      <c r="AP32" s="438"/>
      <c r="AQ32" s="439"/>
      <c r="AR32" s="439"/>
      <c r="AS32" s="439"/>
      <c r="AT32" s="439"/>
      <c r="AU32" s="439"/>
      <c r="AV32" s="440"/>
    </row>
    <row r="33" spans="2:48" ht="172.5" customHeight="1">
      <c r="B33" s="290" t="str">
        <f t="shared" si="0"/>
        <v>3.19</v>
      </c>
      <c r="C33" s="291"/>
      <c r="D33" s="372" t="s">
        <v>190</v>
      </c>
      <c r="E33" s="373"/>
      <c r="F33" s="373"/>
      <c r="G33" s="373"/>
      <c r="H33" s="373"/>
      <c r="I33" s="373"/>
      <c r="J33" s="373"/>
      <c r="K33" s="373"/>
      <c r="L33" s="373"/>
      <c r="M33" s="374"/>
      <c r="N33" s="382" t="s">
        <v>566</v>
      </c>
      <c r="O33" s="383"/>
      <c r="P33" s="383"/>
      <c r="Q33" s="383"/>
      <c r="R33" s="383"/>
      <c r="S33" s="383"/>
      <c r="T33" s="383"/>
      <c r="U33" s="383"/>
      <c r="V33" s="383"/>
      <c r="W33" s="384"/>
      <c r="X33" s="382" t="s">
        <v>204</v>
      </c>
      <c r="Y33" s="383"/>
      <c r="Z33" s="383"/>
      <c r="AA33" s="383"/>
      <c r="AB33" s="383"/>
      <c r="AC33" s="383"/>
      <c r="AD33" s="383"/>
      <c r="AE33" s="383"/>
      <c r="AF33" s="383"/>
      <c r="AG33" s="384"/>
      <c r="AH33" s="223" t="s">
        <v>55</v>
      </c>
      <c r="AI33" s="224"/>
      <c r="AJ33" s="223"/>
      <c r="AK33" s="224"/>
      <c r="AL33" s="223"/>
      <c r="AM33" s="224"/>
      <c r="AN33" s="223"/>
      <c r="AO33" s="224"/>
      <c r="AP33" s="438"/>
      <c r="AQ33" s="439"/>
      <c r="AR33" s="439"/>
      <c r="AS33" s="439"/>
      <c r="AT33" s="439"/>
      <c r="AU33" s="439"/>
      <c r="AV33" s="440"/>
    </row>
    <row r="34" spans="2:48" ht="168" customHeight="1">
      <c r="B34" s="290" t="str">
        <f t="shared" si="0"/>
        <v>3.20</v>
      </c>
      <c r="C34" s="291"/>
      <c r="D34" s="372" t="s">
        <v>190</v>
      </c>
      <c r="E34" s="373"/>
      <c r="F34" s="373"/>
      <c r="G34" s="373"/>
      <c r="H34" s="373"/>
      <c r="I34" s="373"/>
      <c r="J34" s="373"/>
      <c r="K34" s="373"/>
      <c r="L34" s="373"/>
      <c r="M34" s="374"/>
      <c r="N34" s="382" t="s">
        <v>567</v>
      </c>
      <c r="O34" s="383"/>
      <c r="P34" s="383"/>
      <c r="Q34" s="383"/>
      <c r="R34" s="383"/>
      <c r="S34" s="383"/>
      <c r="T34" s="383"/>
      <c r="U34" s="383"/>
      <c r="V34" s="383"/>
      <c r="W34" s="384"/>
      <c r="X34" s="382" t="s">
        <v>204</v>
      </c>
      <c r="Y34" s="383"/>
      <c r="Z34" s="383"/>
      <c r="AA34" s="383"/>
      <c r="AB34" s="383"/>
      <c r="AC34" s="383"/>
      <c r="AD34" s="383"/>
      <c r="AE34" s="383"/>
      <c r="AF34" s="383"/>
      <c r="AG34" s="384"/>
      <c r="AH34" s="223" t="s">
        <v>55</v>
      </c>
      <c r="AI34" s="224"/>
      <c r="AJ34" s="223"/>
      <c r="AK34" s="224"/>
      <c r="AL34" s="223"/>
      <c r="AM34" s="224"/>
      <c r="AN34" s="223"/>
      <c r="AO34" s="224"/>
      <c r="AP34" s="438"/>
      <c r="AQ34" s="439"/>
      <c r="AR34" s="439"/>
      <c r="AS34" s="439"/>
      <c r="AT34" s="439"/>
      <c r="AU34" s="439"/>
      <c r="AV34" s="440"/>
    </row>
    <row r="35" spans="2:48" ht="151.5" customHeight="1">
      <c r="B35" s="290" t="str">
        <f t="shared" si="0"/>
        <v>3.21</v>
      </c>
      <c r="C35" s="291"/>
      <c r="D35" s="372" t="s">
        <v>190</v>
      </c>
      <c r="E35" s="373"/>
      <c r="F35" s="373"/>
      <c r="G35" s="373"/>
      <c r="H35" s="373"/>
      <c r="I35" s="373"/>
      <c r="J35" s="373"/>
      <c r="K35" s="373"/>
      <c r="L35" s="373"/>
      <c r="M35" s="374"/>
      <c r="N35" s="382" t="s">
        <v>568</v>
      </c>
      <c r="O35" s="383"/>
      <c r="P35" s="383"/>
      <c r="Q35" s="383"/>
      <c r="R35" s="383"/>
      <c r="S35" s="383"/>
      <c r="T35" s="383"/>
      <c r="U35" s="383"/>
      <c r="V35" s="383"/>
      <c r="W35" s="384"/>
      <c r="X35" s="382" t="s">
        <v>204</v>
      </c>
      <c r="Y35" s="383"/>
      <c r="Z35" s="383"/>
      <c r="AA35" s="383"/>
      <c r="AB35" s="383"/>
      <c r="AC35" s="383"/>
      <c r="AD35" s="383"/>
      <c r="AE35" s="383"/>
      <c r="AF35" s="383"/>
      <c r="AG35" s="384"/>
      <c r="AH35" s="223" t="s">
        <v>55</v>
      </c>
      <c r="AI35" s="224"/>
      <c r="AJ35" s="223"/>
      <c r="AK35" s="224"/>
      <c r="AL35" s="223"/>
      <c r="AM35" s="224"/>
      <c r="AN35" s="223"/>
      <c r="AO35" s="224"/>
      <c r="AP35" s="438"/>
      <c r="AQ35" s="439"/>
      <c r="AR35" s="439"/>
      <c r="AS35" s="439"/>
      <c r="AT35" s="439"/>
      <c r="AU35" s="439"/>
      <c r="AV35" s="440"/>
    </row>
    <row r="36" spans="2:48" ht="160.5" customHeight="1">
      <c r="B36" s="290" t="str">
        <f t="shared" si="0"/>
        <v>3.22</v>
      </c>
      <c r="C36" s="291"/>
      <c r="D36" s="372" t="s">
        <v>190</v>
      </c>
      <c r="E36" s="373"/>
      <c r="F36" s="373"/>
      <c r="G36" s="373"/>
      <c r="H36" s="373"/>
      <c r="I36" s="373"/>
      <c r="J36" s="373"/>
      <c r="K36" s="373"/>
      <c r="L36" s="373"/>
      <c r="M36" s="374"/>
      <c r="N36" s="382" t="s">
        <v>569</v>
      </c>
      <c r="O36" s="383"/>
      <c r="P36" s="383"/>
      <c r="Q36" s="383"/>
      <c r="R36" s="383"/>
      <c r="S36" s="383"/>
      <c r="T36" s="383"/>
      <c r="U36" s="383"/>
      <c r="V36" s="383"/>
      <c r="W36" s="384"/>
      <c r="X36" s="382" t="s">
        <v>204</v>
      </c>
      <c r="Y36" s="383"/>
      <c r="Z36" s="383"/>
      <c r="AA36" s="383"/>
      <c r="AB36" s="383"/>
      <c r="AC36" s="383"/>
      <c r="AD36" s="383"/>
      <c r="AE36" s="383"/>
      <c r="AF36" s="383"/>
      <c r="AG36" s="384"/>
      <c r="AH36" s="223" t="s">
        <v>55</v>
      </c>
      <c r="AI36" s="224"/>
      <c r="AJ36" s="223"/>
      <c r="AK36" s="224"/>
      <c r="AL36" s="223"/>
      <c r="AM36" s="224"/>
      <c r="AN36" s="223"/>
      <c r="AO36" s="224"/>
      <c r="AP36" s="438"/>
      <c r="AQ36" s="439"/>
      <c r="AR36" s="439"/>
      <c r="AS36" s="439"/>
      <c r="AT36" s="439"/>
      <c r="AU36" s="439"/>
      <c r="AV36" s="440"/>
    </row>
    <row r="37" spans="2:48" ht="160.5" customHeight="1">
      <c r="B37" s="290" t="str">
        <f t="shared" si="0"/>
        <v>3.23</v>
      </c>
      <c r="C37" s="291"/>
      <c r="D37" s="372" t="s">
        <v>190</v>
      </c>
      <c r="E37" s="373"/>
      <c r="F37" s="373"/>
      <c r="G37" s="373"/>
      <c r="H37" s="373"/>
      <c r="I37" s="373"/>
      <c r="J37" s="373"/>
      <c r="K37" s="373"/>
      <c r="L37" s="373"/>
      <c r="M37" s="374"/>
      <c r="N37" s="382" t="s">
        <v>570</v>
      </c>
      <c r="O37" s="383"/>
      <c r="P37" s="383"/>
      <c r="Q37" s="383"/>
      <c r="R37" s="383"/>
      <c r="S37" s="383"/>
      <c r="T37" s="383"/>
      <c r="U37" s="383"/>
      <c r="V37" s="383"/>
      <c r="W37" s="384"/>
      <c r="X37" s="379"/>
      <c r="Y37" s="380"/>
      <c r="Z37" s="380"/>
      <c r="AA37" s="380"/>
      <c r="AB37" s="380"/>
      <c r="AC37" s="380"/>
      <c r="AD37" s="380"/>
      <c r="AE37" s="380"/>
      <c r="AF37" s="380"/>
      <c r="AG37" s="381"/>
      <c r="AH37" s="223" t="s">
        <v>55</v>
      </c>
      <c r="AI37" s="224"/>
      <c r="AJ37" s="223"/>
      <c r="AK37" s="224"/>
      <c r="AL37" s="223"/>
      <c r="AM37" s="224"/>
      <c r="AN37" s="223"/>
      <c r="AO37" s="224"/>
      <c r="AP37" s="223"/>
      <c r="AQ37" s="225"/>
      <c r="AR37" s="225"/>
      <c r="AS37" s="225"/>
      <c r="AT37" s="225"/>
      <c r="AU37" s="225"/>
      <c r="AV37" s="226"/>
    </row>
    <row r="38" spans="2:48" ht="160.5" customHeight="1">
      <c r="B38" s="290" t="str">
        <f t="shared" si="0"/>
        <v>3.24</v>
      </c>
      <c r="C38" s="291"/>
      <c r="D38" s="372" t="s">
        <v>190</v>
      </c>
      <c r="E38" s="373"/>
      <c r="F38" s="373"/>
      <c r="G38" s="373"/>
      <c r="H38" s="373"/>
      <c r="I38" s="373"/>
      <c r="J38" s="373"/>
      <c r="K38" s="373"/>
      <c r="L38" s="373"/>
      <c r="M38" s="374"/>
      <c r="N38" s="382" t="s">
        <v>571</v>
      </c>
      <c r="O38" s="383"/>
      <c r="P38" s="383"/>
      <c r="Q38" s="383"/>
      <c r="R38" s="383"/>
      <c r="S38" s="383"/>
      <c r="T38" s="383"/>
      <c r="U38" s="383"/>
      <c r="V38" s="383"/>
      <c r="W38" s="384"/>
      <c r="X38" s="379"/>
      <c r="Y38" s="380"/>
      <c r="Z38" s="380"/>
      <c r="AA38" s="380"/>
      <c r="AB38" s="380"/>
      <c r="AC38" s="380"/>
      <c r="AD38" s="380"/>
      <c r="AE38" s="380"/>
      <c r="AF38" s="380"/>
      <c r="AG38" s="381"/>
      <c r="AH38" s="223" t="s">
        <v>55</v>
      </c>
      <c r="AI38" s="224"/>
      <c r="AJ38" s="223"/>
      <c r="AK38" s="224"/>
      <c r="AL38" s="223"/>
      <c r="AM38" s="224"/>
      <c r="AN38" s="223"/>
      <c r="AO38" s="224"/>
      <c r="AP38" s="223"/>
      <c r="AQ38" s="225"/>
      <c r="AR38" s="225"/>
      <c r="AS38" s="225"/>
      <c r="AT38" s="225"/>
      <c r="AU38" s="225"/>
      <c r="AV38" s="226"/>
    </row>
    <row r="39" spans="2:48" ht="160.5" customHeight="1">
      <c r="B39" s="290" t="str">
        <f t="shared" si="0"/>
        <v>3.25</v>
      </c>
      <c r="C39" s="291"/>
      <c r="D39" s="372" t="s">
        <v>190</v>
      </c>
      <c r="E39" s="373"/>
      <c r="F39" s="373"/>
      <c r="G39" s="373"/>
      <c r="H39" s="373"/>
      <c r="I39" s="373"/>
      <c r="J39" s="373"/>
      <c r="K39" s="373"/>
      <c r="L39" s="373"/>
      <c r="M39" s="374"/>
      <c r="N39" s="382" t="s">
        <v>572</v>
      </c>
      <c r="O39" s="383"/>
      <c r="P39" s="383"/>
      <c r="Q39" s="383"/>
      <c r="R39" s="383"/>
      <c r="S39" s="383"/>
      <c r="T39" s="383"/>
      <c r="U39" s="383"/>
      <c r="V39" s="383"/>
      <c r="W39" s="384"/>
      <c r="X39" s="379" t="s">
        <v>204</v>
      </c>
      <c r="Y39" s="380"/>
      <c r="Z39" s="380"/>
      <c r="AA39" s="380"/>
      <c r="AB39" s="380"/>
      <c r="AC39" s="380"/>
      <c r="AD39" s="380"/>
      <c r="AE39" s="380"/>
      <c r="AF39" s="380"/>
      <c r="AG39" s="381"/>
      <c r="AH39" s="223" t="s">
        <v>55</v>
      </c>
      <c r="AI39" s="224"/>
      <c r="AJ39" s="223"/>
      <c r="AK39" s="224"/>
      <c r="AL39" s="223"/>
      <c r="AM39" s="224"/>
      <c r="AN39" s="223"/>
      <c r="AO39" s="224"/>
      <c r="AP39" s="223"/>
      <c r="AQ39" s="225"/>
      <c r="AR39" s="225"/>
      <c r="AS39" s="225"/>
      <c r="AT39" s="225"/>
      <c r="AU39" s="225"/>
      <c r="AV39" s="226"/>
    </row>
    <row r="40" spans="2:48" ht="160.5" customHeight="1">
      <c r="B40" s="290" t="str">
        <f t="shared" si="0"/>
        <v>3.26</v>
      </c>
      <c r="C40" s="291"/>
      <c r="D40" s="372" t="s">
        <v>190</v>
      </c>
      <c r="E40" s="373"/>
      <c r="F40" s="373"/>
      <c r="G40" s="373"/>
      <c r="H40" s="373"/>
      <c r="I40" s="373"/>
      <c r="J40" s="373"/>
      <c r="K40" s="373"/>
      <c r="L40" s="373"/>
      <c r="M40" s="374"/>
      <c r="N40" s="382" t="s">
        <v>573</v>
      </c>
      <c r="O40" s="383"/>
      <c r="P40" s="383"/>
      <c r="Q40" s="383"/>
      <c r="R40" s="383"/>
      <c r="S40" s="383"/>
      <c r="T40" s="383"/>
      <c r="U40" s="383"/>
      <c r="V40" s="383"/>
      <c r="W40" s="384"/>
      <c r="X40" s="379" t="s">
        <v>204</v>
      </c>
      <c r="Y40" s="380"/>
      <c r="Z40" s="380"/>
      <c r="AA40" s="380"/>
      <c r="AB40" s="380"/>
      <c r="AC40" s="380"/>
      <c r="AD40" s="380"/>
      <c r="AE40" s="380"/>
      <c r="AF40" s="380"/>
      <c r="AG40" s="381"/>
      <c r="AH40" s="223" t="s">
        <v>55</v>
      </c>
      <c r="AI40" s="224"/>
      <c r="AJ40" s="223"/>
      <c r="AK40" s="224"/>
      <c r="AL40" s="223"/>
      <c r="AM40" s="224"/>
      <c r="AN40" s="223"/>
      <c r="AO40" s="224"/>
      <c r="AP40" s="223"/>
      <c r="AQ40" s="225"/>
      <c r="AR40" s="225"/>
      <c r="AS40" s="225"/>
      <c r="AT40" s="225"/>
      <c r="AU40" s="225"/>
      <c r="AV40" s="226"/>
    </row>
    <row r="41" spans="2:48" ht="160.5" customHeight="1">
      <c r="B41" s="290" t="str">
        <f t="shared" si="0"/>
        <v>3.27</v>
      </c>
      <c r="C41" s="291"/>
      <c r="D41" s="372" t="s">
        <v>190</v>
      </c>
      <c r="E41" s="373"/>
      <c r="F41" s="373"/>
      <c r="G41" s="373"/>
      <c r="H41" s="373"/>
      <c r="I41" s="373"/>
      <c r="J41" s="373"/>
      <c r="K41" s="373"/>
      <c r="L41" s="373"/>
      <c r="M41" s="374"/>
      <c r="N41" s="382" t="s">
        <v>574</v>
      </c>
      <c r="O41" s="383"/>
      <c r="P41" s="383"/>
      <c r="Q41" s="383"/>
      <c r="R41" s="383"/>
      <c r="S41" s="383"/>
      <c r="T41" s="383"/>
      <c r="U41" s="383"/>
      <c r="V41" s="383"/>
      <c r="W41" s="384"/>
      <c r="X41" s="379" t="s">
        <v>204</v>
      </c>
      <c r="Y41" s="380"/>
      <c r="Z41" s="380"/>
      <c r="AA41" s="380"/>
      <c r="AB41" s="380"/>
      <c r="AC41" s="380"/>
      <c r="AD41" s="380"/>
      <c r="AE41" s="380"/>
      <c r="AF41" s="380"/>
      <c r="AG41" s="381"/>
      <c r="AH41" s="223" t="s">
        <v>55</v>
      </c>
      <c r="AI41" s="224"/>
      <c r="AJ41" s="223"/>
      <c r="AK41" s="224"/>
      <c r="AL41" s="223"/>
      <c r="AM41" s="224"/>
      <c r="AN41" s="223"/>
      <c r="AO41" s="224"/>
      <c r="AP41" s="223"/>
      <c r="AQ41" s="225"/>
      <c r="AR41" s="225"/>
      <c r="AS41" s="225"/>
      <c r="AT41" s="225"/>
      <c r="AU41" s="225"/>
      <c r="AV41" s="226"/>
    </row>
    <row r="42" spans="2:48" ht="160.5" customHeight="1">
      <c r="B42" s="290" t="str">
        <f t="shared" si="0"/>
        <v>3.28</v>
      </c>
      <c r="C42" s="291"/>
      <c r="D42" s="372" t="s">
        <v>190</v>
      </c>
      <c r="E42" s="373"/>
      <c r="F42" s="373"/>
      <c r="G42" s="373"/>
      <c r="H42" s="373"/>
      <c r="I42" s="373"/>
      <c r="J42" s="373"/>
      <c r="K42" s="373"/>
      <c r="L42" s="373"/>
      <c r="M42" s="374"/>
      <c r="N42" s="382" t="s">
        <v>575</v>
      </c>
      <c r="O42" s="383"/>
      <c r="P42" s="383"/>
      <c r="Q42" s="383"/>
      <c r="R42" s="383"/>
      <c r="S42" s="383"/>
      <c r="T42" s="383"/>
      <c r="U42" s="383"/>
      <c r="V42" s="383"/>
      <c r="W42" s="384"/>
      <c r="X42" s="379" t="s">
        <v>204</v>
      </c>
      <c r="Y42" s="380"/>
      <c r="Z42" s="380"/>
      <c r="AA42" s="380"/>
      <c r="AB42" s="380"/>
      <c r="AC42" s="380"/>
      <c r="AD42" s="380"/>
      <c r="AE42" s="380"/>
      <c r="AF42" s="380"/>
      <c r="AG42" s="381"/>
      <c r="AH42" s="223" t="s">
        <v>55</v>
      </c>
      <c r="AI42" s="224"/>
      <c r="AJ42" s="223"/>
      <c r="AK42" s="224"/>
      <c r="AL42" s="223"/>
      <c r="AM42" s="224"/>
      <c r="AN42" s="223"/>
      <c r="AO42" s="224"/>
      <c r="AP42" s="223"/>
      <c r="AQ42" s="225"/>
      <c r="AR42" s="225"/>
      <c r="AS42" s="225"/>
      <c r="AT42" s="225"/>
      <c r="AU42" s="225"/>
      <c r="AV42" s="226"/>
    </row>
    <row r="43" spans="2:48" ht="160.5" customHeight="1">
      <c r="B43" s="290" t="str">
        <f t="shared" si="0"/>
        <v>3.29</v>
      </c>
      <c r="C43" s="291"/>
      <c r="D43" s="372" t="s">
        <v>190</v>
      </c>
      <c r="E43" s="373"/>
      <c r="F43" s="373"/>
      <c r="G43" s="373"/>
      <c r="H43" s="373"/>
      <c r="I43" s="373"/>
      <c r="J43" s="373"/>
      <c r="K43" s="373"/>
      <c r="L43" s="373"/>
      <c r="M43" s="374"/>
      <c r="N43" s="382" t="s">
        <v>576</v>
      </c>
      <c r="O43" s="383"/>
      <c r="P43" s="383"/>
      <c r="Q43" s="383"/>
      <c r="R43" s="383"/>
      <c r="S43" s="383"/>
      <c r="T43" s="383"/>
      <c r="U43" s="383"/>
      <c r="V43" s="383"/>
      <c r="W43" s="384"/>
      <c r="X43" s="379" t="s">
        <v>204</v>
      </c>
      <c r="Y43" s="380"/>
      <c r="Z43" s="380"/>
      <c r="AA43" s="380"/>
      <c r="AB43" s="380"/>
      <c r="AC43" s="380"/>
      <c r="AD43" s="380"/>
      <c r="AE43" s="380"/>
      <c r="AF43" s="380"/>
      <c r="AG43" s="381"/>
      <c r="AH43" s="223" t="s">
        <v>55</v>
      </c>
      <c r="AI43" s="224"/>
      <c r="AJ43" s="223"/>
      <c r="AK43" s="224"/>
      <c r="AL43" s="223"/>
      <c r="AM43" s="224"/>
      <c r="AN43" s="223"/>
      <c r="AO43" s="224"/>
      <c r="AP43" s="223"/>
      <c r="AQ43" s="225"/>
      <c r="AR43" s="225"/>
      <c r="AS43" s="225"/>
      <c r="AT43" s="225"/>
      <c r="AU43" s="225"/>
      <c r="AV43" s="226"/>
    </row>
    <row r="44" spans="2:48" ht="160.5" customHeight="1">
      <c r="B44" s="290" t="str">
        <f t="shared" si="0"/>
        <v>3.30</v>
      </c>
      <c r="C44" s="291"/>
      <c r="D44" s="372" t="s">
        <v>190</v>
      </c>
      <c r="E44" s="373"/>
      <c r="F44" s="373"/>
      <c r="G44" s="373"/>
      <c r="H44" s="373"/>
      <c r="I44" s="373"/>
      <c r="J44" s="373"/>
      <c r="K44" s="373"/>
      <c r="L44" s="373"/>
      <c r="M44" s="374"/>
      <c r="N44" s="382" t="s">
        <v>577</v>
      </c>
      <c r="O44" s="383"/>
      <c r="P44" s="383"/>
      <c r="Q44" s="383"/>
      <c r="R44" s="383"/>
      <c r="S44" s="383"/>
      <c r="T44" s="383"/>
      <c r="U44" s="383"/>
      <c r="V44" s="383"/>
      <c r="W44" s="384"/>
      <c r="X44" s="379" t="s">
        <v>204</v>
      </c>
      <c r="Y44" s="380"/>
      <c r="Z44" s="380"/>
      <c r="AA44" s="380"/>
      <c r="AB44" s="380"/>
      <c r="AC44" s="380"/>
      <c r="AD44" s="380"/>
      <c r="AE44" s="380"/>
      <c r="AF44" s="380"/>
      <c r="AG44" s="381"/>
      <c r="AH44" s="223" t="s">
        <v>55</v>
      </c>
      <c r="AI44" s="224"/>
      <c r="AJ44" s="223"/>
      <c r="AK44" s="224"/>
      <c r="AL44" s="223"/>
      <c r="AM44" s="224"/>
      <c r="AN44" s="223"/>
      <c r="AO44" s="224"/>
      <c r="AP44" s="223"/>
      <c r="AQ44" s="225"/>
      <c r="AR44" s="225"/>
      <c r="AS44" s="225"/>
      <c r="AT44" s="225"/>
      <c r="AU44" s="225"/>
      <c r="AV44" s="226"/>
    </row>
    <row r="45" spans="2:48" ht="160.5" customHeight="1">
      <c r="B45" s="290" t="str">
        <f t="shared" si="0"/>
        <v>3.31</v>
      </c>
      <c r="C45" s="291"/>
      <c r="D45" s="372" t="s">
        <v>190</v>
      </c>
      <c r="E45" s="373"/>
      <c r="F45" s="373"/>
      <c r="G45" s="373"/>
      <c r="H45" s="373"/>
      <c r="I45" s="373"/>
      <c r="J45" s="373"/>
      <c r="K45" s="373"/>
      <c r="L45" s="373"/>
      <c r="M45" s="374"/>
      <c r="N45" s="382" t="s">
        <v>578</v>
      </c>
      <c r="O45" s="383"/>
      <c r="P45" s="383"/>
      <c r="Q45" s="383"/>
      <c r="R45" s="383"/>
      <c r="S45" s="383"/>
      <c r="T45" s="383"/>
      <c r="U45" s="383"/>
      <c r="V45" s="383"/>
      <c r="W45" s="384"/>
      <c r="X45" s="379" t="s">
        <v>204</v>
      </c>
      <c r="Y45" s="380"/>
      <c r="Z45" s="380"/>
      <c r="AA45" s="380"/>
      <c r="AB45" s="380"/>
      <c r="AC45" s="380"/>
      <c r="AD45" s="380"/>
      <c r="AE45" s="380"/>
      <c r="AF45" s="380"/>
      <c r="AG45" s="381"/>
      <c r="AH45" s="223" t="s">
        <v>55</v>
      </c>
      <c r="AI45" s="224"/>
      <c r="AJ45" s="223"/>
      <c r="AK45" s="224"/>
      <c r="AL45" s="223"/>
      <c r="AM45" s="224"/>
      <c r="AN45" s="223"/>
      <c r="AO45" s="224"/>
      <c r="AP45" s="223"/>
      <c r="AQ45" s="225"/>
      <c r="AR45" s="225"/>
      <c r="AS45" s="225"/>
      <c r="AT45" s="225"/>
      <c r="AU45" s="225"/>
      <c r="AV45" s="226"/>
    </row>
    <row r="46" spans="2:48" ht="160.5" customHeight="1">
      <c r="B46" s="290" t="str">
        <f t="shared" si="0"/>
        <v>3.32</v>
      </c>
      <c r="C46" s="291"/>
      <c r="D46" s="372" t="s">
        <v>190</v>
      </c>
      <c r="E46" s="373"/>
      <c r="F46" s="373"/>
      <c r="G46" s="373"/>
      <c r="H46" s="373"/>
      <c r="I46" s="373"/>
      <c r="J46" s="373"/>
      <c r="K46" s="373"/>
      <c r="L46" s="373"/>
      <c r="M46" s="374"/>
      <c r="N46" s="382" t="s">
        <v>579</v>
      </c>
      <c r="O46" s="383"/>
      <c r="P46" s="383"/>
      <c r="Q46" s="383"/>
      <c r="R46" s="383"/>
      <c r="S46" s="383"/>
      <c r="T46" s="383"/>
      <c r="U46" s="383"/>
      <c r="V46" s="383"/>
      <c r="W46" s="384"/>
      <c r="X46" s="379" t="s">
        <v>204</v>
      </c>
      <c r="Y46" s="380"/>
      <c r="Z46" s="380"/>
      <c r="AA46" s="380"/>
      <c r="AB46" s="380"/>
      <c r="AC46" s="380"/>
      <c r="AD46" s="380"/>
      <c r="AE46" s="380"/>
      <c r="AF46" s="380"/>
      <c r="AG46" s="381"/>
      <c r="AH46" s="223" t="s">
        <v>55</v>
      </c>
      <c r="AI46" s="224"/>
      <c r="AJ46" s="223"/>
      <c r="AK46" s="224"/>
      <c r="AL46" s="223"/>
      <c r="AM46" s="224"/>
      <c r="AN46" s="223"/>
      <c r="AO46" s="224"/>
      <c r="AP46" s="223"/>
      <c r="AQ46" s="225"/>
      <c r="AR46" s="225"/>
      <c r="AS46" s="225"/>
      <c r="AT46" s="225"/>
      <c r="AU46" s="225"/>
      <c r="AV46" s="226"/>
    </row>
    <row r="47" spans="2:48" ht="160.5" customHeight="1">
      <c r="B47" s="290" t="str">
        <f t="shared" si="0"/>
        <v>3.33</v>
      </c>
      <c r="C47" s="291"/>
      <c r="D47" s="372" t="s">
        <v>190</v>
      </c>
      <c r="E47" s="373"/>
      <c r="F47" s="373"/>
      <c r="G47" s="373"/>
      <c r="H47" s="373"/>
      <c r="I47" s="373"/>
      <c r="J47" s="373"/>
      <c r="K47" s="373"/>
      <c r="L47" s="373"/>
      <c r="M47" s="374"/>
      <c r="N47" s="382" t="s">
        <v>580</v>
      </c>
      <c r="O47" s="383"/>
      <c r="P47" s="383"/>
      <c r="Q47" s="383"/>
      <c r="R47" s="383"/>
      <c r="S47" s="383"/>
      <c r="T47" s="383"/>
      <c r="U47" s="383"/>
      <c r="V47" s="383"/>
      <c r="W47" s="384"/>
      <c r="X47" s="379" t="s">
        <v>204</v>
      </c>
      <c r="Y47" s="380"/>
      <c r="Z47" s="380"/>
      <c r="AA47" s="380"/>
      <c r="AB47" s="380"/>
      <c r="AC47" s="380"/>
      <c r="AD47" s="380"/>
      <c r="AE47" s="380"/>
      <c r="AF47" s="380"/>
      <c r="AG47" s="381"/>
      <c r="AH47" s="223" t="s">
        <v>55</v>
      </c>
      <c r="AI47" s="224"/>
      <c r="AJ47" s="223"/>
      <c r="AK47" s="224"/>
      <c r="AL47" s="223"/>
      <c r="AM47" s="224"/>
      <c r="AN47" s="223"/>
      <c r="AO47" s="224"/>
      <c r="AP47" s="223"/>
      <c r="AQ47" s="225"/>
      <c r="AR47" s="225"/>
      <c r="AS47" s="225"/>
      <c r="AT47" s="225"/>
      <c r="AU47" s="225"/>
      <c r="AV47" s="226"/>
    </row>
    <row r="48" spans="2:48" ht="160.5" customHeight="1">
      <c r="B48" s="290" t="str">
        <f t="shared" si="0"/>
        <v>3.34</v>
      </c>
      <c r="C48" s="291"/>
      <c r="D48" s="372" t="s">
        <v>190</v>
      </c>
      <c r="E48" s="373"/>
      <c r="F48" s="373"/>
      <c r="G48" s="373"/>
      <c r="H48" s="373"/>
      <c r="I48" s="373"/>
      <c r="J48" s="373"/>
      <c r="K48" s="373"/>
      <c r="L48" s="373"/>
      <c r="M48" s="374"/>
      <c r="N48" s="382" t="s">
        <v>581</v>
      </c>
      <c r="O48" s="383"/>
      <c r="P48" s="383"/>
      <c r="Q48" s="383"/>
      <c r="R48" s="383"/>
      <c r="S48" s="383"/>
      <c r="T48" s="383"/>
      <c r="U48" s="383"/>
      <c r="V48" s="383"/>
      <c r="W48" s="384"/>
      <c r="X48" s="379" t="s">
        <v>204</v>
      </c>
      <c r="Y48" s="380"/>
      <c r="Z48" s="380"/>
      <c r="AA48" s="380"/>
      <c r="AB48" s="380"/>
      <c r="AC48" s="380"/>
      <c r="AD48" s="380"/>
      <c r="AE48" s="380"/>
      <c r="AF48" s="380"/>
      <c r="AG48" s="381"/>
      <c r="AH48" s="223" t="s">
        <v>55</v>
      </c>
      <c r="AI48" s="224"/>
      <c r="AJ48" s="223"/>
      <c r="AK48" s="224"/>
      <c r="AL48" s="223"/>
      <c r="AM48" s="224"/>
      <c r="AN48" s="223"/>
      <c r="AO48" s="224"/>
      <c r="AP48" s="223"/>
      <c r="AQ48" s="225"/>
      <c r="AR48" s="225"/>
      <c r="AS48" s="225"/>
      <c r="AT48" s="225"/>
      <c r="AU48" s="225"/>
      <c r="AV48" s="226"/>
    </row>
    <row r="49" spans="2:48" ht="160.5" customHeight="1">
      <c r="B49" s="290" t="str">
        <f t="shared" si="0"/>
        <v>3.35</v>
      </c>
      <c r="C49" s="291"/>
      <c r="D49" s="372" t="s">
        <v>190</v>
      </c>
      <c r="E49" s="373"/>
      <c r="F49" s="373"/>
      <c r="G49" s="373"/>
      <c r="H49" s="373"/>
      <c r="I49" s="373"/>
      <c r="J49" s="373"/>
      <c r="K49" s="373"/>
      <c r="L49" s="373"/>
      <c r="M49" s="374"/>
      <c r="N49" s="382" t="s">
        <v>582</v>
      </c>
      <c r="O49" s="383"/>
      <c r="P49" s="383"/>
      <c r="Q49" s="383"/>
      <c r="R49" s="383"/>
      <c r="S49" s="383"/>
      <c r="T49" s="383"/>
      <c r="U49" s="383"/>
      <c r="V49" s="383"/>
      <c r="W49" s="384"/>
      <c r="X49" s="379" t="s">
        <v>204</v>
      </c>
      <c r="Y49" s="380"/>
      <c r="Z49" s="380"/>
      <c r="AA49" s="380"/>
      <c r="AB49" s="380"/>
      <c r="AC49" s="380"/>
      <c r="AD49" s="380"/>
      <c r="AE49" s="380"/>
      <c r="AF49" s="380"/>
      <c r="AG49" s="381"/>
      <c r="AH49" s="223" t="s">
        <v>55</v>
      </c>
      <c r="AI49" s="224"/>
      <c r="AJ49" s="223"/>
      <c r="AK49" s="224"/>
      <c r="AL49" s="223"/>
      <c r="AM49" s="224"/>
      <c r="AN49" s="223"/>
      <c r="AO49" s="224"/>
      <c r="AP49" s="223"/>
      <c r="AQ49" s="225"/>
      <c r="AR49" s="225"/>
      <c r="AS49" s="225"/>
      <c r="AT49" s="225"/>
      <c r="AU49" s="225"/>
      <c r="AV49" s="226"/>
    </row>
    <row r="50" spans="2:48" ht="160.5" customHeight="1">
      <c r="B50" s="290" t="str">
        <f t="shared" si="0"/>
        <v>3.36</v>
      </c>
      <c r="C50" s="291"/>
      <c r="D50" s="372" t="s">
        <v>190</v>
      </c>
      <c r="E50" s="373"/>
      <c r="F50" s="373"/>
      <c r="G50" s="373"/>
      <c r="H50" s="373"/>
      <c r="I50" s="373"/>
      <c r="J50" s="373"/>
      <c r="K50" s="373"/>
      <c r="L50" s="373"/>
      <c r="M50" s="374"/>
      <c r="N50" s="382" t="s">
        <v>583</v>
      </c>
      <c r="O50" s="383"/>
      <c r="P50" s="383"/>
      <c r="Q50" s="383"/>
      <c r="R50" s="383"/>
      <c r="S50" s="383"/>
      <c r="T50" s="383"/>
      <c r="U50" s="383"/>
      <c r="V50" s="383"/>
      <c r="W50" s="384"/>
      <c r="X50" s="379" t="s">
        <v>204</v>
      </c>
      <c r="Y50" s="380"/>
      <c r="Z50" s="380"/>
      <c r="AA50" s="380"/>
      <c r="AB50" s="380"/>
      <c r="AC50" s="380"/>
      <c r="AD50" s="380"/>
      <c r="AE50" s="380"/>
      <c r="AF50" s="380"/>
      <c r="AG50" s="381"/>
      <c r="AH50" s="223" t="s">
        <v>55</v>
      </c>
      <c r="AI50" s="224"/>
      <c r="AJ50" s="223"/>
      <c r="AK50" s="224"/>
      <c r="AL50" s="223"/>
      <c r="AM50" s="224"/>
      <c r="AN50" s="223"/>
      <c r="AO50" s="224"/>
      <c r="AP50" s="223"/>
      <c r="AQ50" s="225"/>
      <c r="AR50" s="225"/>
      <c r="AS50" s="225"/>
      <c r="AT50" s="225"/>
      <c r="AU50" s="225"/>
      <c r="AV50" s="226"/>
    </row>
    <row r="51" spans="2:48" ht="160.5" customHeight="1">
      <c r="B51" s="290" t="str">
        <f t="shared" si="0"/>
        <v>3.37</v>
      </c>
      <c r="C51" s="291"/>
      <c r="D51" s="372" t="s">
        <v>190</v>
      </c>
      <c r="E51" s="373"/>
      <c r="F51" s="373"/>
      <c r="G51" s="373"/>
      <c r="H51" s="373"/>
      <c r="I51" s="373"/>
      <c r="J51" s="373"/>
      <c r="K51" s="373"/>
      <c r="L51" s="373"/>
      <c r="M51" s="374"/>
      <c r="N51" s="382" t="s">
        <v>584</v>
      </c>
      <c r="O51" s="383"/>
      <c r="P51" s="383"/>
      <c r="Q51" s="383"/>
      <c r="R51" s="383"/>
      <c r="S51" s="383"/>
      <c r="T51" s="383"/>
      <c r="U51" s="383"/>
      <c r="V51" s="383"/>
      <c r="W51" s="384"/>
      <c r="X51" s="379" t="s">
        <v>204</v>
      </c>
      <c r="Y51" s="380"/>
      <c r="Z51" s="380"/>
      <c r="AA51" s="380"/>
      <c r="AB51" s="380"/>
      <c r="AC51" s="380"/>
      <c r="AD51" s="380"/>
      <c r="AE51" s="380"/>
      <c r="AF51" s="380"/>
      <c r="AG51" s="381"/>
      <c r="AH51" s="223" t="s">
        <v>55</v>
      </c>
      <c r="AI51" s="224"/>
      <c r="AJ51" s="223"/>
      <c r="AK51" s="224"/>
      <c r="AL51" s="223"/>
      <c r="AM51" s="224"/>
      <c r="AN51" s="223"/>
      <c r="AO51" s="224"/>
      <c r="AP51" s="223"/>
      <c r="AQ51" s="225"/>
      <c r="AR51" s="225"/>
      <c r="AS51" s="225"/>
      <c r="AT51" s="225"/>
      <c r="AU51" s="225"/>
      <c r="AV51" s="226"/>
    </row>
    <row r="52" spans="2:48" ht="160.5" customHeight="1">
      <c r="B52" s="290" t="str">
        <f t="shared" si="0"/>
        <v>3.38</v>
      </c>
      <c r="C52" s="291"/>
      <c r="D52" s="372" t="s">
        <v>190</v>
      </c>
      <c r="E52" s="373"/>
      <c r="F52" s="373"/>
      <c r="G52" s="373"/>
      <c r="H52" s="373"/>
      <c r="I52" s="373"/>
      <c r="J52" s="373"/>
      <c r="K52" s="373"/>
      <c r="L52" s="373"/>
      <c r="M52" s="374"/>
      <c r="N52" s="382" t="s">
        <v>585</v>
      </c>
      <c r="O52" s="383"/>
      <c r="P52" s="383"/>
      <c r="Q52" s="383"/>
      <c r="R52" s="383"/>
      <c r="S52" s="383"/>
      <c r="T52" s="383"/>
      <c r="U52" s="383"/>
      <c r="V52" s="383"/>
      <c r="W52" s="384"/>
      <c r="X52" s="379" t="s">
        <v>204</v>
      </c>
      <c r="Y52" s="380"/>
      <c r="Z52" s="380"/>
      <c r="AA52" s="380"/>
      <c r="AB52" s="380"/>
      <c r="AC52" s="380"/>
      <c r="AD52" s="380"/>
      <c r="AE52" s="380"/>
      <c r="AF52" s="380"/>
      <c r="AG52" s="381"/>
      <c r="AH52" s="223" t="s">
        <v>55</v>
      </c>
      <c r="AI52" s="224"/>
      <c r="AJ52" s="223"/>
      <c r="AK52" s="224"/>
      <c r="AL52" s="223"/>
      <c r="AM52" s="224"/>
      <c r="AN52" s="223"/>
      <c r="AO52" s="224"/>
      <c r="AP52" s="223"/>
      <c r="AQ52" s="225"/>
      <c r="AR52" s="225"/>
      <c r="AS52" s="225"/>
      <c r="AT52" s="225"/>
      <c r="AU52" s="225"/>
      <c r="AV52" s="226"/>
    </row>
    <row r="53" spans="2:48" ht="160.5" customHeight="1">
      <c r="B53" s="290" t="str">
        <f t="shared" si="0"/>
        <v>3.39</v>
      </c>
      <c r="C53" s="291"/>
      <c r="D53" s="372" t="s">
        <v>190</v>
      </c>
      <c r="E53" s="373"/>
      <c r="F53" s="373"/>
      <c r="G53" s="373"/>
      <c r="H53" s="373"/>
      <c r="I53" s="373"/>
      <c r="J53" s="373"/>
      <c r="K53" s="373"/>
      <c r="L53" s="373"/>
      <c r="M53" s="374"/>
      <c r="N53" s="382" t="s">
        <v>586</v>
      </c>
      <c r="O53" s="383"/>
      <c r="P53" s="383"/>
      <c r="Q53" s="383"/>
      <c r="R53" s="383"/>
      <c r="S53" s="383"/>
      <c r="T53" s="383"/>
      <c r="U53" s="383"/>
      <c r="V53" s="383"/>
      <c r="W53" s="384"/>
      <c r="X53" s="379" t="s">
        <v>204</v>
      </c>
      <c r="Y53" s="380"/>
      <c r="Z53" s="380"/>
      <c r="AA53" s="380"/>
      <c r="AB53" s="380"/>
      <c r="AC53" s="380"/>
      <c r="AD53" s="380"/>
      <c r="AE53" s="380"/>
      <c r="AF53" s="380"/>
      <c r="AG53" s="381"/>
      <c r="AH53" s="223" t="s">
        <v>55</v>
      </c>
      <c r="AI53" s="224"/>
      <c r="AJ53" s="223"/>
      <c r="AK53" s="224"/>
      <c r="AL53" s="223"/>
      <c r="AM53" s="224"/>
      <c r="AN53" s="223"/>
      <c r="AO53" s="224"/>
      <c r="AP53" s="223"/>
      <c r="AQ53" s="225"/>
      <c r="AR53" s="225"/>
      <c r="AS53" s="225"/>
      <c r="AT53" s="225"/>
      <c r="AU53" s="225"/>
      <c r="AV53" s="226"/>
    </row>
    <row r="54" spans="2:48" ht="160.5" customHeight="1">
      <c r="B54" s="290" t="str">
        <f t="shared" si="0"/>
        <v>3.40</v>
      </c>
      <c r="C54" s="291"/>
      <c r="D54" s="372" t="s">
        <v>190</v>
      </c>
      <c r="E54" s="373"/>
      <c r="F54" s="373"/>
      <c r="G54" s="373"/>
      <c r="H54" s="373"/>
      <c r="I54" s="373"/>
      <c r="J54" s="373"/>
      <c r="K54" s="373"/>
      <c r="L54" s="373"/>
      <c r="M54" s="374"/>
      <c r="N54" s="382" t="s">
        <v>587</v>
      </c>
      <c r="O54" s="383"/>
      <c r="P54" s="383"/>
      <c r="Q54" s="383"/>
      <c r="R54" s="383"/>
      <c r="S54" s="383"/>
      <c r="T54" s="383"/>
      <c r="U54" s="383"/>
      <c r="V54" s="383"/>
      <c r="W54" s="384"/>
      <c r="X54" s="379" t="s">
        <v>204</v>
      </c>
      <c r="Y54" s="380"/>
      <c r="Z54" s="380"/>
      <c r="AA54" s="380"/>
      <c r="AB54" s="380"/>
      <c r="AC54" s="380"/>
      <c r="AD54" s="380"/>
      <c r="AE54" s="380"/>
      <c r="AF54" s="380"/>
      <c r="AG54" s="381"/>
      <c r="AH54" s="223" t="s">
        <v>55</v>
      </c>
      <c r="AI54" s="224"/>
      <c r="AJ54" s="223"/>
      <c r="AK54" s="224"/>
      <c r="AL54" s="223"/>
      <c r="AM54" s="224"/>
      <c r="AN54" s="223"/>
      <c r="AO54" s="224"/>
      <c r="AP54" s="223"/>
      <c r="AQ54" s="225"/>
      <c r="AR54" s="225"/>
      <c r="AS54" s="225"/>
      <c r="AT54" s="225"/>
      <c r="AU54" s="225"/>
      <c r="AV54" s="226"/>
    </row>
    <row r="55" spans="2:48" ht="160.5" customHeight="1">
      <c r="B55" s="290" t="str">
        <f t="shared" si="0"/>
        <v>3.41</v>
      </c>
      <c r="C55" s="291"/>
      <c r="D55" s="372" t="s">
        <v>190</v>
      </c>
      <c r="E55" s="373"/>
      <c r="F55" s="373"/>
      <c r="G55" s="373"/>
      <c r="H55" s="373"/>
      <c r="I55" s="373"/>
      <c r="J55" s="373"/>
      <c r="K55" s="373"/>
      <c r="L55" s="373"/>
      <c r="M55" s="374"/>
      <c r="N55" s="382" t="s">
        <v>588</v>
      </c>
      <c r="O55" s="383"/>
      <c r="P55" s="383"/>
      <c r="Q55" s="383"/>
      <c r="R55" s="383"/>
      <c r="S55" s="383"/>
      <c r="T55" s="383"/>
      <c r="U55" s="383"/>
      <c r="V55" s="383"/>
      <c r="W55" s="384"/>
      <c r="X55" s="379" t="s">
        <v>204</v>
      </c>
      <c r="Y55" s="380"/>
      <c r="Z55" s="380"/>
      <c r="AA55" s="380"/>
      <c r="AB55" s="380"/>
      <c r="AC55" s="380"/>
      <c r="AD55" s="380"/>
      <c r="AE55" s="380"/>
      <c r="AF55" s="380"/>
      <c r="AG55" s="381"/>
      <c r="AH55" s="223" t="s">
        <v>55</v>
      </c>
      <c r="AI55" s="224"/>
      <c r="AJ55" s="223"/>
      <c r="AK55" s="224"/>
      <c r="AL55" s="223"/>
      <c r="AM55" s="224"/>
      <c r="AN55" s="223"/>
      <c r="AO55" s="224"/>
      <c r="AP55" s="223"/>
      <c r="AQ55" s="225"/>
      <c r="AR55" s="225"/>
      <c r="AS55" s="225"/>
      <c r="AT55" s="225"/>
      <c r="AU55" s="225"/>
      <c r="AV55" s="226"/>
    </row>
    <row r="56" spans="2:48" ht="160.5" customHeight="1">
      <c r="B56" s="290" t="str">
        <f t="shared" si="0"/>
        <v>3.42</v>
      </c>
      <c r="C56" s="291"/>
      <c r="D56" s="372" t="s">
        <v>190</v>
      </c>
      <c r="E56" s="373"/>
      <c r="F56" s="373"/>
      <c r="G56" s="373"/>
      <c r="H56" s="373"/>
      <c r="I56" s="373"/>
      <c r="J56" s="373"/>
      <c r="K56" s="373"/>
      <c r="L56" s="373"/>
      <c r="M56" s="374"/>
      <c r="N56" s="382" t="s">
        <v>589</v>
      </c>
      <c r="O56" s="383"/>
      <c r="P56" s="383"/>
      <c r="Q56" s="383"/>
      <c r="R56" s="383"/>
      <c r="S56" s="383"/>
      <c r="T56" s="383"/>
      <c r="U56" s="383"/>
      <c r="V56" s="383"/>
      <c r="W56" s="384"/>
      <c r="X56" s="379" t="s">
        <v>204</v>
      </c>
      <c r="Y56" s="380"/>
      <c r="Z56" s="380"/>
      <c r="AA56" s="380"/>
      <c r="AB56" s="380"/>
      <c r="AC56" s="380"/>
      <c r="AD56" s="380"/>
      <c r="AE56" s="380"/>
      <c r="AF56" s="380"/>
      <c r="AG56" s="381"/>
      <c r="AH56" s="223" t="s">
        <v>55</v>
      </c>
      <c r="AI56" s="224"/>
      <c r="AJ56" s="223"/>
      <c r="AK56" s="224"/>
      <c r="AL56" s="223"/>
      <c r="AM56" s="224"/>
      <c r="AN56" s="223"/>
      <c r="AO56" s="224"/>
      <c r="AP56" s="223"/>
      <c r="AQ56" s="225"/>
      <c r="AR56" s="225"/>
      <c r="AS56" s="225"/>
      <c r="AT56" s="225"/>
      <c r="AU56" s="225"/>
      <c r="AV56" s="226"/>
    </row>
    <row r="57" spans="2:48" ht="160.5" customHeight="1">
      <c r="B57" s="290" t="str">
        <f t="shared" si="0"/>
        <v>3.43</v>
      </c>
      <c r="C57" s="291"/>
      <c r="D57" s="372" t="s">
        <v>190</v>
      </c>
      <c r="E57" s="373"/>
      <c r="F57" s="373"/>
      <c r="G57" s="373"/>
      <c r="H57" s="373"/>
      <c r="I57" s="373"/>
      <c r="J57" s="373"/>
      <c r="K57" s="373"/>
      <c r="L57" s="373"/>
      <c r="M57" s="374"/>
      <c r="N57" s="382" t="s">
        <v>590</v>
      </c>
      <c r="O57" s="383"/>
      <c r="P57" s="383"/>
      <c r="Q57" s="383"/>
      <c r="R57" s="383"/>
      <c r="S57" s="383"/>
      <c r="T57" s="383"/>
      <c r="U57" s="383"/>
      <c r="V57" s="383"/>
      <c r="W57" s="384"/>
      <c r="X57" s="379" t="s">
        <v>204</v>
      </c>
      <c r="Y57" s="380"/>
      <c r="Z57" s="380"/>
      <c r="AA57" s="380"/>
      <c r="AB57" s="380"/>
      <c r="AC57" s="380"/>
      <c r="AD57" s="380"/>
      <c r="AE57" s="380"/>
      <c r="AF57" s="380"/>
      <c r="AG57" s="381"/>
      <c r="AH57" s="223" t="s">
        <v>55</v>
      </c>
      <c r="AI57" s="224"/>
      <c r="AJ57" s="223"/>
      <c r="AK57" s="224"/>
      <c r="AL57" s="223"/>
      <c r="AM57" s="224"/>
      <c r="AN57" s="223"/>
      <c r="AO57" s="224"/>
      <c r="AP57" s="223"/>
      <c r="AQ57" s="225"/>
      <c r="AR57" s="225"/>
      <c r="AS57" s="225"/>
      <c r="AT57" s="225"/>
      <c r="AU57" s="225"/>
      <c r="AV57" s="226"/>
    </row>
    <row r="58" spans="2:48" ht="160.5" customHeight="1">
      <c r="B58" s="290" t="str">
        <f t="shared" si="0"/>
        <v>3.44</v>
      </c>
      <c r="C58" s="291"/>
      <c r="D58" s="372" t="s">
        <v>190</v>
      </c>
      <c r="E58" s="373"/>
      <c r="F58" s="373"/>
      <c r="G58" s="373"/>
      <c r="H58" s="373"/>
      <c r="I58" s="373"/>
      <c r="J58" s="373"/>
      <c r="K58" s="373"/>
      <c r="L58" s="373"/>
      <c r="M58" s="374"/>
      <c r="N58" s="379" t="s">
        <v>591</v>
      </c>
      <c r="O58" s="380"/>
      <c r="P58" s="380"/>
      <c r="Q58" s="380"/>
      <c r="R58" s="380"/>
      <c r="S58" s="380"/>
      <c r="T58" s="380"/>
      <c r="U58" s="380"/>
      <c r="V58" s="380"/>
      <c r="W58" s="381"/>
      <c r="X58" s="379" t="s">
        <v>204</v>
      </c>
      <c r="Y58" s="380"/>
      <c r="Z58" s="380"/>
      <c r="AA58" s="380"/>
      <c r="AB58" s="380"/>
      <c r="AC58" s="380"/>
      <c r="AD58" s="380"/>
      <c r="AE58" s="380"/>
      <c r="AF58" s="380"/>
      <c r="AG58" s="381"/>
      <c r="AH58" s="223" t="s">
        <v>55</v>
      </c>
      <c r="AI58" s="224"/>
      <c r="AJ58" s="223"/>
      <c r="AK58" s="224"/>
      <c r="AL58" s="223"/>
      <c r="AM58" s="224"/>
      <c r="AN58" s="223"/>
      <c r="AO58" s="224"/>
      <c r="AP58" s="223"/>
      <c r="AQ58" s="225"/>
      <c r="AR58" s="225"/>
      <c r="AS58" s="225"/>
      <c r="AT58" s="225"/>
      <c r="AU58" s="225"/>
      <c r="AV58" s="226"/>
    </row>
    <row r="59" spans="2:48" ht="160.5" customHeight="1">
      <c r="B59" s="290" t="str">
        <f t="shared" si="0"/>
        <v>3.45</v>
      </c>
      <c r="C59" s="291"/>
      <c r="D59" s="372" t="s">
        <v>190</v>
      </c>
      <c r="E59" s="373"/>
      <c r="F59" s="373"/>
      <c r="G59" s="373"/>
      <c r="H59" s="373"/>
      <c r="I59" s="373"/>
      <c r="J59" s="373"/>
      <c r="K59" s="373"/>
      <c r="L59" s="373"/>
      <c r="M59" s="374"/>
      <c r="N59" s="382" t="s">
        <v>592</v>
      </c>
      <c r="O59" s="383"/>
      <c r="P59" s="383"/>
      <c r="Q59" s="383"/>
      <c r="R59" s="383"/>
      <c r="S59" s="383"/>
      <c r="T59" s="383"/>
      <c r="U59" s="383"/>
      <c r="V59" s="383"/>
      <c r="W59" s="384"/>
      <c r="X59" s="379" t="s">
        <v>204</v>
      </c>
      <c r="Y59" s="380"/>
      <c r="Z59" s="380"/>
      <c r="AA59" s="380"/>
      <c r="AB59" s="380"/>
      <c r="AC59" s="380"/>
      <c r="AD59" s="380"/>
      <c r="AE59" s="380"/>
      <c r="AF59" s="380"/>
      <c r="AG59" s="381"/>
      <c r="AH59" s="223" t="s">
        <v>55</v>
      </c>
      <c r="AI59" s="224"/>
      <c r="AJ59" s="223"/>
      <c r="AK59" s="224"/>
      <c r="AL59" s="223"/>
      <c r="AM59" s="224"/>
      <c r="AN59" s="223"/>
      <c r="AO59" s="224"/>
      <c r="AP59" s="223"/>
      <c r="AQ59" s="225"/>
      <c r="AR59" s="225"/>
      <c r="AS59" s="225"/>
      <c r="AT59" s="225"/>
      <c r="AU59" s="225"/>
      <c r="AV59" s="226"/>
    </row>
    <row r="60" spans="2:48" ht="160.5" customHeight="1">
      <c r="B60" s="290" t="str">
        <f t="shared" si="0"/>
        <v>3.46</v>
      </c>
      <c r="C60" s="291"/>
      <c r="D60" s="372" t="s">
        <v>190</v>
      </c>
      <c r="E60" s="373"/>
      <c r="F60" s="373"/>
      <c r="G60" s="373"/>
      <c r="H60" s="373"/>
      <c r="I60" s="373"/>
      <c r="J60" s="373"/>
      <c r="K60" s="373"/>
      <c r="L60" s="373"/>
      <c r="M60" s="374"/>
      <c r="N60" s="379" t="s">
        <v>593</v>
      </c>
      <c r="O60" s="380"/>
      <c r="P60" s="380"/>
      <c r="Q60" s="380"/>
      <c r="R60" s="380"/>
      <c r="S60" s="380"/>
      <c r="T60" s="380"/>
      <c r="U60" s="380"/>
      <c r="V60" s="380"/>
      <c r="W60" s="381"/>
      <c r="X60" s="379" t="s">
        <v>204</v>
      </c>
      <c r="Y60" s="380"/>
      <c r="Z60" s="380"/>
      <c r="AA60" s="380"/>
      <c r="AB60" s="380"/>
      <c r="AC60" s="380"/>
      <c r="AD60" s="380"/>
      <c r="AE60" s="380"/>
      <c r="AF60" s="380"/>
      <c r="AG60" s="381"/>
      <c r="AH60" s="223" t="s">
        <v>55</v>
      </c>
      <c r="AI60" s="224"/>
      <c r="AJ60" s="223"/>
      <c r="AK60" s="224"/>
      <c r="AL60" s="223"/>
      <c r="AM60" s="224"/>
      <c r="AN60" s="223"/>
      <c r="AO60" s="224"/>
      <c r="AP60" s="223"/>
      <c r="AQ60" s="225"/>
      <c r="AR60" s="225"/>
      <c r="AS60" s="225"/>
      <c r="AT60" s="225"/>
      <c r="AU60" s="225"/>
      <c r="AV60" s="226"/>
    </row>
    <row r="61" spans="2:48" ht="168" customHeight="1">
      <c r="B61" s="290" t="str">
        <f t="shared" si="0"/>
        <v>3.47</v>
      </c>
      <c r="C61" s="291"/>
      <c r="D61" s="372" t="s">
        <v>190</v>
      </c>
      <c r="E61" s="373"/>
      <c r="F61" s="373"/>
      <c r="G61" s="373"/>
      <c r="H61" s="373"/>
      <c r="I61" s="373"/>
      <c r="J61" s="373"/>
      <c r="K61" s="373"/>
      <c r="L61" s="373"/>
      <c r="M61" s="374"/>
      <c r="N61" s="379" t="s">
        <v>594</v>
      </c>
      <c r="O61" s="380"/>
      <c r="P61" s="380"/>
      <c r="Q61" s="380"/>
      <c r="R61" s="380"/>
      <c r="S61" s="380"/>
      <c r="T61" s="380"/>
      <c r="U61" s="380"/>
      <c r="V61" s="380"/>
      <c r="W61" s="381"/>
      <c r="X61" s="382" t="s">
        <v>204</v>
      </c>
      <c r="Y61" s="383"/>
      <c r="Z61" s="383"/>
      <c r="AA61" s="383"/>
      <c r="AB61" s="383"/>
      <c r="AC61" s="383"/>
      <c r="AD61" s="383"/>
      <c r="AE61" s="383"/>
      <c r="AF61" s="383"/>
      <c r="AG61" s="384"/>
      <c r="AH61" s="223" t="s">
        <v>55</v>
      </c>
      <c r="AI61" s="224"/>
      <c r="AJ61" s="223"/>
      <c r="AK61" s="224"/>
      <c r="AL61" s="223"/>
      <c r="AM61" s="224"/>
      <c r="AN61" s="223"/>
      <c r="AO61" s="224"/>
      <c r="AP61" s="438"/>
      <c r="AQ61" s="439"/>
      <c r="AR61" s="439"/>
      <c r="AS61" s="439"/>
      <c r="AT61" s="439"/>
      <c r="AU61" s="439"/>
      <c r="AV61" s="440"/>
    </row>
    <row r="62" spans="2:48">
      <c r="B62" s="429">
        <v>4</v>
      </c>
      <c r="C62" s="430"/>
      <c r="D62" s="86" t="s">
        <v>295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8"/>
    </row>
    <row r="63" spans="2:48" ht="78.75" customHeight="1">
      <c r="B63" s="290">
        <v>4.0999999999999996</v>
      </c>
      <c r="C63" s="291"/>
      <c r="D63" s="372" t="s">
        <v>529</v>
      </c>
      <c r="E63" s="373"/>
      <c r="F63" s="373"/>
      <c r="G63" s="373"/>
      <c r="H63" s="373"/>
      <c r="I63" s="373"/>
      <c r="J63" s="373"/>
      <c r="K63" s="373"/>
      <c r="L63" s="373"/>
      <c r="M63" s="374"/>
      <c r="N63" s="382" t="s">
        <v>535</v>
      </c>
      <c r="O63" s="383"/>
      <c r="P63" s="383"/>
      <c r="Q63" s="383"/>
      <c r="R63" s="383"/>
      <c r="S63" s="383"/>
      <c r="T63" s="383"/>
      <c r="U63" s="383"/>
      <c r="V63" s="383"/>
      <c r="W63" s="384"/>
      <c r="X63" s="382" t="s">
        <v>299</v>
      </c>
      <c r="Y63" s="383"/>
      <c r="Z63" s="383"/>
      <c r="AA63" s="383"/>
      <c r="AB63" s="383"/>
      <c r="AC63" s="383"/>
      <c r="AD63" s="383"/>
      <c r="AE63" s="383"/>
      <c r="AF63" s="383"/>
      <c r="AG63" s="384"/>
      <c r="AH63" s="223" t="s">
        <v>55</v>
      </c>
      <c r="AI63" s="224"/>
      <c r="AJ63" s="223"/>
      <c r="AK63" s="224"/>
      <c r="AL63" s="223"/>
      <c r="AM63" s="224"/>
      <c r="AN63" s="223"/>
      <c r="AO63" s="224"/>
      <c r="AP63" s="438"/>
      <c r="AQ63" s="439"/>
      <c r="AR63" s="439"/>
      <c r="AS63" s="439"/>
      <c r="AT63" s="439"/>
      <c r="AU63" s="439"/>
      <c r="AV63" s="440"/>
    </row>
    <row r="64" spans="2:48">
      <c r="B64" s="429">
        <v>5</v>
      </c>
      <c r="C64" s="430"/>
      <c r="D64" s="86" t="s">
        <v>296</v>
      </c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8"/>
    </row>
    <row r="65" spans="2:48" ht="78.75" customHeight="1">
      <c r="B65" s="290" t="str">
        <f>$B$64&amp;"."&amp;ROW()-ROW($B$64)</f>
        <v>5.1</v>
      </c>
      <c r="C65" s="291"/>
      <c r="D65" s="447" t="s">
        <v>529</v>
      </c>
      <c r="E65" s="448"/>
      <c r="F65" s="448"/>
      <c r="G65" s="448"/>
      <c r="H65" s="448"/>
      <c r="I65" s="448"/>
      <c r="J65" s="448"/>
      <c r="K65" s="448"/>
      <c r="L65" s="448"/>
      <c r="M65" s="449"/>
      <c r="N65" s="450" t="s">
        <v>536</v>
      </c>
      <c r="O65" s="451"/>
      <c r="P65" s="451"/>
      <c r="Q65" s="451"/>
      <c r="R65" s="451"/>
      <c r="S65" s="451"/>
      <c r="T65" s="451"/>
      <c r="U65" s="451"/>
      <c r="V65" s="451"/>
      <c r="W65" s="452"/>
      <c r="X65" s="450" t="s">
        <v>301</v>
      </c>
      <c r="Y65" s="451"/>
      <c r="Z65" s="451"/>
      <c r="AA65" s="451"/>
      <c r="AB65" s="451"/>
      <c r="AC65" s="451"/>
      <c r="AD65" s="451"/>
      <c r="AE65" s="451"/>
      <c r="AF65" s="451"/>
      <c r="AG65" s="452"/>
      <c r="AH65" s="223" t="s">
        <v>55</v>
      </c>
      <c r="AI65" s="224"/>
      <c r="AJ65" s="223"/>
      <c r="AK65" s="224"/>
      <c r="AL65" s="223"/>
      <c r="AM65" s="224"/>
      <c r="AN65" s="223"/>
      <c r="AO65" s="224"/>
      <c r="AP65" s="438"/>
      <c r="AQ65" s="439"/>
      <c r="AR65" s="439"/>
      <c r="AS65" s="439"/>
      <c r="AT65" s="439"/>
      <c r="AU65" s="439"/>
      <c r="AV65" s="440"/>
    </row>
    <row r="66" spans="2:48">
      <c r="B66" s="429">
        <v>6</v>
      </c>
      <c r="C66" s="430"/>
      <c r="D66" s="86" t="s">
        <v>297</v>
      </c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8"/>
    </row>
    <row r="67" spans="2:48" ht="85.5" customHeight="1">
      <c r="B67" s="290">
        <v>6.1</v>
      </c>
      <c r="C67" s="291"/>
      <c r="D67" s="372" t="s">
        <v>529</v>
      </c>
      <c r="E67" s="373"/>
      <c r="F67" s="373"/>
      <c r="G67" s="373"/>
      <c r="H67" s="373"/>
      <c r="I67" s="373"/>
      <c r="J67" s="373"/>
      <c r="K67" s="373"/>
      <c r="L67" s="373"/>
      <c r="M67" s="374"/>
      <c r="N67" s="375" t="s">
        <v>537</v>
      </c>
      <c r="O67" s="376"/>
      <c r="P67" s="376"/>
      <c r="Q67" s="376"/>
      <c r="R67" s="376"/>
      <c r="S67" s="376"/>
      <c r="T67" s="376"/>
      <c r="U67" s="376"/>
      <c r="V67" s="376"/>
      <c r="W67" s="377"/>
      <c r="X67" s="375" t="s">
        <v>595</v>
      </c>
      <c r="Y67" s="376"/>
      <c r="Z67" s="376"/>
      <c r="AA67" s="376"/>
      <c r="AB67" s="376"/>
      <c r="AC67" s="376"/>
      <c r="AD67" s="376"/>
      <c r="AE67" s="376"/>
      <c r="AF67" s="376"/>
      <c r="AG67" s="377"/>
      <c r="AH67" s="223" t="s">
        <v>55</v>
      </c>
      <c r="AI67" s="224"/>
      <c r="AJ67" s="223"/>
      <c r="AK67" s="224"/>
      <c r="AL67" s="223"/>
      <c r="AM67" s="224"/>
      <c r="AN67" s="223"/>
      <c r="AO67" s="224"/>
      <c r="AP67" s="438"/>
      <c r="AQ67" s="439"/>
      <c r="AR67" s="439"/>
      <c r="AS67" s="439"/>
      <c r="AT67" s="439"/>
      <c r="AU67" s="439"/>
      <c r="AV67" s="440"/>
    </row>
    <row r="68" spans="2:48" ht="85.5" customHeight="1">
      <c r="B68" s="290">
        <v>6.2</v>
      </c>
      <c r="C68" s="291"/>
      <c r="D68" s="372" t="s">
        <v>529</v>
      </c>
      <c r="E68" s="373"/>
      <c r="F68" s="373"/>
      <c r="G68" s="373"/>
      <c r="H68" s="373"/>
      <c r="I68" s="373"/>
      <c r="J68" s="373"/>
      <c r="K68" s="373"/>
      <c r="L68" s="373"/>
      <c r="M68" s="374"/>
      <c r="N68" s="375" t="s">
        <v>596</v>
      </c>
      <c r="O68" s="376"/>
      <c r="P68" s="376"/>
      <c r="Q68" s="376"/>
      <c r="R68" s="376"/>
      <c r="S68" s="376"/>
      <c r="T68" s="376"/>
      <c r="U68" s="376"/>
      <c r="V68" s="376"/>
      <c r="W68" s="377"/>
      <c r="X68" s="457" t="s">
        <v>597</v>
      </c>
      <c r="Y68" s="457"/>
      <c r="Z68" s="457"/>
      <c r="AA68" s="457"/>
      <c r="AB68" s="457"/>
      <c r="AC68" s="457"/>
      <c r="AD68" s="457"/>
      <c r="AE68" s="457"/>
      <c r="AF68" s="457"/>
      <c r="AG68" s="457"/>
      <c r="AH68" s="223" t="s">
        <v>55</v>
      </c>
      <c r="AI68" s="224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1"/>
    </row>
    <row r="69" spans="2:48" ht="85.5" customHeight="1">
      <c r="B69" s="290">
        <v>6.3</v>
      </c>
      <c r="C69" s="291"/>
      <c r="D69" s="372" t="s">
        <v>529</v>
      </c>
      <c r="E69" s="373"/>
      <c r="F69" s="373"/>
      <c r="G69" s="373"/>
      <c r="H69" s="373"/>
      <c r="I69" s="373"/>
      <c r="J69" s="373"/>
      <c r="K69" s="373"/>
      <c r="L69" s="373"/>
      <c r="M69" s="374"/>
      <c r="N69" s="375" t="s">
        <v>596</v>
      </c>
      <c r="O69" s="376"/>
      <c r="P69" s="376"/>
      <c r="Q69" s="376"/>
      <c r="R69" s="376"/>
      <c r="S69" s="376"/>
      <c r="T69" s="376"/>
      <c r="U69" s="376"/>
      <c r="V69" s="376"/>
      <c r="W69" s="377"/>
      <c r="X69" s="378" t="s">
        <v>598</v>
      </c>
      <c r="Y69" s="378"/>
      <c r="Z69" s="378"/>
      <c r="AA69" s="378"/>
      <c r="AB69" s="378"/>
      <c r="AC69" s="378"/>
      <c r="AD69" s="378"/>
      <c r="AE69" s="378"/>
      <c r="AF69" s="378"/>
      <c r="AG69" s="378"/>
      <c r="AH69" s="223" t="s">
        <v>55</v>
      </c>
      <c r="AI69" s="224"/>
      <c r="AJ69" s="370"/>
      <c r="AK69" s="370"/>
      <c r="AL69" s="370"/>
      <c r="AM69" s="370"/>
      <c r="AN69" s="370"/>
      <c r="AO69" s="370"/>
      <c r="AP69" s="370"/>
      <c r="AQ69" s="370"/>
      <c r="AR69" s="370"/>
      <c r="AS69" s="370"/>
      <c r="AT69" s="370"/>
      <c r="AU69" s="370"/>
      <c r="AV69" s="371"/>
    </row>
    <row r="70" spans="2:48">
      <c r="B70" s="455">
        <v>7</v>
      </c>
      <c r="C70" s="456"/>
      <c r="D70" s="92" t="s">
        <v>169</v>
      </c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93"/>
      <c r="AN70" s="93"/>
      <c r="AO70" s="93"/>
      <c r="AP70" s="93"/>
      <c r="AQ70" s="93"/>
      <c r="AR70" s="93"/>
      <c r="AS70" s="93"/>
      <c r="AT70" s="93"/>
      <c r="AU70" s="93"/>
      <c r="AV70" s="94"/>
    </row>
    <row r="71" spans="2:48" ht="63" customHeight="1">
      <c r="B71" s="453" t="str">
        <f>$B$70&amp;"."&amp;ROW()-ROW($B$70)</f>
        <v>7.1</v>
      </c>
      <c r="C71" s="454"/>
      <c r="D71" s="372" t="s">
        <v>529</v>
      </c>
      <c r="E71" s="373"/>
      <c r="F71" s="373"/>
      <c r="G71" s="373"/>
      <c r="H71" s="373"/>
      <c r="I71" s="373"/>
      <c r="J71" s="373"/>
      <c r="K71" s="373"/>
      <c r="L71" s="373"/>
      <c r="M71" s="374"/>
      <c r="N71" s="382" t="s">
        <v>538</v>
      </c>
      <c r="O71" s="383"/>
      <c r="P71" s="383"/>
      <c r="Q71" s="383"/>
      <c r="R71" s="383"/>
      <c r="S71" s="383"/>
      <c r="T71" s="383"/>
      <c r="U71" s="383"/>
      <c r="V71" s="383"/>
      <c r="W71" s="384"/>
      <c r="X71" s="382" t="s">
        <v>205</v>
      </c>
      <c r="Y71" s="383"/>
      <c r="Z71" s="383"/>
      <c r="AA71" s="383"/>
      <c r="AB71" s="383"/>
      <c r="AC71" s="383"/>
      <c r="AD71" s="383"/>
      <c r="AE71" s="383"/>
      <c r="AF71" s="383"/>
      <c r="AG71" s="384"/>
      <c r="AH71" s="223" t="s">
        <v>55</v>
      </c>
      <c r="AI71" s="224"/>
      <c r="AJ71" s="223"/>
      <c r="AK71" s="224"/>
      <c r="AL71" s="223"/>
      <c r="AM71" s="224"/>
      <c r="AN71" s="223"/>
      <c r="AO71" s="224"/>
      <c r="AP71" s="438"/>
      <c r="AQ71" s="439"/>
      <c r="AR71" s="439"/>
      <c r="AS71" s="439"/>
      <c r="AT71" s="439"/>
      <c r="AU71" s="439"/>
      <c r="AV71" s="440"/>
    </row>
    <row r="72" spans="2:48" ht="63" customHeight="1">
      <c r="B72" s="453" t="str">
        <f t="shared" ref="B72:B76" si="1">$B$70&amp;"."&amp;ROW()-ROW($B$70)</f>
        <v>7.2</v>
      </c>
      <c r="C72" s="454"/>
      <c r="D72" s="438" t="s">
        <v>190</v>
      </c>
      <c r="E72" s="439"/>
      <c r="F72" s="439"/>
      <c r="G72" s="439"/>
      <c r="H72" s="439"/>
      <c r="I72" s="439"/>
      <c r="J72" s="439"/>
      <c r="K72" s="439"/>
      <c r="L72" s="439"/>
      <c r="M72" s="446"/>
      <c r="N72" s="382" t="s">
        <v>539</v>
      </c>
      <c r="O72" s="383"/>
      <c r="P72" s="383"/>
      <c r="Q72" s="383"/>
      <c r="R72" s="383"/>
      <c r="S72" s="383"/>
      <c r="T72" s="383"/>
      <c r="U72" s="383"/>
      <c r="V72" s="383"/>
      <c r="W72" s="384"/>
      <c r="X72" s="382" t="s">
        <v>206</v>
      </c>
      <c r="Y72" s="383"/>
      <c r="Z72" s="383"/>
      <c r="AA72" s="383"/>
      <c r="AB72" s="383"/>
      <c r="AC72" s="383"/>
      <c r="AD72" s="383"/>
      <c r="AE72" s="383"/>
      <c r="AF72" s="383"/>
      <c r="AG72" s="384"/>
      <c r="AH72" s="223" t="s">
        <v>55</v>
      </c>
      <c r="AI72" s="224"/>
      <c r="AJ72" s="223"/>
      <c r="AK72" s="224"/>
      <c r="AL72" s="223"/>
      <c r="AM72" s="224"/>
      <c r="AN72" s="223"/>
      <c r="AO72" s="224"/>
      <c r="AP72" s="438"/>
      <c r="AQ72" s="439"/>
      <c r="AR72" s="439"/>
      <c r="AS72" s="439"/>
      <c r="AT72" s="439"/>
      <c r="AU72" s="439"/>
      <c r="AV72" s="440"/>
    </row>
    <row r="73" spans="2:48" ht="63" customHeight="1">
      <c r="B73" s="453" t="str">
        <f t="shared" si="1"/>
        <v>7.3</v>
      </c>
      <c r="C73" s="454"/>
      <c r="D73" s="438" t="s">
        <v>190</v>
      </c>
      <c r="E73" s="439"/>
      <c r="F73" s="439"/>
      <c r="G73" s="439"/>
      <c r="H73" s="439"/>
      <c r="I73" s="439"/>
      <c r="J73" s="439"/>
      <c r="K73" s="439"/>
      <c r="L73" s="439"/>
      <c r="M73" s="446"/>
      <c r="N73" s="382" t="s">
        <v>540</v>
      </c>
      <c r="O73" s="383"/>
      <c r="P73" s="383"/>
      <c r="Q73" s="383"/>
      <c r="R73" s="383"/>
      <c r="S73" s="383"/>
      <c r="T73" s="383"/>
      <c r="U73" s="383"/>
      <c r="V73" s="383"/>
      <c r="W73" s="384"/>
      <c r="X73" s="382" t="s">
        <v>207</v>
      </c>
      <c r="Y73" s="383"/>
      <c r="Z73" s="383"/>
      <c r="AA73" s="383"/>
      <c r="AB73" s="383"/>
      <c r="AC73" s="383"/>
      <c r="AD73" s="383"/>
      <c r="AE73" s="383"/>
      <c r="AF73" s="383"/>
      <c r="AG73" s="384"/>
      <c r="AH73" s="223" t="s">
        <v>55</v>
      </c>
      <c r="AI73" s="224"/>
      <c r="AJ73" s="223"/>
      <c r="AK73" s="224"/>
      <c r="AL73" s="223"/>
      <c r="AM73" s="224"/>
      <c r="AN73" s="223"/>
      <c r="AO73" s="224"/>
      <c r="AP73" s="438"/>
      <c r="AQ73" s="439"/>
      <c r="AR73" s="439"/>
      <c r="AS73" s="439"/>
      <c r="AT73" s="439"/>
      <c r="AU73" s="439"/>
      <c r="AV73" s="440"/>
    </row>
    <row r="74" spans="2:48" ht="63" customHeight="1">
      <c r="B74" s="453" t="str">
        <f t="shared" si="1"/>
        <v>7.4</v>
      </c>
      <c r="C74" s="454"/>
      <c r="D74" s="438" t="s">
        <v>190</v>
      </c>
      <c r="E74" s="439"/>
      <c r="F74" s="439"/>
      <c r="G74" s="439"/>
      <c r="H74" s="439"/>
      <c r="I74" s="439"/>
      <c r="J74" s="439"/>
      <c r="K74" s="439"/>
      <c r="L74" s="439"/>
      <c r="M74" s="446"/>
      <c r="N74" s="382" t="s">
        <v>541</v>
      </c>
      <c r="O74" s="383"/>
      <c r="P74" s="383"/>
      <c r="Q74" s="383"/>
      <c r="R74" s="383"/>
      <c r="S74" s="383"/>
      <c r="T74" s="383"/>
      <c r="U74" s="383"/>
      <c r="V74" s="383"/>
      <c r="W74" s="384"/>
      <c r="X74" s="382" t="s">
        <v>208</v>
      </c>
      <c r="Y74" s="383"/>
      <c r="Z74" s="383"/>
      <c r="AA74" s="383"/>
      <c r="AB74" s="383"/>
      <c r="AC74" s="383"/>
      <c r="AD74" s="383"/>
      <c r="AE74" s="383"/>
      <c r="AF74" s="383"/>
      <c r="AG74" s="384"/>
      <c r="AH74" s="223" t="s">
        <v>55</v>
      </c>
      <c r="AI74" s="224"/>
      <c r="AJ74" s="223"/>
      <c r="AK74" s="224"/>
      <c r="AL74" s="223"/>
      <c r="AM74" s="224"/>
      <c r="AN74" s="223"/>
      <c r="AO74" s="224"/>
      <c r="AP74" s="438"/>
      <c r="AQ74" s="439"/>
      <c r="AR74" s="439"/>
      <c r="AS74" s="439"/>
      <c r="AT74" s="439"/>
      <c r="AU74" s="439"/>
      <c r="AV74" s="440"/>
    </row>
    <row r="75" spans="2:48" ht="63" customHeight="1">
      <c r="B75" s="453" t="str">
        <f t="shared" si="1"/>
        <v>7.5</v>
      </c>
      <c r="C75" s="454"/>
      <c r="D75" s="438" t="s">
        <v>190</v>
      </c>
      <c r="E75" s="439"/>
      <c r="F75" s="439"/>
      <c r="G75" s="439"/>
      <c r="H75" s="439"/>
      <c r="I75" s="439"/>
      <c r="J75" s="439"/>
      <c r="K75" s="439"/>
      <c r="L75" s="439"/>
      <c r="M75" s="446"/>
      <c r="N75" s="382" t="s">
        <v>542</v>
      </c>
      <c r="O75" s="383"/>
      <c r="P75" s="383"/>
      <c r="Q75" s="383"/>
      <c r="R75" s="383"/>
      <c r="S75" s="383"/>
      <c r="T75" s="383"/>
      <c r="U75" s="383"/>
      <c r="V75" s="383"/>
      <c r="W75" s="384"/>
      <c r="X75" s="382" t="s">
        <v>209</v>
      </c>
      <c r="Y75" s="383"/>
      <c r="Z75" s="383"/>
      <c r="AA75" s="383"/>
      <c r="AB75" s="383"/>
      <c r="AC75" s="383"/>
      <c r="AD75" s="383"/>
      <c r="AE75" s="383"/>
      <c r="AF75" s="383"/>
      <c r="AG75" s="384"/>
      <c r="AH75" s="223" t="s">
        <v>55</v>
      </c>
      <c r="AI75" s="224"/>
      <c r="AJ75" s="223"/>
      <c r="AK75" s="224"/>
      <c r="AL75" s="223"/>
      <c r="AM75" s="224"/>
      <c r="AN75" s="223"/>
      <c r="AO75" s="224"/>
      <c r="AP75" s="438"/>
      <c r="AQ75" s="439"/>
      <c r="AR75" s="439"/>
      <c r="AS75" s="439"/>
      <c r="AT75" s="439"/>
      <c r="AU75" s="439"/>
      <c r="AV75" s="440"/>
    </row>
    <row r="76" spans="2:48" ht="63" customHeight="1">
      <c r="B76" s="453" t="str">
        <f t="shared" si="1"/>
        <v>7.6</v>
      </c>
      <c r="C76" s="454"/>
      <c r="D76" s="438" t="s">
        <v>190</v>
      </c>
      <c r="E76" s="439"/>
      <c r="F76" s="439"/>
      <c r="G76" s="439"/>
      <c r="H76" s="439"/>
      <c r="I76" s="439"/>
      <c r="J76" s="439"/>
      <c r="K76" s="439"/>
      <c r="L76" s="439"/>
      <c r="M76" s="446"/>
      <c r="N76" s="382" t="s">
        <v>543</v>
      </c>
      <c r="O76" s="383"/>
      <c r="P76" s="383"/>
      <c r="Q76" s="383"/>
      <c r="R76" s="383"/>
      <c r="S76" s="383"/>
      <c r="T76" s="383"/>
      <c r="U76" s="383"/>
      <c r="V76" s="383"/>
      <c r="W76" s="384"/>
      <c r="X76" s="382" t="s">
        <v>210</v>
      </c>
      <c r="Y76" s="383"/>
      <c r="Z76" s="383"/>
      <c r="AA76" s="383"/>
      <c r="AB76" s="383"/>
      <c r="AC76" s="383"/>
      <c r="AD76" s="383"/>
      <c r="AE76" s="383"/>
      <c r="AF76" s="383"/>
      <c r="AG76" s="384"/>
      <c r="AH76" s="223" t="s">
        <v>55</v>
      </c>
      <c r="AI76" s="224"/>
      <c r="AJ76" s="223"/>
      <c r="AK76" s="224"/>
      <c r="AL76" s="223"/>
      <c r="AM76" s="224"/>
      <c r="AN76" s="223"/>
      <c r="AO76" s="224"/>
      <c r="AP76" s="89"/>
      <c r="AQ76" s="90"/>
      <c r="AR76" s="90"/>
      <c r="AS76" s="90"/>
      <c r="AT76" s="90"/>
      <c r="AU76" s="90"/>
      <c r="AV76" s="91"/>
    </row>
    <row r="77" spans="2:48">
      <c r="B77" s="458">
        <v>8</v>
      </c>
      <c r="C77" s="459"/>
      <c r="D77" s="92" t="s">
        <v>185</v>
      </c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4"/>
    </row>
    <row r="78" spans="2:48" ht="62.25" customHeight="1">
      <c r="B78" s="317">
        <v>8.1</v>
      </c>
      <c r="C78" s="318"/>
      <c r="D78" s="372" t="s">
        <v>529</v>
      </c>
      <c r="E78" s="373"/>
      <c r="F78" s="373"/>
      <c r="G78" s="373"/>
      <c r="H78" s="373"/>
      <c r="I78" s="373"/>
      <c r="J78" s="373"/>
      <c r="K78" s="373"/>
      <c r="L78" s="373"/>
      <c r="M78" s="374"/>
      <c r="N78" s="441" t="s">
        <v>544</v>
      </c>
      <c r="O78" s="442"/>
      <c r="P78" s="442"/>
      <c r="Q78" s="442"/>
      <c r="R78" s="442"/>
      <c r="S78" s="442"/>
      <c r="T78" s="442"/>
      <c r="U78" s="442"/>
      <c r="V78" s="442"/>
      <c r="W78" s="443"/>
      <c r="X78" s="444" t="s">
        <v>305</v>
      </c>
      <c r="Y78" s="442"/>
      <c r="Z78" s="442"/>
      <c r="AA78" s="442"/>
      <c r="AB78" s="442"/>
      <c r="AC78" s="442"/>
      <c r="AD78" s="442"/>
      <c r="AE78" s="442"/>
      <c r="AF78" s="442"/>
      <c r="AG78" s="443"/>
      <c r="AH78" s="300" t="s">
        <v>55</v>
      </c>
      <c r="AI78" s="301"/>
      <c r="AJ78" s="223"/>
      <c r="AK78" s="224"/>
      <c r="AL78" s="223"/>
      <c r="AM78" s="224"/>
      <c r="AN78" s="223"/>
      <c r="AO78" s="224"/>
      <c r="AP78" s="328"/>
      <c r="AQ78" s="329"/>
      <c r="AR78" s="329"/>
      <c r="AS78" s="329"/>
      <c r="AT78" s="329"/>
      <c r="AU78" s="329"/>
      <c r="AV78" s="445"/>
    </row>
    <row r="79" spans="2:48" ht="75" customHeight="1">
      <c r="B79" s="317">
        <v>8.1999999999999993</v>
      </c>
      <c r="C79" s="318"/>
      <c r="D79" s="438" t="s">
        <v>190</v>
      </c>
      <c r="E79" s="439"/>
      <c r="F79" s="439"/>
      <c r="G79" s="439"/>
      <c r="H79" s="439"/>
      <c r="I79" s="439"/>
      <c r="J79" s="439"/>
      <c r="K79" s="439"/>
      <c r="L79" s="439"/>
      <c r="M79" s="446"/>
      <c r="N79" s="441" t="s">
        <v>545</v>
      </c>
      <c r="O79" s="442"/>
      <c r="P79" s="442"/>
      <c r="Q79" s="442"/>
      <c r="R79" s="442"/>
      <c r="S79" s="442"/>
      <c r="T79" s="442"/>
      <c r="U79" s="442"/>
      <c r="V79" s="442"/>
      <c r="W79" s="443"/>
      <c r="X79" s="444" t="s">
        <v>306</v>
      </c>
      <c r="Y79" s="442"/>
      <c r="Z79" s="442"/>
      <c r="AA79" s="442"/>
      <c r="AB79" s="442"/>
      <c r="AC79" s="442"/>
      <c r="AD79" s="442"/>
      <c r="AE79" s="442"/>
      <c r="AF79" s="442"/>
      <c r="AG79" s="443"/>
      <c r="AH79" s="300" t="s">
        <v>55</v>
      </c>
      <c r="AI79" s="301"/>
      <c r="AJ79" s="223"/>
      <c r="AK79" s="224"/>
      <c r="AL79" s="223"/>
      <c r="AM79" s="224"/>
      <c r="AN79" s="223"/>
      <c r="AO79" s="224"/>
      <c r="AP79" s="328"/>
      <c r="AQ79" s="329"/>
      <c r="AR79" s="329"/>
      <c r="AS79" s="329"/>
      <c r="AT79" s="329"/>
      <c r="AU79" s="329"/>
      <c r="AV79" s="445"/>
    </row>
    <row r="80" spans="2:48" ht="96" customHeight="1">
      <c r="B80" s="317">
        <v>8.3000000000000007</v>
      </c>
      <c r="C80" s="318"/>
      <c r="D80" s="438" t="s">
        <v>190</v>
      </c>
      <c r="E80" s="439"/>
      <c r="F80" s="439"/>
      <c r="G80" s="439"/>
      <c r="H80" s="439"/>
      <c r="I80" s="439"/>
      <c r="J80" s="439"/>
      <c r="K80" s="439"/>
      <c r="L80" s="439"/>
      <c r="M80" s="446"/>
      <c r="N80" s="441" t="s">
        <v>546</v>
      </c>
      <c r="O80" s="442"/>
      <c r="P80" s="442"/>
      <c r="Q80" s="442"/>
      <c r="R80" s="442"/>
      <c r="S80" s="442"/>
      <c r="T80" s="442"/>
      <c r="U80" s="442"/>
      <c r="V80" s="442"/>
      <c r="W80" s="443"/>
      <c r="X80" s="444" t="s">
        <v>307</v>
      </c>
      <c r="Y80" s="442"/>
      <c r="Z80" s="442"/>
      <c r="AA80" s="442"/>
      <c r="AB80" s="442"/>
      <c r="AC80" s="442"/>
      <c r="AD80" s="442"/>
      <c r="AE80" s="442"/>
      <c r="AF80" s="442"/>
      <c r="AG80" s="443"/>
      <c r="AH80" s="300" t="s">
        <v>55</v>
      </c>
      <c r="AI80" s="301"/>
      <c r="AJ80" s="223"/>
      <c r="AK80" s="224"/>
      <c r="AL80" s="223"/>
      <c r="AM80" s="224"/>
      <c r="AN80" s="223"/>
      <c r="AO80" s="224"/>
      <c r="AP80" s="328"/>
      <c r="AQ80" s="329"/>
      <c r="AR80" s="329"/>
      <c r="AS80" s="329"/>
      <c r="AT80" s="329"/>
      <c r="AU80" s="329"/>
      <c r="AV80" s="445"/>
    </row>
    <row r="81" spans="2:48">
      <c r="B81" s="458">
        <v>9</v>
      </c>
      <c r="C81" s="459"/>
      <c r="D81" s="92" t="s">
        <v>183</v>
      </c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4"/>
    </row>
    <row r="82" spans="2:48" ht="62.25" customHeight="1">
      <c r="B82" s="317" t="str">
        <f>$B$81&amp;"."&amp;ROW()-ROW($B$81)</f>
        <v>9.1</v>
      </c>
      <c r="C82" s="318"/>
      <c r="D82" s="372" t="s">
        <v>529</v>
      </c>
      <c r="E82" s="373"/>
      <c r="F82" s="373"/>
      <c r="G82" s="373"/>
      <c r="H82" s="373"/>
      <c r="I82" s="373"/>
      <c r="J82" s="373"/>
      <c r="K82" s="373"/>
      <c r="L82" s="373"/>
      <c r="M82" s="374"/>
      <c r="N82" s="441" t="s">
        <v>547</v>
      </c>
      <c r="O82" s="442"/>
      <c r="P82" s="442"/>
      <c r="Q82" s="442"/>
      <c r="R82" s="442"/>
      <c r="S82" s="442"/>
      <c r="T82" s="442"/>
      <c r="U82" s="442"/>
      <c r="V82" s="442"/>
      <c r="W82" s="443"/>
      <c r="X82" s="444" t="s">
        <v>548</v>
      </c>
      <c r="Y82" s="442"/>
      <c r="Z82" s="442"/>
      <c r="AA82" s="442"/>
      <c r="AB82" s="442"/>
      <c r="AC82" s="442"/>
      <c r="AD82" s="442"/>
      <c r="AE82" s="442"/>
      <c r="AF82" s="442"/>
      <c r="AG82" s="443"/>
      <c r="AH82" s="300" t="s">
        <v>55</v>
      </c>
      <c r="AI82" s="301"/>
      <c r="AJ82" s="223"/>
      <c r="AK82" s="224"/>
      <c r="AL82" s="223"/>
      <c r="AM82" s="224"/>
      <c r="AN82" s="223"/>
      <c r="AO82" s="224"/>
      <c r="AP82" s="328"/>
      <c r="AQ82" s="329"/>
      <c r="AR82" s="329"/>
      <c r="AS82" s="329"/>
      <c r="AT82" s="329"/>
      <c r="AU82" s="329"/>
      <c r="AV82" s="445"/>
    </row>
  </sheetData>
  <mergeCells count="635">
    <mergeCell ref="B80:C80"/>
    <mergeCell ref="D80:M80"/>
    <mergeCell ref="N80:W80"/>
    <mergeCell ref="X80:AG80"/>
    <mergeCell ref="AH80:AI80"/>
    <mergeCell ref="AJ80:AK80"/>
    <mergeCell ref="AL80:AM80"/>
    <mergeCell ref="AN82:AO82"/>
    <mergeCell ref="AP82:AV82"/>
    <mergeCell ref="AN80:AO80"/>
    <mergeCell ref="AP80:AV80"/>
    <mergeCell ref="B81:C81"/>
    <mergeCell ref="B82:C82"/>
    <mergeCell ref="D82:M82"/>
    <mergeCell ref="N82:W82"/>
    <mergeCell ref="X82:AG82"/>
    <mergeCell ref="AH82:AI82"/>
    <mergeCell ref="AJ82:AK82"/>
    <mergeCell ref="AL82:AM82"/>
    <mergeCell ref="AP78:AV78"/>
    <mergeCell ref="B79:C79"/>
    <mergeCell ref="D79:M79"/>
    <mergeCell ref="N79:W79"/>
    <mergeCell ref="X79:AG79"/>
    <mergeCell ref="AH79:AI79"/>
    <mergeCell ref="AJ79:AK79"/>
    <mergeCell ref="AL79:AM79"/>
    <mergeCell ref="AN79:AO79"/>
    <mergeCell ref="AP79:AV79"/>
    <mergeCell ref="B77:C77"/>
    <mergeCell ref="B78:C78"/>
    <mergeCell ref="D78:M78"/>
    <mergeCell ref="N78:W78"/>
    <mergeCell ref="X78:AG78"/>
    <mergeCell ref="AH78:AI78"/>
    <mergeCell ref="AJ78:AK78"/>
    <mergeCell ref="AL78:AM78"/>
    <mergeCell ref="AN78:AO78"/>
    <mergeCell ref="AL75:AM75"/>
    <mergeCell ref="AN75:AO75"/>
    <mergeCell ref="AP75:AV75"/>
    <mergeCell ref="B76:C76"/>
    <mergeCell ref="D76:M76"/>
    <mergeCell ref="N76:W76"/>
    <mergeCell ref="X76:AG76"/>
    <mergeCell ref="AH76:AI76"/>
    <mergeCell ref="AJ76:AK76"/>
    <mergeCell ref="AL76:AM76"/>
    <mergeCell ref="B75:C75"/>
    <mergeCell ref="D75:M75"/>
    <mergeCell ref="N75:W75"/>
    <mergeCell ref="X75:AG75"/>
    <mergeCell ref="AH75:AI75"/>
    <mergeCell ref="AJ75:AK75"/>
    <mergeCell ref="AN76:AO76"/>
    <mergeCell ref="B74:C74"/>
    <mergeCell ref="D74:M74"/>
    <mergeCell ref="N74:W74"/>
    <mergeCell ref="X74:AG74"/>
    <mergeCell ref="AH74:AI74"/>
    <mergeCell ref="AJ74:AK74"/>
    <mergeCell ref="AL74:AM74"/>
    <mergeCell ref="AN74:AO74"/>
    <mergeCell ref="AP74:AV74"/>
    <mergeCell ref="B73:C73"/>
    <mergeCell ref="D73:M73"/>
    <mergeCell ref="N73:W73"/>
    <mergeCell ref="X73:AG73"/>
    <mergeCell ref="AH73:AI73"/>
    <mergeCell ref="AJ73:AK73"/>
    <mergeCell ref="AL73:AM73"/>
    <mergeCell ref="AN73:AO73"/>
    <mergeCell ref="AP73:AV73"/>
    <mergeCell ref="AP67:AV67"/>
    <mergeCell ref="B72:C72"/>
    <mergeCell ref="D72:M72"/>
    <mergeCell ref="N72:W72"/>
    <mergeCell ref="X72:AG72"/>
    <mergeCell ref="AH72:AI72"/>
    <mergeCell ref="AJ72:AK72"/>
    <mergeCell ref="AL72:AM72"/>
    <mergeCell ref="AN72:AO72"/>
    <mergeCell ref="AP72:AV72"/>
    <mergeCell ref="B70:C70"/>
    <mergeCell ref="AP71:AV71"/>
    <mergeCell ref="AN71:AO71"/>
    <mergeCell ref="AL71:AM71"/>
    <mergeCell ref="AJ71:AK71"/>
    <mergeCell ref="AH71:AI71"/>
    <mergeCell ref="X71:AG71"/>
    <mergeCell ref="N71:W71"/>
    <mergeCell ref="D71:M71"/>
    <mergeCell ref="B71:C71"/>
    <mergeCell ref="B68:C68"/>
    <mergeCell ref="D68:M68"/>
    <mergeCell ref="N68:W68"/>
    <mergeCell ref="X68:AG68"/>
    <mergeCell ref="B66:C66"/>
    <mergeCell ref="B67:C67"/>
    <mergeCell ref="D67:M67"/>
    <mergeCell ref="N67:W67"/>
    <mergeCell ref="X67:AG67"/>
    <mergeCell ref="AH67:AI67"/>
    <mergeCell ref="AJ67:AK67"/>
    <mergeCell ref="AL67:AM67"/>
    <mergeCell ref="AN67:AO67"/>
    <mergeCell ref="AP63:AV63"/>
    <mergeCell ref="B64:C64"/>
    <mergeCell ref="B65:C65"/>
    <mergeCell ref="D65:M65"/>
    <mergeCell ref="N65:W65"/>
    <mergeCell ref="X65:AG65"/>
    <mergeCell ref="AH65:AI65"/>
    <mergeCell ref="AJ65:AK65"/>
    <mergeCell ref="AL65:AM65"/>
    <mergeCell ref="AN65:AO65"/>
    <mergeCell ref="AP65:AV65"/>
    <mergeCell ref="B62:C62"/>
    <mergeCell ref="B63:C63"/>
    <mergeCell ref="D63:M63"/>
    <mergeCell ref="N63:W63"/>
    <mergeCell ref="X63:AG63"/>
    <mergeCell ref="AH63:AI63"/>
    <mergeCell ref="AJ63:AK63"/>
    <mergeCell ref="AL63:AM63"/>
    <mergeCell ref="AN63:AO63"/>
    <mergeCell ref="B61:C61"/>
    <mergeCell ref="D61:M61"/>
    <mergeCell ref="N61:W61"/>
    <mergeCell ref="X61:AG61"/>
    <mergeCell ref="AH61:AI61"/>
    <mergeCell ref="AJ61:AK61"/>
    <mergeCell ref="AL61:AM61"/>
    <mergeCell ref="AN61:AO61"/>
    <mergeCell ref="AP61:AV61"/>
    <mergeCell ref="B36:C36"/>
    <mergeCell ref="D36:M36"/>
    <mergeCell ref="N36:W36"/>
    <mergeCell ref="X36:AG36"/>
    <mergeCell ref="AH36:AI36"/>
    <mergeCell ref="AJ36:AK36"/>
    <mergeCell ref="AL36:AM36"/>
    <mergeCell ref="AN36:AO36"/>
    <mergeCell ref="AP36:AV36"/>
    <mergeCell ref="AL34:AM34"/>
    <mergeCell ref="AN34:AO34"/>
    <mergeCell ref="AP34:AV34"/>
    <mergeCell ref="B35:C35"/>
    <mergeCell ref="D35:M35"/>
    <mergeCell ref="N35:W35"/>
    <mergeCell ref="X35:AG35"/>
    <mergeCell ref="AH35:AI35"/>
    <mergeCell ref="AJ35:AK35"/>
    <mergeCell ref="AL35:AM35"/>
    <mergeCell ref="B34:C34"/>
    <mergeCell ref="D34:M34"/>
    <mergeCell ref="N34:W34"/>
    <mergeCell ref="X34:AG34"/>
    <mergeCell ref="AH34:AI34"/>
    <mergeCell ref="AJ34:AK34"/>
    <mergeCell ref="AN35:AO35"/>
    <mergeCell ref="AP35:AV35"/>
    <mergeCell ref="B33:C33"/>
    <mergeCell ref="D33:M33"/>
    <mergeCell ref="N33:W33"/>
    <mergeCell ref="X33:AG33"/>
    <mergeCell ref="AH33:AI33"/>
    <mergeCell ref="AJ33:AK33"/>
    <mergeCell ref="AL33:AM33"/>
    <mergeCell ref="AN33:AO33"/>
    <mergeCell ref="AP33:AV33"/>
    <mergeCell ref="B32:C32"/>
    <mergeCell ref="D32:M32"/>
    <mergeCell ref="N32:W32"/>
    <mergeCell ref="X32:AG32"/>
    <mergeCell ref="AH32:AI32"/>
    <mergeCell ref="AJ32:AK32"/>
    <mergeCell ref="AL32:AM32"/>
    <mergeCell ref="AN32:AO32"/>
    <mergeCell ref="AP32:AV32"/>
    <mergeCell ref="AP30:AV30"/>
    <mergeCell ref="B31:C31"/>
    <mergeCell ref="D31:M31"/>
    <mergeCell ref="N31:W31"/>
    <mergeCell ref="X31:AG31"/>
    <mergeCell ref="AH31:AI31"/>
    <mergeCell ref="AJ31:AK31"/>
    <mergeCell ref="AL31:AM31"/>
    <mergeCell ref="B30:C30"/>
    <mergeCell ref="D30:M30"/>
    <mergeCell ref="N30:W30"/>
    <mergeCell ref="X30:AG30"/>
    <mergeCell ref="AH30:AI30"/>
    <mergeCell ref="AJ30:AK30"/>
    <mergeCell ref="AN31:AO31"/>
    <mergeCell ref="AP31:AV31"/>
    <mergeCell ref="B29:C29"/>
    <mergeCell ref="D29:M29"/>
    <mergeCell ref="N29:W29"/>
    <mergeCell ref="X29:AG29"/>
    <mergeCell ref="AH29:AI29"/>
    <mergeCell ref="AJ29:AK29"/>
    <mergeCell ref="AL29:AM29"/>
    <mergeCell ref="AN29:AO29"/>
    <mergeCell ref="AL30:AM30"/>
    <mergeCell ref="AN30:AO30"/>
    <mergeCell ref="B28:C28"/>
    <mergeCell ref="D28:M28"/>
    <mergeCell ref="N28:W28"/>
    <mergeCell ref="X28:AG28"/>
    <mergeCell ref="AH28:AI28"/>
    <mergeCell ref="AJ28:AK28"/>
    <mergeCell ref="AL28:AM28"/>
    <mergeCell ref="AN28:AO28"/>
    <mergeCell ref="AP28:AV28"/>
    <mergeCell ref="AL26:AM26"/>
    <mergeCell ref="AN26:AO26"/>
    <mergeCell ref="AP26:AV26"/>
    <mergeCell ref="B27:C27"/>
    <mergeCell ref="D27:M27"/>
    <mergeCell ref="N27:W27"/>
    <mergeCell ref="X27:AG27"/>
    <mergeCell ref="AH27:AI27"/>
    <mergeCell ref="AJ27:AK27"/>
    <mergeCell ref="AL27:AM27"/>
    <mergeCell ref="B26:C26"/>
    <mergeCell ref="D26:M26"/>
    <mergeCell ref="N26:W26"/>
    <mergeCell ref="X26:AG26"/>
    <mergeCell ref="AH26:AI26"/>
    <mergeCell ref="AJ26:AK26"/>
    <mergeCell ref="AN27:AO27"/>
    <mergeCell ref="AP27:AV27"/>
    <mergeCell ref="AP24:AV24"/>
    <mergeCell ref="B25:C25"/>
    <mergeCell ref="D25:M25"/>
    <mergeCell ref="N25:W25"/>
    <mergeCell ref="X25:AG25"/>
    <mergeCell ref="AH25:AI25"/>
    <mergeCell ref="AJ25:AK25"/>
    <mergeCell ref="AL25:AM25"/>
    <mergeCell ref="AN25:AO25"/>
    <mergeCell ref="B24:C24"/>
    <mergeCell ref="D24:M24"/>
    <mergeCell ref="N24:W24"/>
    <mergeCell ref="X24:AG24"/>
    <mergeCell ref="AH24:AI24"/>
    <mergeCell ref="AJ24:AK24"/>
    <mergeCell ref="AL24:AM24"/>
    <mergeCell ref="AN24:AO24"/>
    <mergeCell ref="AL22:AM22"/>
    <mergeCell ref="AN22:AO22"/>
    <mergeCell ref="AL23:AM23"/>
    <mergeCell ref="AN23:AO23"/>
    <mergeCell ref="B21:C21"/>
    <mergeCell ref="D21:M21"/>
    <mergeCell ref="N21:W21"/>
    <mergeCell ref="X21:AG21"/>
    <mergeCell ref="AH21:AI21"/>
    <mergeCell ref="AJ21:AK21"/>
    <mergeCell ref="AL21:AM21"/>
    <mergeCell ref="AN21:AO21"/>
    <mergeCell ref="B23:C23"/>
    <mergeCell ref="D23:M23"/>
    <mergeCell ref="N23:W23"/>
    <mergeCell ref="X23:AG23"/>
    <mergeCell ref="AH23:AI23"/>
    <mergeCell ref="AJ23:AK23"/>
    <mergeCell ref="B22:C22"/>
    <mergeCell ref="D22:M22"/>
    <mergeCell ref="N22:W22"/>
    <mergeCell ref="X22:AG22"/>
    <mergeCell ref="AH22:AI22"/>
    <mergeCell ref="AJ22:AK22"/>
    <mergeCell ref="AP21:AV21"/>
    <mergeCell ref="AL19:AM19"/>
    <mergeCell ref="AN19:AO19"/>
    <mergeCell ref="AP19:AV19"/>
    <mergeCell ref="B20:C20"/>
    <mergeCell ref="D20:M20"/>
    <mergeCell ref="N20:W20"/>
    <mergeCell ref="X20:AG20"/>
    <mergeCell ref="AH20:AI20"/>
    <mergeCell ref="AJ20:AK20"/>
    <mergeCell ref="AL20:AM20"/>
    <mergeCell ref="B19:C19"/>
    <mergeCell ref="D19:M19"/>
    <mergeCell ref="N19:W19"/>
    <mergeCell ref="X19:AG19"/>
    <mergeCell ref="AH19:AI19"/>
    <mergeCell ref="AJ19:AK19"/>
    <mergeCell ref="AN20:AO20"/>
    <mergeCell ref="AP20:AV20"/>
    <mergeCell ref="B18:C18"/>
    <mergeCell ref="D18:M18"/>
    <mergeCell ref="N18:W18"/>
    <mergeCell ref="X18:AG18"/>
    <mergeCell ref="AH18:AI18"/>
    <mergeCell ref="AJ18:AK18"/>
    <mergeCell ref="AL18:AM18"/>
    <mergeCell ref="AN18:AO18"/>
    <mergeCell ref="AP18:AV18"/>
    <mergeCell ref="B17:C17"/>
    <mergeCell ref="D17:M17"/>
    <mergeCell ref="N17:W17"/>
    <mergeCell ref="X17:AG17"/>
    <mergeCell ref="AH17:AI17"/>
    <mergeCell ref="AJ17:AK17"/>
    <mergeCell ref="AL17:AM17"/>
    <mergeCell ref="AN17:AO17"/>
    <mergeCell ref="AP17:AV17"/>
    <mergeCell ref="B16:C16"/>
    <mergeCell ref="D16:M16"/>
    <mergeCell ref="N16:W16"/>
    <mergeCell ref="X16:AG16"/>
    <mergeCell ref="AH16:AI16"/>
    <mergeCell ref="AJ16:AK16"/>
    <mergeCell ref="AL16:AM16"/>
    <mergeCell ref="AN16:AO16"/>
    <mergeCell ref="AP16:AV16"/>
    <mergeCell ref="AP13:AV13"/>
    <mergeCell ref="B14:C14"/>
    <mergeCell ref="B15:C15"/>
    <mergeCell ref="D15:M15"/>
    <mergeCell ref="N15:W15"/>
    <mergeCell ref="X15:AG15"/>
    <mergeCell ref="AH15:AI15"/>
    <mergeCell ref="AJ15:AK15"/>
    <mergeCell ref="AL15:AM15"/>
    <mergeCell ref="AN15:AO15"/>
    <mergeCell ref="AP15:AV15"/>
    <mergeCell ref="B12:C12"/>
    <mergeCell ref="B13:C13"/>
    <mergeCell ref="D13:M13"/>
    <mergeCell ref="N13:W13"/>
    <mergeCell ref="X13:AG13"/>
    <mergeCell ref="AH13:AI13"/>
    <mergeCell ref="AJ13:AK13"/>
    <mergeCell ref="AL13:AM13"/>
    <mergeCell ref="AN13:AO13"/>
    <mergeCell ref="AJ10:AK10"/>
    <mergeCell ref="AL10:AM10"/>
    <mergeCell ref="AN10:AO10"/>
    <mergeCell ref="AP10:AV10"/>
    <mergeCell ref="B11:C11"/>
    <mergeCell ref="D11:M11"/>
    <mergeCell ref="N11:W11"/>
    <mergeCell ref="X11:AG11"/>
    <mergeCell ref="AH11:AI11"/>
    <mergeCell ref="AJ11:AK11"/>
    <mergeCell ref="AL11:AM11"/>
    <mergeCell ref="AN11:AO11"/>
    <mergeCell ref="AP11:AV11"/>
    <mergeCell ref="B9:C9"/>
    <mergeCell ref="B10:C10"/>
    <mergeCell ref="D10:M10"/>
    <mergeCell ref="N10:W10"/>
    <mergeCell ref="X10:AG10"/>
    <mergeCell ref="AH10:AI10"/>
    <mergeCell ref="B7:C8"/>
    <mergeCell ref="D7:M8"/>
    <mergeCell ref="N7:W8"/>
    <mergeCell ref="X7:AG8"/>
    <mergeCell ref="AH7:AI8"/>
    <mergeCell ref="T5:Z5"/>
    <mergeCell ref="AA5:AD5"/>
    <mergeCell ref="AE5:AV5"/>
    <mergeCell ref="AP7:AV8"/>
    <mergeCell ref="AJ8:AK8"/>
    <mergeCell ref="AL8:AM8"/>
    <mergeCell ref="AN8:AO8"/>
    <mergeCell ref="AJ7:AO7"/>
    <mergeCell ref="B4:F4"/>
    <mergeCell ref="G4:N4"/>
    <mergeCell ref="O4:S4"/>
    <mergeCell ref="T4:Z4"/>
    <mergeCell ref="AA4:AD4"/>
    <mergeCell ref="AE4:AH4"/>
    <mergeCell ref="AI4:AL4"/>
    <mergeCell ref="AM4:AP4"/>
    <mergeCell ref="AQ4:AS4"/>
    <mergeCell ref="AT4:AV4"/>
    <mergeCell ref="B5:F5"/>
    <mergeCell ref="G5:N5"/>
    <mergeCell ref="O5:S5"/>
    <mergeCell ref="AI2:AL2"/>
    <mergeCell ref="AM2:AP2"/>
    <mergeCell ref="AQ2:AS2"/>
    <mergeCell ref="AT2:AV2"/>
    <mergeCell ref="B3:F3"/>
    <mergeCell ref="G3:N3"/>
    <mergeCell ref="O3:S3"/>
    <mergeCell ref="T3:Z3"/>
    <mergeCell ref="AA3:AD3"/>
    <mergeCell ref="AE3:AH3"/>
    <mergeCell ref="B2:F2"/>
    <mergeCell ref="G2:N2"/>
    <mergeCell ref="O2:S2"/>
    <mergeCell ref="T2:Z2"/>
    <mergeCell ref="AA2:AD2"/>
    <mergeCell ref="AE2:AH2"/>
    <mergeCell ref="AI3:AL3"/>
    <mergeCell ref="AM3:AP3"/>
    <mergeCell ref="AQ3:AS3"/>
    <mergeCell ref="AT3:AV3"/>
    <mergeCell ref="B37:C37"/>
    <mergeCell ref="D37:M37"/>
    <mergeCell ref="N37:W37"/>
    <mergeCell ref="X37:AG37"/>
    <mergeCell ref="AH37:AI37"/>
    <mergeCell ref="AJ37:AK37"/>
    <mergeCell ref="AL37:AM37"/>
    <mergeCell ref="AN37:AO37"/>
    <mergeCell ref="AP37:AV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D38:M38"/>
    <mergeCell ref="D39:M39"/>
    <mergeCell ref="D40:M40"/>
    <mergeCell ref="D41:M41"/>
    <mergeCell ref="D42:M42"/>
    <mergeCell ref="D43:M43"/>
    <mergeCell ref="D44:M44"/>
    <mergeCell ref="D45:M45"/>
    <mergeCell ref="D46:M46"/>
    <mergeCell ref="D47:M47"/>
    <mergeCell ref="D48:M48"/>
    <mergeCell ref="D49:M49"/>
    <mergeCell ref="D50:M50"/>
    <mergeCell ref="D51:M51"/>
    <mergeCell ref="D52:M52"/>
    <mergeCell ref="D53:M53"/>
    <mergeCell ref="D54:M54"/>
    <mergeCell ref="D55:M55"/>
    <mergeCell ref="D56:M56"/>
    <mergeCell ref="D57:M57"/>
    <mergeCell ref="D58:M58"/>
    <mergeCell ref="D59:M59"/>
    <mergeCell ref="D60:M60"/>
    <mergeCell ref="N38:W38"/>
    <mergeCell ref="N39:W39"/>
    <mergeCell ref="N40:W40"/>
    <mergeCell ref="N41:W41"/>
    <mergeCell ref="N42:W42"/>
    <mergeCell ref="N43:W43"/>
    <mergeCell ref="N44:W44"/>
    <mergeCell ref="N45:W45"/>
    <mergeCell ref="N46:W46"/>
    <mergeCell ref="N47:W47"/>
    <mergeCell ref="N48:W48"/>
    <mergeCell ref="N49:W49"/>
    <mergeCell ref="N50:W50"/>
    <mergeCell ref="N51:W51"/>
    <mergeCell ref="N52:W52"/>
    <mergeCell ref="N53:W53"/>
    <mergeCell ref="N54:W54"/>
    <mergeCell ref="N55:W55"/>
    <mergeCell ref="N56:W56"/>
    <mergeCell ref="N57:W57"/>
    <mergeCell ref="N58:W58"/>
    <mergeCell ref="N59:W59"/>
    <mergeCell ref="N60:W60"/>
    <mergeCell ref="X38:AG38"/>
    <mergeCell ref="X39:AG39"/>
    <mergeCell ref="X40:AG40"/>
    <mergeCell ref="X41:AG41"/>
    <mergeCell ref="X42:AG42"/>
    <mergeCell ref="X43:AG43"/>
    <mergeCell ref="X44:AG44"/>
    <mergeCell ref="X45:AG45"/>
    <mergeCell ref="X46:AG46"/>
    <mergeCell ref="X47:AG47"/>
    <mergeCell ref="X48:AG48"/>
    <mergeCell ref="X49:AG49"/>
    <mergeCell ref="X50:AG50"/>
    <mergeCell ref="X51:AG51"/>
    <mergeCell ref="X52:AG52"/>
    <mergeCell ref="X53:AG53"/>
    <mergeCell ref="X54:AG54"/>
    <mergeCell ref="X55:AG55"/>
    <mergeCell ref="X56:AG56"/>
    <mergeCell ref="X57:AG57"/>
    <mergeCell ref="X58:AG58"/>
    <mergeCell ref="X59:AG59"/>
    <mergeCell ref="X60:AG60"/>
    <mergeCell ref="AH38:AI38"/>
    <mergeCell ref="AH39:AI39"/>
    <mergeCell ref="AH40:AI40"/>
    <mergeCell ref="AH41:AI41"/>
    <mergeCell ref="AH42:AI42"/>
    <mergeCell ref="AH43:AI43"/>
    <mergeCell ref="AH44:AI44"/>
    <mergeCell ref="AH45:AI45"/>
    <mergeCell ref="AH46:AI46"/>
    <mergeCell ref="AH47:AI47"/>
    <mergeCell ref="AH48:AI48"/>
    <mergeCell ref="AH49:AI49"/>
    <mergeCell ref="AH50:AI50"/>
    <mergeCell ref="AH51:AI51"/>
    <mergeCell ref="AH52:AI52"/>
    <mergeCell ref="AH53:AI53"/>
    <mergeCell ref="AH54:AI54"/>
    <mergeCell ref="AH55:AI55"/>
    <mergeCell ref="AH56:AI56"/>
    <mergeCell ref="AH57:AI57"/>
    <mergeCell ref="AH58:AI58"/>
    <mergeCell ref="AH59:AI59"/>
    <mergeCell ref="AH60:AI60"/>
    <mergeCell ref="AJ38:AK38"/>
    <mergeCell ref="AJ39:AK39"/>
    <mergeCell ref="AJ40:AK40"/>
    <mergeCell ref="AJ41:AK41"/>
    <mergeCell ref="AJ42:AK42"/>
    <mergeCell ref="AJ43:AK43"/>
    <mergeCell ref="AJ44:AK44"/>
    <mergeCell ref="AJ45:AK45"/>
    <mergeCell ref="AJ46:AK46"/>
    <mergeCell ref="AJ47:AK47"/>
    <mergeCell ref="AJ48:AK48"/>
    <mergeCell ref="AJ49:AK49"/>
    <mergeCell ref="AJ50:AK50"/>
    <mergeCell ref="AJ51:AK51"/>
    <mergeCell ref="AJ52:AK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L38:AM38"/>
    <mergeCell ref="AL39:AM39"/>
    <mergeCell ref="AL40:AM40"/>
    <mergeCell ref="AL41:AM41"/>
    <mergeCell ref="AL42:AM42"/>
    <mergeCell ref="AL43:AM43"/>
    <mergeCell ref="AL44:AM44"/>
    <mergeCell ref="AL45:AM45"/>
    <mergeCell ref="AL46:AM46"/>
    <mergeCell ref="AN54:AO54"/>
    <mergeCell ref="AN55:AO55"/>
    <mergeCell ref="AN56:AO56"/>
    <mergeCell ref="AL47:AM47"/>
    <mergeCell ref="AL48:AM48"/>
    <mergeCell ref="AL49:AM49"/>
    <mergeCell ref="AL50:AM50"/>
    <mergeCell ref="AL51:AM51"/>
    <mergeCell ref="AL52:AM52"/>
    <mergeCell ref="AL53:AM53"/>
    <mergeCell ref="AL54:AM54"/>
    <mergeCell ref="AL55:AM55"/>
    <mergeCell ref="AP55:AV55"/>
    <mergeCell ref="AP56:AV56"/>
    <mergeCell ref="AP57:AV57"/>
    <mergeCell ref="AL56:AM56"/>
    <mergeCell ref="AL57:AM57"/>
    <mergeCell ref="AL58:AM58"/>
    <mergeCell ref="AL59:AM59"/>
    <mergeCell ref="AL60:AM60"/>
    <mergeCell ref="AN38:AO38"/>
    <mergeCell ref="AN39:AO39"/>
    <mergeCell ref="AN40:AO40"/>
    <mergeCell ref="AN41:AO41"/>
    <mergeCell ref="AN42:AO42"/>
    <mergeCell ref="AN43:AO43"/>
    <mergeCell ref="AN44:AO44"/>
    <mergeCell ref="AN45:AO45"/>
    <mergeCell ref="AN46:AO46"/>
    <mergeCell ref="AN47:AO47"/>
    <mergeCell ref="AN48:AO48"/>
    <mergeCell ref="AN49:AO49"/>
    <mergeCell ref="AN50:AO50"/>
    <mergeCell ref="AN51:AO51"/>
    <mergeCell ref="AN52:AO52"/>
    <mergeCell ref="AN53:AO53"/>
    <mergeCell ref="AP58:AV58"/>
    <mergeCell ref="AP59:AV59"/>
    <mergeCell ref="AP60:AV60"/>
    <mergeCell ref="AN57:AO57"/>
    <mergeCell ref="AN58:AO58"/>
    <mergeCell ref="AN59:AO59"/>
    <mergeCell ref="AN60:AO60"/>
    <mergeCell ref="AP38:AV38"/>
    <mergeCell ref="AP39:AV39"/>
    <mergeCell ref="AP40:AV40"/>
    <mergeCell ref="AP41:AV41"/>
    <mergeCell ref="AP42:AV42"/>
    <mergeCell ref="AP43:AV43"/>
    <mergeCell ref="AP44:AV44"/>
    <mergeCell ref="AP45:AV45"/>
    <mergeCell ref="AP46:AV46"/>
    <mergeCell ref="AP47:AV47"/>
    <mergeCell ref="AP48:AV48"/>
    <mergeCell ref="AP49:AV49"/>
    <mergeCell ref="AP50:AV50"/>
    <mergeCell ref="AP51:AV51"/>
    <mergeCell ref="AP52:AV52"/>
    <mergeCell ref="AP53:AV53"/>
    <mergeCell ref="AP54:AV54"/>
    <mergeCell ref="B69:C69"/>
    <mergeCell ref="AH68:AI68"/>
    <mergeCell ref="AJ68:AK68"/>
    <mergeCell ref="AL68:AM68"/>
    <mergeCell ref="AN68:AO68"/>
    <mergeCell ref="AP68:AV68"/>
    <mergeCell ref="D69:M69"/>
    <mergeCell ref="N69:W69"/>
    <mergeCell ref="X69:AG69"/>
    <mergeCell ref="AH69:AI69"/>
    <mergeCell ref="AJ69:AK69"/>
    <mergeCell ref="AL69:AM69"/>
    <mergeCell ref="AN69:AO69"/>
    <mergeCell ref="AP69:AV69"/>
  </mergeCells>
  <conditionalFormatting sqref="AH13 C82 AH15:AH16 AJ15:AV16 N13 AH9:AH11 D9:D15 C66 B70:C70 B9:C19 B78:D79 C80 B77 B80:B82 D18:D19 B20:D24 D80:D82 AP18:AV36 AJ37:AJ60 AP37:AP60 B25:C65 B66:B69 D25:D77 AP68:AP69 AJ68:AJ69 AH18:AH82 AJ9:AV11 AJ13:AV13 AJ15:AO28 AJ29:AK36 AJ61:AK61 AP61:AV61 AL29:AO61 AJ62:AV67 AL68:AL69 AN68:AN69 AJ70:AV82">
    <cfRule type="expression" dxfId="3984" priority="5071" stopIfTrue="1">
      <formula>$AH9="×"</formula>
    </cfRule>
    <cfRule type="expression" dxfId="3983" priority="5072" stopIfTrue="1">
      <formula>$AN9="NG"</formula>
    </cfRule>
    <cfRule type="expression" dxfId="3982" priority="5073" stopIfTrue="1">
      <formula>$AN9="OK"</formula>
    </cfRule>
  </conditionalFormatting>
  <conditionalFormatting sqref="C82 AH15:AV16 N13 D9:D15 C66 B70:C70 B9:C19 B78:D79 C80 B77 B80:B82 D18:D19 B20:D24 D80:D82 AH18:AV28 AP37:AP60 B25:C65 B66:B69 D25:D77 AP68:AP69 AH37:AJ60 AH68:AJ69 AH9:AV11 AH13:AV13 AJ15:AO28 AP29:AV36 AH29:AK36 AH61:AK61 AP61:AV61 AL29:AO61 AH62:AV67 AL68:AL69 AN68:AN69 AH70:AV82">
    <cfRule type="expression" dxfId="3981" priority="5067" stopIfTrue="1">
      <formula>$AL9="NG"</formula>
    </cfRule>
    <cfRule type="expression" dxfId="3980" priority="5068" stopIfTrue="1">
      <formula>$AL9="OK"</formula>
    </cfRule>
    <cfRule type="expression" dxfId="3979" priority="5069" stopIfTrue="1">
      <formula>$AJ9="NG"</formula>
    </cfRule>
    <cfRule type="expression" dxfId="3978" priority="5070" stopIfTrue="1">
      <formula>$AJ9="OK"</formula>
    </cfRule>
  </conditionalFormatting>
  <conditionalFormatting sqref="D14:E15 C82 D18:W18 B14:C18 B12:E12 F15:W15 B70:C70 C80 B77 B80:B82 AH18:AV18 AJ17:AO17 C66:W66 B65:W65 N16:W36 B19:AV28 AP37:AP60 X37:X60 X61:AK61 B37:N61 D68:X69 B66:B69 AP68:AP69 AH37:AJ60 AH68:AJ69 B9:AV11 B13:AV13 AH15:AV16 B29:AK36 AP29:AV36 AP61:AV61 AL16:AO61 B62:AV64 X65:AV66 D67:AV67 AL68:AL69 AN68:AN69 D70:AV77 B78:AV79 AJ79:AO80 D80:AV82">
    <cfRule type="expression" dxfId="3977" priority="5060" stopIfTrue="1">
      <formula>$AN9="NG"</formula>
    </cfRule>
    <cfRule type="expression" dxfId="3976" priority="5061" stopIfTrue="1">
      <formula>$AN9="OK"</formula>
    </cfRule>
    <cfRule type="expression" dxfId="3975" priority="5062" stopIfTrue="1">
      <formula>$AL9="NG"</formula>
    </cfRule>
    <cfRule type="expression" dxfId="3974" priority="5063" stopIfTrue="1">
      <formula>$AL9="OK"</formula>
    </cfRule>
    <cfRule type="expression" dxfId="3973" priority="5064" stopIfTrue="1">
      <formula>$AJ9="NG"</formula>
    </cfRule>
    <cfRule type="expression" dxfId="3972" priority="5065" stopIfTrue="1">
      <formula>$AJ9="OK"</formula>
    </cfRule>
    <cfRule type="expression" dxfId="3971" priority="5066" stopIfTrue="1">
      <formula>$AH9="×"</formula>
    </cfRule>
  </conditionalFormatting>
  <conditionalFormatting sqref="B14:B15 B17:B18">
    <cfRule type="expression" dxfId="3970" priority="5057" stopIfTrue="1">
      <formula>$AH14="×"</formula>
    </cfRule>
    <cfRule type="expression" dxfId="3969" priority="5058" stopIfTrue="1">
      <formula>$AN14="NG"</formula>
    </cfRule>
    <cfRule type="expression" dxfId="3968" priority="5059" stopIfTrue="1">
      <formula>$AN14="OK"</formula>
    </cfRule>
  </conditionalFormatting>
  <conditionalFormatting sqref="B14:B15 B17:B18">
    <cfRule type="expression" dxfId="3967" priority="5053" stopIfTrue="1">
      <formula>$AL14="NG"</formula>
    </cfRule>
    <cfRule type="expression" dxfId="3966" priority="5054" stopIfTrue="1">
      <formula>$AL14="OK"</formula>
    </cfRule>
    <cfRule type="expression" dxfId="3965" priority="5055" stopIfTrue="1">
      <formula>$AJ14="NG"</formula>
    </cfRule>
    <cfRule type="expression" dxfId="3964" priority="5056" stopIfTrue="1">
      <formula>$AJ14="OK"</formula>
    </cfRule>
  </conditionalFormatting>
  <conditionalFormatting sqref="B9">
    <cfRule type="expression" dxfId="3963" priority="5050" stopIfTrue="1">
      <formula>$AH9="×"</formula>
    </cfRule>
    <cfRule type="expression" dxfId="3962" priority="5051" stopIfTrue="1">
      <formula>$AN9="NG"</formula>
    </cfRule>
    <cfRule type="expression" dxfId="3961" priority="5052" stopIfTrue="1">
      <formula>$AN9="OK"</formula>
    </cfRule>
  </conditionalFormatting>
  <conditionalFormatting sqref="B9">
    <cfRule type="expression" dxfId="3960" priority="5046" stopIfTrue="1">
      <formula>$AL9="NG"</formula>
    </cfRule>
    <cfRule type="expression" dxfId="3959" priority="5047" stopIfTrue="1">
      <formula>$AL9="OK"</formula>
    </cfRule>
    <cfRule type="expression" dxfId="3958" priority="5048" stopIfTrue="1">
      <formula>$AJ9="NG"</formula>
    </cfRule>
    <cfRule type="expression" dxfId="3957" priority="5049" stopIfTrue="1">
      <formula>$AJ9="OK"</formula>
    </cfRule>
  </conditionalFormatting>
  <conditionalFormatting sqref="B9:C9">
    <cfRule type="expression" dxfId="3956" priority="5043" stopIfTrue="1">
      <formula>$AH9="×"</formula>
    </cfRule>
    <cfRule type="expression" dxfId="3955" priority="5044" stopIfTrue="1">
      <formula>$AN9="NG"</formula>
    </cfRule>
    <cfRule type="expression" dxfId="3954" priority="5045" stopIfTrue="1">
      <formula>$AN9="OK"</formula>
    </cfRule>
  </conditionalFormatting>
  <conditionalFormatting sqref="B9:C9">
    <cfRule type="expression" dxfId="3953" priority="5039" stopIfTrue="1">
      <formula>$AL9="NG"</formula>
    </cfRule>
    <cfRule type="expression" dxfId="3952" priority="5040" stopIfTrue="1">
      <formula>$AL9="OK"</formula>
    </cfRule>
    <cfRule type="expression" dxfId="3951" priority="5041" stopIfTrue="1">
      <formula>$AJ9="NG"</formula>
    </cfRule>
    <cfRule type="expression" dxfId="3950" priority="5042" stopIfTrue="1">
      <formula>$AJ9="OK"</formula>
    </cfRule>
  </conditionalFormatting>
  <conditionalFormatting sqref="B9:C9">
    <cfRule type="expression" dxfId="3949" priority="5032" stopIfTrue="1">
      <formula>$AN9="NG"</formula>
    </cfRule>
    <cfRule type="expression" dxfId="3948" priority="5033" stopIfTrue="1">
      <formula>$AN9="OK"</formula>
    </cfRule>
    <cfRule type="expression" dxfId="3947" priority="5034" stopIfTrue="1">
      <formula>$AL9="NG"</formula>
    </cfRule>
    <cfRule type="expression" dxfId="3946" priority="5035" stopIfTrue="1">
      <formula>$AL9="OK"</formula>
    </cfRule>
    <cfRule type="expression" dxfId="3945" priority="5036" stopIfTrue="1">
      <formula>$AJ9="NG"</formula>
    </cfRule>
    <cfRule type="expression" dxfId="3944" priority="5037" stopIfTrue="1">
      <formula>$AJ9="OK"</formula>
    </cfRule>
    <cfRule type="expression" dxfId="3943" priority="5038" stopIfTrue="1">
      <formula>$AH9="×"</formula>
    </cfRule>
  </conditionalFormatting>
  <conditionalFormatting sqref="B9">
    <cfRule type="expression" dxfId="3942" priority="5029" stopIfTrue="1">
      <formula>$AH9="×"</formula>
    </cfRule>
    <cfRule type="expression" dxfId="3941" priority="5030" stopIfTrue="1">
      <formula>$AN9="NG"</formula>
    </cfRule>
    <cfRule type="expression" dxfId="3940" priority="5031" stopIfTrue="1">
      <formula>$AN9="OK"</formula>
    </cfRule>
  </conditionalFormatting>
  <conditionalFormatting sqref="B9">
    <cfRule type="expression" dxfId="3939" priority="5025" stopIfTrue="1">
      <formula>$AL9="NG"</formula>
    </cfRule>
    <cfRule type="expression" dxfId="3938" priority="5026" stopIfTrue="1">
      <formula>$AL9="OK"</formula>
    </cfRule>
    <cfRule type="expression" dxfId="3937" priority="5027" stopIfTrue="1">
      <formula>$AJ9="NG"</formula>
    </cfRule>
    <cfRule type="expression" dxfId="3936" priority="5028" stopIfTrue="1">
      <formula>$AJ9="OK"</formula>
    </cfRule>
  </conditionalFormatting>
  <conditionalFormatting sqref="B9">
    <cfRule type="expression" dxfId="3935" priority="5022" stopIfTrue="1">
      <formula>$AH9="×"</formula>
    </cfRule>
    <cfRule type="expression" dxfId="3934" priority="5023" stopIfTrue="1">
      <formula>$AN9="NG"</formula>
    </cfRule>
    <cfRule type="expression" dxfId="3933" priority="5024" stopIfTrue="1">
      <formula>$AN9="OK"</formula>
    </cfRule>
  </conditionalFormatting>
  <conditionalFormatting sqref="B9">
    <cfRule type="expression" dxfId="3932" priority="5018" stopIfTrue="1">
      <formula>$AL9="NG"</formula>
    </cfRule>
    <cfRule type="expression" dxfId="3931" priority="5019" stopIfTrue="1">
      <formula>$AL9="OK"</formula>
    </cfRule>
    <cfRule type="expression" dxfId="3930" priority="5020" stopIfTrue="1">
      <formula>$AJ9="NG"</formula>
    </cfRule>
    <cfRule type="expression" dxfId="3929" priority="5021" stopIfTrue="1">
      <formula>$AJ9="OK"</formula>
    </cfRule>
  </conditionalFormatting>
  <conditionalFormatting sqref="B9">
    <cfRule type="expression" dxfId="3928" priority="5015" stopIfTrue="1">
      <formula>$AH9="×"</formula>
    </cfRule>
    <cfRule type="expression" dxfId="3927" priority="5016" stopIfTrue="1">
      <formula>$AN9="NG"</formula>
    </cfRule>
    <cfRule type="expression" dxfId="3926" priority="5017" stopIfTrue="1">
      <formula>$AN9="OK"</formula>
    </cfRule>
  </conditionalFormatting>
  <conditionalFormatting sqref="B9">
    <cfRule type="expression" dxfId="3925" priority="5011" stopIfTrue="1">
      <formula>$AL9="NG"</formula>
    </cfRule>
    <cfRule type="expression" dxfId="3924" priority="5012" stopIfTrue="1">
      <formula>$AL9="OK"</formula>
    </cfRule>
    <cfRule type="expression" dxfId="3923" priority="5013" stopIfTrue="1">
      <formula>$AJ9="NG"</formula>
    </cfRule>
    <cfRule type="expression" dxfId="3922" priority="5014" stopIfTrue="1">
      <formula>$AJ9="OK"</formula>
    </cfRule>
  </conditionalFormatting>
  <conditionalFormatting sqref="B14:B15 B17:B18">
    <cfRule type="expression" dxfId="3921" priority="5008" stopIfTrue="1">
      <formula>$AH14="×"</formula>
    </cfRule>
    <cfRule type="expression" dxfId="3920" priority="5009" stopIfTrue="1">
      <formula>$AN14="NG"</formula>
    </cfRule>
    <cfRule type="expression" dxfId="3919" priority="5010" stopIfTrue="1">
      <formula>$AN14="OK"</formula>
    </cfRule>
  </conditionalFormatting>
  <conditionalFormatting sqref="B14:B15 B17:B18">
    <cfRule type="expression" dxfId="3918" priority="5004" stopIfTrue="1">
      <formula>$AL14="NG"</formula>
    </cfRule>
    <cfRule type="expression" dxfId="3917" priority="5005" stopIfTrue="1">
      <formula>$AL14="OK"</formula>
    </cfRule>
    <cfRule type="expression" dxfId="3916" priority="5006" stopIfTrue="1">
      <formula>$AJ14="NG"</formula>
    </cfRule>
    <cfRule type="expression" dxfId="3915" priority="5007" stopIfTrue="1">
      <formula>$AJ14="OK"</formula>
    </cfRule>
  </conditionalFormatting>
  <conditionalFormatting sqref="B14:C15 B17:C18">
    <cfRule type="expression" dxfId="3914" priority="5001" stopIfTrue="1">
      <formula>$AH14="×"</formula>
    </cfRule>
    <cfRule type="expression" dxfId="3913" priority="5002" stopIfTrue="1">
      <formula>$AN14="NG"</formula>
    </cfRule>
    <cfRule type="expression" dxfId="3912" priority="5003" stopIfTrue="1">
      <formula>$AN14="OK"</formula>
    </cfRule>
  </conditionalFormatting>
  <conditionalFormatting sqref="B14:C15 B17:C18">
    <cfRule type="expression" dxfId="3911" priority="4997" stopIfTrue="1">
      <formula>$AL14="NG"</formula>
    </cfRule>
    <cfRule type="expression" dxfId="3910" priority="4998" stopIfTrue="1">
      <formula>$AL14="OK"</formula>
    </cfRule>
    <cfRule type="expression" dxfId="3909" priority="4999" stopIfTrue="1">
      <formula>$AJ14="NG"</formula>
    </cfRule>
    <cfRule type="expression" dxfId="3908" priority="5000" stopIfTrue="1">
      <formula>$AJ14="OK"</formula>
    </cfRule>
  </conditionalFormatting>
  <conditionalFormatting sqref="B14:C15 B17:C18">
    <cfRule type="expression" dxfId="3907" priority="4990" stopIfTrue="1">
      <formula>$AN14="NG"</formula>
    </cfRule>
    <cfRule type="expression" dxfId="3906" priority="4991" stopIfTrue="1">
      <formula>$AN14="OK"</formula>
    </cfRule>
    <cfRule type="expression" dxfId="3905" priority="4992" stopIfTrue="1">
      <formula>$AL14="NG"</formula>
    </cfRule>
    <cfRule type="expression" dxfId="3904" priority="4993" stopIfTrue="1">
      <formula>$AL14="OK"</formula>
    </cfRule>
    <cfRule type="expression" dxfId="3903" priority="4994" stopIfTrue="1">
      <formula>$AJ14="NG"</formula>
    </cfRule>
    <cfRule type="expression" dxfId="3902" priority="4995" stopIfTrue="1">
      <formula>$AJ14="OK"</formula>
    </cfRule>
    <cfRule type="expression" dxfId="3901" priority="4996" stopIfTrue="1">
      <formula>$AH14="×"</formula>
    </cfRule>
  </conditionalFormatting>
  <conditionalFormatting sqref="B14:B15 B17:B18">
    <cfRule type="expression" dxfId="3900" priority="4987" stopIfTrue="1">
      <formula>$AH14="×"</formula>
    </cfRule>
    <cfRule type="expression" dxfId="3899" priority="4988" stopIfTrue="1">
      <formula>$AN14="NG"</formula>
    </cfRule>
    <cfRule type="expression" dxfId="3898" priority="4989" stopIfTrue="1">
      <formula>$AN14="OK"</formula>
    </cfRule>
  </conditionalFormatting>
  <conditionalFormatting sqref="B14:B15 B17:B18">
    <cfRule type="expression" dxfId="3897" priority="4983" stopIfTrue="1">
      <formula>$AL14="NG"</formula>
    </cfRule>
    <cfRule type="expression" dxfId="3896" priority="4984" stopIfTrue="1">
      <formula>$AL14="OK"</formula>
    </cfRule>
    <cfRule type="expression" dxfId="3895" priority="4985" stopIfTrue="1">
      <formula>$AJ14="NG"</formula>
    </cfRule>
    <cfRule type="expression" dxfId="3894" priority="4986" stopIfTrue="1">
      <formula>$AJ14="OK"</formula>
    </cfRule>
  </conditionalFormatting>
  <conditionalFormatting sqref="B14:B15 B17:B18">
    <cfRule type="expression" dxfId="3893" priority="4980" stopIfTrue="1">
      <formula>$AH14="×"</formula>
    </cfRule>
    <cfRule type="expression" dxfId="3892" priority="4981" stopIfTrue="1">
      <formula>$AN14="NG"</formula>
    </cfRule>
    <cfRule type="expression" dxfId="3891" priority="4982" stopIfTrue="1">
      <formula>$AN14="OK"</formula>
    </cfRule>
  </conditionalFormatting>
  <conditionalFormatting sqref="B14:B15 B17:B18">
    <cfRule type="expression" dxfId="3890" priority="4976" stopIfTrue="1">
      <formula>$AL14="NG"</formula>
    </cfRule>
    <cfRule type="expression" dxfId="3889" priority="4977" stopIfTrue="1">
      <formula>$AL14="OK"</formula>
    </cfRule>
    <cfRule type="expression" dxfId="3888" priority="4978" stopIfTrue="1">
      <formula>$AJ14="NG"</formula>
    </cfRule>
    <cfRule type="expression" dxfId="3887" priority="4979" stopIfTrue="1">
      <formula>$AJ14="OK"</formula>
    </cfRule>
  </conditionalFormatting>
  <conditionalFormatting sqref="B14:B15 B17:B18">
    <cfRule type="expression" dxfId="3886" priority="4973" stopIfTrue="1">
      <formula>$AH14="×"</formula>
    </cfRule>
    <cfRule type="expression" dxfId="3885" priority="4974" stopIfTrue="1">
      <formula>$AN14="NG"</formula>
    </cfRule>
    <cfRule type="expression" dxfId="3884" priority="4975" stopIfTrue="1">
      <formula>$AN14="OK"</formula>
    </cfRule>
  </conditionalFormatting>
  <conditionalFormatting sqref="B14:B15 B17:B18">
    <cfRule type="expression" dxfId="3883" priority="4969" stopIfTrue="1">
      <formula>$AL14="NG"</formula>
    </cfRule>
    <cfRule type="expression" dxfId="3882" priority="4970" stopIfTrue="1">
      <formula>$AL14="OK"</formula>
    </cfRule>
    <cfRule type="expression" dxfId="3881" priority="4971" stopIfTrue="1">
      <formula>$AJ14="NG"</formula>
    </cfRule>
    <cfRule type="expression" dxfId="3880" priority="4972" stopIfTrue="1">
      <formula>$AJ14="OK"</formula>
    </cfRule>
  </conditionalFormatting>
  <conditionalFormatting sqref="D16">
    <cfRule type="expression" dxfId="3879" priority="4966" stopIfTrue="1">
      <formula>$AH16="×"</formula>
    </cfRule>
    <cfRule type="expression" dxfId="3878" priority="4967" stopIfTrue="1">
      <formula>$AN16="NG"</formula>
    </cfRule>
    <cfRule type="expression" dxfId="3877" priority="4968" stopIfTrue="1">
      <formula>$AN16="OK"</formula>
    </cfRule>
  </conditionalFormatting>
  <conditionalFormatting sqref="D16">
    <cfRule type="expression" dxfId="3876" priority="4962" stopIfTrue="1">
      <formula>$AL16="NG"</formula>
    </cfRule>
    <cfRule type="expression" dxfId="3875" priority="4963" stopIfTrue="1">
      <formula>$AL16="OK"</formula>
    </cfRule>
    <cfRule type="expression" dxfId="3874" priority="4964" stopIfTrue="1">
      <formula>$AJ16="NG"</formula>
    </cfRule>
    <cfRule type="expression" dxfId="3873" priority="4965" stopIfTrue="1">
      <formula>$AJ16="OK"</formula>
    </cfRule>
  </conditionalFormatting>
  <conditionalFormatting sqref="D16:M16 X16:AG30">
    <cfRule type="expression" dxfId="3872" priority="4955" stopIfTrue="1">
      <formula>$AN16="NG"</formula>
    </cfRule>
    <cfRule type="expression" dxfId="3871" priority="4956" stopIfTrue="1">
      <formula>$AN16="OK"</formula>
    </cfRule>
    <cfRule type="expression" dxfId="3870" priority="4957" stopIfTrue="1">
      <formula>$AL16="NG"</formula>
    </cfRule>
    <cfRule type="expression" dxfId="3869" priority="4958" stopIfTrue="1">
      <formula>$AL16="OK"</formula>
    </cfRule>
    <cfRule type="expression" dxfId="3868" priority="4959" stopIfTrue="1">
      <formula>$AJ16="NG"</formula>
    </cfRule>
    <cfRule type="expression" dxfId="3867" priority="4960" stopIfTrue="1">
      <formula>$AJ16="OK"</formula>
    </cfRule>
    <cfRule type="expression" dxfId="3866" priority="4961" stopIfTrue="1">
      <formula>$AH16="×"</formula>
    </cfRule>
  </conditionalFormatting>
  <conditionalFormatting sqref="X18:AG24">
    <cfRule type="expression" dxfId="3865" priority="4948" stopIfTrue="1">
      <formula>$AN18="NG"</formula>
    </cfRule>
    <cfRule type="expression" dxfId="3864" priority="4949" stopIfTrue="1">
      <formula>$AN18="OK"</formula>
    </cfRule>
    <cfRule type="expression" dxfId="3863" priority="4950" stopIfTrue="1">
      <formula>$AL18="NG"</formula>
    </cfRule>
    <cfRule type="expression" dxfId="3862" priority="4951" stopIfTrue="1">
      <formula>$AL18="OK"</formula>
    </cfRule>
    <cfRule type="expression" dxfId="3861" priority="4952" stopIfTrue="1">
      <formula>$AJ18="NG"</formula>
    </cfRule>
    <cfRule type="expression" dxfId="3860" priority="4953" stopIfTrue="1">
      <formula>$AJ18="OK"</formula>
    </cfRule>
    <cfRule type="expression" dxfId="3859" priority="4954" stopIfTrue="1">
      <formula>$AH18="×"</formula>
    </cfRule>
  </conditionalFormatting>
  <conditionalFormatting sqref="AJ20:AV20">
    <cfRule type="expression" dxfId="3858" priority="4945" stopIfTrue="1">
      <formula>$AH20="×"</formula>
    </cfRule>
    <cfRule type="expression" dxfId="3857" priority="4946" stopIfTrue="1">
      <formula>$AN20="NG"</formula>
    </cfRule>
    <cfRule type="expression" dxfId="3856" priority="4947" stopIfTrue="1">
      <formula>$AN20="OK"</formula>
    </cfRule>
  </conditionalFormatting>
  <conditionalFormatting sqref="AJ20:AV20">
    <cfRule type="expression" dxfId="3855" priority="4941" stopIfTrue="1">
      <formula>$AL20="NG"</formula>
    </cfRule>
    <cfRule type="expression" dxfId="3854" priority="4942" stopIfTrue="1">
      <formula>$AL20="OK"</formula>
    </cfRule>
    <cfRule type="expression" dxfId="3853" priority="4943" stopIfTrue="1">
      <formula>$AJ20="NG"</formula>
    </cfRule>
    <cfRule type="expression" dxfId="3852" priority="4944" stopIfTrue="1">
      <formula>$AJ20="OK"</formula>
    </cfRule>
  </conditionalFormatting>
  <conditionalFormatting sqref="AJ20:AV20">
    <cfRule type="expression" dxfId="3851" priority="4934" stopIfTrue="1">
      <formula>$AN20="NG"</formula>
    </cfRule>
    <cfRule type="expression" dxfId="3850" priority="4935" stopIfTrue="1">
      <formula>$AN20="OK"</formula>
    </cfRule>
    <cfRule type="expression" dxfId="3849" priority="4936" stopIfTrue="1">
      <formula>$AL20="NG"</formula>
    </cfRule>
    <cfRule type="expression" dxfId="3848" priority="4937" stopIfTrue="1">
      <formula>$AL20="OK"</formula>
    </cfRule>
    <cfRule type="expression" dxfId="3847" priority="4938" stopIfTrue="1">
      <formula>$AJ20="NG"</formula>
    </cfRule>
    <cfRule type="expression" dxfId="3846" priority="4939" stopIfTrue="1">
      <formula>$AJ20="OK"</formula>
    </cfRule>
    <cfRule type="expression" dxfId="3845" priority="4940" stopIfTrue="1">
      <formula>$AH20="×"</formula>
    </cfRule>
  </conditionalFormatting>
  <conditionalFormatting sqref="AL82:AO82">
    <cfRule type="expression" dxfId="3844" priority="4931" stopIfTrue="1">
      <formula>$AH82="×"</formula>
    </cfRule>
    <cfRule type="expression" dxfId="3843" priority="4932" stopIfTrue="1">
      <formula>$AN82="NG"</formula>
    </cfRule>
    <cfRule type="expression" dxfId="3842" priority="4933" stopIfTrue="1">
      <formula>$AN82="OK"</formula>
    </cfRule>
  </conditionalFormatting>
  <conditionalFormatting sqref="AL82:AO82">
    <cfRule type="expression" dxfId="3841" priority="4927" stopIfTrue="1">
      <formula>$AL82="NG"</formula>
    </cfRule>
    <cfRule type="expression" dxfId="3840" priority="4928" stopIfTrue="1">
      <formula>$AL82="OK"</formula>
    </cfRule>
    <cfRule type="expression" dxfId="3839" priority="4929" stopIfTrue="1">
      <formula>$AJ82="NG"</formula>
    </cfRule>
    <cfRule type="expression" dxfId="3838" priority="4930" stopIfTrue="1">
      <formula>$AJ82="OK"</formula>
    </cfRule>
  </conditionalFormatting>
  <conditionalFormatting sqref="AL82:AO82">
    <cfRule type="expression" dxfId="3837" priority="4920" stopIfTrue="1">
      <formula>$AN82="NG"</formula>
    </cfRule>
    <cfRule type="expression" dxfId="3836" priority="4921" stopIfTrue="1">
      <formula>$AN82="OK"</formula>
    </cfRule>
    <cfRule type="expression" dxfId="3835" priority="4922" stopIfTrue="1">
      <formula>$AL82="NG"</formula>
    </cfRule>
    <cfRule type="expression" dxfId="3834" priority="4923" stopIfTrue="1">
      <formula>$AL82="OK"</formula>
    </cfRule>
    <cfRule type="expression" dxfId="3833" priority="4924" stopIfTrue="1">
      <formula>$AJ82="NG"</formula>
    </cfRule>
    <cfRule type="expression" dxfId="3832" priority="4925" stopIfTrue="1">
      <formula>$AJ82="OK"</formula>
    </cfRule>
    <cfRule type="expression" dxfId="3831" priority="4926" stopIfTrue="1">
      <formula>$AH82="×"</formula>
    </cfRule>
  </conditionalFormatting>
  <conditionalFormatting sqref="AL82:AM82">
    <cfRule type="expression" dxfId="3830" priority="4917" stopIfTrue="1">
      <formula>$AH82="×"</formula>
    </cfRule>
    <cfRule type="expression" dxfId="3829" priority="4918" stopIfTrue="1">
      <formula>$AN82="NG"</formula>
    </cfRule>
    <cfRule type="expression" dxfId="3828" priority="4919" stopIfTrue="1">
      <formula>$AN82="OK"</formula>
    </cfRule>
  </conditionalFormatting>
  <conditionalFormatting sqref="AL82:AM82">
    <cfRule type="expression" dxfId="3827" priority="4913" stopIfTrue="1">
      <formula>$AL82="NG"</formula>
    </cfRule>
    <cfRule type="expression" dxfId="3826" priority="4914" stopIfTrue="1">
      <formula>$AL82="OK"</formula>
    </cfRule>
    <cfRule type="expression" dxfId="3825" priority="4915" stopIfTrue="1">
      <formula>$AJ82="NG"</formula>
    </cfRule>
    <cfRule type="expression" dxfId="3824" priority="4916" stopIfTrue="1">
      <formula>$AJ82="OK"</formula>
    </cfRule>
  </conditionalFormatting>
  <conditionalFormatting sqref="AL82:AM82">
    <cfRule type="expression" dxfId="3823" priority="4906" stopIfTrue="1">
      <formula>$AN82="NG"</formula>
    </cfRule>
    <cfRule type="expression" dxfId="3822" priority="4907" stopIfTrue="1">
      <formula>$AN82="OK"</formula>
    </cfRule>
    <cfRule type="expression" dxfId="3821" priority="4908" stopIfTrue="1">
      <formula>$AL82="NG"</formula>
    </cfRule>
    <cfRule type="expression" dxfId="3820" priority="4909" stopIfTrue="1">
      <formula>$AL82="OK"</formula>
    </cfRule>
    <cfRule type="expression" dxfId="3819" priority="4910" stopIfTrue="1">
      <formula>$AJ82="NG"</formula>
    </cfRule>
    <cfRule type="expression" dxfId="3818" priority="4911" stopIfTrue="1">
      <formula>$AJ82="OK"</formula>
    </cfRule>
    <cfRule type="expression" dxfId="3817" priority="4912" stopIfTrue="1">
      <formula>$AH82="×"</formula>
    </cfRule>
  </conditionalFormatting>
  <conditionalFormatting sqref="AL82:AM82">
    <cfRule type="expression" dxfId="3816" priority="4903" stopIfTrue="1">
      <formula>$AH82="×"</formula>
    </cfRule>
    <cfRule type="expression" dxfId="3815" priority="4904" stopIfTrue="1">
      <formula>$AN82="NG"</formula>
    </cfRule>
    <cfRule type="expression" dxfId="3814" priority="4905" stopIfTrue="1">
      <formula>$AN82="OK"</formula>
    </cfRule>
  </conditionalFormatting>
  <conditionalFormatting sqref="AL82:AM82">
    <cfRule type="expression" dxfId="3813" priority="4899" stopIfTrue="1">
      <formula>$AL82="NG"</formula>
    </cfRule>
    <cfRule type="expression" dxfId="3812" priority="4900" stopIfTrue="1">
      <formula>$AL82="OK"</formula>
    </cfRule>
    <cfRule type="expression" dxfId="3811" priority="4901" stopIfTrue="1">
      <formula>$AJ82="NG"</formula>
    </cfRule>
    <cfRule type="expression" dxfId="3810" priority="4902" stopIfTrue="1">
      <formula>$AJ82="OK"</formula>
    </cfRule>
  </conditionalFormatting>
  <conditionalFormatting sqref="AL82:AM82">
    <cfRule type="expression" dxfId="3809" priority="4892" stopIfTrue="1">
      <formula>$AN82="NG"</formula>
    </cfRule>
    <cfRule type="expression" dxfId="3808" priority="4893" stopIfTrue="1">
      <formula>$AN82="OK"</formula>
    </cfRule>
    <cfRule type="expression" dxfId="3807" priority="4894" stopIfTrue="1">
      <formula>$AL82="NG"</formula>
    </cfRule>
    <cfRule type="expression" dxfId="3806" priority="4895" stopIfTrue="1">
      <formula>$AL82="OK"</formula>
    </cfRule>
    <cfRule type="expression" dxfId="3805" priority="4896" stopIfTrue="1">
      <formula>$AJ82="NG"</formula>
    </cfRule>
    <cfRule type="expression" dxfId="3804" priority="4897" stopIfTrue="1">
      <formula>$AJ82="OK"</formula>
    </cfRule>
    <cfRule type="expression" dxfId="3803" priority="4898" stopIfTrue="1">
      <formula>$AH82="×"</formula>
    </cfRule>
  </conditionalFormatting>
  <conditionalFormatting sqref="AL82:AO82">
    <cfRule type="expression" dxfId="3802" priority="4889" stopIfTrue="1">
      <formula>$AH82="×"</formula>
    </cfRule>
    <cfRule type="expression" dxfId="3801" priority="4890" stopIfTrue="1">
      <formula>$AN82="NG"</formula>
    </cfRule>
    <cfRule type="expression" dxfId="3800" priority="4891" stopIfTrue="1">
      <formula>$AN82="OK"</formula>
    </cfRule>
  </conditionalFormatting>
  <conditionalFormatting sqref="AL82:AO82">
    <cfRule type="expression" dxfId="3799" priority="4885" stopIfTrue="1">
      <formula>$AL82="NG"</formula>
    </cfRule>
    <cfRule type="expression" dxfId="3798" priority="4886" stopIfTrue="1">
      <formula>$AL82="OK"</formula>
    </cfRule>
    <cfRule type="expression" dxfId="3797" priority="4887" stopIfTrue="1">
      <formula>$AJ82="NG"</formula>
    </cfRule>
    <cfRule type="expression" dxfId="3796" priority="4888" stopIfTrue="1">
      <formula>$AJ82="OK"</formula>
    </cfRule>
  </conditionalFormatting>
  <conditionalFormatting sqref="AL82:AO82">
    <cfRule type="expression" dxfId="3795" priority="4878" stopIfTrue="1">
      <formula>$AN82="NG"</formula>
    </cfRule>
    <cfRule type="expression" dxfId="3794" priority="4879" stopIfTrue="1">
      <formula>$AN82="OK"</formula>
    </cfRule>
    <cfRule type="expression" dxfId="3793" priority="4880" stopIfTrue="1">
      <formula>$AL82="NG"</formula>
    </cfRule>
    <cfRule type="expression" dxfId="3792" priority="4881" stopIfTrue="1">
      <formula>$AL82="OK"</formula>
    </cfRule>
    <cfRule type="expression" dxfId="3791" priority="4882" stopIfTrue="1">
      <formula>$AJ82="NG"</formula>
    </cfRule>
    <cfRule type="expression" dxfId="3790" priority="4883" stopIfTrue="1">
      <formula>$AJ82="OK"</formula>
    </cfRule>
    <cfRule type="expression" dxfId="3789" priority="4884" stopIfTrue="1">
      <formula>$AH82="×"</formula>
    </cfRule>
  </conditionalFormatting>
  <conditionalFormatting sqref="AL82:AO82">
    <cfRule type="expression" dxfId="3788" priority="4875" stopIfTrue="1">
      <formula>$AH82="×"</formula>
    </cfRule>
    <cfRule type="expression" dxfId="3787" priority="4876" stopIfTrue="1">
      <formula>$AN82="NG"</formula>
    </cfRule>
    <cfRule type="expression" dxfId="3786" priority="4877" stopIfTrue="1">
      <formula>$AN82="OK"</formula>
    </cfRule>
  </conditionalFormatting>
  <conditionalFormatting sqref="AL82:AO82">
    <cfRule type="expression" dxfId="3785" priority="4871" stopIfTrue="1">
      <formula>$AL82="NG"</formula>
    </cfRule>
    <cfRule type="expression" dxfId="3784" priority="4872" stopIfTrue="1">
      <formula>$AL82="OK"</formula>
    </cfRule>
    <cfRule type="expression" dxfId="3783" priority="4873" stopIfTrue="1">
      <formula>$AJ82="NG"</formula>
    </cfRule>
    <cfRule type="expression" dxfId="3782" priority="4874" stopIfTrue="1">
      <formula>$AJ82="OK"</formula>
    </cfRule>
  </conditionalFormatting>
  <conditionalFormatting sqref="AL82:AO82">
    <cfRule type="expression" dxfId="3781" priority="4864" stopIfTrue="1">
      <formula>$AN82="NG"</formula>
    </cfRule>
    <cfRule type="expression" dxfId="3780" priority="4865" stopIfTrue="1">
      <formula>$AN82="OK"</formula>
    </cfRule>
    <cfRule type="expression" dxfId="3779" priority="4866" stopIfTrue="1">
      <formula>$AL82="NG"</formula>
    </cfRule>
    <cfRule type="expression" dxfId="3778" priority="4867" stopIfTrue="1">
      <formula>$AL82="OK"</formula>
    </cfRule>
    <cfRule type="expression" dxfId="3777" priority="4868" stopIfTrue="1">
      <formula>$AJ82="NG"</formula>
    </cfRule>
    <cfRule type="expression" dxfId="3776" priority="4869" stopIfTrue="1">
      <formula>$AJ82="OK"</formula>
    </cfRule>
    <cfRule type="expression" dxfId="3775" priority="4870" stopIfTrue="1">
      <formula>$AH82="×"</formula>
    </cfRule>
  </conditionalFormatting>
  <conditionalFormatting sqref="AL82:AM82">
    <cfRule type="expression" dxfId="3774" priority="4861" stopIfTrue="1">
      <formula>$AH82="×"</formula>
    </cfRule>
    <cfRule type="expression" dxfId="3773" priority="4862" stopIfTrue="1">
      <formula>$AN82="NG"</formula>
    </cfRule>
    <cfRule type="expression" dxfId="3772" priority="4863" stopIfTrue="1">
      <formula>$AN82="OK"</formula>
    </cfRule>
  </conditionalFormatting>
  <conditionalFormatting sqref="AL82:AM82">
    <cfRule type="expression" dxfId="3771" priority="4857" stopIfTrue="1">
      <formula>$AL82="NG"</formula>
    </cfRule>
    <cfRule type="expression" dxfId="3770" priority="4858" stopIfTrue="1">
      <formula>$AL82="OK"</formula>
    </cfRule>
    <cfRule type="expression" dxfId="3769" priority="4859" stopIfTrue="1">
      <formula>$AJ82="NG"</formula>
    </cfRule>
    <cfRule type="expression" dxfId="3768" priority="4860" stopIfTrue="1">
      <formula>$AJ82="OK"</formula>
    </cfRule>
  </conditionalFormatting>
  <conditionalFormatting sqref="AL82:AM82">
    <cfRule type="expression" dxfId="3767" priority="4850" stopIfTrue="1">
      <formula>$AN82="NG"</formula>
    </cfRule>
    <cfRule type="expression" dxfId="3766" priority="4851" stopIfTrue="1">
      <formula>$AN82="OK"</formula>
    </cfRule>
    <cfRule type="expression" dxfId="3765" priority="4852" stopIfTrue="1">
      <formula>$AL82="NG"</formula>
    </cfRule>
    <cfRule type="expression" dxfId="3764" priority="4853" stopIfTrue="1">
      <formula>$AL82="OK"</formula>
    </cfRule>
    <cfRule type="expression" dxfId="3763" priority="4854" stopIfTrue="1">
      <formula>$AJ82="NG"</formula>
    </cfRule>
    <cfRule type="expression" dxfId="3762" priority="4855" stopIfTrue="1">
      <formula>$AJ82="OK"</formula>
    </cfRule>
    <cfRule type="expression" dxfId="3761" priority="4856" stopIfTrue="1">
      <formula>$AH82="×"</formula>
    </cfRule>
  </conditionalFormatting>
  <conditionalFormatting sqref="AL82:AO82">
    <cfRule type="expression" dxfId="3760" priority="4847" stopIfTrue="1">
      <formula>$AH82="×"</formula>
    </cfRule>
    <cfRule type="expression" dxfId="3759" priority="4848" stopIfTrue="1">
      <formula>$AN82="NG"</formula>
    </cfRule>
    <cfRule type="expression" dxfId="3758" priority="4849" stopIfTrue="1">
      <formula>$AN82="OK"</formula>
    </cfRule>
  </conditionalFormatting>
  <conditionalFormatting sqref="AL82:AO82">
    <cfRule type="expression" dxfId="3757" priority="4843" stopIfTrue="1">
      <formula>$AL82="NG"</formula>
    </cfRule>
    <cfRule type="expression" dxfId="3756" priority="4844" stopIfTrue="1">
      <formula>$AL82="OK"</formula>
    </cfRule>
    <cfRule type="expression" dxfId="3755" priority="4845" stopIfTrue="1">
      <formula>$AJ82="NG"</formula>
    </cfRule>
    <cfRule type="expression" dxfId="3754" priority="4846" stopIfTrue="1">
      <formula>$AJ82="OK"</formula>
    </cfRule>
  </conditionalFormatting>
  <conditionalFormatting sqref="AL82:AO82">
    <cfRule type="expression" dxfId="3753" priority="4836" stopIfTrue="1">
      <formula>$AN82="NG"</formula>
    </cfRule>
    <cfRule type="expression" dxfId="3752" priority="4837" stopIfTrue="1">
      <formula>$AN82="OK"</formula>
    </cfRule>
    <cfRule type="expression" dxfId="3751" priority="4838" stopIfTrue="1">
      <formula>$AL82="NG"</formula>
    </cfRule>
    <cfRule type="expression" dxfId="3750" priority="4839" stopIfTrue="1">
      <formula>$AL82="OK"</formula>
    </cfRule>
    <cfRule type="expression" dxfId="3749" priority="4840" stopIfTrue="1">
      <formula>$AJ82="NG"</formula>
    </cfRule>
    <cfRule type="expression" dxfId="3748" priority="4841" stopIfTrue="1">
      <formula>$AJ82="OK"</formula>
    </cfRule>
    <cfRule type="expression" dxfId="3747" priority="4842" stopIfTrue="1">
      <formula>$AH82="×"</formula>
    </cfRule>
  </conditionalFormatting>
  <conditionalFormatting sqref="AL82:AM82">
    <cfRule type="expression" dxfId="3746" priority="4833" stopIfTrue="1">
      <formula>$AH82="×"</formula>
    </cfRule>
    <cfRule type="expression" dxfId="3745" priority="4834" stopIfTrue="1">
      <formula>$AN82="NG"</formula>
    </cfRule>
    <cfRule type="expression" dxfId="3744" priority="4835" stopIfTrue="1">
      <formula>$AN82="OK"</formula>
    </cfRule>
  </conditionalFormatting>
  <conditionalFormatting sqref="AL82:AM82">
    <cfRule type="expression" dxfId="3743" priority="4829" stopIfTrue="1">
      <formula>$AL82="NG"</formula>
    </cfRule>
    <cfRule type="expression" dxfId="3742" priority="4830" stopIfTrue="1">
      <formula>$AL82="OK"</formula>
    </cfRule>
    <cfRule type="expression" dxfId="3741" priority="4831" stopIfTrue="1">
      <formula>$AJ82="NG"</formula>
    </cfRule>
    <cfRule type="expression" dxfId="3740" priority="4832" stopIfTrue="1">
      <formula>$AJ82="OK"</formula>
    </cfRule>
  </conditionalFormatting>
  <conditionalFormatting sqref="AL82:AM82">
    <cfRule type="expression" dxfId="3739" priority="4822" stopIfTrue="1">
      <formula>$AN82="NG"</formula>
    </cfRule>
    <cfRule type="expression" dxfId="3738" priority="4823" stopIfTrue="1">
      <formula>$AN82="OK"</formula>
    </cfRule>
    <cfRule type="expression" dxfId="3737" priority="4824" stopIfTrue="1">
      <formula>$AL82="NG"</formula>
    </cfRule>
    <cfRule type="expression" dxfId="3736" priority="4825" stopIfTrue="1">
      <formula>$AL82="OK"</formula>
    </cfRule>
    <cfRule type="expression" dxfId="3735" priority="4826" stopIfTrue="1">
      <formula>$AJ82="NG"</formula>
    </cfRule>
    <cfRule type="expression" dxfId="3734" priority="4827" stopIfTrue="1">
      <formula>$AJ82="OK"</formula>
    </cfRule>
    <cfRule type="expression" dxfId="3733" priority="4828" stopIfTrue="1">
      <formula>$AH82="×"</formula>
    </cfRule>
  </conditionalFormatting>
  <conditionalFormatting sqref="AN82:AO82">
    <cfRule type="expression" dxfId="3732" priority="4819" stopIfTrue="1">
      <formula>$AH82="×"</formula>
    </cfRule>
    <cfRule type="expression" dxfId="3731" priority="4820" stopIfTrue="1">
      <formula>$AN82="NG"</formula>
    </cfRule>
    <cfRule type="expression" dxfId="3730" priority="4821" stopIfTrue="1">
      <formula>$AN82="OK"</formula>
    </cfRule>
  </conditionalFormatting>
  <conditionalFormatting sqref="AN82:AO82">
    <cfRule type="expression" dxfId="3729" priority="4815" stopIfTrue="1">
      <formula>$AL82="NG"</formula>
    </cfRule>
    <cfRule type="expression" dxfId="3728" priority="4816" stopIfTrue="1">
      <formula>$AL82="OK"</formula>
    </cfRule>
    <cfRule type="expression" dxfId="3727" priority="4817" stopIfTrue="1">
      <formula>$AJ82="NG"</formula>
    </cfRule>
    <cfRule type="expression" dxfId="3726" priority="4818" stopIfTrue="1">
      <formula>$AJ82="OK"</formula>
    </cfRule>
  </conditionalFormatting>
  <conditionalFormatting sqref="AN82:AO82">
    <cfRule type="expression" dxfId="3725" priority="4808" stopIfTrue="1">
      <formula>$AN82="NG"</formula>
    </cfRule>
    <cfRule type="expression" dxfId="3724" priority="4809" stopIfTrue="1">
      <formula>$AN82="OK"</formula>
    </cfRule>
    <cfRule type="expression" dxfId="3723" priority="4810" stopIfTrue="1">
      <formula>$AL82="NG"</formula>
    </cfRule>
    <cfRule type="expression" dxfId="3722" priority="4811" stopIfTrue="1">
      <formula>$AL82="OK"</formula>
    </cfRule>
    <cfRule type="expression" dxfId="3721" priority="4812" stopIfTrue="1">
      <formula>$AJ82="NG"</formula>
    </cfRule>
    <cfRule type="expression" dxfId="3720" priority="4813" stopIfTrue="1">
      <formula>$AJ82="OK"</formula>
    </cfRule>
    <cfRule type="expression" dxfId="3719" priority="4814" stopIfTrue="1">
      <formula>$AH82="×"</formula>
    </cfRule>
  </conditionalFormatting>
  <conditionalFormatting sqref="AL82:AO82">
    <cfRule type="expression" dxfId="3718" priority="4805" stopIfTrue="1">
      <formula>$AH82="×"</formula>
    </cfRule>
    <cfRule type="expression" dxfId="3717" priority="4806" stopIfTrue="1">
      <formula>$AN82="NG"</formula>
    </cfRule>
    <cfRule type="expression" dxfId="3716" priority="4807" stopIfTrue="1">
      <formula>$AN82="OK"</formula>
    </cfRule>
  </conditionalFormatting>
  <conditionalFormatting sqref="AL82:AO82">
    <cfRule type="expression" dxfId="3715" priority="4801" stopIfTrue="1">
      <formula>$AL82="NG"</formula>
    </cfRule>
    <cfRule type="expression" dxfId="3714" priority="4802" stopIfTrue="1">
      <formula>$AL82="OK"</formula>
    </cfRule>
    <cfRule type="expression" dxfId="3713" priority="4803" stopIfTrue="1">
      <formula>$AJ82="NG"</formula>
    </cfRule>
    <cfRule type="expression" dxfId="3712" priority="4804" stopIfTrue="1">
      <formula>$AJ82="OK"</formula>
    </cfRule>
  </conditionalFormatting>
  <conditionalFormatting sqref="AL82:AO82">
    <cfRule type="expression" dxfId="3711" priority="4794" stopIfTrue="1">
      <formula>$AN82="NG"</formula>
    </cfRule>
    <cfRule type="expression" dxfId="3710" priority="4795" stopIfTrue="1">
      <formula>$AN82="OK"</formula>
    </cfRule>
    <cfRule type="expression" dxfId="3709" priority="4796" stopIfTrue="1">
      <formula>$AL82="NG"</formula>
    </cfRule>
    <cfRule type="expression" dxfId="3708" priority="4797" stopIfTrue="1">
      <formula>$AL82="OK"</formula>
    </cfRule>
    <cfRule type="expression" dxfId="3707" priority="4798" stopIfTrue="1">
      <formula>$AJ82="NG"</formula>
    </cfRule>
    <cfRule type="expression" dxfId="3706" priority="4799" stopIfTrue="1">
      <formula>$AJ82="OK"</formula>
    </cfRule>
    <cfRule type="expression" dxfId="3705" priority="4800" stopIfTrue="1">
      <formula>$AH82="×"</formula>
    </cfRule>
  </conditionalFormatting>
  <conditionalFormatting sqref="AL82:AO82">
    <cfRule type="expression" dxfId="3704" priority="4791" stopIfTrue="1">
      <formula>$AH82="×"</formula>
    </cfRule>
    <cfRule type="expression" dxfId="3703" priority="4792" stopIfTrue="1">
      <formula>$AN82="NG"</formula>
    </cfRule>
    <cfRule type="expression" dxfId="3702" priority="4793" stopIfTrue="1">
      <formula>$AN82="OK"</formula>
    </cfRule>
  </conditionalFormatting>
  <conditionalFormatting sqref="AL82:AO82">
    <cfRule type="expression" dxfId="3701" priority="4787" stopIfTrue="1">
      <formula>$AL82="NG"</formula>
    </cfRule>
    <cfRule type="expression" dxfId="3700" priority="4788" stopIfTrue="1">
      <formula>$AL82="OK"</formula>
    </cfRule>
    <cfRule type="expression" dxfId="3699" priority="4789" stopIfTrue="1">
      <formula>$AJ82="NG"</formula>
    </cfRule>
    <cfRule type="expression" dxfId="3698" priority="4790" stopIfTrue="1">
      <formula>$AJ82="OK"</formula>
    </cfRule>
  </conditionalFormatting>
  <conditionalFormatting sqref="AL82:AO82">
    <cfRule type="expression" dxfId="3697" priority="4780" stopIfTrue="1">
      <formula>$AN82="NG"</formula>
    </cfRule>
    <cfRule type="expression" dxfId="3696" priority="4781" stopIfTrue="1">
      <formula>$AN82="OK"</formula>
    </cfRule>
    <cfRule type="expression" dxfId="3695" priority="4782" stopIfTrue="1">
      <formula>$AL82="NG"</formula>
    </cfRule>
    <cfRule type="expression" dxfId="3694" priority="4783" stopIfTrue="1">
      <formula>$AL82="OK"</formula>
    </cfRule>
    <cfRule type="expression" dxfId="3693" priority="4784" stopIfTrue="1">
      <formula>$AJ82="NG"</formula>
    </cfRule>
    <cfRule type="expression" dxfId="3692" priority="4785" stopIfTrue="1">
      <formula>$AJ82="OK"</formula>
    </cfRule>
    <cfRule type="expression" dxfId="3691" priority="4786" stopIfTrue="1">
      <formula>$AH82="×"</formula>
    </cfRule>
  </conditionalFormatting>
  <conditionalFormatting sqref="D16">
    <cfRule type="expression" dxfId="3690" priority="4777" stopIfTrue="1">
      <formula>$AH16="×"</formula>
    </cfRule>
    <cfRule type="expression" dxfId="3689" priority="4778" stopIfTrue="1">
      <formula>$AN17="NG"</formula>
    </cfRule>
    <cfRule type="expression" dxfId="3688" priority="4779" stopIfTrue="1">
      <formula>$AN17="OK"</formula>
    </cfRule>
  </conditionalFormatting>
  <conditionalFormatting sqref="D16">
    <cfRule type="expression" dxfId="3687" priority="4773" stopIfTrue="1">
      <formula>$AL17="NG"</formula>
    </cfRule>
    <cfRule type="expression" dxfId="3686" priority="4774" stopIfTrue="1">
      <formula>$AL17="OK"</formula>
    </cfRule>
    <cfRule type="expression" dxfId="3685" priority="4775" stopIfTrue="1">
      <formula>$AJ16="NG"</formula>
    </cfRule>
    <cfRule type="expression" dxfId="3684" priority="4776" stopIfTrue="1">
      <formula>$AJ16="OK"</formula>
    </cfRule>
  </conditionalFormatting>
  <conditionalFormatting sqref="D16:M16">
    <cfRule type="expression" dxfId="3683" priority="4766" stopIfTrue="1">
      <formula>$AN17="NG"</formula>
    </cfRule>
    <cfRule type="expression" dxfId="3682" priority="4767" stopIfTrue="1">
      <formula>$AN17="OK"</formula>
    </cfRule>
    <cfRule type="expression" dxfId="3681" priority="4768" stopIfTrue="1">
      <formula>$AL17="NG"</formula>
    </cfRule>
    <cfRule type="expression" dxfId="3680" priority="4769" stopIfTrue="1">
      <formula>$AL17="OK"</formula>
    </cfRule>
    <cfRule type="expression" dxfId="3679" priority="4770" stopIfTrue="1">
      <formula>$AJ16="NG"</formula>
    </cfRule>
    <cfRule type="expression" dxfId="3678" priority="4771" stopIfTrue="1">
      <formula>$AJ16="OK"</formula>
    </cfRule>
    <cfRule type="expression" dxfId="3677" priority="4772" stopIfTrue="1">
      <formula>$AH16="×"</formula>
    </cfRule>
  </conditionalFormatting>
  <conditionalFormatting sqref="D15">
    <cfRule type="expression" dxfId="3676" priority="4763" stopIfTrue="1">
      <formula>$AH15="×"</formula>
    </cfRule>
    <cfRule type="expression" dxfId="3675" priority="4764" stopIfTrue="1">
      <formula>$AN15="NG"</formula>
    </cfRule>
    <cfRule type="expression" dxfId="3674" priority="4765" stopIfTrue="1">
      <formula>$AN15="OK"</formula>
    </cfRule>
  </conditionalFormatting>
  <conditionalFormatting sqref="D15">
    <cfRule type="expression" dxfId="3673" priority="4759" stopIfTrue="1">
      <formula>$AL15="NG"</formula>
    </cfRule>
    <cfRule type="expression" dxfId="3672" priority="4760" stopIfTrue="1">
      <formula>$AL15="OK"</formula>
    </cfRule>
    <cfRule type="expression" dxfId="3671" priority="4761" stopIfTrue="1">
      <formula>$AJ15="NG"</formula>
    </cfRule>
    <cfRule type="expression" dxfId="3670" priority="4762" stopIfTrue="1">
      <formula>$AJ15="OK"</formula>
    </cfRule>
  </conditionalFormatting>
  <conditionalFormatting sqref="D15:M15 X15:AG30">
    <cfRule type="expression" dxfId="3669" priority="4752" stopIfTrue="1">
      <formula>$AN15="NG"</formula>
    </cfRule>
    <cfRule type="expression" dxfId="3668" priority="4753" stopIfTrue="1">
      <formula>$AN15="OK"</formula>
    </cfRule>
    <cfRule type="expression" dxfId="3667" priority="4754" stopIfTrue="1">
      <formula>$AL15="NG"</formula>
    </cfRule>
    <cfRule type="expression" dxfId="3666" priority="4755" stopIfTrue="1">
      <formula>$AL15="OK"</formula>
    </cfRule>
    <cfRule type="expression" dxfId="3665" priority="4756" stopIfTrue="1">
      <formula>$AJ15="NG"</formula>
    </cfRule>
    <cfRule type="expression" dxfId="3664" priority="4757" stopIfTrue="1">
      <formula>$AJ15="OK"</formula>
    </cfRule>
    <cfRule type="expression" dxfId="3663" priority="4758" stopIfTrue="1">
      <formula>$AH15="×"</formula>
    </cfRule>
  </conditionalFormatting>
  <conditionalFormatting sqref="N15:W36 N37:N61">
    <cfRule type="expression" dxfId="3662" priority="4745" stopIfTrue="1">
      <formula>$AN15="NG"</formula>
    </cfRule>
    <cfRule type="expression" dxfId="3661" priority="4746" stopIfTrue="1">
      <formula>$AN15="OK"</formula>
    </cfRule>
    <cfRule type="expression" dxfId="3660" priority="4747" stopIfTrue="1">
      <formula>$AL15="NG"</formula>
    </cfRule>
    <cfRule type="expression" dxfId="3659" priority="4748" stopIfTrue="1">
      <formula>$AL15="OK"</formula>
    </cfRule>
    <cfRule type="expression" dxfId="3658" priority="4749" stopIfTrue="1">
      <formula>$AJ15="NG"</formula>
    </cfRule>
    <cfRule type="expression" dxfId="3657" priority="4750" stopIfTrue="1">
      <formula>$AJ15="OK"</formula>
    </cfRule>
    <cfRule type="expression" dxfId="3656" priority="4751" stopIfTrue="1">
      <formula>$AH15="×"</formula>
    </cfRule>
  </conditionalFormatting>
  <conditionalFormatting sqref="AP30:AV36 B30:AK36 X76:AG80 Y27:AG36 N16:W36 X29:AG36 Y61:AG65 AP61:AV63 B62:AK63 AP37:AP60 X28:X60 X61:AK61 B37:N61 AJ68:AJ69 AH37:AJ60 AL63:AO63 AL68:AL69 AN68:AN69 AJ71:AO76">
    <cfRule type="expression" dxfId="3655" priority="4738" stopIfTrue="1">
      <formula>#REF!="NG"</formula>
    </cfRule>
    <cfRule type="expression" dxfId="3654" priority="4739" stopIfTrue="1">
      <formula>#REF!="OK"</formula>
    </cfRule>
    <cfRule type="expression" dxfId="3653" priority="4740" stopIfTrue="1">
      <formula>#REF!="NG"</formula>
    </cfRule>
    <cfRule type="expression" dxfId="3652" priority="4741" stopIfTrue="1">
      <formula>#REF!="OK"</formula>
    </cfRule>
    <cfRule type="expression" dxfId="3651" priority="4742" stopIfTrue="1">
      <formula>$AJ16="NG"</formula>
    </cfRule>
    <cfRule type="expression" dxfId="3650" priority="4743" stopIfTrue="1">
      <formula>$AJ16="OK"</formula>
    </cfRule>
    <cfRule type="expression" dxfId="3649" priority="4744" stopIfTrue="1">
      <formula>$AH16="×"</formula>
    </cfRule>
  </conditionalFormatting>
  <conditionalFormatting sqref="B17:D17 AH17 AP17:AV17 AJ17:AK17 AP30:AV36 AJ30:AK36 AH76:AH80 AJ61:AK63 AP61:AV63 AJ37:AJ60 AP37:AP60 B30:D63 AJ68:AJ69 AH30:AH63 AL63:AO63 AL68:AL69 AN68:AN69 AJ71:AO76">
    <cfRule type="expression" dxfId="3648" priority="4735" stopIfTrue="1">
      <formula>$AH17="×"</formula>
    </cfRule>
    <cfRule type="expression" dxfId="3647" priority="4736" stopIfTrue="1">
      <formula>#REF!="NG"</formula>
    </cfRule>
    <cfRule type="expression" dxfId="3646" priority="4737" stopIfTrue="1">
      <formula>#REF!="OK"</formula>
    </cfRule>
  </conditionalFormatting>
  <conditionalFormatting sqref="B17:D17 AP17:AV17 AH17:AK17 AP30:AV36 AH30:AK36 AH61:AK63 AP61:AV63 AP37:AP60 B30:D63 AJ68:AJ69 AH37:AJ60 AL63:AO63 AL68:AL69 AN68:AN69 AJ71:AO76">
    <cfRule type="expression" dxfId="3645" priority="4731" stopIfTrue="1">
      <formula>#REF!="NG"</formula>
    </cfRule>
    <cfRule type="expression" dxfId="3644" priority="4732" stopIfTrue="1">
      <formula>#REF!="OK"</formula>
    </cfRule>
    <cfRule type="expression" dxfId="3643" priority="4733" stopIfTrue="1">
      <formula>$AJ17="NG"</formula>
    </cfRule>
    <cfRule type="expression" dxfId="3642" priority="4734" stopIfTrue="1">
      <formula>$AJ17="OK"</formula>
    </cfRule>
  </conditionalFormatting>
  <conditionalFormatting sqref="AP17:AV17 B17:AK17 N18:AG24 X64:AG65 N25:W36 X27:AG30 N37:N61">
    <cfRule type="expression" dxfId="3641" priority="4724" stopIfTrue="1">
      <formula>#REF!="NG"</formula>
    </cfRule>
    <cfRule type="expression" dxfId="3640" priority="4725" stopIfTrue="1">
      <formula>#REF!="OK"</formula>
    </cfRule>
    <cfRule type="expression" dxfId="3639" priority="4726" stopIfTrue="1">
      <formula>#REF!="NG"</formula>
    </cfRule>
    <cfRule type="expression" dxfId="3638" priority="4727" stopIfTrue="1">
      <formula>#REF!="OK"</formula>
    </cfRule>
    <cfRule type="expression" dxfId="3637" priority="4728" stopIfTrue="1">
      <formula>$AJ17="NG"</formula>
    </cfRule>
    <cfRule type="expression" dxfId="3636" priority="4729" stopIfTrue="1">
      <formula>$AJ17="OK"</formula>
    </cfRule>
    <cfRule type="expression" dxfId="3635" priority="4730" stopIfTrue="1">
      <formula>$AH17="×"</formula>
    </cfRule>
  </conditionalFormatting>
  <conditionalFormatting sqref="B19:C19">
    <cfRule type="expression" dxfId="3634" priority="4721" stopIfTrue="1">
      <formula>$AH19="×"</formula>
    </cfRule>
    <cfRule type="expression" dxfId="3633" priority="4722" stopIfTrue="1">
      <formula>$AN21="NG"</formula>
    </cfRule>
    <cfRule type="expression" dxfId="3632" priority="4723" stopIfTrue="1">
      <formula>$AN21="OK"</formula>
    </cfRule>
  </conditionalFormatting>
  <conditionalFormatting sqref="B19:C19">
    <cfRule type="expression" dxfId="3631" priority="4717" stopIfTrue="1">
      <formula>$AL21="NG"</formula>
    </cfRule>
    <cfRule type="expression" dxfId="3630" priority="4718" stopIfTrue="1">
      <formula>$AL21="OK"</formula>
    </cfRule>
    <cfRule type="expression" dxfId="3629" priority="4719" stopIfTrue="1">
      <formula>$AJ19="NG"</formula>
    </cfRule>
    <cfRule type="expression" dxfId="3628" priority="4720" stopIfTrue="1">
      <formula>$AJ19="OK"</formula>
    </cfRule>
  </conditionalFormatting>
  <conditionalFormatting sqref="B19:C19">
    <cfRule type="expression" dxfId="3627" priority="4710" stopIfTrue="1">
      <formula>$AN21="NG"</formula>
    </cfRule>
    <cfRule type="expression" dxfId="3626" priority="4711" stopIfTrue="1">
      <formula>$AN21="OK"</formula>
    </cfRule>
    <cfRule type="expression" dxfId="3625" priority="4712" stopIfTrue="1">
      <formula>$AL21="NG"</formula>
    </cfRule>
    <cfRule type="expression" dxfId="3624" priority="4713" stopIfTrue="1">
      <formula>$AL21="OK"</formula>
    </cfRule>
    <cfRule type="expression" dxfId="3623" priority="4714" stopIfTrue="1">
      <formula>$AJ19="NG"</formula>
    </cfRule>
    <cfRule type="expression" dxfId="3622" priority="4715" stopIfTrue="1">
      <formula>$AJ19="OK"</formula>
    </cfRule>
    <cfRule type="expression" dxfId="3621" priority="4716" stopIfTrue="1">
      <formula>$AH19="×"</formula>
    </cfRule>
  </conditionalFormatting>
  <conditionalFormatting sqref="D30">
    <cfRule type="expression" dxfId="3620" priority="4658" stopIfTrue="1">
      <formula>$AH30="×"</formula>
    </cfRule>
    <cfRule type="expression" dxfId="3619" priority="4659" stopIfTrue="1">
      <formula>$AN30="NG"</formula>
    </cfRule>
    <cfRule type="expression" dxfId="3618" priority="4660" stopIfTrue="1">
      <formula>$AN30="OK"</formula>
    </cfRule>
  </conditionalFormatting>
  <conditionalFormatting sqref="D30">
    <cfRule type="expression" dxfId="3617" priority="4654" stopIfTrue="1">
      <formula>$AL30="NG"</formula>
    </cfRule>
    <cfRule type="expression" dxfId="3616" priority="4655" stopIfTrue="1">
      <formula>$AL30="OK"</formula>
    </cfRule>
    <cfRule type="expression" dxfId="3615" priority="4656" stopIfTrue="1">
      <formula>$AJ30="NG"</formula>
    </cfRule>
    <cfRule type="expression" dxfId="3614" priority="4657" stopIfTrue="1">
      <formula>$AJ30="OK"</formula>
    </cfRule>
  </conditionalFormatting>
  <conditionalFormatting sqref="D30:M30">
    <cfRule type="expression" dxfId="3613" priority="4647" stopIfTrue="1">
      <formula>$AN30="NG"</formula>
    </cfRule>
    <cfRule type="expression" dxfId="3612" priority="4648" stopIfTrue="1">
      <formula>$AN30="OK"</formula>
    </cfRule>
    <cfRule type="expression" dxfId="3611" priority="4649" stopIfTrue="1">
      <formula>$AL30="NG"</formula>
    </cfRule>
    <cfRule type="expression" dxfId="3610" priority="4650" stopIfTrue="1">
      <formula>$AL30="OK"</formula>
    </cfRule>
    <cfRule type="expression" dxfId="3609" priority="4651" stopIfTrue="1">
      <formula>$AJ30="NG"</formula>
    </cfRule>
    <cfRule type="expression" dxfId="3608" priority="4652" stopIfTrue="1">
      <formula>$AJ30="OK"</formula>
    </cfRule>
    <cfRule type="expression" dxfId="3607" priority="4653" stopIfTrue="1">
      <formula>$AH30="×"</formula>
    </cfRule>
  </conditionalFormatting>
  <conditionalFormatting sqref="X32:AG32">
    <cfRule type="expression" dxfId="3606" priority="4640" stopIfTrue="1">
      <formula>$AN32="NG"</formula>
    </cfRule>
    <cfRule type="expression" dxfId="3605" priority="4641" stopIfTrue="1">
      <formula>$AN32="OK"</formula>
    </cfRule>
    <cfRule type="expression" dxfId="3604" priority="4642" stopIfTrue="1">
      <formula>$AL32="NG"</formula>
    </cfRule>
    <cfRule type="expression" dxfId="3603" priority="4643" stopIfTrue="1">
      <formula>$AL32="OK"</formula>
    </cfRule>
    <cfRule type="expression" dxfId="3602" priority="4644" stopIfTrue="1">
      <formula>$AJ32="NG"</formula>
    </cfRule>
    <cfRule type="expression" dxfId="3601" priority="4645" stopIfTrue="1">
      <formula>$AJ32="OK"</formula>
    </cfRule>
    <cfRule type="expression" dxfId="3600" priority="4646" stopIfTrue="1">
      <formula>$AH32="×"</formula>
    </cfRule>
  </conditionalFormatting>
  <conditionalFormatting sqref="D30">
    <cfRule type="expression" dxfId="3599" priority="4637" stopIfTrue="1">
      <formula>$AH30="×"</formula>
    </cfRule>
    <cfRule type="expression" dxfId="3598" priority="4638" stopIfTrue="1">
      <formula>$AN31="NG"</formula>
    </cfRule>
    <cfRule type="expression" dxfId="3597" priority="4639" stopIfTrue="1">
      <formula>$AN31="OK"</formula>
    </cfRule>
  </conditionalFormatting>
  <conditionalFormatting sqref="D30">
    <cfRule type="expression" dxfId="3596" priority="4633" stopIfTrue="1">
      <formula>$AL31="NG"</formula>
    </cfRule>
    <cfRule type="expression" dxfId="3595" priority="4634" stopIfTrue="1">
      <formula>$AL31="OK"</formula>
    </cfRule>
    <cfRule type="expression" dxfId="3594" priority="4635" stopIfTrue="1">
      <formula>$AJ30="NG"</formula>
    </cfRule>
    <cfRule type="expression" dxfId="3593" priority="4636" stopIfTrue="1">
      <formula>$AJ30="OK"</formula>
    </cfRule>
  </conditionalFormatting>
  <conditionalFormatting sqref="D30:M30">
    <cfRule type="expression" dxfId="3592" priority="4626" stopIfTrue="1">
      <formula>$AN31="NG"</formula>
    </cfRule>
    <cfRule type="expression" dxfId="3591" priority="4627" stopIfTrue="1">
      <formula>$AN31="OK"</formula>
    </cfRule>
    <cfRule type="expression" dxfId="3590" priority="4628" stopIfTrue="1">
      <formula>$AL31="NG"</formula>
    </cfRule>
    <cfRule type="expression" dxfId="3589" priority="4629" stopIfTrue="1">
      <formula>$AL31="OK"</formula>
    </cfRule>
    <cfRule type="expression" dxfId="3588" priority="4630" stopIfTrue="1">
      <formula>$AJ30="NG"</formula>
    </cfRule>
    <cfRule type="expression" dxfId="3587" priority="4631" stopIfTrue="1">
      <formula>$AJ30="OK"</formula>
    </cfRule>
    <cfRule type="expression" dxfId="3586" priority="4632" stopIfTrue="1">
      <formula>$AH30="×"</formula>
    </cfRule>
  </conditionalFormatting>
  <conditionalFormatting sqref="N32:W36 N37:N61">
    <cfRule type="expression" dxfId="3585" priority="4598" stopIfTrue="1">
      <formula>#REF!="NG"</formula>
    </cfRule>
    <cfRule type="expression" dxfId="3584" priority="4599" stopIfTrue="1">
      <formula>#REF!="OK"</formula>
    </cfRule>
    <cfRule type="expression" dxfId="3583" priority="4600" stopIfTrue="1">
      <formula>#REF!="NG"</formula>
    </cfRule>
    <cfRule type="expression" dxfId="3582" priority="4601" stopIfTrue="1">
      <formula>#REF!="OK"</formula>
    </cfRule>
    <cfRule type="expression" dxfId="3581" priority="4602" stopIfTrue="1">
      <formula>$AJ32="NG"</formula>
    </cfRule>
    <cfRule type="expression" dxfId="3580" priority="4603" stopIfTrue="1">
      <formula>$AJ32="OK"</formula>
    </cfRule>
    <cfRule type="expression" dxfId="3579" priority="4604" stopIfTrue="1">
      <formula>$AH32="×"</formula>
    </cfRule>
  </conditionalFormatting>
  <conditionalFormatting sqref="B31:D31 AH31">
    <cfRule type="expression" dxfId="3578" priority="4595" stopIfTrue="1">
      <formula>$AH31="×"</formula>
    </cfRule>
    <cfRule type="expression" dxfId="3577" priority="4596" stopIfTrue="1">
      <formula>#REF!="NG"</formula>
    </cfRule>
    <cfRule type="expression" dxfId="3576" priority="4597" stopIfTrue="1">
      <formula>#REF!="OK"</formula>
    </cfRule>
  </conditionalFormatting>
  <conditionalFormatting sqref="B31:D31 AH31:AI31">
    <cfRule type="expression" dxfId="3575" priority="4591" stopIfTrue="1">
      <formula>#REF!="NG"</formula>
    </cfRule>
    <cfRule type="expression" dxfId="3574" priority="4592" stopIfTrue="1">
      <formula>#REF!="OK"</formula>
    </cfRule>
    <cfRule type="expression" dxfId="3573" priority="4593" stopIfTrue="1">
      <formula>$AJ31="NG"</formula>
    </cfRule>
    <cfRule type="expression" dxfId="3572" priority="4594" stopIfTrue="1">
      <formula>$AJ31="OK"</formula>
    </cfRule>
  </conditionalFormatting>
  <conditionalFormatting sqref="B31:AI31 N32:W36 N37:N61">
    <cfRule type="expression" dxfId="3571" priority="4584" stopIfTrue="1">
      <formula>#REF!="NG"</formula>
    </cfRule>
    <cfRule type="expression" dxfId="3570" priority="4585" stopIfTrue="1">
      <formula>#REF!="OK"</formula>
    </cfRule>
    <cfRule type="expression" dxfId="3569" priority="4586" stopIfTrue="1">
      <formula>#REF!="NG"</formula>
    </cfRule>
    <cfRule type="expression" dxfId="3568" priority="4587" stopIfTrue="1">
      <formula>#REF!="OK"</formula>
    </cfRule>
    <cfRule type="expression" dxfId="3567" priority="4588" stopIfTrue="1">
      <formula>$AJ31="NG"</formula>
    </cfRule>
    <cfRule type="expression" dxfId="3566" priority="4589" stopIfTrue="1">
      <formula>$AJ31="OK"</formula>
    </cfRule>
    <cfRule type="expression" dxfId="3565" priority="4590" stopIfTrue="1">
      <formula>$AH31="×"</formula>
    </cfRule>
  </conditionalFormatting>
  <conditionalFormatting sqref="C66">
    <cfRule type="expression" dxfId="3564" priority="4581" stopIfTrue="1">
      <formula>$AH66="×"</formula>
    </cfRule>
    <cfRule type="expression" dxfId="3563" priority="4582" stopIfTrue="1">
      <formula>$AN66="NG"</formula>
    </cfRule>
    <cfRule type="expression" dxfId="3562" priority="4583" stopIfTrue="1">
      <formula>$AN66="OK"</formula>
    </cfRule>
  </conditionalFormatting>
  <conditionalFormatting sqref="C66">
    <cfRule type="expression" dxfId="3561" priority="4577" stopIfTrue="1">
      <formula>$AL66="NG"</formula>
    </cfRule>
    <cfRule type="expression" dxfId="3560" priority="4578" stopIfTrue="1">
      <formula>$AL66="OK"</formula>
    </cfRule>
    <cfRule type="expression" dxfId="3559" priority="4579" stopIfTrue="1">
      <formula>$AJ66="NG"</formula>
    </cfRule>
    <cfRule type="expression" dxfId="3558" priority="4580" stopIfTrue="1">
      <formula>$AJ66="OK"</formula>
    </cfRule>
  </conditionalFormatting>
  <conditionalFormatting sqref="C66">
    <cfRule type="expression" dxfId="3557" priority="4570" stopIfTrue="1">
      <formula>$AN66="NG"</formula>
    </cfRule>
    <cfRule type="expression" dxfId="3556" priority="4571" stopIfTrue="1">
      <formula>$AN66="OK"</formula>
    </cfRule>
    <cfRule type="expression" dxfId="3555" priority="4572" stopIfTrue="1">
      <formula>$AL66="NG"</formula>
    </cfRule>
    <cfRule type="expression" dxfId="3554" priority="4573" stopIfTrue="1">
      <formula>$AL66="OK"</formula>
    </cfRule>
    <cfRule type="expression" dxfId="3553" priority="4574" stopIfTrue="1">
      <formula>$AJ66="NG"</formula>
    </cfRule>
    <cfRule type="expression" dxfId="3552" priority="4575" stopIfTrue="1">
      <formula>$AJ66="OK"</formula>
    </cfRule>
    <cfRule type="expression" dxfId="3551" priority="4576" stopIfTrue="1">
      <formula>$AH66="×"</formula>
    </cfRule>
  </conditionalFormatting>
  <conditionalFormatting sqref="C66">
    <cfRule type="expression" dxfId="3550" priority="4567" stopIfTrue="1">
      <formula>$AH66="×"</formula>
    </cfRule>
    <cfRule type="expression" dxfId="3549" priority="4568" stopIfTrue="1">
      <formula>$AN66="NG"</formula>
    </cfRule>
    <cfRule type="expression" dxfId="3548" priority="4569" stopIfTrue="1">
      <formula>$AN66="OK"</formula>
    </cfRule>
  </conditionalFormatting>
  <conditionalFormatting sqref="C66">
    <cfRule type="expression" dxfId="3547" priority="4563" stopIfTrue="1">
      <formula>$AL66="NG"</formula>
    </cfRule>
    <cfRule type="expression" dxfId="3546" priority="4564" stopIfTrue="1">
      <formula>$AL66="OK"</formula>
    </cfRule>
    <cfRule type="expression" dxfId="3545" priority="4565" stopIfTrue="1">
      <formula>$AJ66="NG"</formula>
    </cfRule>
    <cfRule type="expression" dxfId="3544" priority="4566" stopIfTrue="1">
      <formula>$AJ66="OK"</formula>
    </cfRule>
  </conditionalFormatting>
  <conditionalFormatting sqref="C66">
    <cfRule type="expression" dxfId="3543" priority="4560" stopIfTrue="1">
      <formula>$AH66="×"</formula>
    </cfRule>
    <cfRule type="expression" dxfId="3542" priority="4561" stopIfTrue="1">
      <formula>$AN66="NG"</formula>
    </cfRule>
    <cfRule type="expression" dxfId="3541" priority="4562" stopIfTrue="1">
      <formula>$AN66="OK"</formula>
    </cfRule>
  </conditionalFormatting>
  <conditionalFormatting sqref="C66">
    <cfRule type="expression" dxfId="3540" priority="4556" stopIfTrue="1">
      <formula>$AL66="NG"</formula>
    </cfRule>
    <cfRule type="expression" dxfId="3539" priority="4557" stopIfTrue="1">
      <formula>$AL66="OK"</formula>
    </cfRule>
    <cfRule type="expression" dxfId="3538" priority="4558" stopIfTrue="1">
      <formula>$AJ66="NG"</formula>
    </cfRule>
    <cfRule type="expression" dxfId="3537" priority="4559" stopIfTrue="1">
      <formula>$AJ66="OK"</formula>
    </cfRule>
  </conditionalFormatting>
  <conditionalFormatting sqref="C66">
    <cfRule type="expression" dxfId="3536" priority="4549" stopIfTrue="1">
      <formula>$AN66="NG"</formula>
    </cfRule>
    <cfRule type="expression" dxfId="3535" priority="4550" stopIfTrue="1">
      <formula>$AN66="OK"</formula>
    </cfRule>
    <cfRule type="expression" dxfId="3534" priority="4551" stopIfTrue="1">
      <formula>$AL66="NG"</formula>
    </cfRule>
    <cfRule type="expression" dxfId="3533" priority="4552" stopIfTrue="1">
      <formula>$AL66="OK"</formula>
    </cfRule>
    <cfRule type="expression" dxfId="3532" priority="4553" stopIfTrue="1">
      <formula>$AJ66="NG"</formula>
    </cfRule>
    <cfRule type="expression" dxfId="3531" priority="4554" stopIfTrue="1">
      <formula>$AJ66="OK"</formula>
    </cfRule>
    <cfRule type="expression" dxfId="3530" priority="4555" stopIfTrue="1">
      <formula>$AH66="×"</formula>
    </cfRule>
  </conditionalFormatting>
  <conditionalFormatting sqref="D77:D80 AJ77:AV80">
    <cfRule type="expression" dxfId="3529" priority="4546" stopIfTrue="1">
      <formula>#REF!="×"</formula>
    </cfRule>
    <cfRule type="expression" dxfId="3528" priority="4547" stopIfTrue="1">
      <formula>$AN77="NG"</formula>
    </cfRule>
    <cfRule type="expression" dxfId="3527" priority="4548" stopIfTrue="1">
      <formula>$AN77="OK"</formula>
    </cfRule>
  </conditionalFormatting>
  <conditionalFormatting sqref="D76:M80 AJ76:AV80">
    <cfRule type="expression" dxfId="3526" priority="4539" stopIfTrue="1">
      <formula>$AN76="NG"</formula>
    </cfRule>
    <cfRule type="expression" dxfId="3525" priority="4540" stopIfTrue="1">
      <formula>$AN76="OK"</formula>
    </cfRule>
    <cfRule type="expression" dxfId="3524" priority="4541" stopIfTrue="1">
      <formula>$AL76="NG"</formula>
    </cfRule>
    <cfRule type="expression" dxfId="3523" priority="4542" stopIfTrue="1">
      <formula>$AL76="OK"</formula>
    </cfRule>
    <cfRule type="expression" dxfId="3522" priority="4543" stopIfTrue="1">
      <formula>$AJ76="NG"</formula>
    </cfRule>
    <cfRule type="expression" dxfId="3521" priority="4544" stopIfTrue="1">
      <formula>$AJ76="OK"</formula>
    </cfRule>
    <cfRule type="expression" dxfId="3520" priority="4545" stopIfTrue="1">
      <formula>#REF!="×"</formula>
    </cfRule>
  </conditionalFormatting>
  <conditionalFormatting sqref="B26">
    <cfRule type="expression" dxfId="3519" priority="4536" stopIfTrue="1">
      <formula>$AH26="×"</formula>
    </cfRule>
    <cfRule type="expression" dxfId="3518" priority="4537" stopIfTrue="1">
      <formula>$AN26="NG"</formula>
    </cfRule>
    <cfRule type="expression" dxfId="3517" priority="4538" stopIfTrue="1">
      <formula>$AN26="OK"</formula>
    </cfRule>
  </conditionalFormatting>
  <conditionalFormatting sqref="B26">
    <cfRule type="expression" dxfId="3516" priority="4532" stopIfTrue="1">
      <formula>$AL26="NG"</formula>
    </cfRule>
    <cfRule type="expression" dxfId="3515" priority="4533" stopIfTrue="1">
      <formula>$AL26="OK"</formula>
    </cfRule>
    <cfRule type="expression" dxfId="3514" priority="4534" stopIfTrue="1">
      <formula>$AJ26="NG"</formula>
    </cfRule>
    <cfRule type="expression" dxfId="3513" priority="4535" stopIfTrue="1">
      <formula>$AJ26="OK"</formula>
    </cfRule>
  </conditionalFormatting>
  <conditionalFormatting sqref="B26">
    <cfRule type="expression" dxfId="3512" priority="4529" stopIfTrue="1">
      <formula>$AH26="×"</formula>
    </cfRule>
    <cfRule type="expression" dxfId="3511" priority="4530" stopIfTrue="1">
      <formula>$AN26="NG"</formula>
    </cfRule>
    <cfRule type="expression" dxfId="3510" priority="4531" stopIfTrue="1">
      <formula>$AN26="OK"</formula>
    </cfRule>
  </conditionalFormatting>
  <conditionalFormatting sqref="B26">
    <cfRule type="expression" dxfId="3509" priority="4525" stopIfTrue="1">
      <formula>$AL26="NG"</formula>
    </cfRule>
    <cfRule type="expression" dxfId="3508" priority="4526" stopIfTrue="1">
      <formula>$AL26="OK"</formula>
    </cfRule>
    <cfRule type="expression" dxfId="3507" priority="4527" stopIfTrue="1">
      <formula>$AJ26="NG"</formula>
    </cfRule>
    <cfRule type="expression" dxfId="3506" priority="4528" stopIfTrue="1">
      <formula>$AJ26="OK"</formula>
    </cfRule>
  </conditionalFormatting>
  <conditionalFormatting sqref="B26:C26">
    <cfRule type="expression" dxfId="3505" priority="4522" stopIfTrue="1">
      <formula>$AH26="×"</formula>
    </cfRule>
    <cfRule type="expression" dxfId="3504" priority="4523" stopIfTrue="1">
      <formula>$AN26="NG"</formula>
    </cfRule>
    <cfRule type="expression" dxfId="3503" priority="4524" stopIfTrue="1">
      <formula>$AN26="OK"</formula>
    </cfRule>
  </conditionalFormatting>
  <conditionalFormatting sqref="B26:C26">
    <cfRule type="expression" dxfId="3502" priority="4518" stopIfTrue="1">
      <formula>$AL26="NG"</formula>
    </cfRule>
    <cfRule type="expression" dxfId="3501" priority="4519" stopIfTrue="1">
      <formula>$AL26="OK"</formula>
    </cfRule>
    <cfRule type="expression" dxfId="3500" priority="4520" stopIfTrue="1">
      <formula>$AJ26="NG"</formula>
    </cfRule>
    <cfRule type="expression" dxfId="3499" priority="4521" stopIfTrue="1">
      <formula>$AJ26="OK"</formula>
    </cfRule>
  </conditionalFormatting>
  <conditionalFormatting sqref="B26:C26">
    <cfRule type="expression" dxfId="3498" priority="4511" stopIfTrue="1">
      <formula>$AN26="NG"</formula>
    </cfRule>
    <cfRule type="expression" dxfId="3497" priority="4512" stopIfTrue="1">
      <formula>$AN26="OK"</formula>
    </cfRule>
    <cfRule type="expression" dxfId="3496" priority="4513" stopIfTrue="1">
      <formula>$AL26="NG"</formula>
    </cfRule>
    <cfRule type="expression" dxfId="3495" priority="4514" stopIfTrue="1">
      <formula>$AL26="OK"</formula>
    </cfRule>
    <cfRule type="expression" dxfId="3494" priority="4515" stopIfTrue="1">
      <formula>$AJ26="NG"</formula>
    </cfRule>
    <cfRule type="expression" dxfId="3493" priority="4516" stopIfTrue="1">
      <formula>$AJ26="OK"</formula>
    </cfRule>
    <cfRule type="expression" dxfId="3492" priority="4517" stopIfTrue="1">
      <formula>$AH26="×"</formula>
    </cfRule>
  </conditionalFormatting>
  <conditionalFormatting sqref="B26">
    <cfRule type="expression" dxfId="3491" priority="4508" stopIfTrue="1">
      <formula>$AH26="×"</formula>
    </cfRule>
    <cfRule type="expression" dxfId="3490" priority="4509" stopIfTrue="1">
      <formula>$AN26="NG"</formula>
    </cfRule>
    <cfRule type="expression" dxfId="3489" priority="4510" stopIfTrue="1">
      <formula>$AN26="OK"</formula>
    </cfRule>
  </conditionalFormatting>
  <conditionalFormatting sqref="B26">
    <cfRule type="expression" dxfId="3488" priority="4504" stopIfTrue="1">
      <formula>$AL26="NG"</formula>
    </cfRule>
    <cfRule type="expression" dxfId="3487" priority="4505" stopIfTrue="1">
      <formula>$AL26="OK"</formula>
    </cfRule>
    <cfRule type="expression" dxfId="3486" priority="4506" stopIfTrue="1">
      <formula>$AJ26="NG"</formula>
    </cfRule>
    <cfRule type="expression" dxfId="3485" priority="4507" stopIfTrue="1">
      <formula>$AJ26="OK"</formula>
    </cfRule>
  </conditionalFormatting>
  <conditionalFormatting sqref="B26">
    <cfRule type="expression" dxfId="3484" priority="4501" stopIfTrue="1">
      <formula>$AH26="×"</formula>
    </cfRule>
    <cfRule type="expression" dxfId="3483" priority="4502" stopIfTrue="1">
      <formula>$AN26="NG"</formula>
    </cfRule>
    <cfRule type="expression" dxfId="3482" priority="4503" stopIfTrue="1">
      <formula>$AN26="OK"</formula>
    </cfRule>
  </conditionalFormatting>
  <conditionalFormatting sqref="B26">
    <cfRule type="expression" dxfId="3481" priority="4497" stopIfTrue="1">
      <formula>$AL26="NG"</formula>
    </cfRule>
    <cfRule type="expression" dxfId="3480" priority="4498" stopIfTrue="1">
      <formula>$AL26="OK"</formula>
    </cfRule>
    <cfRule type="expression" dxfId="3479" priority="4499" stopIfTrue="1">
      <formula>$AJ26="NG"</formula>
    </cfRule>
    <cfRule type="expression" dxfId="3478" priority="4500" stopIfTrue="1">
      <formula>$AJ26="OK"</formula>
    </cfRule>
  </conditionalFormatting>
  <conditionalFormatting sqref="B26">
    <cfRule type="expression" dxfId="3477" priority="4494" stopIfTrue="1">
      <formula>$AH26="×"</formula>
    </cfRule>
    <cfRule type="expression" dxfId="3476" priority="4495" stopIfTrue="1">
      <formula>$AN26="NG"</formula>
    </cfRule>
    <cfRule type="expression" dxfId="3475" priority="4496" stopIfTrue="1">
      <formula>$AN26="OK"</formula>
    </cfRule>
  </conditionalFormatting>
  <conditionalFormatting sqref="B26">
    <cfRule type="expression" dxfId="3474" priority="4490" stopIfTrue="1">
      <formula>$AL26="NG"</formula>
    </cfRule>
    <cfRule type="expression" dxfId="3473" priority="4491" stopIfTrue="1">
      <formula>$AL26="OK"</formula>
    </cfRule>
    <cfRule type="expression" dxfId="3472" priority="4492" stopIfTrue="1">
      <formula>$AJ26="NG"</formula>
    </cfRule>
    <cfRule type="expression" dxfId="3471" priority="4493" stopIfTrue="1">
      <formula>$AJ26="OK"</formula>
    </cfRule>
  </conditionalFormatting>
  <conditionalFormatting sqref="D27">
    <cfRule type="expression" dxfId="3470" priority="4487" stopIfTrue="1">
      <formula>$AH27="×"</formula>
    </cfRule>
    <cfRule type="expression" dxfId="3469" priority="4488" stopIfTrue="1">
      <formula>$AN27="NG"</formula>
    </cfRule>
    <cfRule type="expression" dxfId="3468" priority="4489" stopIfTrue="1">
      <formula>$AN27="OK"</formula>
    </cfRule>
  </conditionalFormatting>
  <conditionalFormatting sqref="D27">
    <cfRule type="expression" dxfId="3467" priority="4483" stopIfTrue="1">
      <formula>$AL27="NG"</formula>
    </cfRule>
    <cfRule type="expression" dxfId="3466" priority="4484" stopIfTrue="1">
      <formula>$AL27="OK"</formula>
    </cfRule>
    <cfRule type="expression" dxfId="3465" priority="4485" stopIfTrue="1">
      <formula>$AJ27="NG"</formula>
    </cfRule>
    <cfRule type="expression" dxfId="3464" priority="4486" stopIfTrue="1">
      <formula>$AJ27="OK"</formula>
    </cfRule>
  </conditionalFormatting>
  <conditionalFormatting sqref="D27:M27">
    <cfRule type="expression" dxfId="3463" priority="4476" stopIfTrue="1">
      <formula>$AN27="NG"</formula>
    </cfRule>
    <cfRule type="expression" dxfId="3462" priority="4477" stopIfTrue="1">
      <formula>$AN27="OK"</formula>
    </cfRule>
    <cfRule type="expression" dxfId="3461" priority="4478" stopIfTrue="1">
      <formula>$AL27="NG"</formula>
    </cfRule>
    <cfRule type="expression" dxfId="3460" priority="4479" stopIfTrue="1">
      <formula>$AL27="OK"</formula>
    </cfRule>
    <cfRule type="expression" dxfId="3459" priority="4480" stopIfTrue="1">
      <formula>$AJ27="NG"</formula>
    </cfRule>
    <cfRule type="expression" dxfId="3458" priority="4481" stopIfTrue="1">
      <formula>$AJ27="OK"</formula>
    </cfRule>
    <cfRule type="expression" dxfId="3457" priority="4482" stopIfTrue="1">
      <formula>$AH27="×"</formula>
    </cfRule>
  </conditionalFormatting>
  <conditionalFormatting sqref="AJ32:AK32 AP32:AV32">
    <cfRule type="expression" dxfId="3456" priority="4466" stopIfTrue="1">
      <formula>$AH32="×"</formula>
    </cfRule>
    <cfRule type="expression" dxfId="3455" priority="4467" stopIfTrue="1">
      <formula>$AN32="NG"</formula>
    </cfRule>
    <cfRule type="expression" dxfId="3454" priority="4468" stopIfTrue="1">
      <formula>$AN32="OK"</formula>
    </cfRule>
  </conditionalFormatting>
  <conditionalFormatting sqref="AJ32:AK32 AP32:AV32">
    <cfRule type="expression" dxfId="3453" priority="4462" stopIfTrue="1">
      <formula>$AL32="NG"</formula>
    </cfRule>
    <cfRule type="expression" dxfId="3452" priority="4463" stopIfTrue="1">
      <formula>$AL32="OK"</formula>
    </cfRule>
    <cfRule type="expression" dxfId="3451" priority="4464" stopIfTrue="1">
      <formula>$AJ32="NG"</formula>
    </cfRule>
    <cfRule type="expression" dxfId="3450" priority="4465" stopIfTrue="1">
      <formula>$AJ32="OK"</formula>
    </cfRule>
  </conditionalFormatting>
  <conditionalFormatting sqref="AJ32:AK32 AP32:AV32">
    <cfRule type="expression" dxfId="3449" priority="4455" stopIfTrue="1">
      <formula>$AN32="NG"</formula>
    </cfRule>
    <cfRule type="expression" dxfId="3448" priority="4456" stopIfTrue="1">
      <formula>$AN32="OK"</formula>
    </cfRule>
    <cfRule type="expression" dxfId="3447" priority="4457" stopIfTrue="1">
      <formula>$AL32="NG"</formula>
    </cfRule>
    <cfRule type="expression" dxfId="3446" priority="4458" stopIfTrue="1">
      <formula>$AL32="OK"</formula>
    </cfRule>
    <cfRule type="expression" dxfId="3445" priority="4459" stopIfTrue="1">
      <formula>$AJ32="NG"</formula>
    </cfRule>
    <cfRule type="expression" dxfId="3444" priority="4460" stopIfTrue="1">
      <formula>$AJ32="OK"</formula>
    </cfRule>
    <cfRule type="expression" dxfId="3443" priority="4461" stopIfTrue="1">
      <formula>$AH32="×"</formula>
    </cfRule>
  </conditionalFormatting>
  <conditionalFormatting sqref="D27">
    <cfRule type="expression" dxfId="3442" priority="4452" stopIfTrue="1">
      <formula>$AH27="×"</formula>
    </cfRule>
    <cfRule type="expression" dxfId="3441" priority="4453" stopIfTrue="1">
      <formula>$AN28="NG"</formula>
    </cfRule>
    <cfRule type="expression" dxfId="3440" priority="4454" stopIfTrue="1">
      <formula>$AN28="OK"</formula>
    </cfRule>
  </conditionalFormatting>
  <conditionalFormatting sqref="D27">
    <cfRule type="expression" dxfId="3439" priority="4448" stopIfTrue="1">
      <formula>$AL28="NG"</formula>
    </cfRule>
    <cfRule type="expression" dxfId="3438" priority="4449" stopIfTrue="1">
      <formula>$AL28="OK"</formula>
    </cfRule>
    <cfRule type="expression" dxfId="3437" priority="4450" stopIfTrue="1">
      <formula>$AJ27="NG"</formula>
    </cfRule>
    <cfRule type="expression" dxfId="3436" priority="4451" stopIfTrue="1">
      <formula>$AJ27="OK"</formula>
    </cfRule>
  </conditionalFormatting>
  <conditionalFormatting sqref="D27:M27">
    <cfRule type="expression" dxfId="3435" priority="4441" stopIfTrue="1">
      <formula>$AN28="NG"</formula>
    </cfRule>
    <cfRule type="expression" dxfId="3434" priority="4442" stopIfTrue="1">
      <formula>$AN28="OK"</formula>
    </cfRule>
    <cfRule type="expression" dxfId="3433" priority="4443" stopIfTrue="1">
      <formula>$AL28="NG"</formula>
    </cfRule>
    <cfRule type="expression" dxfId="3432" priority="4444" stopIfTrue="1">
      <formula>$AL28="OK"</formula>
    </cfRule>
    <cfRule type="expression" dxfId="3431" priority="4445" stopIfTrue="1">
      <formula>$AJ27="NG"</formula>
    </cfRule>
    <cfRule type="expression" dxfId="3430" priority="4446" stopIfTrue="1">
      <formula>$AJ27="OK"</formula>
    </cfRule>
    <cfRule type="expression" dxfId="3429" priority="4447" stopIfTrue="1">
      <formula>$AH27="×"</formula>
    </cfRule>
  </conditionalFormatting>
  <conditionalFormatting sqref="D26">
    <cfRule type="expression" dxfId="3428" priority="4438" stopIfTrue="1">
      <formula>$AH26="×"</formula>
    </cfRule>
    <cfRule type="expression" dxfId="3427" priority="4439" stopIfTrue="1">
      <formula>$AN26="NG"</formula>
    </cfRule>
    <cfRule type="expression" dxfId="3426" priority="4440" stopIfTrue="1">
      <formula>$AN26="OK"</formula>
    </cfRule>
  </conditionalFormatting>
  <conditionalFormatting sqref="D26">
    <cfRule type="expression" dxfId="3425" priority="4434" stopIfTrue="1">
      <formula>$AL26="NG"</formula>
    </cfRule>
    <cfRule type="expression" dxfId="3424" priority="4435" stopIfTrue="1">
      <formula>$AL26="OK"</formula>
    </cfRule>
    <cfRule type="expression" dxfId="3423" priority="4436" stopIfTrue="1">
      <formula>$AJ26="NG"</formula>
    </cfRule>
    <cfRule type="expression" dxfId="3422" priority="4437" stopIfTrue="1">
      <formula>$AJ26="OK"</formula>
    </cfRule>
  </conditionalFormatting>
  <conditionalFormatting sqref="D26:M26 X26:AG30">
    <cfRule type="expression" dxfId="3421" priority="4427" stopIfTrue="1">
      <formula>$AN26="NG"</formula>
    </cfRule>
    <cfRule type="expression" dxfId="3420" priority="4428" stopIfTrue="1">
      <formula>$AN26="OK"</formula>
    </cfRule>
    <cfRule type="expression" dxfId="3419" priority="4429" stopIfTrue="1">
      <formula>$AL26="NG"</formula>
    </cfRule>
    <cfRule type="expression" dxfId="3418" priority="4430" stopIfTrue="1">
      <formula>$AL26="OK"</formula>
    </cfRule>
    <cfRule type="expression" dxfId="3417" priority="4431" stopIfTrue="1">
      <formula>$AJ26="NG"</formula>
    </cfRule>
    <cfRule type="expression" dxfId="3416" priority="4432" stopIfTrue="1">
      <formula>$AJ26="OK"</formula>
    </cfRule>
    <cfRule type="expression" dxfId="3415" priority="4433" stopIfTrue="1">
      <formula>$AH26="×"</formula>
    </cfRule>
  </conditionalFormatting>
  <conditionalFormatting sqref="N16:W36 N37:N61">
    <cfRule type="expression" dxfId="3414" priority="4420" stopIfTrue="1">
      <formula>$AN16="NG"</formula>
    </cfRule>
    <cfRule type="expression" dxfId="3413" priority="4421" stopIfTrue="1">
      <formula>$AN16="OK"</formula>
    </cfRule>
    <cfRule type="expression" dxfId="3412" priority="4422" stopIfTrue="1">
      <formula>$AL16="NG"</formula>
    </cfRule>
    <cfRule type="expression" dxfId="3411" priority="4423" stopIfTrue="1">
      <formula>$AL16="OK"</formula>
    </cfRule>
    <cfRule type="expression" dxfId="3410" priority="4424" stopIfTrue="1">
      <formula>$AJ16="NG"</formula>
    </cfRule>
    <cfRule type="expression" dxfId="3409" priority="4425" stopIfTrue="1">
      <formula>$AJ16="OK"</formula>
    </cfRule>
    <cfRule type="expression" dxfId="3408" priority="4426" stopIfTrue="1">
      <formula>$AH16="×"</formula>
    </cfRule>
  </conditionalFormatting>
  <conditionalFormatting sqref="N29:W36 N37:N61">
    <cfRule type="expression" dxfId="3407" priority="4413" stopIfTrue="1">
      <formula>#REF!="NG"</formula>
    </cfRule>
    <cfRule type="expression" dxfId="3406" priority="4414" stopIfTrue="1">
      <formula>#REF!="OK"</formula>
    </cfRule>
    <cfRule type="expression" dxfId="3405" priority="4415" stopIfTrue="1">
      <formula>#REF!="NG"</formula>
    </cfRule>
    <cfRule type="expression" dxfId="3404" priority="4416" stopIfTrue="1">
      <formula>#REF!="OK"</formula>
    </cfRule>
    <cfRule type="expression" dxfId="3403" priority="4417" stopIfTrue="1">
      <formula>$AJ29="NG"</formula>
    </cfRule>
    <cfRule type="expression" dxfId="3402" priority="4418" stopIfTrue="1">
      <formula>$AJ29="OK"</formula>
    </cfRule>
    <cfRule type="expression" dxfId="3401" priority="4419" stopIfTrue="1">
      <formula>$AH29="×"</formula>
    </cfRule>
  </conditionalFormatting>
  <conditionalFormatting sqref="AP28:AV29 AJ28:AK29 B28:D29 AH28:AH29">
    <cfRule type="expression" dxfId="3400" priority="4410" stopIfTrue="1">
      <formula>$AH28="×"</formula>
    </cfRule>
    <cfRule type="expression" dxfId="3399" priority="4411" stopIfTrue="1">
      <formula>#REF!="NG"</formula>
    </cfRule>
    <cfRule type="expression" dxfId="3398" priority="4412" stopIfTrue="1">
      <formula>#REF!="OK"</formula>
    </cfRule>
  </conditionalFormatting>
  <conditionalFormatting sqref="AP28:AV29 B28:D29 AH28:AK29">
    <cfRule type="expression" dxfId="3397" priority="4406" stopIfTrue="1">
      <formula>#REF!="NG"</formula>
    </cfRule>
    <cfRule type="expression" dxfId="3396" priority="4407" stopIfTrue="1">
      <formula>#REF!="OK"</formula>
    </cfRule>
    <cfRule type="expression" dxfId="3395" priority="4408" stopIfTrue="1">
      <formula>$AJ28="NG"</formula>
    </cfRule>
    <cfRule type="expression" dxfId="3394" priority="4409" stopIfTrue="1">
      <formula>$AJ28="OK"</formula>
    </cfRule>
  </conditionalFormatting>
  <conditionalFormatting sqref="AP28:AV29 B28:AK29 N16:W36 X30:AG30 N37:N61">
    <cfRule type="expression" dxfId="3393" priority="4399" stopIfTrue="1">
      <formula>#REF!="NG"</formula>
    </cfRule>
    <cfRule type="expression" dxfId="3392" priority="4400" stopIfTrue="1">
      <formula>#REF!="OK"</formula>
    </cfRule>
    <cfRule type="expression" dxfId="3391" priority="4401" stopIfTrue="1">
      <formula>#REF!="NG"</formula>
    </cfRule>
    <cfRule type="expression" dxfId="3390" priority="4402" stopIfTrue="1">
      <formula>#REF!="OK"</formula>
    </cfRule>
    <cfRule type="expression" dxfId="3389" priority="4403" stopIfTrue="1">
      <formula>$AJ16="NG"</formula>
    </cfRule>
    <cfRule type="expression" dxfId="3388" priority="4404" stopIfTrue="1">
      <formula>$AJ16="OK"</formula>
    </cfRule>
    <cfRule type="expression" dxfId="3387" priority="4405" stopIfTrue="1">
      <formula>$AH16="×"</formula>
    </cfRule>
  </conditionalFormatting>
  <conditionalFormatting sqref="B31:C31">
    <cfRule type="expression" dxfId="3386" priority="4396" stopIfTrue="1">
      <formula>$AH31="×"</formula>
    </cfRule>
    <cfRule type="expression" dxfId="3385" priority="4397" stopIfTrue="1">
      <formula>$AN33="NG"</formula>
    </cfRule>
    <cfRule type="expression" dxfId="3384" priority="4398" stopIfTrue="1">
      <formula>$AN33="OK"</formula>
    </cfRule>
  </conditionalFormatting>
  <conditionalFormatting sqref="B31:C31">
    <cfRule type="expression" dxfId="3383" priority="4392" stopIfTrue="1">
      <formula>$AL33="NG"</formula>
    </cfRule>
    <cfRule type="expression" dxfId="3382" priority="4393" stopIfTrue="1">
      <formula>$AL33="OK"</formula>
    </cfRule>
    <cfRule type="expression" dxfId="3381" priority="4394" stopIfTrue="1">
      <formula>$AJ31="NG"</formula>
    </cfRule>
    <cfRule type="expression" dxfId="3380" priority="4395" stopIfTrue="1">
      <formula>$AJ31="OK"</formula>
    </cfRule>
  </conditionalFormatting>
  <conditionalFormatting sqref="B31:C31">
    <cfRule type="expression" dxfId="3379" priority="4385" stopIfTrue="1">
      <formula>$AN33="NG"</formula>
    </cfRule>
    <cfRule type="expression" dxfId="3378" priority="4386" stopIfTrue="1">
      <formula>$AN33="OK"</formula>
    </cfRule>
    <cfRule type="expression" dxfId="3377" priority="4387" stopIfTrue="1">
      <formula>$AL33="NG"</formula>
    </cfRule>
    <cfRule type="expression" dxfId="3376" priority="4388" stopIfTrue="1">
      <formula>$AL33="OK"</formula>
    </cfRule>
    <cfRule type="expression" dxfId="3375" priority="4389" stopIfTrue="1">
      <formula>$AJ31="NG"</formula>
    </cfRule>
    <cfRule type="expression" dxfId="3374" priority="4390" stopIfTrue="1">
      <formula>$AJ31="OK"</formula>
    </cfRule>
    <cfRule type="expression" dxfId="3373" priority="4391" stopIfTrue="1">
      <formula>$AH31="×"</formula>
    </cfRule>
  </conditionalFormatting>
  <conditionalFormatting sqref="D15">
    <cfRule type="expression" dxfId="3372" priority="4382" stopIfTrue="1">
      <formula>$AH15="×"</formula>
    </cfRule>
    <cfRule type="expression" dxfId="3371" priority="4383" stopIfTrue="1">
      <formula>$AN15="NG"</formula>
    </cfRule>
    <cfRule type="expression" dxfId="3370" priority="4384" stopIfTrue="1">
      <formula>$AN15="OK"</formula>
    </cfRule>
  </conditionalFormatting>
  <conditionalFormatting sqref="D15">
    <cfRule type="expression" dxfId="3369" priority="4378" stopIfTrue="1">
      <formula>$AL15="NG"</formula>
    </cfRule>
    <cfRule type="expression" dxfId="3368" priority="4379" stopIfTrue="1">
      <formula>$AL15="OK"</formula>
    </cfRule>
    <cfRule type="expression" dxfId="3367" priority="4380" stopIfTrue="1">
      <formula>$AJ15="NG"</formula>
    </cfRule>
    <cfRule type="expression" dxfId="3366" priority="4381" stopIfTrue="1">
      <formula>$AJ15="OK"</formula>
    </cfRule>
  </conditionalFormatting>
  <conditionalFormatting sqref="D15">
    <cfRule type="expression" dxfId="3365" priority="4371" stopIfTrue="1">
      <formula>$AN15="NG"</formula>
    </cfRule>
    <cfRule type="expression" dxfId="3364" priority="4372" stopIfTrue="1">
      <formula>$AN15="OK"</formula>
    </cfRule>
    <cfRule type="expression" dxfId="3363" priority="4373" stopIfTrue="1">
      <formula>$AL15="NG"</formula>
    </cfRule>
    <cfRule type="expression" dxfId="3362" priority="4374" stopIfTrue="1">
      <formula>$AL15="OK"</formula>
    </cfRule>
    <cfRule type="expression" dxfId="3361" priority="4375" stopIfTrue="1">
      <formula>$AJ15="NG"</formula>
    </cfRule>
    <cfRule type="expression" dxfId="3360" priority="4376" stopIfTrue="1">
      <formula>$AJ15="OK"</formula>
    </cfRule>
    <cfRule type="expression" dxfId="3359" priority="4377" stopIfTrue="1">
      <formula>$AH15="×"</formula>
    </cfRule>
  </conditionalFormatting>
  <conditionalFormatting sqref="N17:W36 N37:N61">
    <cfRule type="expression" dxfId="3358" priority="4364" stopIfTrue="1">
      <formula>$AN17="NG"</formula>
    </cfRule>
    <cfRule type="expression" dxfId="3357" priority="4365" stopIfTrue="1">
      <formula>$AN17="OK"</formula>
    </cfRule>
    <cfRule type="expression" dxfId="3356" priority="4366" stopIfTrue="1">
      <formula>$AL17="NG"</formula>
    </cfRule>
    <cfRule type="expression" dxfId="3355" priority="4367" stopIfTrue="1">
      <formula>$AL17="OK"</formula>
    </cfRule>
    <cfRule type="expression" dxfId="3354" priority="4368" stopIfTrue="1">
      <formula>$AJ17="NG"</formula>
    </cfRule>
    <cfRule type="expression" dxfId="3353" priority="4369" stopIfTrue="1">
      <formula>$AJ17="OK"</formula>
    </cfRule>
    <cfRule type="expression" dxfId="3352" priority="4370" stopIfTrue="1">
      <formula>$AH17="×"</formula>
    </cfRule>
  </conditionalFormatting>
  <conditionalFormatting sqref="N17:W36 N37:N61">
    <cfRule type="expression" dxfId="3351" priority="4357" stopIfTrue="1">
      <formula>$AN17="NG"</formula>
    </cfRule>
    <cfRule type="expression" dxfId="3350" priority="4358" stopIfTrue="1">
      <formula>$AN17="OK"</formula>
    </cfRule>
    <cfRule type="expression" dxfId="3349" priority="4359" stopIfTrue="1">
      <formula>$AL17="NG"</formula>
    </cfRule>
    <cfRule type="expression" dxfId="3348" priority="4360" stopIfTrue="1">
      <formula>$AL17="OK"</formula>
    </cfRule>
    <cfRule type="expression" dxfId="3347" priority="4361" stopIfTrue="1">
      <formula>$AJ17="NG"</formula>
    </cfRule>
    <cfRule type="expression" dxfId="3346" priority="4362" stopIfTrue="1">
      <formula>$AJ17="OK"</formula>
    </cfRule>
    <cfRule type="expression" dxfId="3345" priority="4363" stopIfTrue="1">
      <formula>$AH17="×"</formula>
    </cfRule>
  </conditionalFormatting>
  <conditionalFormatting sqref="X17:AG17">
    <cfRule type="expression" dxfId="3344" priority="4350" stopIfTrue="1">
      <formula>$AN17="NG"</formula>
    </cfRule>
    <cfRule type="expression" dxfId="3343" priority="4351" stopIfTrue="1">
      <formula>$AN17="OK"</formula>
    </cfRule>
    <cfRule type="expression" dxfId="3342" priority="4352" stopIfTrue="1">
      <formula>$AL17="NG"</formula>
    </cfRule>
    <cfRule type="expression" dxfId="3341" priority="4353" stopIfTrue="1">
      <formula>$AL17="OK"</formula>
    </cfRule>
    <cfRule type="expression" dxfId="3340" priority="4354" stopIfTrue="1">
      <formula>$AJ17="NG"</formula>
    </cfRule>
    <cfRule type="expression" dxfId="3339" priority="4355" stopIfTrue="1">
      <formula>$AJ17="OK"</formula>
    </cfRule>
    <cfRule type="expression" dxfId="3338" priority="4356" stopIfTrue="1">
      <formula>$AH17="×"</formula>
    </cfRule>
  </conditionalFormatting>
  <conditionalFormatting sqref="X18:AG21">
    <cfRule type="expression" dxfId="3337" priority="4343" stopIfTrue="1">
      <formula>$AN18="NG"</formula>
    </cfRule>
    <cfRule type="expression" dxfId="3336" priority="4344" stopIfTrue="1">
      <formula>$AN18="OK"</formula>
    </cfRule>
    <cfRule type="expression" dxfId="3335" priority="4345" stopIfTrue="1">
      <formula>$AL18="NG"</formula>
    </cfRule>
    <cfRule type="expression" dxfId="3334" priority="4346" stopIfTrue="1">
      <formula>$AL18="OK"</formula>
    </cfRule>
    <cfRule type="expression" dxfId="3333" priority="4347" stopIfTrue="1">
      <formula>$AJ18="NG"</formula>
    </cfRule>
    <cfRule type="expression" dxfId="3332" priority="4348" stopIfTrue="1">
      <formula>$AJ18="OK"</formula>
    </cfRule>
    <cfRule type="expression" dxfId="3331" priority="4349" stopIfTrue="1">
      <formula>$AH18="×"</formula>
    </cfRule>
  </conditionalFormatting>
  <conditionalFormatting sqref="N21:W36 N37:N61">
    <cfRule type="expression" dxfId="3330" priority="4336" stopIfTrue="1">
      <formula>$AN21="NG"</formula>
    </cfRule>
    <cfRule type="expression" dxfId="3329" priority="4337" stopIfTrue="1">
      <formula>$AN21="OK"</formula>
    </cfRule>
    <cfRule type="expression" dxfId="3328" priority="4338" stopIfTrue="1">
      <formula>$AL21="NG"</formula>
    </cfRule>
    <cfRule type="expression" dxfId="3327" priority="4339" stopIfTrue="1">
      <formula>$AL21="OK"</formula>
    </cfRule>
    <cfRule type="expression" dxfId="3326" priority="4340" stopIfTrue="1">
      <formula>$AJ21="NG"</formula>
    </cfRule>
    <cfRule type="expression" dxfId="3325" priority="4341" stopIfTrue="1">
      <formula>$AJ21="OK"</formula>
    </cfRule>
    <cfRule type="expression" dxfId="3324" priority="4342" stopIfTrue="1">
      <formula>$AH21="×"</formula>
    </cfRule>
  </conditionalFormatting>
  <conditionalFormatting sqref="X16:AG30">
    <cfRule type="expression" dxfId="3323" priority="4329" stopIfTrue="1">
      <formula>$AN16="NG"</formula>
    </cfRule>
    <cfRule type="expression" dxfId="3322" priority="4330" stopIfTrue="1">
      <formula>$AN16="OK"</formula>
    </cfRule>
    <cfRule type="expression" dxfId="3321" priority="4331" stopIfTrue="1">
      <formula>$AL16="NG"</formula>
    </cfRule>
    <cfRule type="expression" dxfId="3320" priority="4332" stopIfTrue="1">
      <formula>$AL16="OK"</formula>
    </cfRule>
    <cfRule type="expression" dxfId="3319" priority="4333" stopIfTrue="1">
      <formula>$AJ16="NG"</formula>
    </cfRule>
    <cfRule type="expression" dxfId="3318" priority="4334" stopIfTrue="1">
      <formula>$AJ16="OK"</formula>
    </cfRule>
    <cfRule type="expression" dxfId="3317" priority="4335" stopIfTrue="1">
      <formula>$AH16="×"</formula>
    </cfRule>
  </conditionalFormatting>
  <conditionalFormatting sqref="X16:AG30">
    <cfRule type="expression" dxfId="3316" priority="4322" stopIfTrue="1">
      <formula>$AN16="NG"</formula>
    </cfRule>
    <cfRule type="expression" dxfId="3315" priority="4323" stopIfTrue="1">
      <formula>$AN16="OK"</formula>
    </cfRule>
    <cfRule type="expression" dxfId="3314" priority="4324" stopIfTrue="1">
      <formula>$AL16="NG"</formula>
    </cfRule>
    <cfRule type="expression" dxfId="3313" priority="4325" stopIfTrue="1">
      <formula>$AL16="OK"</formula>
    </cfRule>
    <cfRule type="expression" dxfId="3312" priority="4326" stopIfTrue="1">
      <formula>$AJ16="NG"</formula>
    </cfRule>
    <cfRule type="expression" dxfId="3311" priority="4327" stopIfTrue="1">
      <formula>$AJ16="OK"</formula>
    </cfRule>
    <cfRule type="expression" dxfId="3310" priority="4328" stopIfTrue="1">
      <formula>$AH16="×"</formula>
    </cfRule>
  </conditionalFormatting>
  <conditionalFormatting sqref="X16:AG30">
    <cfRule type="expression" dxfId="3309" priority="4315" stopIfTrue="1">
      <formula>#REF!="NG"</formula>
    </cfRule>
    <cfRule type="expression" dxfId="3308" priority="4316" stopIfTrue="1">
      <formula>#REF!="OK"</formula>
    </cfRule>
    <cfRule type="expression" dxfId="3307" priority="4317" stopIfTrue="1">
      <formula>#REF!="NG"</formula>
    </cfRule>
    <cfRule type="expression" dxfId="3306" priority="4318" stopIfTrue="1">
      <formula>#REF!="OK"</formula>
    </cfRule>
    <cfRule type="expression" dxfId="3305" priority="4319" stopIfTrue="1">
      <formula>$AJ16="NG"</formula>
    </cfRule>
    <cfRule type="expression" dxfId="3304" priority="4320" stopIfTrue="1">
      <formula>$AJ16="OK"</formula>
    </cfRule>
    <cfRule type="expression" dxfId="3303" priority="4321" stopIfTrue="1">
      <formula>$AH16="×"</formula>
    </cfRule>
  </conditionalFormatting>
  <conditionalFormatting sqref="X25:AG25">
    <cfRule type="expression" dxfId="3302" priority="4308" stopIfTrue="1">
      <formula>$AN25="NG"</formula>
    </cfRule>
    <cfRule type="expression" dxfId="3301" priority="4309" stopIfTrue="1">
      <formula>$AN25="OK"</formula>
    </cfRule>
    <cfRule type="expression" dxfId="3300" priority="4310" stopIfTrue="1">
      <formula>$AL25="NG"</formula>
    </cfRule>
    <cfRule type="expression" dxfId="3299" priority="4311" stopIfTrue="1">
      <formula>$AL25="OK"</formula>
    </cfRule>
    <cfRule type="expression" dxfId="3298" priority="4312" stopIfTrue="1">
      <formula>$AJ25="NG"</formula>
    </cfRule>
    <cfRule type="expression" dxfId="3297" priority="4313" stopIfTrue="1">
      <formula>$AJ25="OK"</formula>
    </cfRule>
    <cfRule type="expression" dxfId="3296" priority="4314" stopIfTrue="1">
      <formula>$AH25="×"</formula>
    </cfRule>
  </conditionalFormatting>
  <conditionalFormatting sqref="N27:W36 N37:N61">
    <cfRule type="expression" dxfId="3295" priority="4301" stopIfTrue="1">
      <formula>#REF!="NG"</formula>
    </cfRule>
    <cfRule type="expression" dxfId="3294" priority="4302" stopIfTrue="1">
      <formula>#REF!="OK"</formula>
    </cfRule>
    <cfRule type="expression" dxfId="3293" priority="4303" stopIfTrue="1">
      <formula>#REF!="NG"</formula>
    </cfRule>
    <cfRule type="expression" dxfId="3292" priority="4304" stopIfTrue="1">
      <formula>#REF!="OK"</formula>
    </cfRule>
    <cfRule type="expression" dxfId="3291" priority="4305" stopIfTrue="1">
      <formula>$AJ27="NG"</formula>
    </cfRule>
    <cfRule type="expression" dxfId="3290" priority="4306" stopIfTrue="1">
      <formula>$AJ27="OK"</formula>
    </cfRule>
    <cfRule type="expression" dxfId="3289" priority="4307" stopIfTrue="1">
      <formula>$AH27="×"</formula>
    </cfRule>
  </conditionalFormatting>
  <conditionalFormatting sqref="N26:AG26 X27:AG30">
    <cfRule type="expression" dxfId="3288" priority="4294" stopIfTrue="1">
      <formula>#REF!="NG"</formula>
    </cfRule>
    <cfRule type="expression" dxfId="3287" priority="4295" stopIfTrue="1">
      <formula>#REF!="OK"</formula>
    </cfRule>
    <cfRule type="expression" dxfId="3286" priority="4296" stopIfTrue="1">
      <formula>#REF!="NG"</formula>
    </cfRule>
    <cfRule type="expression" dxfId="3285" priority="4297" stopIfTrue="1">
      <formula>#REF!="OK"</formula>
    </cfRule>
    <cfRule type="expression" dxfId="3284" priority="4298" stopIfTrue="1">
      <formula>$AJ26="NG"</formula>
    </cfRule>
    <cfRule type="expression" dxfId="3283" priority="4299" stopIfTrue="1">
      <formula>$AJ26="OK"</formula>
    </cfRule>
    <cfRule type="expression" dxfId="3282" priority="4300" stopIfTrue="1">
      <formula>$AH26="×"</formula>
    </cfRule>
  </conditionalFormatting>
  <conditionalFormatting sqref="X26:AG30">
    <cfRule type="expression" dxfId="3281" priority="4273" stopIfTrue="1">
      <formula>$AN26="NG"</formula>
    </cfRule>
    <cfRule type="expression" dxfId="3280" priority="4274" stopIfTrue="1">
      <formula>$AN26="OK"</formula>
    </cfRule>
    <cfRule type="expression" dxfId="3279" priority="4275" stopIfTrue="1">
      <formula>$AL26="NG"</formula>
    </cfRule>
    <cfRule type="expression" dxfId="3278" priority="4276" stopIfTrue="1">
      <formula>$AL26="OK"</formula>
    </cfRule>
    <cfRule type="expression" dxfId="3277" priority="4277" stopIfTrue="1">
      <formula>$AJ26="NG"</formula>
    </cfRule>
    <cfRule type="expression" dxfId="3276" priority="4278" stopIfTrue="1">
      <formula>$AJ26="OK"</formula>
    </cfRule>
    <cfRule type="expression" dxfId="3275" priority="4279" stopIfTrue="1">
      <formula>$AH26="×"</formula>
    </cfRule>
  </conditionalFormatting>
  <conditionalFormatting sqref="N31:W36 N37:N61">
    <cfRule type="expression" dxfId="3274" priority="4259" stopIfTrue="1">
      <formula>$AN31="NG"</formula>
    </cfRule>
    <cfRule type="expression" dxfId="3273" priority="4260" stopIfTrue="1">
      <formula>$AN31="OK"</formula>
    </cfRule>
    <cfRule type="expression" dxfId="3272" priority="4261" stopIfTrue="1">
      <formula>$AL31="NG"</formula>
    </cfRule>
    <cfRule type="expression" dxfId="3271" priority="4262" stopIfTrue="1">
      <formula>$AL31="OK"</formula>
    </cfRule>
    <cfRule type="expression" dxfId="3270" priority="4263" stopIfTrue="1">
      <formula>$AJ31="NG"</formula>
    </cfRule>
    <cfRule type="expression" dxfId="3269" priority="4264" stopIfTrue="1">
      <formula>$AJ31="OK"</formula>
    </cfRule>
    <cfRule type="expression" dxfId="3268" priority="4265" stopIfTrue="1">
      <formula>$AH31="×"</formula>
    </cfRule>
  </conditionalFormatting>
  <conditionalFormatting sqref="X25:AG25">
    <cfRule type="expression" dxfId="3267" priority="4252" stopIfTrue="1">
      <formula>$AN25="NG"</formula>
    </cfRule>
    <cfRule type="expression" dxfId="3266" priority="4253" stopIfTrue="1">
      <formula>$AN25="OK"</formula>
    </cfRule>
    <cfRule type="expression" dxfId="3265" priority="4254" stopIfTrue="1">
      <formula>$AL25="NG"</formula>
    </cfRule>
    <cfRule type="expression" dxfId="3264" priority="4255" stopIfTrue="1">
      <formula>$AL25="OK"</formula>
    </cfRule>
    <cfRule type="expression" dxfId="3263" priority="4256" stopIfTrue="1">
      <formula>$AJ25="NG"</formula>
    </cfRule>
    <cfRule type="expression" dxfId="3262" priority="4257" stopIfTrue="1">
      <formula>$AJ25="OK"</formula>
    </cfRule>
    <cfRule type="expression" dxfId="3261" priority="4258" stopIfTrue="1">
      <formula>$AH25="×"</formula>
    </cfRule>
  </conditionalFormatting>
  <conditionalFormatting sqref="X25:AG25">
    <cfRule type="expression" dxfId="3260" priority="4245" stopIfTrue="1">
      <formula>$AN25="NG"</formula>
    </cfRule>
    <cfRule type="expression" dxfId="3259" priority="4246" stopIfTrue="1">
      <formula>$AN25="OK"</formula>
    </cfRule>
    <cfRule type="expression" dxfId="3258" priority="4247" stopIfTrue="1">
      <formula>$AL25="NG"</formula>
    </cfRule>
    <cfRule type="expression" dxfId="3257" priority="4248" stopIfTrue="1">
      <formula>$AL25="OK"</formula>
    </cfRule>
    <cfRule type="expression" dxfId="3256" priority="4249" stopIfTrue="1">
      <formula>$AJ25="NG"</formula>
    </cfRule>
    <cfRule type="expression" dxfId="3255" priority="4250" stopIfTrue="1">
      <formula>$AJ25="OK"</formula>
    </cfRule>
    <cfRule type="expression" dxfId="3254" priority="4251" stopIfTrue="1">
      <formula>$AH25="×"</formula>
    </cfRule>
  </conditionalFormatting>
  <conditionalFormatting sqref="X25:AG25">
    <cfRule type="expression" dxfId="3253" priority="4238" stopIfTrue="1">
      <formula>#REF!="NG"</formula>
    </cfRule>
    <cfRule type="expression" dxfId="3252" priority="4239" stopIfTrue="1">
      <formula>#REF!="OK"</formula>
    </cfRule>
    <cfRule type="expression" dxfId="3251" priority="4240" stopIfTrue="1">
      <formula>#REF!="NG"</formula>
    </cfRule>
    <cfRule type="expression" dxfId="3250" priority="4241" stopIfTrue="1">
      <formula>#REF!="OK"</formula>
    </cfRule>
    <cfRule type="expression" dxfId="3249" priority="4242" stopIfTrue="1">
      <formula>$AJ25="NG"</formula>
    </cfRule>
    <cfRule type="expression" dxfId="3248" priority="4243" stopIfTrue="1">
      <formula>$AJ25="OK"</formula>
    </cfRule>
    <cfRule type="expression" dxfId="3247" priority="4244" stopIfTrue="1">
      <formula>$AH25="×"</formula>
    </cfRule>
  </conditionalFormatting>
  <conditionalFormatting sqref="B70 D70 AJ70:AV71 AL72:AO76">
    <cfRule type="expression" dxfId="3246" priority="4221" stopIfTrue="1">
      <formula>$AH70="×"</formula>
    </cfRule>
    <cfRule type="expression" dxfId="3245" priority="4222" stopIfTrue="1">
      <formula>$AN70="NG"</formula>
    </cfRule>
    <cfRule type="expression" dxfId="3244" priority="4223" stopIfTrue="1">
      <formula>$AN70="OK"</formula>
    </cfRule>
  </conditionalFormatting>
  <conditionalFormatting sqref="B70 D70 AH70:AV71 AL72:AO76">
    <cfRule type="expression" dxfId="3243" priority="4217" stopIfTrue="1">
      <formula>$AL70="NG"</formula>
    </cfRule>
    <cfRule type="expression" dxfId="3242" priority="4218" stopIfTrue="1">
      <formula>$AL70="OK"</formula>
    </cfRule>
    <cfRule type="expression" dxfId="3241" priority="4219" stopIfTrue="1">
      <formula>$AJ70="NG"</formula>
    </cfRule>
    <cfRule type="expression" dxfId="3240" priority="4220" stopIfTrue="1">
      <formula>$AJ70="OK"</formula>
    </cfRule>
  </conditionalFormatting>
  <conditionalFormatting sqref="D70:AV70 B70 AH71:AV71 AL72:AO76">
    <cfRule type="expression" dxfId="3239" priority="4210" stopIfTrue="1">
      <formula>$AN70="NG"</formula>
    </cfRule>
    <cfRule type="expression" dxfId="3238" priority="4211" stopIfTrue="1">
      <formula>$AN70="OK"</formula>
    </cfRule>
    <cfRule type="expression" dxfId="3237" priority="4212" stopIfTrue="1">
      <formula>$AL70="NG"</formula>
    </cfRule>
    <cfRule type="expression" dxfId="3236" priority="4213" stopIfTrue="1">
      <formula>$AL70="OK"</formula>
    </cfRule>
    <cfRule type="expression" dxfId="3235" priority="4214" stopIfTrue="1">
      <formula>$AJ70="NG"</formula>
    </cfRule>
    <cfRule type="expression" dxfId="3234" priority="4215" stopIfTrue="1">
      <formula>$AJ70="OK"</formula>
    </cfRule>
    <cfRule type="expression" dxfId="3233" priority="4216" stopIfTrue="1">
      <formula>$AH70="×"</formula>
    </cfRule>
  </conditionalFormatting>
  <conditionalFormatting sqref="B70">
    <cfRule type="expression" dxfId="3232" priority="4207" stopIfTrue="1">
      <formula>$AH70="×"</formula>
    </cfRule>
    <cfRule type="expression" dxfId="3231" priority="4208" stopIfTrue="1">
      <formula>$AN70="NG"</formula>
    </cfRule>
    <cfRule type="expression" dxfId="3230" priority="4209" stopIfTrue="1">
      <formula>$AN70="OK"</formula>
    </cfRule>
  </conditionalFormatting>
  <conditionalFormatting sqref="B70">
    <cfRule type="expression" dxfId="3229" priority="4203" stopIfTrue="1">
      <formula>$AL70="NG"</formula>
    </cfRule>
    <cfRule type="expression" dxfId="3228" priority="4204" stopIfTrue="1">
      <formula>$AL70="OK"</formula>
    </cfRule>
    <cfRule type="expression" dxfId="3227" priority="4205" stopIfTrue="1">
      <formula>$AJ70="NG"</formula>
    </cfRule>
    <cfRule type="expression" dxfId="3226" priority="4206" stopIfTrue="1">
      <formula>$AJ70="OK"</formula>
    </cfRule>
  </conditionalFormatting>
  <conditionalFormatting sqref="B70">
    <cfRule type="expression" dxfId="3225" priority="4200" stopIfTrue="1">
      <formula>$AH70="×"</formula>
    </cfRule>
    <cfRule type="expression" dxfId="3224" priority="4201" stopIfTrue="1">
      <formula>$AN70="NG"</formula>
    </cfRule>
    <cfRule type="expression" dxfId="3223" priority="4202" stopIfTrue="1">
      <formula>$AN70="OK"</formula>
    </cfRule>
  </conditionalFormatting>
  <conditionalFormatting sqref="B70">
    <cfRule type="expression" dxfId="3222" priority="4196" stopIfTrue="1">
      <formula>$AL70="NG"</formula>
    </cfRule>
    <cfRule type="expression" dxfId="3221" priority="4197" stopIfTrue="1">
      <formula>$AL70="OK"</formula>
    </cfRule>
    <cfRule type="expression" dxfId="3220" priority="4198" stopIfTrue="1">
      <formula>$AJ70="NG"</formula>
    </cfRule>
    <cfRule type="expression" dxfId="3219" priority="4199" stopIfTrue="1">
      <formula>$AJ70="OK"</formula>
    </cfRule>
  </conditionalFormatting>
  <conditionalFormatting sqref="B70">
    <cfRule type="expression" dxfId="3218" priority="4193" stopIfTrue="1">
      <formula>$AH70="×"</formula>
    </cfRule>
    <cfRule type="expression" dxfId="3217" priority="4194" stopIfTrue="1">
      <formula>$AN70="NG"</formula>
    </cfRule>
    <cfRule type="expression" dxfId="3216" priority="4195" stopIfTrue="1">
      <formula>$AN70="OK"</formula>
    </cfRule>
  </conditionalFormatting>
  <conditionalFormatting sqref="B70">
    <cfRule type="expression" dxfId="3215" priority="4189" stopIfTrue="1">
      <formula>$AL70="NG"</formula>
    </cfRule>
    <cfRule type="expression" dxfId="3214" priority="4190" stopIfTrue="1">
      <formula>$AL70="OK"</formula>
    </cfRule>
    <cfRule type="expression" dxfId="3213" priority="4191" stopIfTrue="1">
      <formula>$AJ70="NG"</formula>
    </cfRule>
    <cfRule type="expression" dxfId="3212" priority="4192" stopIfTrue="1">
      <formula>$AJ70="OK"</formula>
    </cfRule>
  </conditionalFormatting>
  <conditionalFormatting sqref="B70">
    <cfRule type="expression" dxfId="3211" priority="4186" stopIfTrue="1">
      <formula>$AH70="×"</formula>
    </cfRule>
    <cfRule type="expression" dxfId="3210" priority="4187" stopIfTrue="1">
      <formula>$AN70="NG"</formula>
    </cfRule>
    <cfRule type="expression" dxfId="3209" priority="4188" stopIfTrue="1">
      <formula>$AN70="OK"</formula>
    </cfRule>
  </conditionalFormatting>
  <conditionalFormatting sqref="B70">
    <cfRule type="expression" dxfId="3208" priority="4182" stopIfTrue="1">
      <formula>$AL70="NG"</formula>
    </cfRule>
    <cfRule type="expression" dxfId="3207" priority="4183" stopIfTrue="1">
      <formula>$AL70="OK"</formula>
    </cfRule>
    <cfRule type="expression" dxfId="3206" priority="4184" stopIfTrue="1">
      <formula>$AJ70="NG"</formula>
    </cfRule>
    <cfRule type="expression" dxfId="3205" priority="4185" stopIfTrue="1">
      <formula>$AJ70="OK"</formula>
    </cfRule>
  </conditionalFormatting>
  <conditionalFormatting sqref="B70">
    <cfRule type="expression" dxfId="3204" priority="4175" stopIfTrue="1">
      <formula>$AN70="NG"</formula>
    </cfRule>
    <cfRule type="expression" dxfId="3203" priority="4176" stopIfTrue="1">
      <formula>$AN70="OK"</formula>
    </cfRule>
    <cfRule type="expression" dxfId="3202" priority="4177" stopIfTrue="1">
      <formula>$AL70="NG"</formula>
    </cfRule>
    <cfRule type="expression" dxfId="3201" priority="4178" stopIfTrue="1">
      <formula>$AL70="OK"</formula>
    </cfRule>
    <cfRule type="expression" dxfId="3200" priority="4179" stopIfTrue="1">
      <formula>$AJ70="NG"</formula>
    </cfRule>
    <cfRule type="expression" dxfId="3199" priority="4180" stopIfTrue="1">
      <formula>$AJ70="OK"</formula>
    </cfRule>
    <cfRule type="expression" dxfId="3198" priority="4181" stopIfTrue="1">
      <formula>$AH70="×"</formula>
    </cfRule>
  </conditionalFormatting>
  <conditionalFormatting sqref="B70">
    <cfRule type="expression" dxfId="3197" priority="4172" stopIfTrue="1">
      <formula>$AH70="×"</formula>
    </cfRule>
    <cfRule type="expression" dxfId="3196" priority="4173" stopIfTrue="1">
      <formula>$AN70="NG"</formula>
    </cfRule>
    <cfRule type="expression" dxfId="3195" priority="4174" stopIfTrue="1">
      <formula>$AN70="OK"</formula>
    </cfRule>
  </conditionalFormatting>
  <conditionalFormatting sqref="B70">
    <cfRule type="expression" dxfId="3194" priority="4168" stopIfTrue="1">
      <formula>$AL70="NG"</formula>
    </cfRule>
    <cfRule type="expression" dxfId="3193" priority="4169" stopIfTrue="1">
      <formula>$AL70="OK"</formula>
    </cfRule>
    <cfRule type="expression" dxfId="3192" priority="4170" stopIfTrue="1">
      <formula>$AJ70="NG"</formula>
    </cfRule>
    <cfRule type="expression" dxfId="3191" priority="4171" stopIfTrue="1">
      <formula>$AJ70="OK"</formula>
    </cfRule>
  </conditionalFormatting>
  <conditionalFormatting sqref="B70">
    <cfRule type="expression" dxfId="3190" priority="4165" stopIfTrue="1">
      <formula>$AH70="×"</formula>
    </cfRule>
    <cfRule type="expression" dxfId="3189" priority="4166" stopIfTrue="1">
      <formula>$AN70="NG"</formula>
    </cfRule>
    <cfRule type="expression" dxfId="3188" priority="4167" stopIfTrue="1">
      <formula>$AN70="OK"</formula>
    </cfRule>
  </conditionalFormatting>
  <conditionalFormatting sqref="B70">
    <cfRule type="expression" dxfId="3187" priority="4161" stopIfTrue="1">
      <formula>$AL70="NG"</formula>
    </cfRule>
    <cfRule type="expression" dxfId="3186" priority="4162" stopIfTrue="1">
      <formula>$AL70="OK"</formula>
    </cfRule>
    <cfRule type="expression" dxfId="3185" priority="4163" stopIfTrue="1">
      <formula>$AJ70="NG"</formula>
    </cfRule>
    <cfRule type="expression" dxfId="3184" priority="4164" stopIfTrue="1">
      <formula>$AJ70="OK"</formula>
    </cfRule>
  </conditionalFormatting>
  <conditionalFormatting sqref="B70">
    <cfRule type="expression" dxfId="3183" priority="4158" stopIfTrue="1">
      <formula>$AH70="×"</formula>
    </cfRule>
    <cfRule type="expression" dxfId="3182" priority="4159" stopIfTrue="1">
      <formula>$AN70="NG"</formula>
    </cfRule>
    <cfRule type="expression" dxfId="3181" priority="4160" stopIfTrue="1">
      <formula>$AN70="OK"</formula>
    </cfRule>
  </conditionalFormatting>
  <conditionalFormatting sqref="B70">
    <cfRule type="expression" dxfId="3180" priority="4154" stopIfTrue="1">
      <formula>$AL70="NG"</formula>
    </cfRule>
    <cfRule type="expression" dxfId="3179" priority="4155" stopIfTrue="1">
      <formula>$AL70="OK"</formula>
    </cfRule>
    <cfRule type="expression" dxfId="3178" priority="4156" stopIfTrue="1">
      <formula>$AJ70="NG"</formula>
    </cfRule>
    <cfRule type="expression" dxfId="3177" priority="4157" stopIfTrue="1">
      <formula>$AJ70="OK"</formula>
    </cfRule>
  </conditionalFormatting>
  <conditionalFormatting sqref="N71:N75">
    <cfRule type="expression" dxfId="3176" priority="4147" stopIfTrue="1">
      <formula>$AN71="NG"</formula>
    </cfRule>
    <cfRule type="expression" dxfId="3175" priority="4148" stopIfTrue="1">
      <formula>$AN71="OK"</formula>
    </cfRule>
    <cfRule type="expression" dxfId="3174" priority="4149" stopIfTrue="1">
      <formula>$AL71="NG"</formula>
    </cfRule>
    <cfRule type="expression" dxfId="3173" priority="4150" stopIfTrue="1">
      <formula>$AL71="OK"</formula>
    </cfRule>
    <cfRule type="expression" dxfId="3172" priority="4151" stopIfTrue="1">
      <formula>$AJ71="NG"</formula>
    </cfRule>
    <cfRule type="expression" dxfId="3171" priority="4152" stopIfTrue="1">
      <formula>$AJ71="OK"</formula>
    </cfRule>
    <cfRule type="expression" dxfId="3170" priority="4153" stopIfTrue="1">
      <formula>$AH71="×"</formula>
    </cfRule>
  </conditionalFormatting>
  <conditionalFormatting sqref="N71:N75">
    <cfRule type="expression" dxfId="3169" priority="4140" stopIfTrue="1">
      <formula>$AN71="NG"</formula>
    </cfRule>
    <cfRule type="expression" dxfId="3168" priority="4141" stopIfTrue="1">
      <formula>$AN71="OK"</formula>
    </cfRule>
    <cfRule type="expression" dxfId="3167" priority="4142" stopIfTrue="1">
      <formula>$AL71="NG"</formula>
    </cfRule>
    <cfRule type="expression" dxfId="3166" priority="4143" stopIfTrue="1">
      <formula>$AL71="OK"</formula>
    </cfRule>
    <cfRule type="expression" dxfId="3165" priority="4144" stopIfTrue="1">
      <formula>$AJ71="NG"</formula>
    </cfRule>
    <cfRule type="expression" dxfId="3164" priority="4145" stopIfTrue="1">
      <formula>$AJ71="OK"</formula>
    </cfRule>
    <cfRule type="expression" dxfId="3163" priority="4146" stopIfTrue="1">
      <formula>$AH71="×"</formula>
    </cfRule>
  </conditionalFormatting>
  <conditionalFormatting sqref="D71">
    <cfRule type="expression" dxfId="3162" priority="4137" stopIfTrue="1">
      <formula>$AH71="×"</formula>
    </cfRule>
    <cfRule type="expression" dxfId="3161" priority="4138" stopIfTrue="1">
      <formula>$AN71="NG"</formula>
    </cfRule>
    <cfRule type="expression" dxfId="3160" priority="4139" stopIfTrue="1">
      <formula>$AN71="OK"</formula>
    </cfRule>
  </conditionalFormatting>
  <conditionalFormatting sqref="D71">
    <cfRule type="expression" dxfId="3159" priority="4133" stopIfTrue="1">
      <formula>$AL71="NG"</formula>
    </cfRule>
    <cfRule type="expression" dxfId="3158" priority="4134" stopIfTrue="1">
      <formula>$AL71="OK"</formula>
    </cfRule>
    <cfRule type="expression" dxfId="3157" priority="4135" stopIfTrue="1">
      <formula>$AJ71="NG"</formula>
    </cfRule>
    <cfRule type="expression" dxfId="3156" priority="4136" stopIfTrue="1">
      <formula>$AJ71="OK"</formula>
    </cfRule>
  </conditionalFormatting>
  <conditionalFormatting sqref="D71:M71">
    <cfRule type="expression" dxfId="3155" priority="4126" stopIfTrue="1">
      <formula>$AN71="NG"</formula>
    </cfRule>
    <cfRule type="expression" dxfId="3154" priority="4127" stopIfTrue="1">
      <formula>$AN71="OK"</formula>
    </cfRule>
    <cfRule type="expression" dxfId="3153" priority="4128" stopIfTrue="1">
      <formula>$AL71="NG"</formula>
    </cfRule>
    <cfRule type="expression" dxfId="3152" priority="4129" stopIfTrue="1">
      <formula>$AL71="OK"</formula>
    </cfRule>
    <cfRule type="expression" dxfId="3151" priority="4130" stopIfTrue="1">
      <formula>$AJ71="NG"</formula>
    </cfRule>
    <cfRule type="expression" dxfId="3150" priority="4131" stopIfTrue="1">
      <formula>$AJ71="OK"</formula>
    </cfRule>
    <cfRule type="expression" dxfId="3149" priority="4132" stopIfTrue="1">
      <formula>$AH71="×"</formula>
    </cfRule>
  </conditionalFormatting>
  <conditionalFormatting sqref="D71">
    <cfRule type="expression" dxfId="3148" priority="4123" stopIfTrue="1">
      <formula>$AH71="×"</formula>
    </cfRule>
    <cfRule type="expression" dxfId="3147" priority="4124" stopIfTrue="1">
      <formula>$AN71="NG"</formula>
    </cfRule>
    <cfRule type="expression" dxfId="3146" priority="4125" stopIfTrue="1">
      <formula>$AN71="OK"</formula>
    </cfRule>
  </conditionalFormatting>
  <conditionalFormatting sqref="D71">
    <cfRule type="expression" dxfId="3145" priority="4119" stopIfTrue="1">
      <formula>$AL71="NG"</formula>
    </cfRule>
    <cfRule type="expression" dxfId="3144" priority="4120" stopIfTrue="1">
      <formula>$AL71="OK"</formula>
    </cfRule>
    <cfRule type="expression" dxfId="3143" priority="4121" stopIfTrue="1">
      <formula>$AJ71="NG"</formula>
    </cfRule>
    <cfRule type="expression" dxfId="3142" priority="4122" stopIfTrue="1">
      <formula>$AJ71="OK"</formula>
    </cfRule>
  </conditionalFormatting>
  <conditionalFormatting sqref="D71">
    <cfRule type="expression" dxfId="3141" priority="4112" stopIfTrue="1">
      <formula>$AN71="NG"</formula>
    </cfRule>
    <cfRule type="expression" dxfId="3140" priority="4113" stopIfTrue="1">
      <formula>$AN71="OK"</formula>
    </cfRule>
    <cfRule type="expression" dxfId="3139" priority="4114" stopIfTrue="1">
      <formula>$AL71="NG"</formula>
    </cfRule>
    <cfRule type="expression" dxfId="3138" priority="4115" stopIfTrue="1">
      <formula>$AL71="OK"</formula>
    </cfRule>
    <cfRule type="expression" dxfId="3137" priority="4116" stopIfTrue="1">
      <formula>$AJ71="NG"</formula>
    </cfRule>
    <cfRule type="expression" dxfId="3136" priority="4117" stopIfTrue="1">
      <formula>$AJ71="OK"</formula>
    </cfRule>
    <cfRule type="expression" dxfId="3135" priority="4118" stopIfTrue="1">
      <formula>$AH71="×"</formula>
    </cfRule>
  </conditionalFormatting>
  <conditionalFormatting sqref="AH77:AI80">
    <cfRule type="expression" dxfId="3134" priority="5088" stopIfTrue="1">
      <formula>#REF!="NG"</formula>
    </cfRule>
    <cfRule type="expression" dxfId="3133" priority="5089" stopIfTrue="1">
      <formula>#REF!="OK"</formula>
    </cfRule>
    <cfRule type="expression" dxfId="3132" priority="5090" stopIfTrue="1">
      <formula>#REF!="NG"</formula>
    </cfRule>
    <cfRule type="expression" dxfId="3131" priority="5091" stopIfTrue="1">
      <formula>#REF!="OK"</formula>
    </cfRule>
  </conditionalFormatting>
  <conditionalFormatting sqref="N76:AI80">
    <cfRule type="expression" dxfId="3130" priority="5092" stopIfTrue="1">
      <formula>#REF!="NG"</formula>
    </cfRule>
    <cfRule type="expression" dxfId="3129" priority="5093" stopIfTrue="1">
      <formula>#REF!="OK"</formula>
    </cfRule>
    <cfRule type="expression" dxfId="3128" priority="5094" stopIfTrue="1">
      <formula>#REF!="NG"</formula>
    </cfRule>
    <cfRule type="expression" dxfId="3127" priority="5095" stopIfTrue="1">
      <formula>#REF!="OK"</formula>
    </cfRule>
    <cfRule type="expression" dxfId="3126" priority="5096" stopIfTrue="1">
      <formula>#REF!="NG"</formula>
    </cfRule>
    <cfRule type="expression" dxfId="3125" priority="5097" stopIfTrue="1">
      <formula>#REF!="OK"</formula>
    </cfRule>
    <cfRule type="expression" dxfId="3124" priority="5098" stopIfTrue="1">
      <formula>$AH76="×"</formula>
    </cfRule>
  </conditionalFormatting>
  <conditionalFormatting sqref="B20:C20">
    <cfRule type="expression" dxfId="3123" priority="4109" stopIfTrue="1">
      <formula>$AH20="×"</formula>
    </cfRule>
    <cfRule type="expression" dxfId="3122" priority="4110" stopIfTrue="1">
      <formula>$AN22="NG"</formula>
    </cfRule>
    <cfRule type="expression" dxfId="3121" priority="4111" stopIfTrue="1">
      <formula>$AN22="OK"</formula>
    </cfRule>
  </conditionalFormatting>
  <conditionalFormatting sqref="B20:C20">
    <cfRule type="expression" dxfId="3120" priority="4105" stopIfTrue="1">
      <formula>$AL22="NG"</formula>
    </cfRule>
    <cfRule type="expression" dxfId="3119" priority="4106" stopIfTrue="1">
      <formula>$AL22="OK"</formula>
    </cfRule>
    <cfRule type="expression" dxfId="3118" priority="4107" stopIfTrue="1">
      <formula>$AJ20="NG"</formula>
    </cfRule>
    <cfRule type="expression" dxfId="3117" priority="4108" stopIfTrue="1">
      <formula>$AJ20="OK"</formula>
    </cfRule>
  </conditionalFormatting>
  <conditionalFormatting sqref="B20:C20">
    <cfRule type="expression" dxfId="3116" priority="4098" stopIfTrue="1">
      <formula>$AN22="NG"</formula>
    </cfRule>
    <cfRule type="expression" dxfId="3115" priority="4099" stopIfTrue="1">
      <formula>$AN22="OK"</formula>
    </cfRule>
    <cfRule type="expression" dxfId="3114" priority="4100" stopIfTrue="1">
      <formula>$AL22="NG"</formula>
    </cfRule>
    <cfRule type="expression" dxfId="3113" priority="4101" stopIfTrue="1">
      <formula>$AL22="OK"</formula>
    </cfRule>
    <cfRule type="expression" dxfId="3112" priority="4102" stopIfTrue="1">
      <formula>$AJ20="NG"</formula>
    </cfRule>
    <cfRule type="expression" dxfId="3111" priority="4103" stopIfTrue="1">
      <formula>$AJ20="OK"</formula>
    </cfRule>
    <cfRule type="expression" dxfId="3110" priority="4104" stopIfTrue="1">
      <formula>$AH20="×"</formula>
    </cfRule>
  </conditionalFormatting>
  <conditionalFormatting sqref="X24:AG24">
    <cfRule type="expression" dxfId="3109" priority="4091" stopIfTrue="1">
      <formula>$AN24="NG"</formula>
    </cfRule>
    <cfRule type="expression" dxfId="3108" priority="4092" stopIfTrue="1">
      <formula>$AN24="OK"</formula>
    </cfRule>
    <cfRule type="expression" dxfId="3107" priority="4093" stopIfTrue="1">
      <formula>$AL24="NG"</formula>
    </cfRule>
    <cfRule type="expression" dxfId="3106" priority="4094" stopIfTrue="1">
      <formula>$AL24="OK"</formula>
    </cfRule>
    <cfRule type="expression" dxfId="3105" priority="4095" stopIfTrue="1">
      <formula>$AJ24="NG"</formula>
    </cfRule>
    <cfRule type="expression" dxfId="3104" priority="4096" stopIfTrue="1">
      <formula>$AJ24="OK"</formula>
    </cfRule>
    <cfRule type="expression" dxfId="3103" priority="4097" stopIfTrue="1">
      <formula>$AH24="×"</formula>
    </cfRule>
  </conditionalFormatting>
  <conditionalFormatting sqref="AJ24:AV24">
    <cfRule type="expression" dxfId="3102" priority="4088" stopIfTrue="1">
      <formula>$AH24="×"</formula>
    </cfRule>
    <cfRule type="expression" dxfId="3101" priority="4089" stopIfTrue="1">
      <formula>$AN24="NG"</formula>
    </cfRule>
    <cfRule type="expression" dxfId="3100" priority="4090" stopIfTrue="1">
      <formula>$AN24="OK"</formula>
    </cfRule>
  </conditionalFormatting>
  <conditionalFormatting sqref="AJ24:AV24">
    <cfRule type="expression" dxfId="3099" priority="4084" stopIfTrue="1">
      <formula>$AL24="NG"</formula>
    </cfRule>
    <cfRule type="expression" dxfId="3098" priority="4085" stopIfTrue="1">
      <formula>$AL24="OK"</formula>
    </cfRule>
    <cfRule type="expression" dxfId="3097" priority="4086" stopIfTrue="1">
      <formula>$AJ24="NG"</formula>
    </cfRule>
    <cfRule type="expression" dxfId="3096" priority="4087" stopIfTrue="1">
      <formula>$AJ24="OK"</formula>
    </cfRule>
  </conditionalFormatting>
  <conditionalFormatting sqref="AJ24:AV24">
    <cfRule type="expression" dxfId="3095" priority="4077" stopIfTrue="1">
      <formula>$AN24="NG"</formula>
    </cfRule>
    <cfRule type="expression" dxfId="3094" priority="4078" stopIfTrue="1">
      <formula>$AN24="OK"</formula>
    </cfRule>
    <cfRule type="expression" dxfId="3093" priority="4079" stopIfTrue="1">
      <formula>$AL24="NG"</formula>
    </cfRule>
    <cfRule type="expression" dxfId="3092" priority="4080" stopIfTrue="1">
      <formula>$AL24="OK"</formula>
    </cfRule>
    <cfRule type="expression" dxfId="3091" priority="4081" stopIfTrue="1">
      <formula>$AJ24="NG"</formula>
    </cfRule>
    <cfRule type="expression" dxfId="3090" priority="4082" stopIfTrue="1">
      <formula>$AJ24="OK"</formula>
    </cfRule>
    <cfRule type="expression" dxfId="3089" priority="4083" stopIfTrue="1">
      <formula>$AH24="×"</formula>
    </cfRule>
  </conditionalFormatting>
  <conditionalFormatting sqref="N24:W36 N37:N61">
    <cfRule type="expression" dxfId="3088" priority="4070" stopIfTrue="1">
      <formula>$AN24="NG"</formula>
    </cfRule>
    <cfRule type="expression" dxfId="3087" priority="4071" stopIfTrue="1">
      <formula>$AN24="OK"</formula>
    </cfRule>
    <cfRule type="expression" dxfId="3086" priority="4072" stopIfTrue="1">
      <formula>$AL24="NG"</formula>
    </cfRule>
    <cfRule type="expression" dxfId="3085" priority="4073" stopIfTrue="1">
      <formula>$AL24="OK"</formula>
    </cfRule>
    <cfRule type="expression" dxfId="3084" priority="4074" stopIfTrue="1">
      <formula>$AJ24="NG"</formula>
    </cfRule>
    <cfRule type="expression" dxfId="3083" priority="4075" stopIfTrue="1">
      <formula>$AJ24="OK"</formula>
    </cfRule>
    <cfRule type="expression" dxfId="3082" priority="4076" stopIfTrue="1">
      <formula>$AH24="×"</formula>
    </cfRule>
  </conditionalFormatting>
  <conditionalFormatting sqref="N24:W36 N37:N61">
    <cfRule type="expression" dxfId="3081" priority="4063" stopIfTrue="1">
      <formula>$AN24="NG"</formula>
    </cfRule>
    <cfRule type="expression" dxfId="3080" priority="4064" stopIfTrue="1">
      <formula>$AN24="OK"</formula>
    </cfRule>
    <cfRule type="expression" dxfId="3079" priority="4065" stopIfTrue="1">
      <formula>$AL24="NG"</formula>
    </cfRule>
    <cfRule type="expression" dxfId="3078" priority="4066" stopIfTrue="1">
      <formula>$AL24="OK"</formula>
    </cfRule>
    <cfRule type="expression" dxfId="3077" priority="4067" stopIfTrue="1">
      <formula>$AJ24="NG"</formula>
    </cfRule>
    <cfRule type="expression" dxfId="3076" priority="4068" stopIfTrue="1">
      <formula>$AJ24="OK"</formula>
    </cfRule>
    <cfRule type="expression" dxfId="3075" priority="4069" stopIfTrue="1">
      <formula>$AH24="×"</formula>
    </cfRule>
  </conditionalFormatting>
  <conditionalFormatting sqref="N24:W36 N37:N61">
    <cfRule type="expression" dxfId="3074" priority="4056" stopIfTrue="1">
      <formula>$AN24="NG"</formula>
    </cfRule>
    <cfRule type="expression" dxfId="3073" priority="4057" stopIfTrue="1">
      <formula>$AN24="OK"</formula>
    </cfRule>
    <cfRule type="expression" dxfId="3072" priority="4058" stopIfTrue="1">
      <formula>$AL24="NG"</formula>
    </cfRule>
    <cfRule type="expression" dxfId="3071" priority="4059" stopIfTrue="1">
      <formula>$AL24="OK"</formula>
    </cfRule>
    <cfRule type="expression" dxfId="3070" priority="4060" stopIfTrue="1">
      <formula>$AJ24="NG"</formula>
    </cfRule>
    <cfRule type="expression" dxfId="3069" priority="4061" stopIfTrue="1">
      <formula>$AJ24="OK"</formula>
    </cfRule>
    <cfRule type="expression" dxfId="3068" priority="4062" stopIfTrue="1">
      <formula>$AH24="×"</formula>
    </cfRule>
  </conditionalFormatting>
  <conditionalFormatting sqref="X24:AG24">
    <cfRule type="expression" dxfId="3067" priority="4049" stopIfTrue="1">
      <formula>$AN24="NG"</formula>
    </cfRule>
    <cfRule type="expression" dxfId="3066" priority="4050" stopIfTrue="1">
      <formula>$AN24="OK"</formula>
    </cfRule>
    <cfRule type="expression" dxfId="3065" priority="4051" stopIfTrue="1">
      <formula>$AL24="NG"</formula>
    </cfRule>
    <cfRule type="expression" dxfId="3064" priority="4052" stopIfTrue="1">
      <formula>$AL24="OK"</formula>
    </cfRule>
    <cfRule type="expression" dxfId="3063" priority="4053" stopIfTrue="1">
      <formula>$AJ24="NG"</formula>
    </cfRule>
    <cfRule type="expression" dxfId="3062" priority="4054" stopIfTrue="1">
      <formula>$AJ24="OK"</formula>
    </cfRule>
    <cfRule type="expression" dxfId="3061" priority="4055" stopIfTrue="1">
      <formula>$AH24="×"</formula>
    </cfRule>
  </conditionalFormatting>
  <conditionalFormatting sqref="B24:C24">
    <cfRule type="expression" dxfId="3060" priority="4046" stopIfTrue="1">
      <formula>$AH24="×"</formula>
    </cfRule>
    <cfRule type="expression" dxfId="3059" priority="4047" stopIfTrue="1">
      <formula>$AN26="NG"</formula>
    </cfRule>
    <cfRule type="expression" dxfId="3058" priority="4048" stopIfTrue="1">
      <formula>$AN26="OK"</formula>
    </cfRule>
  </conditionalFormatting>
  <conditionalFormatting sqref="B24:C24">
    <cfRule type="expression" dxfId="3057" priority="4042" stopIfTrue="1">
      <formula>$AL26="NG"</formula>
    </cfRule>
    <cfRule type="expression" dxfId="3056" priority="4043" stopIfTrue="1">
      <formula>$AL26="OK"</formula>
    </cfRule>
    <cfRule type="expression" dxfId="3055" priority="4044" stopIfTrue="1">
      <formula>$AJ24="NG"</formula>
    </cfRule>
    <cfRule type="expression" dxfId="3054" priority="4045" stopIfTrue="1">
      <formula>$AJ24="OK"</formula>
    </cfRule>
  </conditionalFormatting>
  <conditionalFormatting sqref="B24:C24">
    <cfRule type="expression" dxfId="3053" priority="4035" stopIfTrue="1">
      <formula>$AN26="NG"</formula>
    </cfRule>
    <cfRule type="expression" dxfId="3052" priority="4036" stopIfTrue="1">
      <formula>$AN26="OK"</formula>
    </cfRule>
    <cfRule type="expression" dxfId="3051" priority="4037" stopIfTrue="1">
      <formula>$AL26="NG"</formula>
    </cfRule>
    <cfRule type="expression" dxfId="3050" priority="4038" stopIfTrue="1">
      <formula>$AL26="OK"</formula>
    </cfRule>
    <cfRule type="expression" dxfId="3049" priority="4039" stopIfTrue="1">
      <formula>$AJ24="NG"</formula>
    </cfRule>
    <cfRule type="expression" dxfId="3048" priority="4040" stopIfTrue="1">
      <formula>$AJ24="OK"</formula>
    </cfRule>
    <cfRule type="expression" dxfId="3047" priority="4041" stopIfTrue="1">
      <formula>$AH24="×"</formula>
    </cfRule>
  </conditionalFormatting>
  <conditionalFormatting sqref="X17:AG17">
    <cfRule type="expression" dxfId="3046" priority="3958" stopIfTrue="1">
      <formula>$AN17="NG"</formula>
    </cfRule>
    <cfRule type="expression" dxfId="3045" priority="3959" stopIfTrue="1">
      <formula>$AN17="OK"</formula>
    </cfRule>
    <cfRule type="expression" dxfId="3044" priority="3960" stopIfTrue="1">
      <formula>$AL17="NG"</formula>
    </cfRule>
    <cfRule type="expression" dxfId="3043" priority="3961" stopIfTrue="1">
      <formula>$AL17="OK"</formula>
    </cfRule>
    <cfRule type="expression" dxfId="3042" priority="3962" stopIfTrue="1">
      <formula>$AJ17="NG"</formula>
    </cfRule>
    <cfRule type="expression" dxfId="3041" priority="3963" stopIfTrue="1">
      <formula>$AJ17="OK"</formula>
    </cfRule>
    <cfRule type="expression" dxfId="3040" priority="3964" stopIfTrue="1">
      <formula>$AH17="×"</formula>
    </cfRule>
  </conditionalFormatting>
  <conditionalFormatting sqref="X18:AG18">
    <cfRule type="expression" dxfId="3039" priority="3951" stopIfTrue="1">
      <formula>$AN18="NG"</formula>
    </cfRule>
    <cfRule type="expression" dxfId="3038" priority="3952" stopIfTrue="1">
      <formula>$AN18="OK"</formula>
    </cfRule>
    <cfRule type="expression" dxfId="3037" priority="3953" stopIfTrue="1">
      <formula>$AL18="NG"</formula>
    </cfRule>
    <cfRule type="expression" dxfId="3036" priority="3954" stopIfTrue="1">
      <formula>$AL18="OK"</formula>
    </cfRule>
    <cfRule type="expression" dxfId="3035" priority="3955" stopIfTrue="1">
      <formula>$AJ18="NG"</formula>
    </cfRule>
    <cfRule type="expression" dxfId="3034" priority="3956" stopIfTrue="1">
      <formula>$AJ18="OK"</formula>
    </cfRule>
    <cfRule type="expression" dxfId="3033" priority="3957" stopIfTrue="1">
      <formula>$AH18="×"</formula>
    </cfRule>
  </conditionalFormatting>
  <conditionalFormatting sqref="X19:AG21">
    <cfRule type="expression" dxfId="3032" priority="3944" stopIfTrue="1">
      <formula>$AN19="NG"</formula>
    </cfRule>
    <cfRule type="expression" dxfId="3031" priority="3945" stopIfTrue="1">
      <formula>$AN19="OK"</formula>
    </cfRule>
    <cfRule type="expression" dxfId="3030" priority="3946" stopIfTrue="1">
      <formula>$AL19="NG"</formula>
    </cfRule>
    <cfRule type="expression" dxfId="3029" priority="3947" stopIfTrue="1">
      <formula>$AL19="OK"</formula>
    </cfRule>
    <cfRule type="expression" dxfId="3028" priority="3948" stopIfTrue="1">
      <formula>$AJ19="NG"</formula>
    </cfRule>
    <cfRule type="expression" dxfId="3027" priority="3949" stopIfTrue="1">
      <formula>$AJ19="OK"</formula>
    </cfRule>
    <cfRule type="expression" dxfId="3026" priority="3950" stopIfTrue="1">
      <formula>$AH19="×"</formula>
    </cfRule>
  </conditionalFormatting>
  <conditionalFormatting sqref="X25:AG25">
    <cfRule type="expression" dxfId="3025" priority="3937" stopIfTrue="1">
      <formula>$AN25="NG"</formula>
    </cfRule>
    <cfRule type="expression" dxfId="3024" priority="3938" stopIfTrue="1">
      <formula>$AN25="OK"</formula>
    </cfRule>
    <cfRule type="expression" dxfId="3023" priority="3939" stopIfTrue="1">
      <formula>$AL25="NG"</formula>
    </cfRule>
    <cfRule type="expression" dxfId="3022" priority="3940" stopIfTrue="1">
      <formula>$AL25="OK"</formula>
    </cfRule>
    <cfRule type="expression" dxfId="3021" priority="3941" stopIfTrue="1">
      <formula>$AJ25="NG"</formula>
    </cfRule>
    <cfRule type="expression" dxfId="3020" priority="3942" stopIfTrue="1">
      <formula>$AJ25="OK"</formula>
    </cfRule>
    <cfRule type="expression" dxfId="3019" priority="3943" stopIfTrue="1">
      <formula>$AH25="×"</formula>
    </cfRule>
  </conditionalFormatting>
  <conditionalFormatting sqref="X25:AG25">
    <cfRule type="expression" dxfId="3018" priority="3930" stopIfTrue="1">
      <formula>$AN25="NG"</formula>
    </cfRule>
    <cfRule type="expression" dxfId="3017" priority="3931" stopIfTrue="1">
      <formula>$AN25="OK"</formula>
    </cfRule>
    <cfRule type="expression" dxfId="3016" priority="3932" stopIfTrue="1">
      <formula>$AL25="NG"</formula>
    </cfRule>
    <cfRule type="expression" dxfId="3015" priority="3933" stopIfTrue="1">
      <formula>$AL25="OK"</formula>
    </cfRule>
    <cfRule type="expression" dxfId="3014" priority="3934" stopIfTrue="1">
      <formula>$AJ25="NG"</formula>
    </cfRule>
    <cfRule type="expression" dxfId="3013" priority="3935" stopIfTrue="1">
      <formula>$AJ25="OK"</formula>
    </cfRule>
    <cfRule type="expression" dxfId="3012" priority="3936" stopIfTrue="1">
      <formula>$AH25="×"</formula>
    </cfRule>
  </conditionalFormatting>
  <conditionalFormatting sqref="X25:AG25">
    <cfRule type="expression" dxfId="3011" priority="3923" stopIfTrue="1">
      <formula>$AN25="NG"</formula>
    </cfRule>
    <cfRule type="expression" dxfId="3010" priority="3924" stopIfTrue="1">
      <formula>$AN25="OK"</formula>
    </cfRule>
    <cfRule type="expression" dxfId="3009" priority="3925" stopIfTrue="1">
      <formula>$AL25="NG"</formula>
    </cfRule>
    <cfRule type="expression" dxfId="3008" priority="3926" stopIfTrue="1">
      <formula>$AL25="OK"</formula>
    </cfRule>
    <cfRule type="expression" dxfId="3007" priority="3927" stopIfTrue="1">
      <formula>$AJ25="NG"</formula>
    </cfRule>
    <cfRule type="expression" dxfId="3006" priority="3928" stopIfTrue="1">
      <formula>$AJ25="OK"</formula>
    </cfRule>
    <cfRule type="expression" dxfId="3005" priority="3929" stopIfTrue="1">
      <formula>$AH25="×"</formula>
    </cfRule>
  </conditionalFormatting>
  <conditionalFormatting sqref="X25:AG25">
    <cfRule type="expression" dxfId="3004" priority="3916" stopIfTrue="1">
      <formula>$AN25="NG"</formula>
    </cfRule>
    <cfRule type="expression" dxfId="3003" priority="3917" stopIfTrue="1">
      <formula>$AN25="OK"</formula>
    </cfRule>
    <cfRule type="expression" dxfId="3002" priority="3918" stopIfTrue="1">
      <formula>$AL25="NG"</formula>
    </cfRule>
    <cfRule type="expression" dxfId="3001" priority="3919" stopIfTrue="1">
      <formula>$AL25="OK"</formula>
    </cfRule>
    <cfRule type="expression" dxfId="3000" priority="3920" stopIfTrue="1">
      <formula>$AJ25="NG"</formula>
    </cfRule>
    <cfRule type="expression" dxfId="2999" priority="3921" stopIfTrue="1">
      <formula>$AJ25="OK"</formula>
    </cfRule>
    <cfRule type="expression" dxfId="2998" priority="3922" stopIfTrue="1">
      <formula>$AH25="×"</formula>
    </cfRule>
  </conditionalFormatting>
  <conditionalFormatting sqref="X25:AG25">
    <cfRule type="expression" dxfId="2997" priority="3909" stopIfTrue="1">
      <formula>#REF!="NG"</formula>
    </cfRule>
    <cfRule type="expression" dxfId="2996" priority="3910" stopIfTrue="1">
      <formula>#REF!="OK"</formula>
    </cfRule>
    <cfRule type="expression" dxfId="2995" priority="3911" stopIfTrue="1">
      <formula>#REF!="NG"</formula>
    </cfRule>
    <cfRule type="expression" dxfId="2994" priority="3912" stopIfTrue="1">
      <formula>#REF!="OK"</formula>
    </cfRule>
    <cfRule type="expression" dxfId="2993" priority="3913" stopIfTrue="1">
      <formula>$AJ25="NG"</formula>
    </cfRule>
    <cfRule type="expression" dxfId="2992" priority="3914" stopIfTrue="1">
      <formula>$AJ25="OK"</formula>
    </cfRule>
    <cfRule type="expression" dxfId="2991" priority="3915" stopIfTrue="1">
      <formula>$AH25="×"</formula>
    </cfRule>
  </conditionalFormatting>
  <conditionalFormatting sqref="X26:AG30">
    <cfRule type="expression" dxfId="2990" priority="3902" stopIfTrue="1">
      <formula>#REF!="NG"</formula>
    </cfRule>
    <cfRule type="expression" dxfId="2989" priority="3903" stopIfTrue="1">
      <formula>#REF!="OK"</formula>
    </cfRule>
    <cfRule type="expression" dxfId="2988" priority="3904" stopIfTrue="1">
      <formula>#REF!="NG"</formula>
    </cfRule>
    <cfRule type="expression" dxfId="2987" priority="3905" stopIfTrue="1">
      <formula>#REF!="OK"</formula>
    </cfRule>
    <cfRule type="expression" dxfId="2986" priority="3906" stopIfTrue="1">
      <formula>$AJ26="NG"</formula>
    </cfRule>
    <cfRule type="expression" dxfId="2985" priority="3907" stopIfTrue="1">
      <formula>$AJ26="OK"</formula>
    </cfRule>
    <cfRule type="expression" dxfId="2984" priority="3908" stopIfTrue="1">
      <formula>$AH26="×"</formula>
    </cfRule>
  </conditionalFormatting>
  <conditionalFormatting sqref="X26:AG30">
    <cfRule type="expression" dxfId="2983" priority="3895" stopIfTrue="1">
      <formula>$AN26="NG"</formula>
    </cfRule>
    <cfRule type="expression" dxfId="2982" priority="3896" stopIfTrue="1">
      <formula>$AN26="OK"</formula>
    </cfRule>
    <cfRule type="expression" dxfId="2981" priority="3897" stopIfTrue="1">
      <formula>$AL26="NG"</formula>
    </cfRule>
    <cfRule type="expression" dxfId="2980" priority="3898" stopIfTrue="1">
      <formula>$AL26="OK"</formula>
    </cfRule>
    <cfRule type="expression" dxfId="2979" priority="3899" stopIfTrue="1">
      <formula>$AJ26="NG"</formula>
    </cfRule>
    <cfRule type="expression" dxfId="2978" priority="3900" stopIfTrue="1">
      <formula>$AJ26="OK"</formula>
    </cfRule>
    <cfRule type="expression" dxfId="2977" priority="3901" stopIfTrue="1">
      <formula>$AH26="×"</formula>
    </cfRule>
  </conditionalFormatting>
  <conditionalFormatting sqref="X26:AG30">
    <cfRule type="expression" dxfId="2976" priority="3888" stopIfTrue="1">
      <formula>$AN26="NG"</formula>
    </cfRule>
    <cfRule type="expression" dxfId="2975" priority="3889" stopIfTrue="1">
      <formula>$AN26="OK"</formula>
    </cfRule>
    <cfRule type="expression" dxfId="2974" priority="3890" stopIfTrue="1">
      <formula>$AL26="NG"</formula>
    </cfRule>
    <cfRule type="expression" dxfId="2973" priority="3891" stopIfTrue="1">
      <formula>$AL26="OK"</formula>
    </cfRule>
    <cfRule type="expression" dxfId="2972" priority="3892" stopIfTrue="1">
      <formula>$AJ26="NG"</formula>
    </cfRule>
    <cfRule type="expression" dxfId="2971" priority="3893" stopIfTrue="1">
      <formula>$AJ26="OK"</formula>
    </cfRule>
    <cfRule type="expression" dxfId="2970" priority="3894" stopIfTrue="1">
      <formula>$AH26="×"</formula>
    </cfRule>
  </conditionalFormatting>
  <conditionalFormatting sqref="X27:AG30">
    <cfRule type="expression" dxfId="2969" priority="3881" stopIfTrue="1">
      <formula>$AN27="NG"</formula>
    </cfRule>
    <cfRule type="expression" dxfId="2968" priority="3882" stopIfTrue="1">
      <formula>$AN27="OK"</formula>
    </cfRule>
    <cfRule type="expression" dxfId="2967" priority="3883" stopIfTrue="1">
      <formula>$AL27="NG"</formula>
    </cfRule>
    <cfRule type="expression" dxfId="2966" priority="3884" stopIfTrue="1">
      <formula>$AL27="OK"</formula>
    </cfRule>
    <cfRule type="expression" dxfId="2965" priority="3885" stopIfTrue="1">
      <formula>$AJ27="NG"</formula>
    </cfRule>
    <cfRule type="expression" dxfId="2964" priority="3886" stopIfTrue="1">
      <formula>$AJ27="OK"</formula>
    </cfRule>
    <cfRule type="expression" dxfId="2963" priority="3887" stopIfTrue="1">
      <formula>$AH27="×"</formula>
    </cfRule>
  </conditionalFormatting>
  <conditionalFormatting sqref="X27:AG30">
    <cfRule type="expression" dxfId="2962" priority="3874" stopIfTrue="1">
      <formula>$AN27="NG"</formula>
    </cfRule>
    <cfRule type="expression" dxfId="2961" priority="3875" stopIfTrue="1">
      <formula>$AN27="OK"</formula>
    </cfRule>
    <cfRule type="expression" dxfId="2960" priority="3876" stopIfTrue="1">
      <formula>$AL27="NG"</formula>
    </cfRule>
    <cfRule type="expression" dxfId="2959" priority="3877" stopIfTrue="1">
      <formula>$AL27="OK"</formula>
    </cfRule>
    <cfRule type="expression" dxfId="2958" priority="3878" stopIfTrue="1">
      <formula>$AJ27="NG"</formula>
    </cfRule>
    <cfRule type="expression" dxfId="2957" priority="3879" stopIfTrue="1">
      <formula>$AJ27="OK"</formula>
    </cfRule>
    <cfRule type="expression" dxfId="2956" priority="3880" stopIfTrue="1">
      <formula>$AH27="×"</formula>
    </cfRule>
  </conditionalFormatting>
  <conditionalFormatting sqref="X28:AG30">
    <cfRule type="expression" dxfId="2955" priority="3867" stopIfTrue="1">
      <formula>$AN28="NG"</formula>
    </cfRule>
    <cfRule type="expression" dxfId="2954" priority="3868" stopIfTrue="1">
      <formula>$AN28="OK"</formula>
    </cfRule>
    <cfRule type="expression" dxfId="2953" priority="3869" stopIfTrue="1">
      <formula>$AL28="NG"</formula>
    </cfRule>
    <cfRule type="expression" dxfId="2952" priority="3870" stopIfTrue="1">
      <formula>$AL28="OK"</formula>
    </cfRule>
    <cfRule type="expression" dxfId="2951" priority="3871" stopIfTrue="1">
      <formula>$AJ28="NG"</formula>
    </cfRule>
    <cfRule type="expression" dxfId="2950" priority="3872" stopIfTrue="1">
      <formula>$AJ28="OK"</formula>
    </cfRule>
    <cfRule type="expression" dxfId="2949" priority="3873" stopIfTrue="1">
      <formula>$AH28="×"</formula>
    </cfRule>
  </conditionalFormatting>
  <conditionalFormatting sqref="X28:AG30">
    <cfRule type="expression" dxfId="2948" priority="3853" stopIfTrue="1">
      <formula>$AN28="NG"</formula>
    </cfRule>
    <cfRule type="expression" dxfId="2947" priority="3854" stopIfTrue="1">
      <formula>$AN28="OK"</formula>
    </cfRule>
    <cfRule type="expression" dxfId="2946" priority="3855" stopIfTrue="1">
      <formula>$AL28="NG"</formula>
    </cfRule>
    <cfRule type="expression" dxfId="2945" priority="3856" stopIfTrue="1">
      <formula>$AL28="OK"</formula>
    </cfRule>
    <cfRule type="expression" dxfId="2944" priority="3857" stopIfTrue="1">
      <formula>$AJ28="NG"</formula>
    </cfRule>
    <cfRule type="expression" dxfId="2943" priority="3858" stopIfTrue="1">
      <formula>$AJ28="OK"</formula>
    </cfRule>
    <cfRule type="expression" dxfId="2942" priority="3859" stopIfTrue="1">
      <formula>$AH28="×"</formula>
    </cfRule>
  </conditionalFormatting>
  <conditionalFormatting sqref="N29:W36 N37:N61">
    <cfRule type="expression" dxfId="2941" priority="3846" stopIfTrue="1">
      <formula>$AN29="NG"</formula>
    </cfRule>
    <cfRule type="expression" dxfId="2940" priority="3847" stopIfTrue="1">
      <formula>$AN29="OK"</formula>
    </cfRule>
    <cfRule type="expression" dxfId="2939" priority="3848" stopIfTrue="1">
      <formula>$AL29="NG"</formula>
    </cfRule>
    <cfRule type="expression" dxfId="2938" priority="3849" stopIfTrue="1">
      <formula>$AL29="OK"</formula>
    </cfRule>
    <cfRule type="expression" dxfId="2937" priority="3850" stopIfTrue="1">
      <formula>$AJ29="NG"</formula>
    </cfRule>
    <cfRule type="expression" dxfId="2936" priority="3851" stopIfTrue="1">
      <formula>$AJ29="OK"</formula>
    </cfRule>
    <cfRule type="expression" dxfId="2935" priority="3852" stopIfTrue="1">
      <formula>$AH29="×"</formula>
    </cfRule>
  </conditionalFormatting>
  <conditionalFormatting sqref="N32:W36 N37:N61">
    <cfRule type="expression" dxfId="2934" priority="3839" stopIfTrue="1">
      <formula>#REF!="NG"</formula>
    </cfRule>
    <cfRule type="expression" dxfId="2933" priority="3840" stopIfTrue="1">
      <formula>#REF!="OK"</formula>
    </cfRule>
    <cfRule type="expression" dxfId="2932" priority="3841" stopIfTrue="1">
      <formula>#REF!="NG"</formula>
    </cfRule>
    <cfRule type="expression" dxfId="2931" priority="3842" stopIfTrue="1">
      <formula>#REF!="OK"</formula>
    </cfRule>
    <cfRule type="expression" dxfId="2930" priority="3843" stopIfTrue="1">
      <formula>$AJ32="NG"</formula>
    </cfRule>
    <cfRule type="expression" dxfId="2929" priority="3844" stopIfTrue="1">
      <formula>$AJ32="OK"</formula>
    </cfRule>
    <cfRule type="expression" dxfId="2928" priority="3845" stopIfTrue="1">
      <formula>$AH32="×"</formula>
    </cfRule>
  </conditionalFormatting>
  <conditionalFormatting sqref="N31:W36 N37:N61">
    <cfRule type="expression" dxfId="2927" priority="3811" stopIfTrue="1">
      <formula>$AN31="NG"</formula>
    </cfRule>
    <cfRule type="expression" dxfId="2926" priority="3812" stopIfTrue="1">
      <formula>$AN31="OK"</formula>
    </cfRule>
    <cfRule type="expression" dxfId="2925" priority="3813" stopIfTrue="1">
      <formula>$AL31="NG"</formula>
    </cfRule>
    <cfRule type="expression" dxfId="2924" priority="3814" stopIfTrue="1">
      <formula>$AL31="OK"</formula>
    </cfRule>
    <cfRule type="expression" dxfId="2923" priority="3815" stopIfTrue="1">
      <formula>$AJ31="NG"</formula>
    </cfRule>
    <cfRule type="expression" dxfId="2922" priority="3816" stopIfTrue="1">
      <formula>$AJ31="OK"</formula>
    </cfRule>
    <cfRule type="expression" dxfId="2921" priority="3817" stopIfTrue="1">
      <formula>$AH31="×"</formula>
    </cfRule>
  </conditionalFormatting>
  <conditionalFormatting sqref="N31:W36 N37:N61">
    <cfRule type="expression" dxfId="2920" priority="3804" stopIfTrue="1">
      <formula>$AN31="NG"</formula>
    </cfRule>
    <cfRule type="expression" dxfId="2919" priority="3805" stopIfTrue="1">
      <formula>$AN31="OK"</formula>
    </cfRule>
    <cfRule type="expression" dxfId="2918" priority="3806" stopIfTrue="1">
      <formula>$AL31="NG"</formula>
    </cfRule>
    <cfRule type="expression" dxfId="2917" priority="3807" stopIfTrue="1">
      <formula>$AL31="OK"</formula>
    </cfRule>
    <cfRule type="expression" dxfId="2916" priority="3808" stopIfTrue="1">
      <formula>$AJ31="NG"</formula>
    </cfRule>
    <cfRule type="expression" dxfId="2915" priority="3809" stopIfTrue="1">
      <formula>$AJ31="OK"</formula>
    </cfRule>
    <cfRule type="expression" dxfId="2914" priority="3810" stopIfTrue="1">
      <formula>$AH31="×"</formula>
    </cfRule>
  </conditionalFormatting>
  <conditionalFormatting sqref="N35:W36 N37:N61">
    <cfRule type="expression" dxfId="2913" priority="3797" stopIfTrue="1">
      <formula>$AN35="NG"</formula>
    </cfRule>
    <cfRule type="expression" dxfId="2912" priority="3798" stopIfTrue="1">
      <formula>$AN35="OK"</formula>
    </cfRule>
    <cfRule type="expression" dxfId="2911" priority="3799" stopIfTrue="1">
      <formula>$AL35="NG"</formula>
    </cfRule>
    <cfRule type="expression" dxfId="2910" priority="3800" stopIfTrue="1">
      <formula>$AL35="OK"</formula>
    </cfRule>
    <cfRule type="expression" dxfId="2909" priority="3801" stopIfTrue="1">
      <formula>$AJ35="NG"</formula>
    </cfRule>
    <cfRule type="expression" dxfId="2908" priority="3802" stopIfTrue="1">
      <formula>$AJ35="OK"</formula>
    </cfRule>
    <cfRule type="expression" dxfId="2907" priority="3803" stopIfTrue="1">
      <formula>$AH35="×"</formula>
    </cfRule>
  </conditionalFormatting>
  <conditionalFormatting sqref="N29:AG30">
    <cfRule type="expression" dxfId="2906" priority="3734" stopIfTrue="1">
      <formula>#REF!="NG"</formula>
    </cfRule>
    <cfRule type="expression" dxfId="2905" priority="3735" stopIfTrue="1">
      <formula>#REF!="OK"</formula>
    </cfRule>
    <cfRule type="expression" dxfId="2904" priority="3736" stopIfTrue="1">
      <formula>#REF!="NG"</formula>
    </cfRule>
    <cfRule type="expression" dxfId="2903" priority="3737" stopIfTrue="1">
      <formula>#REF!="OK"</formula>
    </cfRule>
    <cfRule type="expression" dxfId="2902" priority="3738" stopIfTrue="1">
      <formula>$AJ29="NG"</formula>
    </cfRule>
    <cfRule type="expression" dxfId="2901" priority="3739" stopIfTrue="1">
      <formula>$AJ29="OK"</formula>
    </cfRule>
    <cfRule type="expression" dxfId="2900" priority="3740" stopIfTrue="1">
      <formula>$AH29="×"</formula>
    </cfRule>
  </conditionalFormatting>
  <conditionalFormatting sqref="AL79:AO79">
    <cfRule type="expression" dxfId="2899" priority="3661" stopIfTrue="1">
      <formula>$AH79="×"</formula>
    </cfRule>
    <cfRule type="expression" dxfId="2898" priority="3662" stopIfTrue="1">
      <formula>$AN79="NG"</formula>
    </cfRule>
    <cfRule type="expression" dxfId="2897" priority="3663" stopIfTrue="1">
      <formula>$AN79="OK"</formula>
    </cfRule>
  </conditionalFormatting>
  <conditionalFormatting sqref="AL79:AO79">
    <cfRule type="expression" dxfId="2896" priority="3657" stopIfTrue="1">
      <formula>$AL79="NG"</formula>
    </cfRule>
    <cfRule type="expression" dxfId="2895" priority="3658" stopIfTrue="1">
      <formula>$AL79="OK"</formula>
    </cfRule>
    <cfRule type="expression" dxfId="2894" priority="3659" stopIfTrue="1">
      <formula>$AJ79="NG"</formula>
    </cfRule>
    <cfRule type="expression" dxfId="2893" priority="3660" stopIfTrue="1">
      <formula>$AJ79="OK"</formula>
    </cfRule>
  </conditionalFormatting>
  <conditionalFormatting sqref="AL79:AO79">
    <cfRule type="expression" dxfId="2892" priority="3650" stopIfTrue="1">
      <formula>$AN79="NG"</formula>
    </cfRule>
    <cfRule type="expression" dxfId="2891" priority="3651" stopIfTrue="1">
      <formula>$AN79="OK"</formula>
    </cfRule>
    <cfRule type="expression" dxfId="2890" priority="3652" stopIfTrue="1">
      <formula>$AL79="NG"</formula>
    </cfRule>
    <cfRule type="expression" dxfId="2889" priority="3653" stopIfTrue="1">
      <formula>$AL79="OK"</formula>
    </cfRule>
    <cfRule type="expression" dxfId="2888" priority="3654" stopIfTrue="1">
      <formula>$AJ79="NG"</formula>
    </cfRule>
    <cfRule type="expression" dxfId="2887" priority="3655" stopIfTrue="1">
      <formula>$AJ79="OK"</formula>
    </cfRule>
    <cfRule type="expression" dxfId="2886" priority="3656" stopIfTrue="1">
      <formula>$AH79="×"</formula>
    </cfRule>
  </conditionalFormatting>
  <conditionalFormatting sqref="AL79:AM79">
    <cfRule type="expression" dxfId="2885" priority="3647" stopIfTrue="1">
      <formula>$AH79="×"</formula>
    </cfRule>
    <cfRule type="expression" dxfId="2884" priority="3648" stopIfTrue="1">
      <formula>$AN79="NG"</formula>
    </cfRule>
    <cfRule type="expression" dxfId="2883" priority="3649" stopIfTrue="1">
      <formula>$AN79="OK"</formula>
    </cfRule>
  </conditionalFormatting>
  <conditionalFormatting sqref="AL79:AM79">
    <cfRule type="expression" dxfId="2882" priority="3643" stopIfTrue="1">
      <formula>$AL79="NG"</formula>
    </cfRule>
    <cfRule type="expression" dxfId="2881" priority="3644" stopIfTrue="1">
      <formula>$AL79="OK"</formula>
    </cfRule>
    <cfRule type="expression" dxfId="2880" priority="3645" stopIfTrue="1">
      <formula>$AJ79="NG"</formula>
    </cfRule>
    <cfRule type="expression" dxfId="2879" priority="3646" stopIfTrue="1">
      <formula>$AJ79="OK"</formula>
    </cfRule>
  </conditionalFormatting>
  <conditionalFormatting sqref="AL79:AM79">
    <cfRule type="expression" dxfId="2878" priority="3636" stopIfTrue="1">
      <formula>$AN79="NG"</formula>
    </cfRule>
    <cfRule type="expression" dxfId="2877" priority="3637" stopIfTrue="1">
      <formula>$AN79="OK"</formula>
    </cfRule>
    <cfRule type="expression" dxfId="2876" priority="3638" stopIfTrue="1">
      <formula>$AL79="NG"</formula>
    </cfRule>
    <cfRule type="expression" dxfId="2875" priority="3639" stopIfTrue="1">
      <formula>$AL79="OK"</formula>
    </cfRule>
    <cfRule type="expression" dxfId="2874" priority="3640" stopIfTrue="1">
      <formula>$AJ79="NG"</formula>
    </cfRule>
    <cfRule type="expression" dxfId="2873" priority="3641" stopIfTrue="1">
      <formula>$AJ79="OK"</formula>
    </cfRule>
    <cfRule type="expression" dxfId="2872" priority="3642" stopIfTrue="1">
      <formula>$AH79="×"</formula>
    </cfRule>
  </conditionalFormatting>
  <conditionalFormatting sqref="AL79:AM79">
    <cfRule type="expression" dxfId="2871" priority="3633" stopIfTrue="1">
      <formula>$AH79="×"</formula>
    </cfRule>
    <cfRule type="expression" dxfId="2870" priority="3634" stopIfTrue="1">
      <formula>$AN79="NG"</formula>
    </cfRule>
    <cfRule type="expression" dxfId="2869" priority="3635" stopIfTrue="1">
      <formula>$AN79="OK"</formula>
    </cfRule>
  </conditionalFormatting>
  <conditionalFormatting sqref="AL79:AM79">
    <cfRule type="expression" dxfId="2868" priority="3629" stopIfTrue="1">
      <formula>$AL79="NG"</formula>
    </cfRule>
    <cfRule type="expression" dxfId="2867" priority="3630" stopIfTrue="1">
      <formula>$AL79="OK"</formula>
    </cfRule>
    <cfRule type="expression" dxfId="2866" priority="3631" stopIfTrue="1">
      <formula>$AJ79="NG"</formula>
    </cfRule>
    <cfRule type="expression" dxfId="2865" priority="3632" stopIfTrue="1">
      <formula>$AJ79="OK"</formula>
    </cfRule>
  </conditionalFormatting>
  <conditionalFormatting sqref="AL79:AM79">
    <cfRule type="expression" dxfId="2864" priority="3622" stopIfTrue="1">
      <formula>$AN79="NG"</formula>
    </cfRule>
    <cfRule type="expression" dxfId="2863" priority="3623" stopIfTrue="1">
      <formula>$AN79="OK"</formula>
    </cfRule>
    <cfRule type="expression" dxfId="2862" priority="3624" stopIfTrue="1">
      <formula>$AL79="NG"</formula>
    </cfRule>
    <cfRule type="expression" dxfId="2861" priority="3625" stopIfTrue="1">
      <formula>$AL79="OK"</formula>
    </cfRule>
    <cfRule type="expression" dxfId="2860" priority="3626" stopIfTrue="1">
      <formula>$AJ79="NG"</formula>
    </cfRule>
    <cfRule type="expression" dxfId="2859" priority="3627" stopIfTrue="1">
      <formula>$AJ79="OK"</formula>
    </cfRule>
    <cfRule type="expression" dxfId="2858" priority="3628" stopIfTrue="1">
      <formula>$AH79="×"</formula>
    </cfRule>
  </conditionalFormatting>
  <conditionalFormatting sqref="AL79:AO79">
    <cfRule type="expression" dxfId="2857" priority="3619" stopIfTrue="1">
      <formula>$AH79="×"</formula>
    </cfRule>
    <cfRule type="expression" dxfId="2856" priority="3620" stopIfTrue="1">
      <formula>$AN79="NG"</formula>
    </cfRule>
    <cfRule type="expression" dxfId="2855" priority="3621" stopIfTrue="1">
      <formula>$AN79="OK"</formula>
    </cfRule>
  </conditionalFormatting>
  <conditionalFormatting sqref="AL79:AO79">
    <cfRule type="expression" dxfId="2854" priority="3615" stopIfTrue="1">
      <formula>$AL79="NG"</formula>
    </cfRule>
    <cfRule type="expression" dxfId="2853" priority="3616" stopIfTrue="1">
      <formula>$AL79="OK"</formula>
    </cfRule>
    <cfRule type="expression" dxfId="2852" priority="3617" stopIfTrue="1">
      <formula>$AJ79="NG"</formula>
    </cfRule>
    <cfRule type="expression" dxfId="2851" priority="3618" stopIfTrue="1">
      <formula>$AJ79="OK"</formula>
    </cfRule>
  </conditionalFormatting>
  <conditionalFormatting sqref="AL79:AO79">
    <cfRule type="expression" dxfId="2850" priority="3608" stopIfTrue="1">
      <formula>$AN79="NG"</formula>
    </cfRule>
    <cfRule type="expression" dxfId="2849" priority="3609" stopIfTrue="1">
      <formula>$AN79="OK"</formula>
    </cfRule>
    <cfRule type="expression" dxfId="2848" priority="3610" stopIfTrue="1">
      <formula>$AL79="NG"</formula>
    </cfRule>
    <cfRule type="expression" dxfId="2847" priority="3611" stopIfTrue="1">
      <formula>$AL79="OK"</formula>
    </cfRule>
    <cfRule type="expression" dxfId="2846" priority="3612" stopIfTrue="1">
      <formula>$AJ79="NG"</formula>
    </cfRule>
    <cfRule type="expression" dxfId="2845" priority="3613" stopIfTrue="1">
      <formula>$AJ79="OK"</formula>
    </cfRule>
    <cfRule type="expression" dxfId="2844" priority="3614" stopIfTrue="1">
      <formula>$AH79="×"</formula>
    </cfRule>
  </conditionalFormatting>
  <conditionalFormatting sqref="AL79:AO79">
    <cfRule type="expression" dxfId="2843" priority="3605" stopIfTrue="1">
      <formula>$AH79="×"</formula>
    </cfRule>
    <cfRule type="expression" dxfId="2842" priority="3606" stopIfTrue="1">
      <formula>$AN79="NG"</formula>
    </cfRule>
    <cfRule type="expression" dxfId="2841" priority="3607" stopIfTrue="1">
      <formula>$AN79="OK"</formula>
    </cfRule>
  </conditionalFormatting>
  <conditionalFormatting sqref="AL79:AO79">
    <cfRule type="expression" dxfId="2840" priority="3601" stopIfTrue="1">
      <formula>$AL79="NG"</formula>
    </cfRule>
    <cfRule type="expression" dxfId="2839" priority="3602" stopIfTrue="1">
      <formula>$AL79="OK"</formula>
    </cfRule>
    <cfRule type="expression" dxfId="2838" priority="3603" stopIfTrue="1">
      <formula>$AJ79="NG"</formula>
    </cfRule>
    <cfRule type="expression" dxfId="2837" priority="3604" stopIfTrue="1">
      <formula>$AJ79="OK"</formula>
    </cfRule>
  </conditionalFormatting>
  <conditionalFormatting sqref="AL79:AO79">
    <cfRule type="expression" dxfId="2836" priority="3594" stopIfTrue="1">
      <formula>$AN79="NG"</formula>
    </cfRule>
    <cfRule type="expression" dxfId="2835" priority="3595" stopIfTrue="1">
      <formula>$AN79="OK"</formula>
    </cfRule>
    <cfRule type="expression" dxfId="2834" priority="3596" stopIfTrue="1">
      <formula>$AL79="NG"</formula>
    </cfRule>
    <cfRule type="expression" dxfId="2833" priority="3597" stopIfTrue="1">
      <formula>$AL79="OK"</formula>
    </cfRule>
    <cfRule type="expression" dxfId="2832" priority="3598" stopIfTrue="1">
      <formula>$AJ79="NG"</formula>
    </cfRule>
    <cfRule type="expression" dxfId="2831" priority="3599" stopIfTrue="1">
      <formula>$AJ79="OK"</formula>
    </cfRule>
    <cfRule type="expression" dxfId="2830" priority="3600" stopIfTrue="1">
      <formula>$AH79="×"</formula>
    </cfRule>
  </conditionalFormatting>
  <conditionalFormatting sqref="AL79:AM79">
    <cfRule type="expression" dxfId="2829" priority="3591" stopIfTrue="1">
      <formula>$AH79="×"</formula>
    </cfRule>
    <cfRule type="expression" dxfId="2828" priority="3592" stopIfTrue="1">
      <formula>$AN79="NG"</formula>
    </cfRule>
    <cfRule type="expression" dxfId="2827" priority="3593" stopIfTrue="1">
      <formula>$AN79="OK"</formula>
    </cfRule>
  </conditionalFormatting>
  <conditionalFormatting sqref="AL79:AM79">
    <cfRule type="expression" dxfId="2826" priority="3587" stopIfTrue="1">
      <formula>$AL79="NG"</formula>
    </cfRule>
    <cfRule type="expression" dxfId="2825" priority="3588" stopIfTrue="1">
      <formula>$AL79="OK"</formula>
    </cfRule>
    <cfRule type="expression" dxfId="2824" priority="3589" stopIfTrue="1">
      <formula>$AJ79="NG"</formula>
    </cfRule>
    <cfRule type="expression" dxfId="2823" priority="3590" stopIfTrue="1">
      <formula>$AJ79="OK"</formula>
    </cfRule>
  </conditionalFormatting>
  <conditionalFormatting sqref="AL79:AM79">
    <cfRule type="expression" dxfId="2822" priority="3580" stopIfTrue="1">
      <formula>$AN79="NG"</formula>
    </cfRule>
    <cfRule type="expression" dxfId="2821" priority="3581" stopIfTrue="1">
      <formula>$AN79="OK"</formula>
    </cfRule>
    <cfRule type="expression" dxfId="2820" priority="3582" stopIfTrue="1">
      <formula>$AL79="NG"</formula>
    </cfRule>
    <cfRule type="expression" dxfId="2819" priority="3583" stopIfTrue="1">
      <formula>$AL79="OK"</formula>
    </cfRule>
    <cfRule type="expression" dxfId="2818" priority="3584" stopIfTrue="1">
      <formula>$AJ79="NG"</formula>
    </cfRule>
    <cfRule type="expression" dxfId="2817" priority="3585" stopIfTrue="1">
      <formula>$AJ79="OK"</formula>
    </cfRule>
    <cfRule type="expression" dxfId="2816" priority="3586" stopIfTrue="1">
      <formula>$AH79="×"</formula>
    </cfRule>
  </conditionalFormatting>
  <conditionalFormatting sqref="AL79:AO79">
    <cfRule type="expression" dxfId="2815" priority="3577" stopIfTrue="1">
      <formula>$AH79="×"</formula>
    </cfRule>
    <cfRule type="expression" dxfId="2814" priority="3578" stopIfTrue="1">
      <formula>$AN79="NG"</formula>
    </cfRule>
    <cfRule type="expression" dxfId="2813" priority="3579" stopIfTrue="1">
      <formula>$AN79="OK"</formula>
    </cfRule>
  </conditionalFormatting>
  <conditionalFormatting sqref="AL79:AO79">
    <cfRule type="expression" dxfId="2812" priority="3573" stopIfTrue="1">
      <formula>$AL79="NG"</formula>
    </cfRule>
    <cfRule type="expression" dxfId="2811" priority="3574" stopIfTrue="1">
      <formula>$AL79="OK"</formula>
    </cfRule>
    <cfRule type="expression" dxfId="2810" priority="3575" stopIfTrue="1">
      <formula>$AJ79="NG"</formula>
    </cfRule>
    <cfRule type="expression" dxfId="2809" priority="3576" stopIfTrue="1">
      <formula>$AJ79="OK"</formula>
    </cfRule>
  </conditionalFormatting>
  <conditionalFormatting sqref="AL79:AO79">
    <cfRule type="expression" dxfId="2808" priority="3566" stopIfTrue="1">
      <formula>$AN79="NG"</formula>
    </cfRule>
    <cfRule type="expression" dxfId="2807" priority="3567" stopIfTrue="1">
      <formula>$AN79="OK"</formula>
    </cfRule>
    <cfRule type="expression" dxfId="2806" priority="3568" stopIfTrue="1">
      <formula>$AL79="NG"</formula>
    </cfRule>
    <cfRule type="expression" dxfId="2805" priority="3569" stopIfTrue="1">
      <formula>$AL79="OK"</formula>
    </cfRule>
    <cfRule type="expression" dxfId="2804" priority="3570" stopIfTrue="1">
      <formula>$AJ79="NG"</formula>
    </cfRule>
    <cfRule type="expression" dxfId="2803" priority="3571" stopIfTrue="1">
      <formula>$AJ79="OK"</formula>
    </cfRule>
    <cfRule type="expression" dxfId="2802" priority="3572" stopIfTrue="1">
      <formula>$AH79="×"</formula>
    </cfRule>
  </conditionalFormatting>
  <conditionalFormatting sqref="AL79:AM79">
    <cfRule type="expression" dxfId="2801" priority="3563" stopIfTrue="1">
      <formula>$AH79="×"</formula>
    </cfRule>
    <cfRule type="expression" dxfId="2800" priority="3564" stopIfTrue="1">
      <formula>$AN79="NG"</formula>
    </cfRule>
    <cfRule type="expression" dxfId="2799" priority="3565" stopIfTrue="1">
      <formula>$AN79="OK"</formula>
    </cfRule>
  </conditionalFormatting>
  <conditionalFormatting sqref="AL79:AM79">
    <cfRule type="expression" dxfId="2798" priority="3559" stopIfTrue="1">
      <formula>$AL79="NG"</formula>
    </cfRule>
    <cfRule type="expression" dxfId="2797" priority="3560" stopIfTrue="1">
      <formula>$AL79="OK"</formula>
    </cfRule>
    <cfRule type="expression" dxfId="2796" priority="3561" stopIfTrue="1">
      <formula>$AJ79="NG"</formula>
    </cfRule>
    <cfRule type="expression" dxfId="2795" priority="3562" stopIfTrue="1">
      <formula>$AJ79="OK"</formula>
    </cfRule>
  </conditionalFormatting>
  <conditionalFormatting sqref="AL79:AM79">
    <cfRule type="expression" dxfId="2794" priority="3552" stopIfTrue="1">
      <formula>$AN79="NG"</formula>
    </cfRule>
    <cfRule type="expression" dxfId="2793" priority="3553" stopIfTrue="1">
      <formula>$AN79="OK"</formula>
    </cfRule>
    <cfRule type="expression" dxfId="2792" priority="3554" stopIfTrue="1">
      <formula>$AL79="NG"</formula>
    </cfRule>
    <cfRule type="expression" dxfId="2791" priority="3555" stopIfTrue="1">
      <formula>$AL79="OK"</formula>
    </cfRule>
    <cfRule type="expression" dxfId="2790" priority="3556" stopIfTrue="1">
      <formula>$AJ79="NG"</formula>
    </cfRule>
    <cfRule type="expression" dxfId="2789" priority="3557" stopIfTrue="1">
      <formula>$AJ79="OK"</formula>
    </cfRule>
    <cfRule type="expression" dxfId="2788" priority="3558" stopIfTrue="1">
      <formula>$AH79="×"</formula>
    </cfRule>
  </conditionalFormatting>
  <conditionalFormatting sqref="AN79:AO79">
    <cfRule type="expression" dxfId="2787" priority="3549" stopIfTrue="1">
      <formula>$AH79="×"</formula>
    </cfRule>
    <cfRule type="expression" dxfId="2786" priority="3550" stopIfTrue="1">
      <formula>$AN79="NG"</formula>
    </cfRule>
    <cfRule type="expression" dxfId="2785" priority="3551" stopIfTrue="1">
      <formula>$AN79="OK"</formula>
    </cfRule>
  </conditionalFormatting>
  <conditionalFormatting sqref="AN79:AO79">
    <cfRule type="expression" dxfId="2784" priority="3545" stopIfTrue="1">
      <formula>$AL79="NG"</formula>
    </cfRule>
    <cfRule type="expression" dxfId="2783" priority="3546" stopIfTrue="1">
      <formula>$AL79="OK"</formula>
    </cfRule>
    <cfRule type="expression" dxfId="2782" priority="3547" stopIfTrue="1">
      <formula>$AJ79="NG"</formula>
    </cfRule>
    <cfRule type="expression" dxfId="2781" priority="3548" stopIfTrue="1">
      <formula>$AJ79="OK"</formula>
    </cfRule>
  </conditionalFormatting>
  <conditionalFormatting sqref="AN79:AO79">
    <cfRule type="expression" dxfId="2780" priority="3538" stopIfTrue="1">
      <formula>$AN79="NG"</formula>
    </cfRule>
    <cfRule type="expression" dxfId="2779" priority="3539" stopIfTrue="1">
      <formula>$AN79="OK"</formula>
    </cfRule>
    <cfRule type="expression" dxfId="2778" priority="3540" stopIfTrue="1">
      <formula>$AL79="NG"</formula>
    </cfRule>
    <cfRule type="expression" dxfId="2777" priority="3541" stopIfTrue="1">
      <formula>$AL79="OK"</formula>
    </cfRule>
    <cfRule type="expression" dxfId="2776" priority="3542" stopIfTrue="1">
      <formula>$AJ79="NG"</formula>
    </cfRule>
    <cfRule type="expression" dxfId="2775" priority="3543" stopIfTrue="1">
      <formula>$AJ79="OK"</formula>
    </cfRule>
    <cfRule type="expression" dxfId="2774" priority="3544" stopIfTrue="1">
      <formula>$AH79="×"</formula>
    </cfRule>
  </conditionalFormatting>
  <conditionalFormatting sqref="AL79:AO79">
    <cfRule type="expression" dxfId="2773" priority="3535" stopIfTrue="1">
      <formula>$AH79="×"</formula>
    </cfRule>
    <cfRule type="expression" dxfId="2772" priority="3536" stopIfTrue="1">
      <formula>$AN79="NG"</formula>
    </cfRule>
    <cfRule type="expression" dxfId="2771" priority="3537" stopIfTrue="1">
      <formula>$AN79="OK"</formula>
    </cfRule>
  </conditionalFormatting>
  <conditionalFormatting sqref="AL79:AO79">
    <cfRule type="expression" dxfId="2770" priority="3531" stopIfTrue="1">
      <formula>$AL79="NG"</formula>
    </cfRule>
    <cfRule type="expression" dxfId="2769" priority="3532" stopIfTrue="1">
      <formula>$AL79="OK"</formula>
    </cfRule>
    <cfRule type="expression" dxfId="2768" priority="3533" stopIfTrue="1">
      <formula>$AJ79="NG"</formula>
    </cfRule>
    <cfRule type="expression" dxfId="2767" priority="3534" stopIfTrue="1">
      <formula>$AJ79="OK"</formula>
    </cfRule>
  </conditionalFormatting>
  <conditionalFormatting sqref="AL79:AO79">
    <cfRule type="expression" dxfId="2766" priority="3524" stopIfTrue="1">
      <formula>$AN79="NG"</formula>
    </cfRule>
    <cfRule type="expression" dxfId="2765" priority="3525" stopIfTrue="1">
      <formula>$AN79="OK"</formula>
    </cfRule>
    <cfRule type="expression" dxfId="2764" priority="3526" stopIfTrue="1">
      <formula>$AL79="NG"</formula>
    </cfRule>
    <cfRule type="expression" dxfId="2763" priority="3527" stopIfTrue="1">
      <formula>$AL79="OK"</formula>
    </cfRule>
    <cfRule type="expression" dxfId="2762" priority="3528" stopIfTrue="1">
      <formula>$AJ79="NG"</formula>
    </cfRule>
    <cfRule type="expression" dxfId="2761" priority="3529" stopIfTrue="1">
      <formula>$AJ79="OK"</formula>
    </cfRule>
    <cfRule type="expression" dxfId="2760" priority="3530" stopIfTrue="1">
      <formula>$AH79="×"</formula>
    </cfRule>
  </conditionalFormatting>
  <conditionalFormatting sqref="AL79:AO79">
    <cfRule type="expression" dxfId="2759" priority="3521" stopIfTrue="1">
      <formula>$AH79="×"</formula>
    </cfRule>
    <cfRule type="expression" dxfId="2758" priority="3522" stopIfTrue="1">
      <formula>$AN79="NG"</formula>
    </cfRule>
    <cfRule type="expression" dxfId="2757" priority="3523" stopIfTrue="1">
      <formula>$AN79="OK"</formula>
    </cfRule>
  </conditionalFormatting>
  <conditionalFormatting sqref="AL79:AO79">
    <cfRule type="expression" dxfId="2756" priority="3517" stopIfTrue="1">
      <formula>$AL79="NG"</formula>
    </cfRule>
    <cfRule type="expression" dxfId="2755" priority="3518" stopIfTrue="1">
      <formula>$AL79="OK"</formula>
    </cfRule>
    <cfRule type="expression" dxfId="2754" priority="3519" stopIfTrue="1">
      <formula>$AJ79="NG"</formula>
    </cfRule>
    <cfRule type="expression" dxfId="2753" priority="3520" stopIfTrue="1">
      <formula>$AJ79="OK"</formula>
    </cfRule>
  </conditionalFormatting>
  <conditionalFormatting sqref="AL79:AO79">
    <cfRule type="expression" dxfId="2752" priority="3510" stopIfTrue="1">
      <formula>$AN79="NG"</formula>
    </cfRule>
    <cfRule type="expression" dxfId="2751" priority="3511" stopIfTrue="1">
      <formula>$AN79="OK"</formula>
    </cfRule>
    <cfRule type="expression" dxfId="2750" priority="3512" stopIfTrue="1">
      <formula>$AL79="NG"</formula>
    </cfRule>
    <cfRule type="expression" dxfId="2749" priority="3513" stopIfTrue="1">
      <formula>$AL79="OK"</formula>
    </cfRule>
    <cfRule type="expression" dxfId="2748" priority="3514" stopIfTrue="1">
      <formula>$AJ79="NG"</formula>
    </cfRule>
    <cfRule type="expression" dxfId="2747" priority="3515" stopIfTrue="1">
      <formula>$AJ79="OK"</formula>
    </cfRule>
    <cfRule type="expression" dxfId="2746" priority="3516" stopIfTrue="1">
      <formula>$AH79="×"</formula>
    </cfRule>
  </conditionalFormatting>
  <conditionalFormatting sqref="AL78:AO80">
    <cfRule type="expression" dxfId="2745" priority="3507" stopIfTrue="1">
      <formula>$AH78="×"</formula>
    </cfRule>
    <cfRule type="expression" dxfId="2744" priority="3508" stopIfTrue="1">
      <formula>$AN78="NG"</formula>
    </cfRule>
    <cfRule type="expression" dxfId="2743" priority="3509" stopIfTrue="1">
      <formula>$AN78="OK"</formula>
    </cfRule>
  </conditionalFormatting>
  <conditionalFormatting sqref="AL78:AO80">
    <cfRule type="expression" dxfId="2742" priority="3503" stopIfTrue="1">
      <formula>$AL78="NG"</formula>
    </cfRule>
    <cfRule type="expression" dxfId="2741" priority="3504" stopIfTrue="1">
      <formula>$AL78="OK"</formula>
    </cfRule>
    <cfRule type="expression" dxfId="2740" priority="3505" stopIfTrue="1">
      <formula>$AJ78="NG"</formula>
    </cfRule>
    <cfRule type="expression" dxfId="2739" priority="3506" stopIfTrue="1">
      <formula>$AJ78="OK"</formula>
    </cfRule>
  </conditionalFormatting>
  <conditionalFormatting sqref="AL78:AO80">
    <cfRule type="expression" dxfId="2738" priority="3496" stopIfTrue="1">
      <formula>$AN78="NG"</formula>
    </cfRule>
    <cfRule type="expression" dxfId="2737" priority="3497" stopIfTrue="1">
      <formula>$AN78="OK"</formula>
    </cfRule>
    <cfRule type="expression" dxfId="2736" priority="3498" stopIfTrue="1">
      <formula>$AL78="NG"</formula>
    </cfRule>
    <cfRule type="expression" dxfId="2735" priority="3499" stopIfTrue="1">
      <formula>$AL78="OK"</formula>
    </cfRule>
    <cfRule type="expression" dxfId="2734" priority="3500" stopIfTrue="1">
      <formula>$AJ78="NG"</formula>
    </cfRule>
    <cfRule type="expression" dxfId="2733" priority="3501" stopIfTrue="1">
      <formula>$AJ78="OK"</formula>
    </cfRule>
    <cfRule type="expression" dxfId="2732" priority="3502" stopIfTrue="1">
      <formula>$AH78="×"</formula>
    </cfRule>
  </conditionalFormatting>
  <conditionalFormatting sqref="AL78:AM80">
    <cfRule type="expression" dxfId="2731" priority="3493" stopIfTrue="1">
      <formula>$AH78="×"</formula>
    </cfRule>
    <cfRule type="expression" dxfId="2730" priority="3494" stopIfTrue="1">
      <formula>$AN78="NG"</formula>
    </cfRule>
    <cfRule type="expression" dxfId="2729" priority="3495" stopIfTrue="1">
      <formula>$AN78="OK"</formula>
    </cfRule>
  </conditionalFormatting>
  <conditionalFormatting sqref="AL78:AM80">
    <cfRule type="expression" dxfId="2728" priority="3489" stopIfTrue="1">
      <formula>$AL78="NG"</formula>
    </cfRule>
    <cfRule type="expression" dxfId="2727" priority="3490" stopIfTrue="1">
      <formula>$AL78="OK"</formula>
    </cfRule>
    <cfRule type="expression" dxfId="2726" priority="3491" stopIfTrue="1">
      <formula>$AJ78="NG"</formula>
    </cfRule>
    <cfRule type="expression" dxfId="2725" priority="3492" stopIfTrue="1">
      <formula>$AJ78="OK"</formula>
    </cfRule>
  </conditionalFormatting>
  <conditionalFormatting sqref="AL78:AM80">
    <cfRule type="expression" dxfId="2724" priority="3482" stopIfTrue="1">
      <formula>$AN78="NG"</formula>
    </cfRule>
    <cfRule type="expression" dxfId="2723" priority="3483" stopIfTrue="1">
      <formula>$AN78="OK"</formula>
    </cfRule>
    <cfRule type="expression" dxfId="2722" priority="3484" stopIfTrue="1">
      <formula>$AL78="NG"</formula>
    </cfRule>
    <cfRule type="expression" dxfId="2721" priority="3485" stopIfTrue="1">
      <formula>$AL78="OK"</formula>
    </cfRule>
    <cfRule type="expression" dxfId="2720" priority="3486" stopIfTrue="1">
      <formula>$AJ78="NG"</formula>
    </cfRule>
    <cfRule type="expression" dxfId="2719" priority="3487" stopIfTrue="1">
      <formula>$AJ78="OK"</formula>
    </cfRule>
    <cfRule type="expression" dxfId="2718" priority="3488" stopIfTrue="1">
      <formula>$AH78="×"</formula>
    </cfRule>
  </conditionalFormatting>
  <conditionalFormatting sqref="AL78:AM80">
    <cfRule type="expression" dxfId="2717" priority="3479" stopIfTrue="1">
      <formula>$AH78="×"</formula>
    </cfRule>
    <cfRule type="expression" dxfId="2716" priority="3480" stopIfTrue="1">
      <formula>$AN78="NG"</formula>
    </cfRule>
    <cfRule type="expression" dxfId="2715" priority="3481" stopIfTrue="1">
      <formula>$AN78="OK"</formula>
    </cfRule>
  </conditionalFormatting>
  <conditionalFormatting sqref="AL78:AM80">
    <cfRule type="expression" dxfId="2714" priority="3475" stopIfTrue="1">
      <formula>$AL78="NG"</formula>
    </cfRule>
    <cfRule type="expression" dxfId="2713" priority="3476" stopIfTrue="1">
      <formula>$AL78="OK"</formula>
    </cfRule>
    <cfRule type="expression" dxfId="2712" priority="3477" stopIfTrue="1">
      <formula>$AJ78="NG"</formula>
    </cfRule>
    <cfRule type="expression" dxfId="2711" priority="3478" stopIfTrue="1">
      <formula>$AJ78="OK"</formula>
    </cfRule>
  </conditionalFormatting>
  <conditionalFormatting sqref="AL78:AM80">
    <cfRule type="expression" dxfId="2710" priority="3468" stopIfTrue="1">
      <formula>$AN78="NG"</formula>
    </cfRule>
    <cfRule type="expression" dxfId="2709" priority="3469" stopIfTrue="1">
      <formula>$AN78="OK"</formula>
    </cfRule>
    <cfRule type="expression" dxfId="2708" priority="3470" stopIfTrue="1">
      <formula>$AL78="NG"</formula>
    </cfRule>
    <cfRule type="expression" dxfId="2707" priority="3471" stopIfTrue="1">
      <formula>$AL78="OK"</formula>
    </cfRule>
    <cfRule type="expression" dxfId="2706" priority="3472" stopIfTrue="1">
      <formula>$AJ78="NG"</formula>
    </cfRule>
    <cfRule type="expression" dxfId="2705" priority="3473" stopIfTrue="1">
      <formula>$AJ78="OK"</formula>
    </cfRule>
    <cfRule type="expression" dxfId="2704" priority="3474" stopIfTrue="1">
      <formula>$AH78="×"</formula>
    </cfRule>
  </conditionalFormatting>
  <conditionalFormatting sqref="AL78:AO80">
    <cfRule type="expression" dxfId="2703" priority="3465" stopIfTrue="1">
      <formula>$AH78="×"</formula>
    </cfRule>
    <cfRule type="expression" dxfId="2702" priority="3466" stopIfTrue="1">
      <formula>$AN78="NG"</formula>
    </cfRule>
    <cfRule type="expression" dxfId="2701" priority="3467" stopIfTrue="1">
      <formula>$AN78="OK"</formula>
    </cfRule>
  </conditionalFormatting>
  <conditionalFormatting sqref="AL78:AO80">
    <cfRule type="expression" dxfId="2700" priority="3461" stopIfTrue="1">
      <formula>$AL78="NG"</formula>
    </cfRule>
    <cfRule type="expression" dxfId="2699" priority="3462" stopIfTrue="1">
      <formula>$AL78="OK"</formula>
    </cfRule>
    <cfRule type="expression" dxfId="2698" priority="3463" stopIfTrue="1">
      <formula>$AJ78="NG"</formula>
    </cfRule>
    <cfRule type="expression" dxfId="2697" priority="3464" stopIfTrue="1">
      <formula>$AJ78="OK"</formula>
    </cfRule>
  </conditionalFormatting>
  <conditionalFormatting sqref="AL78:AO80">
    <cfRule type="expression" dxfId="2696" priority="3454" stopIfTrue="1">
      <formula>$AN78="NG"</formula>
    </cfRule>
    <cfRule type="expression" dxfId="2695" priority="3455" stopIfTrue="1">
      <formula>$AN78="OK"</formula>
    </cfRule>
    <cfRule type="expression" dxfId="2694" priority="3456" stopIfTrue="1">
      <formula>$AL78="NG"</formula>
    </cfRule>
    <cfRule type="expression" dxfId="2693" priority="3457" stopIfTrue="1">
      <formula>$AL78="OK"</formula>
    </cfRule>
    <cfRule type="expression" dxfId="2692" priority="3458" stopIfTrue="1">
      <formula>$AJ78="NG"</formula>
    </cfRule>
    <cfRule type="expression" dxfId="2691" priority="3459" stopIfTrue="1">
      <formula>$AJ78="OK"</formula>
    </cfRule>
    <cfRule type="expression" dxfId="2690" priority="3460" stopIfTrue="1">
      <formula>$AH78="×"</formula>
    </cfRule>
  </conditionalFormatting>
  <conditionalFormatting sqref="AL78:AO80">
    <cfRule type="expression" dxfId="2689" priority="3451" stopIfTrue="1">
      <formula>$AH78="×"</formula>
    </cfRule>
    <cfRule type="expression" dxfId="2688" priority="3452" stopIfTrue="1">
      <formula>$AN78="NG"</formula>
    </cfRule>
    <cfRule type="expression" dxfId="2687" priority="3453" stopIfTrue="1">
      <formula>$AN78="OK"</formula>
    </cfRule>
  </conditionalFormatting>
  <conditionalFormatting sqref="AL78:AO80">
    <cfRule type="expression" dxfId="2686" priority="3447" stopIfTrue="1">
      <formula>$AL78="NG"</formula>
    </cfRule>
    <cfRule type="expression" dxfId="2685" priority="3448" stopIfTrue="1">
      <formula>$AL78="OK"</formula>
    </cfRule>
    <cfRule type="expression" dxfId="2684" priority="3449" stopIfTrue="1">
      <formula>$AJ78="NG"</formula>
    </cfRule>
    <cfRule type="expression" dxfId="2683" priority="3450" stopIfTrue="1">
      <formula>$AJ78="OK"</formula>
    </cfRule>
  </conditionalFormatting>
  <conditionalFormatting sqref="AL78:AO80">
    <cfRule type="expression" dxfId="2682" priority="3440" stopIfTrue="1">
      <formula>$AN78="NG"</formula>
    </cfRule>
    <cfRule type="expression" dxfId="2681" priority="3441" stopIfTrue="1">
      <formula>$AN78="OK"</formula>
    </cfRule>
    <cfRule type="expression" dxfId="2680" priority="3442" stopIfTrue="1">
      <formula>$AL78="NG"</formula>
    </cfRule>
    <cfRule type="expression" dxfId="2679" priority="3443" stopIfTrue="1">
      <formula>$AL78="OK"</formula>
    </cfRule>
    <cfRule type="expression" dxfId="2678" priority="3444" stopIfTrue="1">
      <formula>$AJ78="NG"</formula>
    </cfRule>
    <cfRule type="expression" dxfId="2677" priority="3445" stopIfTrue="1">
      <formula>$AJ78="OK"</formula>
    </cfRule>
    <cfRule type="expression" dxfId="2676" priority="3446" stopIfTrue="1">
      <formula>$AH78="×"</formula>
    </cfRule>
  </conditionalFormatting>
  <conditionalFormatting sqref="AL78:AM80">
    <cfRule type="expression" dxfId="2675" priority="3437" stopIfTrue="1">
      <formula>$AH78="×"</formula>
    </cfRule>
    <cfRule type="expression" dxfId="2674" priority="3438" stopIfTrue="1">
      <formula>$AN78="NG"</formula>
    </cfRule>
    <cfRule type="expression" dxfId="2673" priority="3439" stopIfTrue="1">
      <formula>$AN78="OK"</formula>
    </cfRule>
  </conditionalFormatting>
  <conditionalFormatting sqref="AL78:AM80">
    <cfRule type="expression" dxfId="2672" priority="3433" stopIfTrue="1">
      <formula>$AL78="NG"</formula>
    </cfRule>
    <cfRule type="expression" dxfId="2671" priority="3434" stopIfTrue="1">
      <formula>$AL78="OK"</formula>
    </cfRule>
    <cfRule type="expression" dxfId="2670" priority="3435" stopIfTrue="1">
      <formula>$AJ78="NG"</formula>
    </cfRule>
    <cfRule type="expression" dxfId="2669" priority="3436" stopIfTrue="1">
      <formula>$AJ78="OK"</formula>
    </cfRule>
  </conditionalFormatting>
  <conditionalFormatting sqref="AL78:AM80">
    <cfRule type="expression" dxfId="2668" priority="3426" stopIfTrue="1">
      <formula>$AN78="NG"</formula>
    </cfRule>
    <cfRule type="expression" dxfId="2667" priority="3427" stopIfTrue="1">
      <formula>$AN78="OK"</formula>
    </cfRule>
    <cfRule type="expression" dxfId="2666" priority="3428" stopIfTrue="1">
      <formula>$AL78="NG"</formula>
    </cfRule>
    <cfRule type="expression" dxfId="2665" priority="3429" stopIfTrue="1">
      <formula>$AL78="OK"</formula>
    </cfRule>
    <cfRule type="expression" dxfId="2664" priority="3430" stopIfTrue="1">
      <formula>$AJ78="NG"</formula>
    </cfRule>
    <cfRule type="expression" dxfId="2663" priority="3431" stopIfTrue="1">
      <formula>$AJ78="OK"</formula>
    </cfRule>
    <cfRule type="expression" dxfId="2662" priority="3432" stopIfTrue="1">
      <formula>$AH78="×"</formula>
    </cfRule>
  </conditionalFormatting>
  <conditionalFormatting sqref="AL78:AO80">
    <cfRule type="expression" dxfId="2661" priority="3423" stopIfTrue="1">
      <formula>$AH78="×"</formula>
    </cfRule>
    <cfRule type="expression" dxfId="2660" priority="3424" stopIfTrue="1">
      <formula>$AN78="NG"</formula>
    </cfRule>
    <cfRule type="expression" dxfId="2659" priority="3425" stopIfTrue="1">
      <formula>$AN78="OK"</formula>
    </cfRule>
  </conditionalFormatting>
  <conditionalFormatting sqref="AL78:AO80">
    <cfRule type="expression" dxfId="2658" priority="3419" stopIfTrue="1">
      <formula>$AL78="NG"</formula>
    </cfRule>
    <cfRule type="expression" dxfId="2657" priority="3420" stopIfTrue="1">
      <formula>$AL78="OK"</formula>
    </cfRule>
    <cfRule type="expression" dxfId="2656" priority="3421" stopIfTrue="1">
      <formula>$AJ78="NG"</formula>
    </cfRule>
    <cfRule type="expression" dxfId="2655" priority="3422" stopIfTrue="1">
      <formula>$AJ78="OK"</formula>
    </cfRule>
  </conditionalFormatting>
  <conditionalFormatting sqref="AL78:AO80">
    <cfRule type="expression" dxfId="2654" priority="3412" stopIfTrue="1">
      <formula>$AN78="NG"</formula>
    </cfRule>
    <cfRule type="expression" dxfId="2653" priority="3413" stopIfTrue="1">
      <formula>$AN78="OK"</formula>
    </cfRule>
    <cfRule type="expression" dxfId="2652" priority="3414" stopIfTrue="1">
      <formula>$AL78="NG"</formula>
    </cfRule>
    <cfRule type="expression" dxfId="2651" priority="3415" stopIfTrue="1">
      <formula>$AL78="OK"</formula>
    </cfRule>
    <cfRule type="expression" dxfId="2650" priority="3416" stopIfTrue="1">
      <formula>$AJ78="NG"</formula>
    </cfRule>
    <cfRule type="expression" dxfId="2649" priority="3417" stopIfTrue="1">
      <formula>$AJ78="OK"</formula>
    </cfRule>
    <cfRule type="expression" dxfId="2648" priority="3418" stopIfTrue="1">
      <formula>$AH78="×"</formula>
    </cfRule>
  </conditionalFormatting>
  <conditionalFormatting sqref="AL78:AM80">
    <cfRule type="expression" dxfId="2647" priority="3409" stopIfTrue="1">
      <formula>$AH78="×"</formula>
    </cfRule>
    <cfRule type="expression" dxfId="2646" priority="3410" stopIfTrue="1">
      <formula>$AN78="NG"</formula>
    </cfRule>
    <cfRule type="expression" dxfId="2645" priority="3411" stopIfTrue="1">
      <formula>$AN78="OK"</formula>
    </cfRule>
  </conditionalFormatting>
  <conditionalFormatting sqref="AL78:AM80">
    <cfRule type="expression" dxfId="2644" priority="3405" stopIfTrue="1">
      <formula>$AL78="NG"</formula>
    </cfRule>
    <cfRule type="expression" dxfId="2643" priority="3406" stopIfTrue="1">
      <formula>$AL78="OK"</formula>
    </cfRule>
    <cfRule type="expression" dxfId="2642" priority="3407" stopIfTrue="1">
      <formula>$AJ78="NG"</formula>
    </cfRule>
    <cfRule type="expression" dxfId="2641" priority="3408" stopIfTrue="1">
      <formula>$AJ78="OK"</formula>
    </cfRule>
  </conditionalFormatting>
  <conditionalFormatting sqref="AL78:AM80">
    <cfRule type="expression" dxfId="2640" priority="3398" stopIfTrue="1">
      <formula>$AN78="NG"</formula>
    </cfRule>
    <cfRule type="expression" dxfId="2639" priority="3399" stopIfTrue="1">
      <formula>$AN78="OK"</formula>
    </cfRule>
    <cfRule type="expression" dxfId="2638" priority="3400" stopIfTrue="1">
      <formula>$AL78="NG"</formula>
    </cfRule>
    <cfRule type="expression" dxfId="2637" priority="3401" stopIfTrue="1">
      <formula>$AL78="OK"</formula>
    </cfRule>
    <cfRule type="expression" dxfId="2636" priority="3402" stopIfTrue="1">
      <formula>$AJ78="NG"</formula>
    </cfRule>
    <cfRule type="expression" dxfId="2635" priority="3403" stopIfTrue="1">
      <formula>$AJ78="OK"</formula>
    </cfRule>
    <cfRule type="expression" dxfId="2634" priority="3404" stopIfTrue="1">
      <formula>$AH78="×"</formula>
    </cfRule>
  </conditionalFormatting>
  <conditionalFormatting sqref="AN78:AO80">
    <cfRule type="expression" dxfId="2633" priority="3395" stopIfTrue="1">
      <formula>$AH78="×"</formula>
    </cfRule>
    <cfRule type="expression" dxfId="2632" priority="3396" stopIfTrue="1">
      <formula>$AN78="NG"</formula>
    </cfRule>
    <cfRule type="expression" dxfId="2631" priority="3397" stopIfTrue="1">
      <formula>$AN78="OK"</formula>
    </cfRule>
  </conditionalFormatting>
  <conditionalFormatting sqref="AN78:AO80">
    <cfRule type="expression" dxfId="2630" priority="3391" stopIfTrue="1">
      <formula>$AL78="NG"</formula>
    </cfRule>
    <cfRule type="expression" dxfId="2629" priority="3392" stopIfTrue="1">
      <formula>$AL78="OK"</formula>
    </cfRule>
    <cfRule type="expression" dxfId="2628" priority="3393" stopIfTrue="1">
      <formula>$AJ78="NG"</formula>
    </cfRule>
    <cfRule type="expression" dxfId="2627" priority="3394" stopIfTrue="1">
      <formula>$AJ78="OK"</formula>
    </cfRule>
  </conditionalFormatting>
  <conditionalFormatting sqref="AN78:AO80">
    <cfRule type="expression" dxfId="2626" priority="3384" stopIfTrue="1">
      <formula>$AN78="NG"</formula>
    </cfRule>
    <cfRule type="expression" dxfId="2625" priority="3385" stopIfTrue="1">
      <formula>$AN78="OK"</formula>
    </cfRule>
    <cfRule type="expression" dxfId="2624" priority="3386" stopIfTrue="1">
      <formula>$AL78="NG"</formula>
    </cfRule>
    <cfRule type="expression" dxfId="2623" priority="3387" stopIfTrue="1">
      <formula>$AL78="OK"</formula>
    </cfRule>
    <cfRule type="expression" dxfId="2622" priority="3388" stopIfTrue="1">
      <formula>$AJ78="NG"</formula>
    </cfRule>
    <cfRule type="expression" dxfId="2621" priority="3389" stopIfTrue="1">
      <formula>$AJ78="OK"</formula>
    </cfRule>
    <cfRule type="expression" dxfId="2620" priority="3390" stopIfTrue="1">
      <formula>$AH78="×"</formula>
    </cfRule>
  </conditionalFormatting>
  <conditionalFormatting sqref="AL78:AO80">
    <cfRule type="expression" dxfId="2619" priority="3381" stopIfTrue="1">
      <formula>$AH78="×"</formula>
    </cfRule>
    <cfRule type="expression" dxfId="2618" priority="3382" stopIfTrue="1">
      <formula>$AN78="NG"</formula>
    </cfRule>
    <cfRule type="expression" dxfId="2617" priority="3383" stopIfTrue="1">
      <formula>$AN78="OK"</formula>
    </cfRule>
  </conditionalFormatting>
  <conditionalFormatting sqref="AL78:AO80">
    <cfRule type="expression" dxfId="2616" priority="3377" stopIfTrue="1">
      <formula>$AL78="NG"</formula>
    </cfRule>
    <cfRule type="expression" dxfId="2615" priority="3378" stopIfTrue="1">
      <formula>$AL78="OK"</formula>
    </cfRule>
    <cfRule type="expression" dxfId="2614" priority="3379" stopIfTrue="1">
      <formula>$AJ78="NG"</formula>
    </cfRule>
    <cfRule type="expression" dxfId="2613" priority="3380" stopIfTrue="1">
      <formula>$AJ78="OK"</formula>
    </cfRule>
  </conditionalFormatting>
  <conditionalFormatting sqref="AL78:AO80">
    <cfRule type="expression" dxfId="2612" priority="3370" stopIfTrue="1">
      <formula>$AN78="NG"</formula>
    </cfRule>
    <cfRule type="expression" dxfId="2611" priority="3371" stopIfTrue="1">
      <formula>$AN78="OK"</formula>
    </cfRule>
    <cfRule type="expression" dxfId="2610" priority="3372" stopIfTrue="1">
      <formula>$AL78="NG"</formula>
    </cfRule>
    <cfRule type="expression" dxfId="2609" priority="3373" stopIfTrue="1">
      <formula>$AL78="OK"</formula>
    </cfRule>
    <cfRule type="expression" dxfId="2608" priority="3374" stopIfTrue="1">
      <formula>$AJ78="NG"</formula>
    </cfRule>
    <cfRule type="expression" dxfId="2607" priority="3375" stopIfTrue="1">
      <formula>$AJ78="OK"</formula>
    </cfRule>
    <cfRule type="expression" dxfId="2606" priority="3376" stopIfTrue="1">
      <formula>$AH78="×"</formula>
    </cfRule>
  </conditionalFormatting>
  <conditionalFormatting sqref="AL78:AO80">
    <cfRule type="expression" dxfId="2605" priority="3367" stopIfTrue="1">
      <formula>$AH78="×"</formula>
    </cfRule>
    <cfRule type="expression" dxfId="2604" priority="3368" stopIfTrue="1">
      <formula>$AN78="NG"</formula>
    </cfRule>
    <cfRule type="expression" dxfId="2603" priority="3369" stopIfTrue="1">
      <formula>$AN78="OK"</formula>
    </cfRule>
  </conditionalFormatting>
  <conditionalFormatting sqref="AL78:AO80">
    <cfRule type="expression" dxfId="2602" priority="3363" stopIfTrue="1">
      <formula>$AL78="NG"</formula>
    </cfRule>
    <cfRule type="expression" dxfId="2601" priority="3364" stopIfTrue="1">
      <formula>$AL78="OK"</formula>
    </cfRule>
    <cfRule type="expression" dxfId="2600" priority="3365" stopIfTrue="1">
      <formula>$AJ78="NG"</formula>
    </cfRule>
    <cfRule type="expression" dxfId="2599" priority="3366" stopIfTrue="1">
      <formula>$AJ78="OK"</formula>
    </cfRule>
  </conditionalFormatting>
  <conditionalFormatting sqref="AL78:AO80">
    <cfRule type="expression" dxfId="2598" priority="3356" stopIfTrue="1">
      <formula>$AN78="NG"</formula>
    </cfRule>
    <cfRule type="expression" dxfId="2597" priority="3357" stopIfTrue="1">
      <formula>$AN78="OK"</formula>
    </cfRule>
    <cfRule type="expression" dxfId="2596" priority="3358" stopIfTrue="1">
      <formula>$AL78="NG"</formula>
    </cfRule>
    <cfRule type="expression" dxfId="2595" priority="3359" stopIfTrue="1">
      <formula>$AL78="OK"</formula>
    </cfRule>
    <cfRule type="expression" dxfId="2594" priority="3360" stopIfTrue="1">
      <formula>$AJ78="NG"</formula>
    </cfRule>
    <cfRule type="expression" dxfId="2593" priority="3361" stopIfTrue="1">
      <formula>$AJ78="OK"</formula>
    </cfRule>
    <cfRule type="expression" dxfId="2592" priority="3362" stopIfTrue="1">
      <formula>$AH78="×"</formula>
    </cfRule>
  </conditionalFormatting>
  <conditionalFormatting sqref="AL78:AO80">
    <cfRule type="expression" dxfId="2591" priority="3353" stopIfTrue="1">
      <formula>$AH78="×"</formula>
    </cfRule>
    <cfRule type="expression" dxfId="2590" priority="3354" stopIfTrue="1">
      <formula>$AN78="NG"</formula>
    </cfRule>
    <cfRule type="expression" dxfId="2589" priority="3355" stopIfTrue="1">
      <formula>$AN78="OK"</formula>
    </cfRule>
  </conditionalFormatting>
  <conditionalFormatting sqref="AL78:AO80">
    <cfRule type="expression" dxfId="2588" priority="3349" stopIfTrue="1">
      <formula>$AL78="NG"</formula>
    </cfRule>
    <cfRule type="expression" dxfId="2587" priority="3350" stopIfTrue="1">
      <formula>$AL78="OK"</formula>
    </cfRule>
    <cfRule type="expression" dxfId="2586" priority="3351" stopIfTrue="1">
      <formula>$AJ78="NG"</formula>
    </cfRule>
    <cfRule type="expression" dxfId="2585" priority="3352" stopIfTrue="1">
      <formula>$AJ78="OK"</formula>
    </cfRule>
  </conditionalFormatting>
  <conditionalFormatting sqref="AL78:AO80">
    <cfRule type="expression" dxfId="2584" priority="3342" stopIfTrue="1">
      <formula>$AN78="NG"</formula>
    </cfRule>
    <cfRule type="expression" dxfId="2583" priority="3343" stopIfTrue="1">
      <formula>$AN78="OK"</formula>
    </cfRule>
    <cfRule type="expression" dxfId="2582" priority="3344" stopIfTrue="1">
      <formula>$AL78="NG"</formula>
    </cfRule>
    <cfRule type="expression" dxfId="2581" priority="3345" stopIfTrue="1">
      <formula>$AL78="OK"</formula>
    </cfRule>
    <cfRule type="expression" dxfId="2580" priority="3346" stopIfTrue="1">
      <formula>$AJ78="NG"</formula>
    </cfRule>
    <cfRule type="expression" dxfId="2579" priority="3347" stopIfTrue="1">
      <formula>$AJ78="OK"</formula>
    </cfRule>
    <cfRule type="expression" dxfId="2578" priority="3348" stopIfTrue="1">
      <formula>$AH78="×"</formula>
    </cfRule>
  </conditionalFormatting>
  <conditionalFormatting sqref="AL78:AM80">
    <cfRule type="expression" dxfId="2577" priority="3339" stopIfTrue="1">
      <formula>$AH78="×"</formula>
    </cfRule>
    <cfRule type="expression" dxfId="2576" priority="3340" stopIfTrue="1">
      <formula>$AN78="NG"</formula>
    </cfRule>
    <cfRule type="expression" dxfId="2575" priority="3341" stopIfTrue="1">
      <formula>$AN78="OK"</formula>
    </cfRule>
  </conditionalFormatting>
  <conditionalFormatting sqref="AL78:AM80">
    <cfRule type="expression" dxfId="2574" priority="3335" stopIfTrue="1">
      <formula>$AL78="NG"</formula>
    </cfRule>
    <cfRule type="expression" dxfId="2573" priority="3336" stopIfTrue="1">
      <formula>$AL78="OK"</formula>
    </cfRule>
    <cfRule type="expression" dxfId="2572" priority="3337" stopIfTrue="1">
      <formula>$AJ78="NG"</formula>
    </cfRule>
    <cfRule type="expression" dxfId="2571" priority="3338" stopIfTrue="1">
      <formula>$AJ78="OK"</formula>
    </cfRule>
  </conditionalFormatting>
  <conditionalFormatting sqref="AL78:AM80">
    <cfRule type="expression" dxfId="2570" priority="3328" stopIfTrue="1">
      <formula>$AN78="NG"</formula>
    </cfRule>
    <cfRule type="expression" dxfId="2569" priority="3329" stopIfTrue="1">
      <formula>$AN78="OK"</formula>
    </cfRule>
    <cfRule type="expression" dxfId="2568" priority="3330" stopIfTrue="1">
      <formula>$AL78="NG"</formula>
    </cfRule>
    <cfRule type="expression" dxfId="2567" priority="3331" stopIfTrue="1">
      <formula>$AL78="OK"</formula>
    </cfRule>
    <cfRule type="expression" dxfId="2566" priority="3332" stopIfTrue="1">
      <formula>$AJ78="NG"</formula>
    </cfRule>
    <cfRule type="expression" dxfId="2565" priority="3333" stopIfTrue="1">
      <formula>$AJ78="OK"</formula>
    </cfRule>
    <cfRule type="expression" dxfId="2564" priority="3334" stopIfTrue="1">
      <formula>$AH78="×"</formula>
    </cfRule>
  </conditionalFormatting>
  <conditionalFormatting sqref="AL78:AM80">
    <cfRule type="expression" dxfId="2563" priority="3325" stopIfTrue="1">
      <formula>$AH78="×"</formula>
    </cfRule>
    <cfRule type="expression" dxfId="2562" priority="3326" stopIfTrue="1">
      <formula>$AN78="NG"</formula>
    </cfRule>
    <cfRule type="expression" dxfId="2561" priority="3327" stopIfTrue="1">
      <formula>$AN78="OK"</formula>
    </cfRule>
  </conditionalFormatting>
  <conditionalFormatting sqref="AL78:AM80">
    <cfRule type="expression" dxfId="2560" priority="3321" stopIfTrue="1">
      <formula>$AL78="NG"</formula>
    </cfRule>
    <cfRule type="expression" dxfId="2559" priority="3322" stopIfTrue="1">
      <formula>$AL78="OK"</formula>
    </cfRule>
    <cfRule type="expression" dxfId="2558" priority="3323" stopIfTrue="1">
      <formula>$AJ78="NG"</formula>
    </cfRule>
    <cfRule type="expression" dxfId="2557" priority="3324" stopIfTrue="1">
      <formula>$AJ78="OK"</formula>
    </cfRule>
  </conditionalFormatting>
  <conditionalFormatting sqref="AL78:AM80">
    <cfRule type="expression" dxfId="2556" priority="3314" stopIfTrue="1">
      <formula>$AN78="NG"</formula>
    </cfRule>
    <cfRule type="expression" dxfId="2555" priority="3315" stopIfTrue="1">
      <formula>$AN78="OK"</formula>
    </cfRule>
    <cfRule type="expression" dxfId="2554" priority="3316" stopIfTrue="1">
      <formula>$AL78="NG"</formula>
    </cfRule>
    <cfRule type="expression" dxfId="2553" priority="3317" stopIfTrue="1">
      <formula>$AL78="OK"</formula>
    </cfRule>
    <cfRule type="expression" dxfId="2552" priority="3318" stopIfTrue="1">
      <formula>$AJ78="NG"</formula>
    </cfRule>
    <cfRule type="expression" dxfId="2551" priority="3319" stopIfTrue="1">
      <formula>$AJ78="OK"</formula>
    </cfRule>
    <cfRule type="expression" dxfId="2550" priority="3320" stopIfTrue="1">
      <formula>$AH78="×"</formula>
    </cfRule>
  </conditionalFormatting>
  <conditionalFormatting sqref="AL78:AO80">
    <cfRule type="expression" dxfId="2549" priority="3311" stopIfTrue="1">
      <formula>$AH78="×"</formula>
    </cfRule>
    <cfRule type="expression" dxfId="2548" priority="3312" stopIfTrue="1">
      <formula>$AN78="NG"</formula>
    </cfRule>
    <cfRule type="expression" dxfId="2547" priority="3313" stopIfTrue="1">
      <formula>$AN78="OK"</formula>
    </cfRule>
  </conditionalFormatting>
  <conditionalFormatting sqref="AL78:AO80">
    <cfRule type="expression" dxfId="2546" priority="3307" stopIfTrue="1">
      <formula>$AL78="NG"</formula>
    </cfRule>
    <cfRule type="expression" dxfId="2545" priority="3308" stopIfTrue="1">
      <formula>$AL78="OK"</formula>
    </cfRule>
    <cfRule type="expression" dxfId="2544" priority="3309" stopIfTrue="1">
      <formula>$AJ78="NG"</formula>
    </cfRule>
    <cfRule type="expression" dxfId="2543" priority="3310" stopIfTrue="1">
      <formula>$AJ78="OK"</formula>
    </cfRule>
  </conditionalFormatting>
  <conditionalFormatting sqref="AL78:AO80">
    <cfRule type="expression" dxfId="2542" priority="3300" stopIfTrue="1">
      <formula>$AN78="NG"</formula>
    </cfRule>
    <cfRule type="expression" dxfId="2541" priority="3301" stopIfTrue="1">
      <formula>$AN78="OK"</formula>
    </cfRule>
    <cfRule type="expression" dxfId="2540" priority="3302" stopIfTrue="1">
      <formula>$AL78="NG"</formula>
    </cfRule>
    <cfRule type="expression" dxfId="2539" priority="3303" stopIfTrue="1">
      <formula>$AL78="OK"</formula>
    </cfRule>
    <cfRule type="expression" dxfId="2538" priority="3304" stopIfTrue="1">
      <formula>$AJ78="NG"</formula>
    </cfRule>
    <cfRule type="expression" dxfId="2537" priority="3305" stopIfTrue="1">
      <formula>$AJ78="OK"</formula>
    </cfRule>
    <cfRule type="expression" dxfId="2536" priority="3306" stopIfTrue="1">
      <formula>$AH78="×"</formula>
    </cfRule>
  </conditionalFormatting>
  <conditionalFormatting sqref="AL78:AO80">
    <cfRule type="expression" dxfId="2535" priority="3297" stopIfTrue="1">
      <formula>$AH78="×"</formula>
    </cfRule>
    <cfRule type="expression" dxfId="2534" priority="3298" stopIfTrue="1">
      <formula>$AN78="NG"</formula>
    </cfRule>
    <cfRule type="expression" dxfId="2533" priority="3299" stopIfTrue="1">
      <formula>$AN78="OK"</formula>
    </cfRule>
  </conditionalFormatting>
  <conditionalFormatting sqref="AL78:AO80">
    <cfRule type="expression" dxfId="2532" priority="3293" stopIfTrue="1">
      <formula>$AL78="NG"</formula>
    </cfRule>
    <cfRule type="expression" dxfId="2531" priority="3294" stopIfTrue="1">
      <formula>$AL78="OK"</formula>
    </cfRule>
    <cfRule type="expression" dxfId="2530" priority="3295" stopIfTrue="1">
      <formula>$AJ78="NG"</formula>
    </cfRule>
    <cfRule type="expression" dxfId="2529" priority="3296" stopIfTrue="1">
      <formula>$AJ78="OK"</formula>
    </cfRule>
  </conditionalFormatting>
  <conditionalFormatting sqref="AL78:AO80">
    <cfRule type="expression" dxfId="2528" priority="3286" stopIfTrue="1">
      <formula>$AN78="NG"</formula>
    </cfRule>
    <cfRule type="expression" dxfId="2527" priority="3287" stopIfTrue="1">
      <formula>$AN78="OK"</formula>
    </cfRule>
    <cfRule type="expression" dxfId="2526" priority="3288" stopIfTrue="1">
      <formula>$AL78="NG"</formula>
    </cfRule>
    <cfRule type="expression" dxfId="2525" priority="3289" stopIfTrue="1">
      <formula>$AL78="OK"</formula>
    </cfRule>
    <cfRule type="expression" dxfId="2524" priority="3290" stopIfTrue="1">
      <formula>$AJ78="NG"</formula>
    </cfRule>
    <cfRule type="expression" dxfId="2523" priority="3291" stopIfTrue="1">
      <formula>$AJ78="OK"</formula>
    </cfRule>
    <cfRule type="expression" dxfId="2522" priority="3292" stopIfTrue="1">
      <formula>$AH78="×"</formula>
    </cfRule>
  </conditionalFormatting>
  <conditionalFormatting sqref="AL78:AM80">
    <cfRule type="expression" dxfId="2521" priority="3283" stopIfTrue="1">
      <formula>$AH78="×"</formula>
    </cfRule>
    <cfRule type="expression" dxfId="2520" priority="3284" stopIfTrue="1">
      <formula>$AN78="NG"</formula>
    </cfRule>
    <cfRule type="expression" dxfId="2519" priority="3285" stopIfTrue="1">
      <formula>$AN78="OK"</formula>
    </cfRule>
  </conditionalFormatting>
  <conditionalFormatting sqref="AL78:AM80">
    <cfRule type="expression" dxfId="2518" priority="3279" stopIfTrue="1">
      <formula>$AL78="NG"</formula>
    </cfRule>
    <cfRule type="expression" dxfId="2517" priority="3280" stopIfTrue="1">
      <formula>$AL78="OK"</formula>
    </cfRule>
    <cfRule type="expression" dxfId="2516" priority="3281" stopIfTrue="1">
      <formula>$AJ78="NG"</formula>
    </cfRule>
    <cfRule type="expression" dxfId="2515" priority="3282" stopIfTrue="1">
      <formula>$AJ78="OK"</formula>
    </cfRule>
  </conditionalFormatting>
  <conditionalFormatting sqref="AL78:AM80">
    <cfRule type="expression" dxfId="2514" priority="3272" stopIfTrue="1">
      <formula>$AN78="NG"</formula>
    </cfRule>
    <cfRule type="expression" dxfId="2513" priority="3273" stopIfTrue="1">
      <formula>$AN78="OK"</formula>
    </cfRule>
    <cfRule type="expression" dxfId="2512" priority="3274" stopIfTrue="1">
      <formula>$AL78="NG"</formula>
    </cfRule>
    <cfRule type="expression" dxfId="2511" priority="3275" stopIfTrue="1">
      <formula>$AL78="OK"</formula>
    </cfRule>
    <cfRule type="expression" dxfId="2510" priority="3276" stopIfTrue="1">
      <formula>$AJ78="NG"</formula>
    </cfRule>
    <cfRule type="expression" dxfId="2509" priority="3277" stopIfTrue="1">
      <formula>$AJ78="OK"</formula>
    </cfRule>
    <cfRule type="expression" dxfId="2508" priority="3278" stopIfTrue="1">
      <formula>$AH78="×"</formula>
    </cfRule>
  </conditionalFormatting>
  <conditionalFormatting sqref="AL78:AO80">
    <cfRule type="expression" dxfId="2507" priority="3269" stopIfTrue="1">
      <formula>$AH78="×"</formula>
    </cfRule>
    <cfRule type="expression" dxfId="2506" priority="3270" stopIfTrue="1">
      <formula>$AN78="NG"</formula>
    </cfRule>
    <cfRule type="expression" dxfId="2505" priority="3271" stopIfTrue="1">
      <formula>$AN78="OK"</formula>
    </cfRule>
  </conditionalFormatting>
  <conditionalFormatting sqref="AL78:AO80">
    <cfRule type="expression" dxfId="2504" priority="3265" stopIfTrue="1">
      <formula>$AL78="NG"</formula>
    </cfRule>
    <cfRule type="expression" dxfId="2503" priority="3266" stopIfTrue="1">
      <formula>$AL78="OK"</formula>
    </cfRule>
    <cfRule type="expression" dxfId="2502" priority="3267" stopIfTrue="1">
      <formula>$AJ78="NG"</formula>
    </cfRule>
    <cfRule type="expression" dxfId="2501" priority="3268" stopIfTrue="1">
      <formula>$AJ78="OK"</formula>
    </cfRule>
  </conditionalFormatting>
  <conditionalFormatting sqref="AL78:AO80">
    <cfRule type="expression" dxfId="2500" priority="3258" stopIfTrue="1">
      <formula>$AN78="NG"</formula>
    </cfRule>
    <cfRule type="expression" dxfId="2499" priority="3259" stopIfTrue="1">
      <formula>$AN78="OK"</formula>
    </cfRule>
    <cfRule type="expression" dxfId="2498" priority="3260" stopIfTrue="1">
      <formula>$AL78="NG"</formula>
    </cfRule>
    <cfRule type="expression" dxfId="2497" priority="3261" stopIfTrue="1">
      <formula>$AL78="OK"</formula>
    </cfRule>
    <cfRule type="expression" dxfId="2496" priority="3262" stopIfTrue="1">
      <formula>$AJ78="NG"</formula>
    </cfRule>
    <cfRule type="expression" dxfId="2495" priority="3263" stopIfTrue="1">
      <formula>$AJ78="OK"</formula>
    </cfRule>
    <cfRule type="expression" dxfId="2494" priority="3264" stopIfTrue="1">
      <formula>$AH78="×"</formula>
    </cfRule>
  </conditionalFormatting>
  <conditionalFormatting sqref="AL78:AM80">
    <cfRule type="expression" dxfId="2493" priority="3255" stopIfTrue="1">
      <formula>$AH78="×"</formula>
    </cfRule>
    <cfRule type="expression" dxfId="2492" priority="3256" stopIfTrue="1">
      <formula>$AN78="NG"</formula>
    </cfRule>
    <cfRule type="expression" dxfId="2491" priority="3257" stopIfTrue="1">
      <formula>$AN78="OK"</formula>
    </cfRule>
  </conditionalFormatting>
  <conditionalFormatting sqref="AL78:AM80">
    <cfRule type="expression" dxfId="2490" priority="3251" stopIfTrue="1">
      <formula>$AL78="NG"</formula>
    </cfRule>
    <cfRule type="expression" dxfId="2489" priority="3252" stopIfTrue="1">
      <formula>$AL78="OK"</formula>
    </cfRule>
    <cfRule type="expression" dxfId="2488" priority="3253" stopIfTrue="1">
      <formula>$AJ78="NG"</formula>
    </cfRule>
    <cfRule type="expression" dxfId="2487" priority="3254" stopIfTrue="1">
      <formula>$AJ78="OK"</formula>
    </cfRule>
  </conditionalFormatting>
  <conditionalFormatting sqref="AL78:AM80">
    <cfRule type="expression" dxfId="2486" priority="3244" stopIfTrue="1">
      <formula>$AN78="NG"</formula>
    </cfRule>
    <cfRule type="expression" dxfId="2485" priority="3245" stopIfTrue="1">
      <formula>$AN78="OK"</formula>
    </cfRule>
    <cfRule type="expression" dxfId="2484" priority="3246" stopIfTrue="1">
      <formula>$AL78="NG"</formula>
    </cfRule>
    <cfRule type="expression" dxfId="2483" priority="3247" stopIfTrue="1">
      <formula>$AL78="OK"</formula>
    </cfRule>
    <cfRule type="expression" dxfId="2482" priority="3248" stopIfTrue="1">
      <formula>$AJ78="NG"</formula>
    </cfRule>
    <cfRule type="expression" dxfId="2481" priority="3249" stopIfTrue="1">
      <formula>$AJ78="OK"</formula>
    </cfRule>
    <cfRule type="expression" dxfId="2480" priority="3250" stopIfTrue="1">
      <formula>$AH78="×"</formula>
    </cfRule>
  </conditionalFormatting>
  <conditionalFormatting sqref="AN78:AO80">
    <cfRule type="expression" dxfId="2479" priority="3241" stopIfTrue="1">
      <formula>$AH78="×"</formula>
    </cfRule>
    <cfRule type="expression" dxfId="2478" priority="3242" stopIfTrue="1">
      <formula>$AN78="NG"</formula>
    </cfRule>
    <cfRule type="expression" dxfId="2477" priority="3243" stopIfTrue="1">
      <formula>$AN78="OK"</formula>
    </cfRule>
  </conditionalFormatting>
  <conditionalFormatting sqref="AN78:AO80">
    <cfRule type="expression" dxfId="2476" priority="3237" stopIfTrue="1">
      <formula>$AL78="NG"</formula>
    </cfRule>
    <cfRule type="expression" dxfId="2475" priority="3238" stopIfTrue="1">
      <formula>$AL78="OK"</formula>
    </cfRule>
    <cfRule type="expression" dxfId="2474" priority="3239" stopIfTrue="1">
      <formula>$AJ78="NG"</formula>
    </cfRule>
    <cfRule type="expression" dxfId="2473" priority="3240" stopIfTrue="1">
      <formula>$AJ78="OK"</formula>
    </cfRule>
  </conditionalFormatting>
  <conditionalFormatting sqref="AN78:AO80">
    <cfRule type="expression" dxfId="2472" priority="3230" stopIfTrue="1">
      <formula>$AN78="NG"</formula>
    </cfRule>
    <cfRule type="expression" dxfId="2471" priority="3231" stopIfTrue="1">
      <formula>$AN78="OK"</formula>
    </cfRule>
    <cfRule type="expression" dxfId="2470" priority="3232" stopIfTrue="1">
      <formula>$AL78="NG"</formula>
    </cfRule>
    <cfRule type="expression" dxfId="2469" priority="3233" stopIfTrue="1">
      <formula>$AL78="OK"</formula>
    </cfRule>
    <cfRule type="expression" dxfId="2468" priority="3234" stopIfTrue="1">
      <formula>$AJ78="NG"</formula>
    </cfRule>
    <cfRule type="expression" dxfId="2467" priority="3235" stopIfTrue="1">
      <formula>$AJ78="OK"</formula>
    </cfRule>
    <cfRule type="expression" dxfId="2466" priority="3236" stopIfTrue="1">
      <formula>$AH78="×"</formula>
    </cfRule>
  </conditionalFormatting>
  <conditionalFormatting sqref="AL78:AO80">
    <cfRule type="expression" dxfId="2465" priority="3227" stopIfTrue="1">
      <formula>$AH78="×"</formula>
    </cfRule>
    <cfRule type="expression" dxfId="2464" priority="3228" stopIfTrue="1">
      <formula>$AN78="NG"</formula>
    </cfRule>
    <cfRule type="expression" dxfId="2463" priority="3229" stopIfTrue="1">
      <formula>$AN78="OK"</formula>
    </cfRule>
  </conditionalFormatting>
  <conditionalFormatting sqref="AL78:AO80">
    <cfRule type="expression" dxfId="2462" priority="3223" stopIfTrue="1">
      <formula>$AL78="NG"</formula>
    </cfRule>
    <cfRule type="expression" dxfId="2461" priority="3224" stopIfTrue="1">
      <formula>$AL78="OK"</formula>
    </cfRule>
    <cfRule type="expression" dxfId="2460" priority="3225" stopIfTrue="1">
      <formula>$AJ78="NG"</formula>
    </cfRule>
    <cfRule type="expression" dxfId="2459" priority="3226" stopIfTrue="1">
      <formula>$AJ78="OK"</formula>
    </cfRule>
  </conditionalFormatting>
  <conditionalFormatting sqref="AL78:AO80">
    <cfRule type="expression" dxfId="2458" priority="3216" stopIfTrue="1">
      <formula>$AN78="NG"</formula>
    </cfRule>
    <cfRule type="expression" dxfId="2457" priority="3217" stopIfTrue="1">
      <formula>$AN78="OK"</formula>
    </cfRule>
    <cfRule type="expression" dxfId="2456" priority="3218" stopIfTrue="1">
      <formula>$AL78="NG"</formula>
    </cfRule>
    <cfRule type="expression" dxfId="2455" priority="3219" stopIfTrue="1">
      <formula>$AL78="OK"</formula>
    </cfRule>
    <cfRule type="expression" dxfId="2454" priority="3220" stopIfTrue="1">
      <formula>$AJ78="NG"</formula>
    </cfRule>
    <cfRule type="expression" dxfId="2453" priority="3221" stopIfTrue="1">
      <formula>$AJ78="OK"</formula>
    </cfRule>
    <cfRule type="expression" dxfId="2452" priority="3222" stopIfTrue="1">
      <formula>$AH78="×"</formula>
    </cfRule>
  </conditionalFormatting>
  <conditionalFormatting sqref="AL78:AO80">
    <cfRule type="expression" dxfId="2451" priority="3213" stopIfTrue="1">
      <formula>$AH78="×"</formula>
    </cfRule>
    <cfRule type="expression" dxfId="2450" priority="3214" stopIfTrue="1">
      <formula>$AN78="NG"</formula>
    </cfRule>
    <cfRule type="expression" dxfId="2449" priority="3215" stopIfTrue="1">
      <formula>$AN78="OK"</formula>
    </cfRule>
  </conditionalFormatting>
  <conditionalFormatting sqref="AL78:AO80">
    <cfRule type="expression" dxfId="2448" priority="3209" stopIfTrue="1">
      <formula>$AL78="NG"</formula>
    </cfRule>
    <cfRule type="expression" dxfId="2447" priority="3210" stopIfTrue="1">
      <formula>$AL78="OK"</formula>
    </cfRule>
    <cfRule type="expression" dxfId="2446" priority="3211" stopIfTrue="1">
      <formula>$AJ78="NG"</formula>
    </cfRule>
    <cfRule type="expression" dxfId="2445" priority="3212" stopIfTrue="1">
      <formula>$AJ78="OK"</formula>
    </cfRule>
  </conditionalFormatting>
  <conditionalFormatting sqref="AL78:AO80">
    <cfRule type="expression" dxfId="2444" priority="3202" stopIfTrue="1">
      <formula>$AN78="NG"</formula>
    </cfRule>
    <cfRule type="expression" dxfId="2443" priority="3203" stopIfTrue="1">
      <formula>$AN78="OK"</formula>
    </cfRule>
    <cfRule type="expression" dxfId="2442" priority="3204" stopIfTrue="1">
      <formula>$AL78="NG"</formula>
    </cfRule>
    <cfRule type="expression" dxfId="2441" priority="3205" stopIfTrue="1">
      <formula>$AL78="OK"</formula>
    </cfRule>
    <cfRule type="expression" dxfId="2440" priority="3206" stopIfTrue="1">
      <formula>$AJ78="NG"</formula>
    </cfRule>
    <cfRule type="expression" dxfId="2439" priority="3207" stopIfTrue="1">
      <formula>$AJ78="OK"</formula>
    </cfRule>
    <cfRule type="expression" dxfId="2438" priority="3208" stopIfTrue="1">
      <formula>$AH78="×"</formula>
    </cfRule>
  </conditionalFormatting>
  <conditionalFormatting sqref="AJ76:AV76 D76">
    <cfRule type="expression" dxfId="2437" priority="3196" stopIfTrue="1">
      <formula>#REF!="×"</formula>
    </cfRule>
    <cfRule type="expression" dxfId="2436" priority="3197" stopIfTrue="1">
      <formula>$AN76="NG"</formula>
    </cfRule>
    <cfRule type="expression" dxfId="2435" priority="3198" stopIfTrue="1">
      <formula>$AN76="OK"</formula>
    </cfRule>
  </conditionalFormatting>
  <conditionalFormatting sqref="AH76:AI76">
    <cfRule type="expression" dxfId="2434" priority="3185" stopIfTrue="1">
      <formula>#REF!="NG"</formula>
    </cfRule>
    <cfRule type="expression" dxfId="2433" priority="3186" stopIfTrue="1">
      <formula>#REF!="OK"</formula>
    </cfRule>
    <cfRule type="expression" dxfId="2432" priority="3187" stopIfTrue="1">
      <formula>#REF!="NG"</formula>
    </cfRule>
    <cfRule type="expression" dxfId="2431" priority="3188" stopIfTrue="1">
      <formula>#REF!="OK"</formula>
    </cfRule>
  </conditionalFormatting>
  <conditionalFormatting sqref="AJ10:AO10">
    <cfRule type="expression" dxfId="2430" priority="3182" stopIfTrue="1">
      <formula>$AH10="×"</formula>
    </cfRule>
    <cfRule type="expression" dxfId="2429" priority="3183" stopIfTrue="1">
      <formula>$AN10="NG"</formula>
    </cfRule>
    <cfRule type="expression" dxfId="2428" priority="3184" stopIfTrue="1">
      <formula>$AN10="OK"</formula>
    </cfRule>
  </conditionalFormatting>
  <conditionalFormatting sqref="AJ10:AO10">
    <cfRule type="expression" dxfId="2427" priority="3178" stopIfTrue="1">
      <formula>$AL10="NG"</formula>
    </cfRule>
    <cfRule type="expression" dxfId="2426" priority="3179" stopIfTrue="1">
      <formula>$AL10="OK"</formula>
    </cfRule>
    <cfRule type="expression" dxfId="2425" priority="3180" stopIfTrue="1">
      <formula>$AJ10="NG"</formula>
    </cfRule>
    <cfRule type="expression" dxfId="2424" priority="3181" stopIfTrue="1">
      <formula>$AJ10="OK"</formula>
    </cfRule>
  </conditionalFormatting>
  <conditionalFormatting sqref="AJ11:AO11">
    <cfRule type="expression" dxfId="2423" priority="3175" stopIfTrue="1">
      <formula>$AH11="×"</formula>
    </cfRule>
    <cfRule type="expression" dxfId="2422" priority="3176" stopIfTrue="1">
      <formula>$AN11="NG"</formula>
    </cfRule>
    <cfRule type="expression" dxfId="2421" priority="3177" stopIfTrue="1">
      <formula>$AN11="OK"</formula>
    </cfRule>
  </conditionalFormatting>
  <conditionalFormatting sqref="AJ11:AO11">
    <cfRule type="expression" dxfId="2420" priority="3171" stopIfTrue="1">
      <formula>$AL11="NG"</formula>
    </cfRule>
    <cfRule type="expression" dxfId="2419" priority="3172" stopIfTrue="1">
      <formula>$AL11="OK"</formula>
    </cfRule>
    <cfRule type="expression" dxfId="2418" priority="3173" stopIfTrue="1">
      <formula>$AJ11="NG"</formula>
    </cfRule>
    <cfRule type="expression" dxfId="2417" priority="3174" stopIfTrue="1">
      <formula>$AJ11="OK"</formula>
    </cfRule>
  </conditionalFormatting>
  <conditionalFormatting sqref="AJ13:AO13">
    <cfRule type="expression" dxfId="2416" priority="3168" stopIfTrue="1">
      <formula>$AH13="×"</formula>
    </cfRule>
    <cfRule type="expression" dxfId="2415" priority="3169" stopIfTrue="1">
      <formula>$AN13="NG"</formula>
    </cfRule>
    <cfRule type="expression" dxfId="2414" priority="3170" stopIfTrue="1">
      <formula>$AN13="OK"</formula>
    </cfRule>
  </conditionalFormatting>
  <conditionalFormatting sqref="AJ13:AO13">
    <cfRule type="expression" dxfId="2413" priority="3164" stopIfTrue="1">
      <formula>$AL13="NG"</formula>
    </cfRule>
    <cfRule type="expression" dxfId="2412" priority="3165" stopIfTrue="1">
      <formula>$AL13="OK"</formula>
    </cfRule>
    <cfRule type="expression" dxfId="2411" priority="3166" stopIfTrue="1">
      <formula>$AJ13="NG"</formula>
    </cfRule>
    <cfRule type="expression" dxfId="2410" priority="3167" stopIfTrue="1">
      <formula>$AJ13="OK"</formula>
    </cfRule>
  </conditionalFormatting>
  <conditionalFormatting sqref="AJ63:AO63">
    <cfRule type="expression" dxfId="2409" priority="3154" stopIfTrue="1">
      <formula>$AH63="×"</formula>
    </cfRule>
    <cfRule type="expression" dxfId="2408" priority="3155" stopIfTrue="1">
      <formula>$AN63="NG"</formula>
    </cfRule>
    <cfRule type="expression" dxfId="2407" priority="3156" stopIfTrue="1">
      <formula>$AN63="OK"</formula>
    </cfRule>
  </conditionalFormatting>
  <conditionalFormatting sqref="AJ63:AO63">
    <cfRule type="expression" dxfId="2406" priority="3150" stopIfTrue="1">
      <formula>$AL63="NG"</formula>
    </cfRule>
    <cfRule type="expression" dxfId="2405" priority="3151" stopIfTrue="1">
      <formula>$AL63="OK"</formula>
    </cfRule>
    <cfRule type="expression" dxfId="2404" priority="3152" stopIfTrue="1">
      <formula>$AJ63="NG"</formula>
    </cfRule>
    <cfRule type="expression" dxfId="2403" priority="3153" stopIfTrue="1">
      <formula>$AJ63="OK"</formula>
    </cfRule>
  </conditionalFormatting>
  <conditionalFormatting sqref="AJ65:AO65">
    <cfRule type="expression" dxfId="2402" priority="3147" stopIfTrue="1">
      <formula>$AH65="×"</formula>
    </cfRule>
    <cfRule type="expression" dxfId="2401" priority="3148" stopIfTrue="1">
      <formula>$AN65="NG"</formula>
    </cfRule>
    <cfRule type="expression" dxfId="2400" priority="3149" stopIfTrue="1">
      <formula>$AN65="OK"</formula>
    </cfRule>
  </conditionalFormatting>
  <conditionalFormatting sqref="AJ65:AO65">
    <cfRule type="expression" dxfId="2399" priority="3143" stopIfTrue="1">
      <formula>$AL65="NG"</formula>
    </cfRule>
    <cfRule type="expression" dxfId="2398" priority="3144" stopIfTrue="1">
      <formula>$AL65="OK"</formula>
    </cfRule>
    <cfRule type="expression" dxfId="2397" priority="3145" stopIfTrue="1">
      <formula>$AJ65="NG"</formula>
    </cfRule>
    <cfRule type="expression" dxfId="2396" priority="3146" stopIfTrue="1">
      <formula>$AJ65="OK"</formula>
    </cfRule>
  </conditionalFormatting>
  <conditionalFormatting sqref="AJ65:AO65">
    <cfRule type="expression" dxfId="2395" priority="3136" stopIfTrue="1">
      <formula>$AN65="NG"</formula>
    </cfRule>
    <cfRule type="expression" dxfId="2394" priority="3137" stopIfTrue="1">
      <formula>$AN65="OK"</formula>
    </cfRule>
    <cfRule type="expression" dxfId="2393" priority="3138" stopIfTrue="1">
      <formula>$AL65="NG"</formula>
    </cfRule>
    <cfRule type="expression" dxfId="2392" priority="3139" stopIfTrue="1">
      <formula>$AL65="OK"</formula>
    </cfRule>
    <cfRule type="expression" dxfId="2391" priority="3140" stopIfTrue="1">
      <formula>$AJ65="NG"</formula>
    </cfRule>
    <cfRule type="expression" dxfId="2390" priority="3141" stopIfTrue="1">
      <formula>$AJ65="OK"</formula>
    </cfRule>
    <cfRule type="expression" dxfId="2389" priority="3142" stopIfTrue="1">
      <formula>$AH65="×"</formula>
    </cfRule>
  </conditionalFormatting>
  <conditionalFormatting sqref="AJ65:AO65">
    <cfRule type="expression" dxfId="2388" priority="3133" stopIfTrue="1">
      <formula>$AH65="×"</formula>
    </cfRule>
    <cfRule type="expression" dxfId="2387" priority="3134" stopIfTrue="1">
      <formula>#REF!="NG"</formula>
    </cfRule>
    <cfRule type="expression" dxfId="2386" priority="3135" stopIfTrue="1">
      <formula>#REF!="OK"</formula>
    </cfRule>
  </conditionalFormatting>
  <conditionalFormatting sqref="AJ65:AO65">
    <cfRule type="expression" dxfId="2385" priority="3129" stopIfTrue="1">
      <formula>#REF!="NG"</formula>
    </cfRule>
    <cfRule type="expression" dxfId="2384" priority="3130" stopIfTrue="1">
      <formula>#REF!="OK"</formula>
    </cfRule>
    <cfRule type="expression" dxfId="2383" priority="3131" stopIfTrue="1">
      <formula>$AJ65="NG"</formula>
    </cfRule>
    <cfRule type="expression" dxfId="2382" priority="3132" stopIfTrue="1">
      <formula>$AJ65="OK"</formula>
    </cfRule>
  </conditionalFormatting>
  <conditionalFormatting sqref="AJ65:AO65">
    <cfRule type="expression" dxfId="2381" priority="3122" stopIfTrue="1">
      <formula>#REF!="NG"</formula>
    </cfRule>
    <cfRule type="expression" dxfId="2380" priority="3123" stopIfTrue="1">
      <formula>#REF!="OK"</formula>
    </cfRule>
    <cfRule type="expression" dxfId="2379" priority="3124" stopIfTrue="1">
      <formula>#REF!="NG"</formula>
    </cfRule>
    <cfRule type="expression" dxfId="2378" priority="3125" stopIfTrue="1">
      <formula>#REF!="OK"</formula>
    </cfRule>
    <cfRule type="expression" dxfId="2377" priority="3126" stopIfTrue="1">
      <formula>$AJ65="NG"</formula>
    </cfRule>
    <cfRule type="expression" dxfId="2376" priority="3127" stopIfTrue="1">
      <formula>$AJ65="OK"</formula>
    </cfRule>
    <cfRule type="expression" dxfId="2375" priority="3128" stopIfTrue="1">
      <formula>$AH65="×"</formula>
    </cfRule>
  </conditionalFormatting>
  <conditionalFormatting sqref="AJ65:AO65">
    <cfRule type="expression" dxfId="2374" priority="3119" stopIfTrue="1">
      <formula>$AH65="×"</formula>
    </cfRule>
    <cfRule type="expression" dxfId="2373" priority="3120" stopIfTrue="1">
      <formula>$AN65="NG"</formula>
    </cfRule>
    <cfRule type="expression" dxfId="2372" priority="3121" stopIfTrue="1">
      <formula>$AN65="OK"</formula>
    </cfRule>
  </conditionalFormatting>
  <conditionalFormatting sqref="AJ65:AO65">
    <cfRule type="expression" dxfId="2371" priority="3115" stopIfTrue="1">
      <formula>$AL65="NG"</formula>
    </cfRule>
    <cfRule type="expression" dxfId="2370" priority="3116" stopIfTrue="1">
      <formula>$AL65="OK"</formula>
    </cfRule>
    <cfRule type="expression" dxfId="2369" priority="3117" stopIfTrue="1">
      <formula>$AJ65="NG"</formula>
    </cfRule>
    <cfRule type="expression" dxfId="2368" priority="3118" stopIfTrue="1">
      <formula>$AJ65="OK"</formula>
    </cfRule>
  </conditionalFormatting>
  <conditionalFormatting sqref="AJ67:AO67">
    <cfRule type="expression" dxfId="2367" priority="3112" stopIfTrue="1">
      <formula>$AH67="×"</formula>
    </cfRule>
    <cfRule type="expression" dxfId="2366" priority="3113" stopIfTrue="1">
      <formula>$AN67="NG"</formula>
    </cfRule>
    <cfRule type="expression" dxfId="2365" priority="3114" stopIfTrue="1">
      <formula>$AN67="OK"</formula>
    </cfRule>
  </conditionalFormatting>
  <conditionalFormatting sqref="AJ67:AO67">
    <cfRule type="expression" dxfId="2364" priority="3108" stopIfTrue="1">
      <formula>$AL67="NG"</formula>
    </cfRule>
    <cfRule type="expression" dxfId="2363" priority="3109" stopIfTrue="1">
      <formula>$AL67="OK"</formula>
    </cfRule>
    <cfRule type="expression" dxfId="2362" priority="3110" stopIfTrue="1">
      <formula>$AJ67="NG"</formula>
    </cfRule>
    <cfRule type="expression" dxfId="2361" priority="3111" stopIfTrue="1">
      <formula>$AJ67="OK"</formula>
    </cfRule>
  </conditionalFormatting>
  <conditionalFormatting sqref="AJ67:AO67">
    <cfRule type="expression" dxfId="2360" priority="3101" stopIfTrue="1">
      <formula>$AN67="NG"</formula>
    </cfRule>
    <cfRule type="expression" dxfId="2359" priority="3102" stopIfTrue="1">
      <formula>$AN67="OK"</formula>
    </cfRule>
    <cfRule type="expression" dxfId="2358" priority="3103" stopIfTrue="1">
      <formula>$AL67="NG"</formula>
    </cfRule>
    <cfRule type="expression" dxfId="2357" priority="3104" stopIfTrue="1">
      <formula>$AL67="OK"</formula>
    </cfRule>
    <cfRule type="expression" dxfId="2356" priority="3105" stopIfTrue="1">
      <formula>$AJ67="NG"</formula>
    </cfRule>
    <cfRule type="expression" dxfId="2355" priority="3106" stopIfTrue="1">
      <formula>$AJ67="OK"</formula>
    </cfRule>
    <cfRule type="expression" dxfId="2354" priority="3107" stopIfTrue="1">
      <formula>$AH67="×"</formula>
    </cfRule>
  </conditionalFormatting>
  <conditionalFormatting sqref="AJ67:AO67">
    <cfRule type="expression" dxfId="2353" priority="3098" stopIfTrue="1">
      <formula>$AH67="×"</formula>
    </cfRule>
    <cfRule type="expression" dxfId="2352" priority="3099" stopIfTrue="1">
      <formula>#REF!="NG"</formula>
    </cfRule>
    <cfRule type="expression" dxfId="2351" priority="3100" stopIfTrue="1">
      <formula>#REF!="OK"</formula>
    </cfRule>
  </conditionalFormatting>
  <conditionalFormatting sqref="AJ67:AO67">
    <cfRule type="expression" dxfId="2350" priority="3094" stopIfTrue="1">
      <formula>#REF!="NG"</formula>
    </cfRule>
    <cfRule type="expression" dxfId="2349" priority="3095" stopIfTrue="1">
      <formula>#REF!="OK"</formula>
    </cfRule>
    <cfRule type="expression" dxfId="2348" priority="3096" stopIfTrue="1">
      <formula>$AJ67="NG"</formula>
    </cfRule>
    <cfRule type="expression" dxfId="2347" priority="3097" stopIfTrue="1">
      <formula>$AJ67="OK"</formula>
    </cfRule>
  </conditionalFormatting>
  <conditionalFormatting sqref="AJ67:AO67">
    <cfRule type="expression" dxfId="2346" priority="3087" stopIfTrue="1">
      <formula>#REF!="NG"</formula>
    </cfRule>
    <cfRule type="expression" dxfId="2345" priority="3088" stopIfTrue="1">
      <formula>#REF!="OK"</formula>
    </cfRule>
    <cfRule type="expression" dxfId="2344" priority="3089" stopIfTrue="1">
      <formula>#REF!="NG"</formula>
    </cfRule>
    <cfRule type="expression" dxfId="2343" priority="3090" stopIfTrue="1">
      <formula>#REF!="OK"</formula>
    </cfRule>
    <cfRule type="expression" dxfId="2342" priority="3091" stopIfTrue="1">
      <formula>$AJ67="NG"</formula>
    </cfRule>
    <cfRule type="expression" dxfId="2341" priority="3092" stopIfTrue="1">
      <formula>$AJ67="OK"</formula>
    </cfRule>
    <cfRule type="expression" dxfId="2340" priority="3093" stopIfTrue="1">
      <formula>$AH67="×"</formula>
    </cfRule>
  </conditionalFormatting>
  <conditionalFormatting sqref="AJ67:AO67">
    <cfRule type="expression" dxfId="2339" priority="3084" stopIfTrue="1">
      <formula>$AH67="×"</formula>
    </cfRule>
    <cfRule type="expression" dxfId="2338" priority="3085" stopIfTrue="1">
      <formula>$AN67="NG"</formula>
    </cfRule>
    <cfRule type="expression" dxfId="2337" priority="3086" stopIfTrue="1">
      <formula>$AN67="OK"</formula>
    </cfRule>
  </conditionalFormatting>
  <conditionalFormatting sqref="AJ67:AO67">
    <cfRule type="expression" dxfId="2336" priority="3080" stopIfTrue="1">
      <formula>$AL67="NG"</formula>
    </cfRule>
    <cfRule type="expression" dxfId="2335" priority="3081" stopIfTrue="1">
      <formula>$AL67="OK"</formula>
    </cfRule>
    <cfRule type="expression" dxfId="2334" priority="3082" stopIfTrue="1">
      <formula>$AJ67="NG"</formula>
    </cfRule>
    <cfRule type="expression" dxfId="2333" priority="3083" stopIfTrue="1">
      <formula>$AJ67="OK"</formula>
    </cfRule>
  </conditionalFormatting>
  <conditionalFormatting sqref="AJ78:AO80">
    <cfRule type="expression" dxfId="2332" priority="3042" stopIfTrue="1">
      <formula>$AH78="×"</formula>
    </cfRule>
    <cfRule type="expression" dxfId="2331" priority="3043" stopIfTrue="1">
      <formula>$AN78="NG"</formula>
    </cfRule>
    <cfRule type="expression" dxfId="2330" priority="3044" stopIfTrue="1">
      <formula>$AN78="OK"</formula>
    </cfRule>
  </conditionalFormatting>
  <conditionalFormatting sqref="AJ78:AO80">
    <cfRule type="expression" dxfId="2329" priority="3038" stopIfTrue="1">
      <formula>$AL78="NG"</formula>
    </cfRule>
    <cfRule type="expression" dxfId="2328" priority="3039" stopIfTrue="1">
      <formula>$AL78="OK"</formula>
    </cfRule>
    <cfRule type="expression" dxfId="2327" priority="3040" stopIfTrue="1">
      <formula>$AJ78="NG"</formula>
    </cfRule>
    <cfRule type="expression" dxfId="2326" priority="3041" stopIfTrue="1">
      <formula>$AJ78="OK"</formula>
    </cfRule>
  </conditionalFormatting>
  <conditionalFormatting sqref="AJ78:AO80">
    <cfRule type="expression" dxfId="2325" priority="3031" stopIfTrue="1">
      <formula>$AN78="NG"</formula>
    </cfRule>
    <cfRule type="expression" dxfId="2324" priority="3032" stopIfTrue="1">
      <formula>$AN78="OK"</formula>
    </cfRule>
    <cfRule type="expression" dxfId="2323" priority="3033" stopIfTrue="1">
      <formula>$AL78="NG"</formula>
    </cfRule>
    <cfRule type="expression" dxfId="2322" priority="3034" stopIfTrue="1">
      <formula>$AL78="OK"</formula>
    </cfRule>
    <cfRule type="expression" dxfId="2321" priority="3035" stopIfTrue="1">
      <formula>$AJ78="NG"</formula>
    </cfRule>
    <cfRule type="expression" dxfId="2320" priority="3036" stopIfTrue="1">
      <formula>$AJ78="OK"</formula>
    </cfRule>
    <cfRule type="expression" dxfId="2319" priority="3037" stopIfTrue="1">
      <formula>$AH78="×"</formula>
    </cfRule>
  </conditionalFormatting>
  <conditionalFormatting sqref="AJ78:AO80">
    <cfRule type="expression" dxfId="2318" priority="3028" stopIfTrue="1">
      <formula>$AH78="×"</formula>
    </cfRule>
    <cfRule type="expression" dxfId="2317" priority="3029" stopIfTrue="1">
      <formula>#REF!="NG"</formula>
    </cfRule>
    <cfRule type="expression" dxfId="2316" priority="3030" stopIfTrue="1">
      <formula>#REF!="OK"</formula>
    </cfRule>
  </conditionalFormatting>
  <conditionalFormatting sqref="AJ78:AO80">
    <cfRule type="expression" dxfId="2315" priority="3024" stopIfTrue="1">
      <formula>#REF!="NG"</formula>
    </cfRule>
    <cfRule type="expression" dxfId="2314" priority="3025" stopIfTrue="1">
      <formula>#REF!="OK"</formula>
    </cfRule>
    <cfRule type="expression" dxfId="2313" priority="3026" stopIfTrue="1">
      <formula>$AJ78="NG"</formula>
    </cfRule>
    <cfRule type="expression" dxfId="2312" priority="3027" stopIfTrue="1">
      <formula>$AJ78="OK"</formula>
    </cfRule>
  </conditionalFormatting>
  <conditionalFormatting sqref="AJ78:AO80">
    <cfRule type="expression" dxfId="2311" priority="3017" stopIfTrue="1">
      <formula>#REF!="NG"</formula>
    </cfRule>
    <cfRule type="expression" dxfId="2310" priority="3018" stopIfTrue="1">
      <formula>#REF!="OK"</formula>
    </cfRule>
    <cfRule type="expression" dxfId="2309" priority="3019" stopIfTrue="1">
      <formula>#REF!="NG"</formula>
    </cfRule>
    <cfRule type="expression" dxfId="2308" priority="3020" stopIfTrue="1">
      <formula>#REF!="OK"</formula>
    </cfRule>
    <cfRule type="expression" dxfId="2307" priority="3021" stopIfTrue="1">
      <formula>$AJ78="NG"</formula>
    </cfRule>
    <cfRule type="expression" dxfId="2306" priority="3022" stopIfTrue="1">
      <formula>$AJ78="OK"</formula>
    </cfRule>
    <cfRule type="expression" dxfId="2305" priority="3023" stopIfTrue="1">
      <formula>$AH78="×"</formula>
    </cfRule>
  </conditionalFormatting>
  <conditionalFormatting sqref="AJ78:AO80">
    <cfRule type="expression" dxfId="2304" priority="3014" stopIfTrue="1">
      <formula>$AH78="×"</formula>
    </cfRule>
    <cfRule type="expression" dxfId="2303" priority="3015" stopIfTrue="1">
      <formula>$AN78="NG"</formula>
    </cfRule>
    <cfRule type="expression" dxfId="2302" priority="3016" stopIfTrue="1">
      <formula>$AN78="OK"</formula>
    </cfRule>
  </conditionalFormatting>
  <conditionalFormatting sqref="AJ78:AO80">
    <cfRule type="expression" dxfId="2301" priority="3010" stopIfTrue="1">
      <formula>$AL78="NG"</formula>
    </cfRule>
    <cfRule type="expression" dxfId="2300" priority="3011" stopIfTrue="1">
      <formula>$AL78="OK"</formula>
    </cfRule>
    <cfRule type="expression" dxfId="2299" priority="3012" stopIfTrue="1">
      <formula>$AJ78="NG"</formula>
    </cfRule>
    <cfRule type="expression" dxfId="2298" priority="3013" stopIfTrue="1">
      <formula>$AJ78="OK"</formula>
    </cfRule>
  </conditionalFormatting>
  <conditionalFormatting sqref="AJ82:AO82">
    <cfRule type="expression" dxfId="2297" priority="3007" stopIfTrue="1">
      <formula>#REF!="×"</formula>
    </cfRule>
    <cfRule type="expression" dxfId="2296" priority="3008" stopIfTrue="1">
      <formula>$AN82="NG"</formula>
    </cfRule>
    <cfRule type="expression" dxfId="2295" priority="3009" stopIfTrue="1">
      <formula>$AN82="OK"</formula>
    </cfRule>
  </conditionalFormatting>
  <conditionalFormatting sqref="AJ82:AO82">
    <cfRule type="expression" dxfId="2294" priority="3000" stopIfTrue="1">
      <formula>$AN82="NG"</formula>
    </cfRule>
    <cfRule type="expression" dxfId="2293" priority="3001" stopIfTrue="1">
      <formula>$AN82="OK"</formula>
    </cfRule>
    <cfRule type="expression" dxfId="2292" priority="3002" stopIfTrue="1">
      <formula>$AL82="NG"</formula>
    </cfRule>
    <cfRule type="expression" dxfId="2291" priority="3003" stopIfTrue="1">
      <formula>$AL82="OK"</formula>
    </cfRule>
    <cfRule type="expression" dxfId="2290" priority="3004" stopIfTrue="1">
      <formula>$AJ82="NG"</formula>
    </cfRule>
    <cfRule type="expression" dxfId="2289" priority="3005" stopIfTrue="1">
      <formula>$AJ82="OK"</formula>
    </cfRule>
    <cfRule type="expression" dxfId="2288" priority="3006" stopIfTrue="1">
      <formula>#REF!="×"</formula>
    </cfRule>
  </conditionalFormatting>
  <conditionalFormatting sqref="AL82:AO82">
    <cfRule type="expression" dxfId="2287" priority="2997" stopIfTrue="1">
      <formula>$AH82="×"</formula>
    </cfRule>
    <cfRule type="expression" dxfId="2286" priority="2998" stopIfTrue="1">
      <formula>$AN82="NG"</formula>
    </cfRule>
    <cfRule type="expression" dxfId="2285" priority="2999" stopIfTrue="1">
      <formula>$AN82="OK"</formula>
    </cfRule>
  </conditionalFormatting>
  <conditionalFormatting sqref="AL82:AO82">
    <cfRule type="expression" dxfId="2284" priority="2993" stopIfTrue="1">
      <formula>$AL82="NG"</formula>
    </cfRule>
    <cfRule type="expression" dxfId="2283" priority="2994" stopIfTrue="1">
      <formula>$AL82="OK"</formula>
    </cfRule>
    <cfRule type="expression" dxfId="2282" priority="2995" stopIfTrue="1">
      <formula>$AJ82="NG"</formula>
    </cfRule>
    <cfRule type="expression" dxfId="2281" priority="2996" stopIfTrue="1">
      <formula>$AJ82="OK"</formula>
    </cfRule>
  </conditionalFormatting>
  <conditionalFormatting sqref="AL82:AO82">
    <cfRule type="expression" dxfId="2280" priority="2986" stopIfTrue="1">
      <formula>$AN82="NG"</formula>
    </cfRule>
    <cfRule type="expression" dxfId="2279" priority="2987" stopIfTrue="1">
      <formula>$AN82="OK"</formula>
    </cfRule>
    <cfRule type="expression" dxfId="2278" priority="2988" stopIfTrue="1">
      <formula>$AL82="NG"</formula>
    </cfRule>
    <cfRule type="expression" dxfId="2277" priority="2989" stopIfTrue="1">
      <formula>$AL82="OK"</formula>
    </cfRule>
    <cfRule type="expression" dxfId="2276" priority="2990" stopIfTrue="1">
      <formula>$AJ82="NG"</formula>
    </cfRule>
    <cfRule type="expression" dxfId="2275" priority="2991" stopIfTrue="1">
      <formula>$AJ82="OK"</formula>
    </cfRule>
    <cfRule type="expression" dxfId="2274" priority="2992" stopIfTrue="1">
      <formula>$AH82="×"</formula>
    </cfRule>
  </conditionalFormatting>
  <conditionalFormatting sqref="AL82:AM82">
    <cfRule type="expression" dxfId="2273" priority="2983" stopIfTrue="1">
      <formula>$AH82="×"</formula>
    </cfRule>
    <cfRule type="expression" dxfId="2272" priority="2984" stopIfTrue="1">
      <formula>$AN82="NG"</formula>
    </cfRule>
    <cfRule type="expression" dxfId="2271" priority="2985" stopIfTrue="1">
      <formula>$AN82="OK"</formula>
    </cfRule>
  </conditionalFormatting>
  <conditionalFormatting sqref="AL82:AM82">
    <cfRule type="expression" dxfId="2270" priority="2979" stopIfTrue="1">
      <formula>$AL82="NG"</formula>
    </cfRule>
    <cfRule type="expression" dxfId="2269" priority="2980" stopIfTrue="1">
      <formula>$AL82="OK"</formula>
    </cfRule>
    <cfRule type="expression" dxfId="2268" priority="2981" stopIfTrue="1">
      <formula>$AJ82="NG"</formula>
    </cfRule>
    <cfRule type="expression" dxfId="2267" priority="2982" stopIfTrue="1">
      <formula>$AJ82="OK"</formula>
    </cfRule>
  </conditionalFormatting>
  <conditionalFormatting sqref="AL82:AM82">
    <cfRule type="expression" dxfId="2266" priority="2972" stopIfTrue="1">
      <formula>$AN82="NG"</formula>
    </cfRule>
    <cfRule type="expression" dxfId="2265" priority="2973" stopIfTrue="1">
      <formula>$AN82="OK"</formula>
    </cfRule>
    <cfRule type="expression" dxfId="2264" priority="2974" stopIfTrue="1">
      <formula>$AL82="NG"</formula>
    </cfRule>
    <cfRule type="expression" dxfId="2263" priority="2975" stopIfTrue="1">
      <formula>$AL82="OK"</formula>
    </cfRule>
    <cfRule type="expression" dxfId="2262" priority="2976" stopIfTrue="1">
      <formula>$AJ82="NG"</formula>
    </cfRule>
    <cfRule type="expression" dxfId="2261" priority="2977" stopIfTrue="1">
      <formula>$AJ82="OK"</formula>
    </cfRule>
    <cfRule type="expression" dxfId="2260" priority="2978" stopIfTrue="1">
      <formula>$AH82="×"</formula>
    </cfRule>
  </conditionalFormatting>
  <conditionalFormatting sqref="AL82:AM82">
    <cfRule type="expression" dxfId="2259" priority="2969" stopIfTrue="1">
      <formula>$AH82="×"</formula>
    </cfRule>
    <cfRule type="expression" dxfId="2258" priority="2970" stopIfTrue="1">
      <formula>$AN82="NG"</formula>
    </cfRule>
    <cfRule type="expression" dxfId="2257" priority="2971" stopIfTrue="1">
      <formula>$AN82="OK"</formula>
    </cfRule>
  </conditionalFormatting>
  <conditionalFormatting sqref="AL82:AM82">
    <cfRule type="expression" dxfId="2256" priority="2965" stopIfTrue="1">
      <formula>$AL82="NG"</formula>
    </cfRule>
    <cfRule type="expression" dxfId="2255" priority="2966" stopIfTrue="1">
      <formula>$AL82="OK"</formula>
    </cfRule>
    <cfRule type="expression" dxfId="2254" priority="2967" stopIfTrue="1">
      <formula>$AJ82="NG"</formula>
    </cfRule>
    <cfRule type="expression" dxfId="2253" priority="2968" stopIfTrue="1">
      <formula>$AJ82="OK"</formula>
    </cfRule>
  </conditionalFormatting>
  <conditionalFormatting sqref="AL82:AM82">
    <cfRule type="expression" dxfId="2252" priority="2958" stopIfTrue="1">
      <formula>$AN82="NG"</formula>
    </cfRule>
    <cfRule type="expression" dxfId="2251" priority="2959" stopIfTrue="1">
      <formula>$AN82="OK"</formula>
    </cfRule>
    <cfRule type="expression" dxfId="2250" priority="2960" stopIfTrue="1">
      <formula>$AL82="NG"</formula>
    </cfRule>
    <cfRule type="expression" dxfId="2249" priority="2961" stopIfTrue="1">
      <formula>$AL82="OK"</formula>
    </cfRule>
    <cfRule type="expression" dxfId="2248" priority="2962" stopIfTrue="1">
      <formula>$AJ82="NG"</formula>
    </cfRule>
    <cfRule type="expression" dxfId="2247" priority="2963" stopIfTrue="1">
      <formula>$AJ82="OK"</formula>
    </cfRule>
    <cfRule type="expression" dxfId="2246" priority="2964" stopIfTrue="1">
      <formula>$AH82="×"</formula>
    </cfRule>
  </conditionalFormatting>
  <conditionalFormatting sqref="AL82:AO82">
    <cfRule type="expression" dxfId="2245" priority="2955" stopIfTrue="1">
      <formula>$AH82="×"</formula>
    </cfRule>
    <cfRule type="expression" dxfId="2244" priority="2956" stopIfTrue="1">
      <formula>$AN82="NG"</formula>
    </cfRule>
    <cfRule type="expression" dxfId="2243" priority="2957" stopIfTrue="1">
      <formula>$AN82="OK"</formula>
    </cfRule>
  </conditionalFormatting>
  <conditionalFormatting sqref="AL82:AO82">
    <cfRule type="expression" dxfId="2242" priority="2951" stopIfTrue="1">
      <formula>$AL82="NG"</formula>
    </cfRule>
    <cfRule type="expression" dxfId="2241" priority="2952" stopIfTrue="1">
      <formula>$AL82="OK"</formula>
    </cfRule>
    <cfRule type="expression" dxfId="2240" priority="2953" stopIfTrue="1">
      <formula>$AJ82="NG"</formula>
    </cfRule>
    <cfRule type="expression" dxfId="2239" priority="2954" stopIfTrue="1">
      <formula>$AJ82="OK"</formula>
    </cfRule>
  </conditionalFormatting>
  <conditionalFormatting sqref="AL82:AO82">
    <cfRule type="expression" dxfId="2238" priority="2944" stopIfTrue="1">
      <formula>$AN82="NG"</formula>
    </cfRule>
    <cfRule type="expression" dxfId="2237" priority="2945" stopIfTrue="1">
      <formula>$AN82="OK"</formula>
    </cfRule>
    <cfRule type="expression" dxfId="2236" priority="2946" stopIfTrue="1">
      <formula>$AL82="NG"</formula>
    </cfRule>
    <cfRule type="expression" dxfId="2235" priority="2947" stopIfTrue="1">
      <formula>$AL82="OK"</formula>
    </cfRule>
    <cfRule type="expression" dxfId="2234" priority="2948" stopIfTrue="1">
      <formula>$AJ82="NG"</formula>
    </cfRule>
    <cfRule type="expression" dxfId="2233" priority="2949" stopIfTrue="1">
      <formula>$AJ82="OK"</formula>
    </cfRule>
    <cfRule type="expression" dxfId="2232" priority="2950" stopIfTrue="1">
      <formula>$AH82="×"</formula>
    </cfRule>
  </conditionalFormatting>
  <conditionalFormatting sqref="AL82:AO82">
    <cfRule type="expression" dxfId="2231" priority="2941" stopIfTrue="1">
      <formula>$AH82="×"</formula>
    </cfRule>
    <cfRule type="expression" dxfId="2230" priority="2942" stopIfTrue="1">
      <formula>$AN82="NG"</formula>
    </cfRule>
    <cfRule type="expression" dxfId="2229" priority="2943" stopIfTrue="1">
      <formula>$AN82="OK"</formula>
    </cfRule>
  </conditionalFormatting>
  <conditionalFormatting sqref="AL82:AO82">
    <cfRule type="expression" dxfId="2228" priority="2937" stopIfTrue="1">
      <formula>$AL82="NG"</formula>
    </cfRule>
    <cfRule type="expression" dxfId="2227" priority="2938" stopIfTrue="1">
      <formula>$AL82="OK"</formula>
    </cfRule>
    <cfRule type="expression" dxfId="2226" priority="2939" stopIfTrue="1">
      <formula>$AJ82="NG"</formula>
    </cfRule>
    <cfRule type="expression" dxfId="2225" priority="2940" stopIfTrue="1">
      <formula>$AJ82="OK"</formula>
    </cfRule>
  </conditionalFormatting>
  <conditionalFormatting sqref="AL82:AO82">
    <cfRule type="expression" dxfId="2224" priority="2930" stopIfTrue="1">
      <formula>$AN82="NG"</formula>
    </cfRule>
    <cfRule type="expression" dxfId="2223" priority="2931" stopIfTrue="1">
      <formula>$AN82="OK"</formula>
    </cfRule>
    <cfRule type="expression" dxfId="2222" priority="2932" stopIfTrue="1">
      <formula>$AL82="NG"</formula>
    </cfRule>
    <cfRule type="expression" dxfId="2221" priority="2933" stopIfTrue="1">
      <formula>$AL82="OK"</formula>
    </cfRule>
    <cfRule type="expression" dxfId="2220" priority="2934" stopIfTrue="1">
      <formula>$AJ82="NG"</formula>
    </cfRule>
    <cfRule type="expression" dxfId="2219" priority="2935" stopIfTrue="1">
      <formula>$AJ82="OK"</formula>
    </cfRule>
    <cfRule type="expression" dxfId="2218" priority="2936" stopIfTrue="1">
      <formula>$AH82="×"</formula>
    </cfRule>
  </conditionalFormatting>
  <conditionalFormatting sqref="AL82:AM82">
    <cfRule type="expression" dxfId="2217" priority="2927" stopIfTrue="1">
      <formula>$AH82="×"</formula>
    </cfRule>
    <cfRule type="expression" dxfId="2216" priority="2928" stopIfTrue="1">
      <formula>$AN82="NG"</formula>
    </cfRule>
    <cfRule type="expression" dxfId="2215" priority="2929" stopIfTrue="1">
      <formula>$AN82="OK"</formula>
    </cfRule>
  </conditionalFormatting>
  <conditionalFormatting sqref="AL82:AM82">
    <cfRule type="expression" dxfId="2214" priority="2923" stopIfTrue="1">
      <formula>$AL82="NG"</formula>
    </cfRule>
    <cfRule type="expression" dxfId="2213" priority="2924" stopIfTrue="1">
      <formula>$AL82="OK"</formula>
    </cfRule>
    <cfRule type="expression" dxfId="2212" priority="2925" stopIfTrue="1">
      <formula>$AJ82="NG"</formula>
    </cfRule>
    <cfRule type="expression" dxfId="2211" priority="2926" stopIfTrue="1">
      <formula>$AJ82="OK"</formula>
    </cfRule>
  </conditionalFormatting>
  <conditionalFormatting sqref="AL82:AM82">
    <cfRule type="expression" dxfId="2210" priority="2916" stopIfTrue="1">
      <formula>$AN82="NG"</formula>
    </cfRule>
    <cfRule type="expression" dxfId="2209" priority="2917" stopIfTrue="1">
      <formula>$AN82="OK"</formula>
    </cfRule>
    <cfRule type="expression" dxfId="2208" priority="2918" stopIfTrue="1">
      <formula>$AL82="NG"</formula>
    </cfRule>
    <cfRule type="expression" dxfId="2207" priority="2919" stopIfTrue="1">
      <formula>$AL82="OK"</formula>
    </cfRule>
    <cfRule type="expression" dxfId="2206" priority="2920" stopIfTrue="1">
      <formula>$AJ82="NG"</formula>
    </cfRule>
    <cfRule type="expression" dxfId="2205" priority="2921" stopIfTrue="1">
      <formula>$AJ82="OK"</formula>
    </cfRule>
    <cfRule type="expression" dxfId="2204" priority="2922" stopIfTrue="1">
      <formula>$AH82="×"</formula>
    </cfRule>
  </conditionalFormatting>
  <conditionalFormatting sqref="AL82:AO82">
    <cfRule type="expression" dxfId="2203" priority="2913" stopIfTrue="1">
      <formula>$AH82="×"</formula>
    </cfRule>
    <cfRule type="expression" dxfId="2202" priority="2914" stopIfTrue="1">
      <formula>$AN82="NG"</formula>
    </cfRule>
    <cfRule type="expression" dxfId="2201" priority="2915" stopIfTrue="1">
      <formula>$AN82="OK"</formula>
    </cfRule>
  </conditionalFormatting>
  <conditionalFormatting sqref="AL82:AO82">
    <cfRule type="expression" dxfId="2200" priority="2909" stopIfTrue="1">
      <formula>$AL82="NG"</formula>
    </cfRule>
    <cfRule type="expression" dxfId="2199" priority="2910" stopIfTrue="1">
      <formula>$AL82="OK"</formula>
    </cfRule>
    <cfRule type="expression" dxfId="2198" priority="2911" stopIfTrue="1">
      <formula>$AJ82="NG"</formula>
    </cfRule>
    <cfRule type="expression" dxfId="2197" priority="2912" stopIfTrue="1">
      <formula>$AJ82="OK"</formula>
    </cfRule>
  </conditionalFormatting>
  <conditionalFormatting sqref="AL82:AO82">
    <cfRule type="expression" dxfId="2196" priority="2902" stopIfTrue="1">
      <formula>$AN82="NG"</formula>
    </cfRule>
    <cfRule type="expression" dxfId="2195" priority="2903" stopIfTrue="1">
      <formula>$AN82="OK"</formula>
    </cfRule>
    <cfRule type="expression" dxfId="2194" priority="2904" stopIfTrue="1">
      <formula>$AL82="NG"</formula>
    </cfRule>
    <cfRule type="expression" dxfId="2193" priority="2905" stopIfTrue="1">
      <formula>$AL82="OK"</formula>
    </cfRule>
    <cfRule type="expression" dxfId="2192" priority="2906" stopIfTrue="1">
      <formula>$AJ82="NG"</formula>
    </cfRule>
    <cfRule type="expression" dxfId="2191" priority="2907" stopIfTrue="1">
      <formula>$AJ82="OK"</formula>
    </cfRule>
    <cfRule type="expression" dxfId="2190" priority="2908" stopIfTrue="1">
      <formula>$AH82="×"</formula>
    </cfRule>
  </conditionalFormatting>
  <conditionalFormatting sqref="AL82:AM82">
    <cfRule type="expression" dxfId="2189" priority="2899" stopIfTrue="1">
      <formula>$AH82="×"</formula>
    </cfRule>
    <cfRule type="expression" dxfId="2188" priority="2900" stopIfTrue="1">
      <formula>$AN82="NG"</formula>
    </cfRule>
    <cfRule type="expression" dxfId="2187" priority="2901" stopIfTrue="1">
      <formula>$AN82="OK"</formula>
    </cfRule>
  </conditionalFormatting>
  <conditionalFormatting sqref="AL82:AM82">
    <cfRule type="expression" dxfId="2186" priority="2895" stopIfTrue="1">
      <formula>$AL82="NG"</formula>
    </cfRule>
    <cfRule type="expression" dxfId="2185" priority="2896" stopIfTrue="1">
      <formula>$AL82="OK"</formula>
    </cfRule>
    <cfRule type="expression" dxfId="2184" priority="2897" stopIfTrue="1">
      <formula>$AJ82="NG"</formula>
    </cfRule>
    <cfRule type="expression" dxfId="2183" priority="2898" stopIfTrue="1">
      <formula>$AJ82="OK"</formula>
    </cfRule>
  </conditionalFormatting>
  <conditionalFormatting sqref="AL82:AM82">
    <cfRule type="expression" dxfId="2182" priority="2888" stopIfTrue="1">
      <formula>$AN82="NG"</formula>
    </cfRule>
    <cfRule type="expression" dxfId="2181" priority="2889" stopIfTrue="1">
      <formula>$AN82="OK"</formula>
    </cfRule>
    <cfRule type="expression" dxfId="2180" priority="2890" stopIfTrue="1">
      <formula>$AL82="NG"</formula>
    </cfRule>
    <cfRule type="expression" dxfId="2179" priority="2891" stopIfTrue="1">
      <formula>$AL82="OK"</formula>
    </cfRule>
    <cfRule type="expression" dxfId="2178" priority="2892" stopIfTrue="1">
      <formula>$AJ82="NG"</formula>
    </cfRule>
    <cfRule type="expression" dxfId="2177" priority="2893" stopIfTrue="1">
      <formula>$AJ82="OK"</formula>
    </cfRule>
    <cfRule type="expression" dxfId="2176" priority="2894" stopIfTrue="1">
      <formula>$AH82="×"</formula>
    </cfRule>
  </conditionalFormatting>
  <conditionalFormatting sqref="AN82:AO82">
    <cfRule type="expression" dxfId="2175" priority="2885" stopIfTrue="1">
      <formula>$AH82="×"</formula>
    </cfRule>
    <cfRule type="expression" dxfId="2174" priority="2886" stopIfTrue="1">
      <formula>$AN82="NG"</formula>
    </cfRule>
    <cfRule type="expression" dxfId="2173" priority="2887" stopIfTrue="1">
      <formula>$AN82="OK"</formula>
    </cfRule>
  </conditionalFormatting>
  <conditionalFormatting sqref="AN82:AO82">
    <cfRule type="expression" dxfId="2172" priority="2881" stopIfTrue="1">
      <formula>$AL82="NG"</formula>
    </cfRule>
    <cfRule type="expression" dxfId="2171" priority="2882" stopIfTrue="1">
      <formula>$AL82="OK"</formula>
    </cfRule>
    <cfRule type="expression" dxfId="2170" priority="2883" stopIfTrue="1">
      <formula>$AJ82="NG"</formula>
    </cfRule>
    <cfRule type="expression" dxfId="2169" priority="2884" stopIfTrue="1">
      <formula>$AJ82="OK"</formula>
    </cfRule>
  </conditionalFormatting>
  <conditionalFormatting sqref="AN82:AO82">
    <cfRule type="expression" dxfId="2168" priority="2874" stopIfTrue="1">
      <formula>$AN82="NG"</formula>
    </cfRule>
    <cfRule type="expression" dxfId="2167" priority="2875" stopIfTrue="1">
      <formula>$AN82="OK"</formula>
    </cfRule>
    <cfRule type="expression" dxfId="2166" priority="2876" stopIfTrue="1">
      <formula>$AL82="NG"</formula>
    </cfRule>
    <cfRule type="expression" dxfId="2165" priority="2877" stopIfTrue="1">
      <formula>$AL82="OK"</formula>
    </cfRule>
    <cfRule type="expression" dxfId="2164" priority="2878" stopIfTrue="1">
      <formula>$AJ82="NG"</formula>
    </cfRule>
    <cfRule type="expression" dxfId="2163" priority="2879" stopIfTrue="1">
      <formula>$AJ82="OK"</formula>
    </cfRule>
    <cfRule type="expression" dxfId="2162" priority="2880" stopIfTrue="1">
      <formula>$AH82="×"</formula>
    </cfRule>
  </conditionalFormatting>
  <conditionalFormatting sqref="AL82:AO82">
    <cfRule type="expression" dxfId="2161" priority="2871" stopIfTrue="1">
      <formula>$AH82="×"</formula>
    </cfRule>
    <cfRule type="expression" dxfId="2160" priority="2872" stopIfTrue="1">
      <formula>$AN82="NG"</formula>
    </cfRule>
    <cfRule type="expression" dxfId="2159" priority="2873" stopIfTrue="1">
      <formula>$AN82="OK"</formula>
    </cfRule>
  </conditionalFormatting>
  <conditionalFormatting sqref="AL82:AO82">
    <cfRule type="expression" dxfId="2158" priority="2867" stopIfTrue="1">
      <formula>$AL82="NG"</formula>
    </cfRule>
    <cfRule type="expression" dxfId="2157" priority="2868" stopIfTrue="1">
      <formula>$AL82="OK"</formula>
    </cfRule>
    <cfRule type="expression" dxfId="2156" priority="2869" stopIfTrue="1">
      <formula>$AJ82="NG"</formula>
    </cfRule>
    <cfRule type="expression" dxfId="2155" priority="2870" stopIfTrue="1">
      <formula>$AJ82="OK"</formula>
    </cfRule>
  </conditionalFormatting>
  <conditionalFormatting sqref="AL82:AO82">
    <cfRule type="expression" dxfId="2154" priority="2860" stopIfTrue="1">
      <formula>$AN82="NG"</formula>
    </cfRule>
    <cfRule type="expression" dxfId="2153" priority="2861" stopIfTrue="1">
      <formula>$AN82="OK"</formula>
    </cfRule>
    <cfRule type="expression" dxfId="2152" priority="2862" stopIfTrue="1">
      <formula>$AL82="NG"</formula>
    </cfRule>
    <cfRule type="expression" dxfId="2151" priority="2863" stopIfTrue="1">
      <formula>$AL82="OK"</formula>
    </cfRule>
    <cfRule type="expression" dxfId="2150" priority="2864" stopIfTrue="1">
      <formula>$AJ82="NG"</formula>
    </cfRule>
    <cfRule type="expression" dxfId="2149" priority="2865" stopIfTrue="1">
      <formula>$AJ82="OK"</formula>
    </cfRule>
    <cfRule type="expression" dxfId="2148" priority="2866" stopIfTrue="1">
      <formula>$AH82="×"</formula>
    </cfRule>
  </conditionalFormatting>
  <conditionalFormatting sqref="AL82:AO82">
    <cfRule type="expression" dxfId="2147" priority="2857" stopIfTrue="1">
      <formula>$AH82="×"</formula>
    </cfRule>
    <cfRule type="expression" dxfId="2146" priority="2858" stopIfTrue="1">
      <formula>$AN82="NG"</formula>
    </cfRule>
    <cfRule type="expression" dxfId="2145" priority="2859" stopIfTrue="1">
      <formula>$AN82="OK"</formula>
    </cfRule>
  </conditionalFormatting>
  <conditionalFormatting sqref="AL82:AO82">
    <cfRule type="expression" dxfId="2144" priority="2853" stopIfTrue="1">
      <formula>$AL82="NG"</formula>
    </cfRule>
    <cfRule type="expression" dxfId="2143" priority="2854" stopIfTrue="1">
      <formula>$AL82="OK"</formula>
    </cfRule>
    <cfRule type="expression" dxfId="2142" priority="2855" stopIfTrue="1">
      <formula>$AJ82="NG"</formula>
    </cfRule>
    <cfRule type="expression" dxfId="2141" priority="2856" stopIfTrue="1">
      <formula>$AJ82="OK"</formula>
    </cfRule>
  </conditionalFormatting>
  <conditionalFormatting sqref="AL82:AO82">
    <cfRule type="expression" dxfId="2140" priority="2846" stopIfTrue="1">
      <formula>$AN82="NG"</formula>
    </cfRule>
    <cfRule type="expression" dxfId="2139" priority="2847" stopIfTrue="1">
      <formula>$AN82="OK"</formula>
    </cfRule>
    <cfRule type="expression" dxfId="2138" priority="2848" stopIfTrue="1">
      <formula>$AL82="NG"</formula>
    </cfRule>
    <cfRule type="expression" dxfId="2137" priority="2849" stopIfTrue="1">
      <formula>$AL82="OK"</formula>
    </cfRule>
    <cfRule type="expression" dxfId="2136" priority="2850" stopIfTrue="1">
      <formula>$AJ82="NG"</formula>
    </cfRule>
    <cfRule type="expression" dxfId="2135" priority="2851" stopIfTrue="1">
      <formula>$AJ82="OK"</formula>
    </cfRule>
    <cfRule type="expression" dxfId="2134" priority="2852" stopIfTrue="1">
      <formula>$AH82="×"</formula>
    </cfRule>
  </conditionalFormatting>
  <conditionalFormatting sqref="AL82:AO82">
    <cfRule type="expression" dxfId="2133" priority="2843" stopIfTrue="1">
      <formula>$AH82="×"</formula>
    </cfRule>
    <cfRule type="expression" dxfId="2132" priority="2844" stopIfTrue="1">
      <formula>$AN82="NG"</formula>
    </cfRule>
    <cfRule type="expression" dxfId="2131" priority="2845" stopIfTrue="1">
      <formula>$AN82="OK"</formula>
    </cfRule>
  </conditionalFormatting>
  <conditionalFormatting sqref="AL82:AO82">
    <cfRule type="expression" dxfId="2130" priority="2839" stopIfTrue="1">
      <formula>$AL82="NG"</formula>
    </cfRule>
    <cfRule type="expression" dxfId="2129" priority="2840" stopIfTrue="1">
      <formula>$AL82="OK"</formula>
    </cfRule>
    <cfRule type="expression" dxfId="2128" priority="2841" stopIfTrue="1">
      <formula>$AJ82="NG"</formula>
    </cfRule>
    <cfRule type="expression" dxfId="2127" priority="2842" stopIfTrue="1">
      <formula>$AJ82="OK"</formula>
    </cfRule>
  </conditionalFormatting>
  <conditionalFormatting sqref="AL82:AO82">
    <cfRule type="expression" dxfId="2126" priority="2832" stopIfTrue="1">
      <formula>$AN82="NG"</formula>
    </cfRule>
    <cfRule type="expression" dxfId="2125" priority="2833" stopIfTrue="1">
      <formula>$AN82="OK"</formula>
    </cfRule>
    <cfRule type="expression" dxfId="2124" priority="2834" stopIfTrue="1">
      <formula>$AL82="NG"</formula>
    </cfRule>
    <cfRule type="expression" dxfId="2123" priority="2835" stopIfTrue="1">
      <formula>$AL82="OK"</formula>
    </cfRule>
    <cfRule type="expression" dxfId="2122" priority="2836" stopIfTrue="1">
      <formula>$AJ82="NG"</formula>
    </cfRule>
    <cfRule type="expression" dxfId="2121" priority="2837" stopIfTrue="1">
      <formula>$AJ82="OK"</formula>
    </cfRule>
    <cfRule type="expression" dxfId="2120" priority="2838" stopIfTrue="1">
      <formula>$AH82="×"</formula>
    </cfRule>
  </conditionalFormatting>
  <conditionalFormatting sqref="AL82:AM82">
    <cfRule type="expression" dxfId="2119" priority="2829" stopIfTrue="1">
      <formula>$AH82="×"</formula>
    </cfRule>
    <cfRule type="expression" dxfId="2118" priority="2830" stopIfTrue="1">
      <formula>$AN82="NG"</formula>
    </cfRule>
    <cfRule type="expression" dxfId="2117" priority="2831" stopIfTrue="1">
      <formula>$AN82="OK"</formula>
    </cfRule>
  </conditionalFormatting>
  <conditionalFormatting sqref="AL82:AM82">
    <cfRule type="expression" dxfId="2116" priority="2825" stopIfTrue="1">
      <formula>$AL82="NG"</formula>
    </cfRule>
    <cfRule type="expression" dxfId="2115" priority="2826" stopIfTrue="1">
      <formula>$AL82="OK"</formula>
    </cfRule>
    <cfRule type="expression" dxfId="2114" priority="2827" stopIfTrue="1">
      <formula>$AJ82="NG"</formula>
    </cfRule>
    <cfRule type="expression" dxfId="2113" priority="2828" stopIfTrue="1">
      <formula>$AJ82="OK"</formula>
    </cfRule>
  </conditionalFormatting>
  <conditionalFormatting sqref="AL82:AM82">
    <cfRule type="expression" dxfId="2112" priority="2818" stopIfTrue="1">
      <formula>$AN82="NG"</formula>
    </cfRule>
    <cfRule type="expression" dxfId="2111" priority="2819" stopIfTrue="1">
      <formula>$AN82="OK"</formula>
    </cfRule>
    <cfRule type="expression" dxfId="2110" priority="2820" stopIfTrue="1">
      <formula>$AL82="NG"</formula>
    </cfRule>
    <cfRule type="expression" dxfId="2109" priority="2821" stopIfTrue="1">
      <formula>$AL82="OK"</formula>
    </cfRule>
    <cfRule type="expression" dxfId="2108" priority="2822" stopIfTrue="1">
      <formula>$AJ82="NG"</formula>
    </cfRule>
    <cfRule type="expression" dxfId="2107" priority="2823" stopIfTrue="1">
      <formula>$AJ82="OK"</formula>
    </cfRule>
    <cfRule type="expression" dxfId="2106" priority="2824" stopIfTrue="1">
      <formula>$AH82="×"</formula>
    </cfRule>
  </conditionalFormatting>
  <conditionalFormatting sqref="AL82:AM82">
    <cfRule type="expression" dxfId="2105" priority="2815" stopIfTrue="1">
      <formula>$AH82="×"</formula>
    </cfRule>
    <cfRule type="expression" dxfId="2104" priority="2816" stopIfTrue="1">
      <formula>$AN82="NG"</formula>
    </cfRule>
    <cfRule type="expression" dxfId="2103" priority="2817" stopIfTrue="1">
      <formula>$AN82="OK"</formula>
    </cfRule>
  </conditionalFormatting>
  <conditionalFormatting sqref="AL82:AM82">
    <cfRule type="expression" dxfId="2102" priority="2811" stopIfTrue="1">
      <formula>$AL82="NG"</formula>
    </cfRule>
    <cfRule type="expression" dxfId="2101" priority="2812" stopIfTrue="1">
      <formula>$AL82="OK"</formula>
    </cfRule>
    <cfRule type="expression" dxfId="2100" priority="2813" stopIfTrue="1">
      <formula>$AJ82="NG"</formula>
    </cfRule>
    <cfRule type="expression" dxfId="2099" priority="2814" stopIfTrue="1">
      <formula>$AJ82="OK"</formula>
    </cfRule>
  </conditionalFormatting>
  <conditionalFormatting sqref="AL82:AM82">
    <cfRule type="expression" dxfId="2098" priority="2804" stopIfTrue="1">
      <formula>$AN82="NG"</formula>
    </cfRule>
    <cfRule type="expression" dxfId="2097" priority="2805" stopIfTrue="1">
      <formula>$AN82="OK"</formula>
    </cfRule>
    <cfRule type="expression" dxfId="2096" priority="2806" stopIfTrue="1">
      <formula>$AL82="NG"</formula>
    </cfRule>
    <cfRule type="expression" dxfId="2095" priority="2807" stopIfTrue="1">
      <formula>$AL82="OK"</formula>
    </cfRule>
    <cfRule type="expression" dxfId="2094" priority="2808" stopIfTrue="1">
      <formula>$AJ82="NG"</formula>
    </cfRule>
    <cfRule type="expression" dxfId="2093" priority="2809" stopIfTrue="1">
      <formula>$AJ82="OK"</formula>
    </cfRule>
    <cfRule type="expression" dxfId="2092" priority="2810" stopIfTrue="1">
      <formula>$AH82="×"</formula>
    </cfRule>
  </conditionalFormatting>
  <conditionalFormatting sqref="AL82:AO82">
    <cfRule type="expression" dxfId="2091" priority="2801" stopIfTrue="1">
      <formula>$AH82="×"</formula>
    </cfRule>
    <cfRule type="expression" dxfId="2090" priority="2802" stopIfTrue="1">
      <formula>$AN82="NG"</formula>
    </cfRule>
    <cfRule type="expression" dxfId="2089" priority="2803" stopIfTrue="1">
      <formula>$AN82="OK"</formula>
    </cfRule>
  </conditionalFormatting>
  <conditionalFormatting sqref="AL82:AO82">
    <cfRule type="expression" dxfId="2088" priority="2797" stopIfTrue="1">
      <formula>$AL82="NG"</formula>
    </cfRule>
    <cfRule type="expression" dxfId="2087" priority="2798" stopIfTrue="1">
      <formula>$AL82="OK"</formula>
    </cfRule>
    <cfRule type="expression" dxfId="2086" priority="2799" stopIfTrue="1">
      <formula>$AJ82="NG"</formula>
    </cfRule>
    <cfRule type="expression" dxfId="2085" priority="2800" stopIfTrue="1">
      <formula>$AJ82="OK"</formula>
    </cfRule>
  </conditionalFormatting>
  <conditionalFormatting sqref="AL82:AO82">
    <cfRule type="expression" dxfId="2084" priority="2790" stopIfTrue="1">
      <formula>$AN82="NG"</formula>
    </cfRule>
    <cfRule type="expression" dxfId="2083" priority="2791" stopIfTrue="1">
      <formula>$AN82="OK"</formula>
    </cfRule>
    <cfRule type="expression" dxfId="2082" priority="2792" stopIfTrue="1">
      <formula>$AL82="NG"</formula>
    </cfRule>
    <cfRule type="expression" dxfId="2081" priority="2793" stopIfTrue="1">
      <formula>$AL82="OK"</formula>
    </cfRule>
    <cfRule type="expression" dxfId="2080" priority="2794" stopIfTrue="1">
      <formula>$AJ82="NG"</formula>
    </cfRule>
    <cfRule type="expression" dxfId="2079" priority="2795" stopIfTrue="1">
      <formula>$AJ82="OK"</formula>
    </cfRule>
    <cfRule type="expression" dxfId="2078" priority="2796" stopIfTrue="1">
      <formula>$AH82="×"</formula>
    </cfRule>
  </conditionalFormatting>
  <conditionalFormatting sqref="AL82:AO82">
    <cfRule type="expression" dxfId="2077" priority="2787" stopIfTrue="1">
      <formula>$AH82="×"</formula>
    </cfRule>
    <cfRule type="expression" dxfId="2076" priority="2788" stopIfTrue="1">
      <formula>$AN82="NG"</formula>
    </cfRule>
    <cfRule type="expression" dxfId="2075" priority="2789" stopIfTrue="1">
      <formula>$AN82="OK"</formula>
    </cfRule>
  </conditionalFormatting>
  <conditionalFormatting sqref="AL82:AO82">
    <cfRule type="expression" dxfId="2074" priority="2783" stopIfTrue="1">
      <formula>$AL82="NG"</formula>
    </cfRule>
    <cfRule type="expression" dxfId="2073" priority="2784" stopIfTrue="1">
      <formula>$AL82="OK"</formula>
    </cfRule>
    <cfRule type="expression" dxfId="2072" priority="2785" stopIfTrue="1">
      <formula>$AJ82="NG"</formula>
    </cfRule>
    <cfRule type="expression" dxfId="2071" priority="2786" stopIfTrue="1">
      <formula>$AJ82="OK"</formula>
    </cfRule>
  </conditionalFormatting>
  <conditionalFormatting sqref="AL82:AO82">
    <cfRule type="expression" dxfId="2070" priority="2776" stopIfTrue="1">
      <formula>$AN82="NG"</formula>
    </cfRule>
    <cfRule type="expression" dxfId="2069" priority="2777" stopIfTrue="1">
      <formula>$AN82="OK"</formula>
    </cfRule>
    <cfRule type="expression" dxfId="2068" priority="2778" stopIfTrue="1">
      <formula>$AL82="NG"</formula>
    </cfRule>
    <cfRule type="expression" dxfId="2067" priority="2779" stopIfTrue="1">
      <formula>$AL82="OK"</formula>
    </cfRule>
    <cfRule type="expression" dxfId="2066" priority="2780" stopIfTrue="1">
      <formula>$AJ82="NG"</formula>
    </cfRule>
    <cfRule type="expression" dxfId="2065" priority="2781" stopIfTrue="1">
      <formula>$AJ82="OK"</formula>
    </cfRule>
    <cfRule type="expression" dxfId="2064" priority="2782" stopIfTrue="1">
      <formula>$AH82="×"</formula>
    </cfRule>
  </conditionalFormatting>
  <conditionalFormatting sqref="AL82:AM82">
    <cfRule type="expression" dxfId="2063" priority="2773" stopIfTrue="1">
      <formula>$AH82="×"</formula>
    </cfRule>
    <cfRule type="expression" dxfId="2062" priority="2774" stopIfTrue="1">
      <formula>$AN82="NG"</formula>
    </cfRule>
    <cfRule type="expression" dxfId="2061" priority="2775" stopIfTrue="1">
      <formula>$AN82="OK"</formula>
    </cfRule>
  </conditionalFormatting>
  <conditionalFormatting sqref="AL82:AM82">
    <cfRule type="expression" dxfId="2060" priority="2769" stopIfTrue="1">
      <formula>$AL82="NG"</formula>
    </cfRule>
    <cfRule type="expression" dxfId="2059" priority="2770" stopIfTrue="1">
      <formula>$AL82="OK"</formula>
    </cfRule>
    <cfRule type="expression" dxfId="2058" priority="2771" stopIfTrue="1">
      <formula>$AJ82="NG"</formula>
    </cfRule>
    <cfRule type="expression" dxfId="2057" priority="2772" stopIfTrue="1">
      <formula>$AJ82="OK"</formula>
    </cfRule>
  </conditionalFormatting>
  <conditionalFormatting sqref="AL82:AM82">
    <cfRule type="expression" dxfId="2056" priority="2762" stopIfTrue="1">
      <formula>$AN82="NG"</formula>
    </cfRule>
    <cfRule type="expression" dxfId="2055" priority="2763" stopIfTrue="1">
      <formula>$AN82="OK"</formula>
    </cfRule>
    <cfRule type="expression" dxfId="2054" priority="2764" stopIfTrue="1">
      <formula>$AL82="NG"</formula>
    </cfRule>
    <cfRule type="expression" dxfId="2053" priority="2765" stopIfTrue="1">
      <formula>$AL82="OK"</formula>
    </cfRule>
    <cfRule type="expression" dxfId="2052" priority="2766" stopIfTrue="1">
      <formula>$AJ82="NG"</formula>
    </cfRule>
    <cfRule type="expression" dxfId="2051" priority="2767" stopIfTrue="1">
      <formula>$AJ82="OK"</formula>
    </cfRule>
    <cfRule type="expression" dxfId="2050" priority="2768" stopIfTrue="1">
      <formula>$AH82="×"</formula>
    </cfRule>
  </conditionalFormatting>
  <conditionalFormatting sqref="AL82:AO82">
    <cfRule type="expression" dxfId="2049" priority="2759" stopIfTrue="1">
      <formula>$AH82="×"</formula>
    </cfRule>
    <cfRule type="expression" dxfId="2048" priority="2760" stopIfTrue="1">
      <formula>$AN82="NG"</formula>
    </cfRule>
    <cfRule type="expression" dxfId="2047" priority="2761" stopIfTrue="1">
      <formula>$AN82="OK"</formula>
    </cfRule>
  </conditionalFormatting>
  <conditionalFormatting sqref="AL82:AO82">
    <cfRule type="expression" dxfId="2046" priority="2755" stopIfTrue="1">
      <formula>$AL82="NG"</formula>
    </cfRule>
    <cfRule type="expression" dxfId="2045" priority="2756" stopIfTrue="1">
      <formula>$AL82="OK"</formula>
    </cfRule>
    <cfRule type="expression" dxfId="2044" priority="2757" stopIfTrue="1">
      <formula>$AJ82="NG"</formula>
    </cfRule>
    <cfRule type="expression" dxfId="2043" priority="2758" stopIfTrue="1">
      <formula>$AJ82="OK"</formula>
    </cfRule>
  </conditionalFormatting>
  <conditionalFormatting sqref="AL82:AO82">
    <cfRule type="expression" dxfId="2042" priority="2748" stopIfTrue="1">
      <formula>$AN82="NG"</formula>
    </cfRule>
    <cfRule type="expression" dxfId="2041" priority="2749" stopIfTrue="1">
      <formula>$AN82="OK"</formula>
    </cfRule>
    <cfRule type="expression" dxfId="2040" priority="2750" stopIfTrue="1">
      <formula>$AL82="NG"</formula>
    </cfRule>
    <cfRule type="expression" dxfId="2039" priority="2751" stopIfTrue="1">
      <formula>$AL82="OK"</formula>
    </cfRule>
    <cfRule type="expression" dxfId="2038" priority="2752" stopIfTrue="1">
      <formula>$AJ82="NG"</formula>
    </cfRule>
    <cfRule type="expression" dxfId="2037" priority="2753" stopIfTrue="1">
      <formula>$AJ82="OK"</formula>
    </cfRule>
    <cfRule type="expression" dxfId="2036" priority="2754" stopIfTrue="1">
      <formula>$AH82="×"</formula>
    </cfRule>
  </conditionalFormatting>
  <conditionalFormatting sqref="AL82:AM82">
    <cfRule type="expression" dxfId="2035" priority="2745" stopIfTrue="1">
      <formula>$AH82="×"</formula>
    </cfRule>
    <cfRule type="expression" dxfId="2034" priority="2746" stopIfTrue="1">
      <formula>$AN82="NG"</formula>
    </cfRule>
    <cfRule type="expression" dxfId="2033" priority="2747" stopIfTrue="1">
      <formula>$AN82="OK"</formula>
    </cfRule>
  </conditionalFormatting>
  <conditionalFormatting sqref="AL82:AM82">
    <cfRule type="expression" dxfId="2032" priority="2741" stopIfTrue="1">
      <formula>$AL82="NG"</formula>
    </cfRule>
    <cfRule type="expression" dxfId="2031" priority="2742" stopIfTrue="1">
      <formula>$AL82="OK"</formula>
    </cfRule>
    <cfRule type="expression" dxfId="2030" priority="2743" stopIfTrue="1">
      <formula>$AJ82="NG"</formula>
    </cfRule>
    <cfRule type="expression" dxfId="2029" priority="2744" stopIfTrue="1">
      <formula>$AJ82="OK"</formula>
    </cfRule>
  </conditionalFormatting>
  <conditionalFormatting sqref="AL82:AM82">
    <cfRule type="expression" dxfId="2028" priority="2734" stopIfTrue="1">
      <formula>$AN82="NG"</formula>
    </cfRule>
    <cfRule type="expression" dxfId="2027" priority="2735" stopIfTrue="1">
      <formula>$AN82="OK"</formula>
    </cfRule>
    <cfRule type="expression" dxfId="2026" priority="2736" stopIfTrue="1">
      <formula>$AL82="NG"</formula>
    </cfRule>
    <cfRule type="expression" dxfId="2025" priority="2737" stopIfTrue="1">
      <formula>$AL82="OK"</formula>
    </cfRule>
    <cfRule type="expression" dxfId="2024" priority="2738" stopIfTrue="1">
      <formula>$AJ82="NG"</formula>
    </cfRule>
    <cfRule type="expression" dxfId="2023" priority="2739" stopIfTrue="1">
      <formula>$AJ82="OK"</formula>
    </cfRule>
    <cfRule type="expression" dxfId="2022" priority="2740" stopIfTrue="1">
      <formula>$AH82="×"</formula>
    </cfRule>
  </conditionalFormatting>
  <conditionalFormatting sqref="AN82:AO82">
    <cfRule type="expression" dxfId="2021" priority="2731" stopIfTrue="1">
      <formula>$AH82="×"</formula>
    </cfRule>
    <cfRule type="expression" dxfId="2020" priority="2732" stopIfTrue="1">
      <formula>$AN82="NG"</formula>
    </cfRule>
    <cfRule type="expression" dxfId="2019" priority="2733" stopIfTrue="1">
      <formula>$AN82="OK"</formula>
    </cfRule>
  </conditionalFormatting>
  <conditionalFormatting sqref="AN82:AO82">
    <cfRule type="expression" dxfId="2018" priority="2727" stopIfTrue="1">
      <formula>$AL82="NG"</formula>
    </cfRule>
    <cfRule type="expression" dxfId="2017" priority="2728" stopIfTrue="1">
      <formula>$AL82="OK"</formula>
    </cfRule>
    <cfRule type="expression" dxfId="2016" priority="2729" stopIfTrue="1">
      <formula>$AJ82="NG"</formula>
    </cfRule>
    <cfRule type="expression" dxfId="2015" priority="2730" stopIfTrue="1">
      <formula>$AJ82="OK"</formula>
    </cfRule>
  </conditionalFormatting>
  <conditionalFormatting sqref="AN82:AO82">
    <cfRule type="expression" dxfId="2014" priority="2720" stopIfTrue="1">
      <formula>$AN82="NG"</formula>
    </cfRule>
    <cfRule type="expression" dxfId="2013" priority="2721" stopIfTrue="1">
      <formula>$AN82="OK"</formula>
    </cfRule>
    <cfRule type="expression" dxfId="2012" priority="2722" stopIfTrue="1">
      <formula>$AL82="NG"</formula>
    </cfRule>
    <cfRule type="expression" dxfId="2011" priority="2723" stopIfTrue="1">
      <formula>$AL82="OK"</formula>
    </cfRule>
    <cfRule type="expression" dxfId="2010" priority="2724" stopIfTrue="1">
      <formula>$AJ82="NG"</formula>
    </cfRule>
    <cfRule type="expression" dxfId="2009" priority="2725" stopIfTrue="1">
      <formula>$AJ82="OK"</formula>
    </cfRule>
    <cfRule type="expression" dxfId="2008" priority="2726" stopIfTrue="1">
      <formula>$AH82="×"</formula>
    </cfRule>
  </conditionalFormatting>
  <conditionalFormatting sqref="AL82:AO82">
    <cfRule type="expression" dxfId="2007" priority="2717" stopIfTrue="1">
      <formula>$AH82="×"</formula>
    </cfRule>
    <cfRule type="expression" dxfId="2006" priority="2718" stopIfTrue="1">
      <formula>$AN82="NG"</formula>
    </cfRule>
    <cfRule type="expression" dxfId="2005" priority="2719" stopIfTrue="1">
      <formula>$AN82="OK"</formula>
    </cfRule>
  </conditionalFormatting>
  <conditionalFormatting sqref="AL82:AO82">
    <cfRule type="expression" dxfId="2004" priority="2713" stopIfTrue="1">
      <formula>$AL82="NG"</formula>
    </cfRule>
    <cfRule type="expression" dxfId="2003" priority="2714" stopIfTrue="1">
      <formula>$AL82="OK"</formula>
    </cfRule>
    <cfRule type="expression" dxfId="2002" priority="2715" stopIfTrue="1">
      <formula>$AJ82="NG"</formula>
    </cfRule>
    <cfRule type="expression" dxfId="2001" priority="2716" stopIfTrue="1">
      <formula>$AJ82="OK"</formula>
    </cfRule>
  </conditionalFormatting>
  <conditionalFormatting sqref="AL82:AO82">
    <cfRule type="expression" dxfId="2000" priority="2706" stopIfTrue="1">
      <formula>$AN82="NG"</formula>
    </cfRule>
    <cfRule type="expression" dxfId="1999" priority="2707" stopIfTrue="1">
      <formula>$AN82="OK"</formula>
    </cfRule>
    <cfRule type="expression" dxfId="1998" priority="2708" stopIfTrue="1">
      <formula>$AL82="NG"</formula>
    </cfRule>
    <cfRule type="expression" dxfId="1997" priority="2709" stopIfTrue="1">
      <formula>$AL82="OK"</formula>
    </cfRule>
    <cfRule type="expression" dxfId="1996" priority="2710" stopIfTrue="1">
      <formula>$AJ82="NG"</formula>
    </cfRule>
    <cfRule type="expression" dxfId="1995" priority="2711" stopIfTrue="1">
      <formula>$AJ82="OK"</formula>
    </cfRule>
    <cfRule type="expression" dxfId="1994" priority="2712" stopIfTrue="1">
      <formula>$AH82="×"</formula>
    </cfRule>
  </conditionalFormatting>
  <conditionalFormatting sqref="AL82:AO82">
    <cfRule type="expression" dxfId="1993" priority="2703" stopIfTrue="1">
      <formula>$AH82="×"</formula>
    </cfRule>
    <cfRule type="expression" dxfId="1992" priority="2704" stopIfTrue="1">
      <formula>$AN82="NG"</formula>
    </cfRule>
    <cfRule type="expression" dxfId="1991" priority="2705" stopIfTrue="1">
      <formula>$AN82="OK"</formula>
    </cfRule>
  </conditionalFormatting>
  <conditionalFormatting sqref="AL82:AO82">
    <cfRule type="expression" dxfId="1990" priority="2699" stopIfTrue="1">
      <formula>$AL82="NG"</formula>
    </cfRule>
    <cfRule type="expression" dxfId="1989" priority="2700" stopIfTrue="1">
      <formula>$AL82="OK"</formula>
    </cfRule>
    <cfRule type="expression" dxfId="1988" priority="2701" stopIfTrue="1">
      <formula>$AJ82="NG"</formula>
    </cfRule>
    <cfRule type="expression" dxfId="1987" priority="2702" stopIfTrue="1">
      <formula>$AJ82="OK"</formula>
    </cfRule>
  </conditionalFormatting>
  <conditionalFormatting sqref="AL82:AO82">
    <cfRule type="expression" dxfId="1986" priority="2692" stopIfTrue="1">
      <formula>$AN82="NG"</formula>
    </cfRule>
    <cfRule type="expression" dxfId="1985" priority="2693" stopIfTrue="1">
      <formula>$AN82="OK"</formula>
    </cfRule>
    <cfRule type="expression" dxfId="1984" priority="2694" stopIfTrue="1">
      <formula>$AL82="NG"</formula>
    </cfRule>
    <cfRule type="expression" dxfId="1983" priority="2695" stopIfTrue="1">
      <formula>$AL82="OK"</formula>
    </cfRule>
    <cfRule type="expression" dxfId="1982" priority="2696" stopIfTrue="1">
      <formula>$AJ82="NG"</formula>
    </cfRule>
    <cfRule type="expression" dxfId="1981" priority="2697" stopIfTrue="1">
      <formula>$AJ82="OK"</formula>
    </cfRule>
    <cfRule type="expression" dxfId="1980" priority="2698" stopIfTrue="1">
      <formula>$AH82="×"</formula>
    </cfRule>
  </conditionalFormatting>
  <conditionalFormatting sqref="AJ82:AO82">
    <cfRule type="expression" dxfId="1979" priority="2689" stopIfTrue="1">
      <formula>$AH82="×"</formula>
    </cfRule>
    <cfRule type="expression" dxfId="1978" priority="2690" stopIfTrue="1">
      <formula>$AN82="NG"</formula>
    </cfRule>
    <cfRule type="expression" dxfId="1977" priority="2691" stopIfTrue="1">
      <formula>$AN82="OK"</formula>
    </cfRule>
  </conditionalFormatting>
  <conditionalFormatting sqref="AJ82:AO82">
    <cfRule type="expression" dxfId="1976" priority="2685" stopIfTrue="1">
      <formula>$AL82="NG"</formula>
    </cfRule>
    <cfRule type="expression" dxfId="1975" priority="2686" stopIfTrue="1">
      <formula>$AL82="OK"</formula>
    </cfRule>
    <cfRule type="expression" dxfId="1974" priority="2687" stopIfTrue="1">
      <formula>$AJ82="NG"</formula>
    </cfRule>
    <cfRule type="expression" dxfId="1973" priority="2688" stopIfTrue="1">
      <formula>$AJ82="OK"</formula>
    </cfRule>
  </conditionalFormatting>
  <conditionalFormatting sqref="AJ82:AO82">
    <cfRule type="expression" dxfId="1972" priority="2678" stopIfTrue="1">
      <formula>$AN82="NG"</formula>
    </cfRule>
    <cfRule type="expression" dxfId="1971" priority="2679" stopIfTrue="1">
      <formula>$AN82="OK"</formula>
    </cfRule>
    <cfRule type="expression" dxfId="1970" priority="2680" stopIfTrue="1">
      <formula>$AL82="NG"</formula>
    </cfRule>
    <cfRule type="expression" dxfId="1969" priority="2681" stopIfTrue="1">
      <formula>$AL82="OK"</formula>
    </cfRule>
    <cfRule type="expression" dxfId="1968" priority="2682" stopIfTrue="1">
      <formula>$AJ82="NG"</formula>
    </cfRule>
    <cfRule type="expression" dxfId="1967" priority="2683" stopIfTrue="1">
      <formula>$AJ82="OK"</formula>
    </cfRule>
    <cfRule type="expression" dxfId="1966" priority="2684" stopIfTrue="1">
      <formula>$AH82="×"</formula>
    </cfRule>
  </conditionalFormatting>
  <conditionalFormatting sqref="AJ82:AO82">
    <cfRule type="expression" dxfId="1965" priority="2675" stopIfTrue="1">
      <formula>$AH82="×"</formula>
    </cfRule>
    <cfRule type="expression" dxfId="1964" priority="2676" stopIfTrue="1">
      <formula>#REF!="NG"</formula>
    </cfRule>
    <cfRule type="expression" dxfId="1963" priority="2677" stopIfTrue="1">
      <formula>#REF!="OK"</formula>
    </cfRule>
  </conditionalFormatting>
  <conditionalFormatting sqref="AJ82:AO82">
    <cfRule type="expression" dxfId="1962" priority="2671" stopIfTrue="1">
      <formula>#REF!="NG"</formula>
    </cfRule>
    <cfRule type="expression" dxfId="1961" priority="2672" stopIfTrue="1">
      <formula>#REF!="OK"</formula>
    </cfRule>
    <cfRule type="expression" dxfId="1960" priority="2673" stopIfTrue="1">
      <formula>$AJ82="NG"</formula>
    </cfRule>
    <cfRule type="expression" dxfId="1959" priority="2674" stopIfTrue="1">
      <formula>$AJ82="OK"</formula>
    </cfRule>
  </conditionalFormatting>
  <conditionalFormatting sqref="AJ82:AO82">
    <cfRule type="expression" dxfId="1958" priority="2664" stopIfTrue="1">
      <formula>#REF!="NG"</formula>
    </cfRule>
    <cfRule type="expression" dxfId="1957" priority="2665" stopIfTrue="1">
      <formula>#REF!="OK"</formula>
    </cfRule>
    <cfRule type="expression" dxfId="1956" priority="2666" stopIfTrue="1">
      <formula>#REF!="NG"</formula>
    </cfRule>
    <cfRule type="expression" dxfId="1955" priority="2667" stopIfTrue="1">
      <formula>#REF!="OK"</formula>
    </cfRule>
    <cfRule type="expression" dxfId="1954" priority="2668" stopIfTrue="1">
      <formula>$AJ82="NG"</formula>
    </cfRule>
    <cfRule type="expression" dxfId="1953" priority="2669" stopIfTrue="1">
      <formula>$AJ82="OK"</formula>
    </cfRule>
    <cfRule type="expression" dxfId="1952" priority="2670" stopIfTrue="1">
      <formula>$AH82="×"</formula>
    </cfRule>
  </conditionalFormatting>
  <conditionalFormatting sqref="AJ82:AO82">
    <cfRule type="expression" dxfId="1951" priority="2661" stopIfTrue="1">
      <formula>$AH82="×"</formula>
    </cfRule>
    <cfRule type="expression" dxfId="1950" priority="2662" stopIfTrue="1">
      <formula>$AN82="NG"</formula>
    </cfRule>
    <cfRule type="expression" dxfId="1949" priority="2663" stopIfTrue="1">
      <formula>$AN82="OK"</formula>
    </cfRule>
  </conditionalFormatting>
  <conditionalFormatting sqref="AJ82:AO82">
    <cfRule type="expression" dxfId="1948" priority="2657" stopIfTrue="1">
      <formula>$AL82="NG"</formula>
    </cfRule>
    <cfRule type="expression" dxfId="1947" priority="2658" stopIfTrue="1">
      <formula>$AL82="OK"</formula>
    </cfRule>
    <cfRule type="expression" dxfId="1946" priority="2659" stopIfTrue="1">
      <formula>$AJ82="NG"</formula>
    </cfRule>
    <cfRule type="expression" dxfId="1945" priority="2660" stopIfTrue="1">
      <formula>$AJ82="OK"</formula>
    </cfRule>
  </conditionalFormatting>
  <conditionalFormatting sqref="N19:W36 N37:N61">
    <cfRule type="expression" dxfId="1944" priority="2650" stopIfTrue="1">
      <formula>#REF!="NG"</formula>
    </cfRule>
    <cfRule type="expression" dxfId="1943" priority="2651" stopIfTrue="1">
      <formula>#REF!="OK"</formula>
    </cfRule>
    <cfRule type="expression" dxfId="1942" priority="2652" stopIfTrue="1">
      <formula>#REF!="NG"</formula>
    </cfRule>
    <cfRule type="expression" dxfId="1941" priority="2653" stopIfTrue="1">
      <formula>#REF!="OK"</formula>
    </cfRule>
    <cfRule type="expression" dxfId="1940" priority="2654" stopIfTrue="1">
      <formula>$AJ19="NG"</formula>
    </cfRule>
    <cfRule type="expression" dxfId="1939" priority="2655" stopIfTrue="1">
      <formula>$AJ19="OK"</formula>
    </cfRule>
    <cfRule type="expression" dxfId="1938" priority="2656" stopIfTrue="1">
      <formula>$AH19="×"</formula>
    </cfRule>
  </conditionalFormatting>
  <conditionalFormatting sqref="N20:W36 N37:N61">
    <cfRule type="expression" dxfId="1937" priority="2643" stopIfTrue="1">
      <formula>#REF!="NG"</formula>
    </cfRule>
    <cfRule type="expression" dxfId="1936" priority="2644" stopIfTrue="1">
      <formula>#REF!="OK"</formula>
    </cfRule>
    <cfRule type="expression" dxfId="1935" priority="2645" stopIfTrue="1">
      <formula>#REF!="NG"</formula>
    </cfRule>
    <cfRule type="expression" dxfId="1934" priority="2646" stopIfTrue="1">
      <formula>#REF!="OK"</formula>
    </cfRule>
    <cfRule type="expression" dxfId="1933" priority="2647" stopIfTrue="1">
      <formula>$AJ20="NG"</formula>
    </cfRule>
    <cfRule type="expression" dxfId="1932" priority="2648" stopIfTrue="1">
      <formula>$AJ20="OK"</formula>
    </cfRule>
    <cfRule type="expression" dxfId="1931" priority="2649" stopIfTrue="1">
      <formula>$AH20="×"</formula>
    </cfRule>
  </conditionalFormatting>
  <conditionalFormatting sqref="N21:W36 N37:N61">
    <cfRule type="expression" dxfId="1930" priority="2636" stopIfTrue="1">
      <formula>$AN21="NG"</formula>
    </cfRule>
    <cfRule type="expression" dxfId="1929" priority="2637" stopIfTrue="1">
      <formula>$AN21="OK"</formula>
    </cfRule>
    <cfRule type="expression" dxfId="1928" priority="2638" stopIfTrue="1">
      <formula>$AL21="NG"</formula>
    </cfRule>
    <cfRule type="expression" dxfId="1927" priority="2639" stopIfTrue="1">
      <formula>$AL21="OK"</formula>
    </cfRule>
    <cfRule type="expression" dxfId="1926" priority="2640" stopIfTrue="1">
      <formula>$AJ21="NG"</formula>
    </cfRule>
    <cfRule type="expression" dxfId="1925" priority="2641" stopIfTrue="1">
      <formula>$AJ21="OK"</formula>
    </cfRule>
    <cfRule type="expression" dxfId="1924" priority="2642" stopIfTrue="1">
      <formula>$AH21="×"</formula>
    </cfRule>
  </conditionalFormatting>
  <conditionalFormatting sqref="N21:W36 N37:N61">
    <cfRule type="expression" dxfId="1923" priority="2629" stopIfTrue="1">
      <formula>#REF!="NG"</formula>
    </cfRule>
    <cfRule type="expression" dxfId="1922" priority="2630" stopIfTrue="1">
      <formula>#REF!="OK"</formula>
    </cfRule>
    <cfRule type="expression" dxfId="1921" priority="2631" stopIfTrue="1">
      <formula>#REF!="NG"</formula>
    </cfRule>
    <cfRule type="expression" dxfId="1920" priority="2632" stopIfTrue="1">
      <formula>#REF!="OK"</formula>
    </cfRule>
    <cfRule type="expression" dxfId="1919" priority="2633" stopIfTrue="1">
      <formula>$AJ21="NG"</formula>
    </cfRule>
    <cfRule type="expression" dxfId="1918" priority="2634" stopIfTrue="1">
      <formula>$AJ21="OK"</formula>
    </cfRule>
    <cfRule type="expression" dxfId="1917" priority="2635" stopIfTrue="1">
      <formula>$AH21="×"</formula>
    </cfRule>
  </conditionalFormatting>
  <conditionalFormatting sqref="N21:W36 N37:N61">
    <cfRule type="expression" dxfId="1916" priority="2622" stopIfTrue="1">
      <formula>$AN21="NG"</formula>
    </cfRule>
    <cfRule type="expression" dxfId="1915" priority="2623" stopIfTrue="1">
      <formula>$AN21="OK"</formula>
    </cfRule>
    <cfRule type="expression" dxfId="1914" priority="2624" stopIfTrue="1">
      <formula>$AL21="NG"</formula>
    </cfRule>
    <cfRule type="expression" dxfId="1913" priority="2625" stopIfTrue="1">
      <formula>$AL21="OK"</formula>
    </cfRule>
    <cfRule type="expression" dxfId="1912" priority="2626" stopIfTrue="1">
      <formula>$AJ21="NG"</formula>
    </cfRule>
    <cfRule type="expression" dxfId="1911" priority="2627" stopIfTrue="1">
      <formula>$AJ21="OK"</formula>
    </cfRule>
    <cfRule type="expression" dxfId="1910" priority="2628" stopIfTrue="1">
      <formula>$AH21="×"</formula>
    </cfRule>
  </conditionalFormatting>
  <conditionalFormatting sqref="N21:W36 N37:N61">
    <cfRule type="expression" dxfId="1909" priority="2615" stopIfTrue="1">
      <formula>$AN21="NG"</formula>
    </cfRule>
    <cfRule type="expression" dxfId="1908" priority="2616" stopIfTrue="1">
      <formula>$AN21="OK"</formula>
    </cfRule>
    <cfRule type="expression" dxfId="1907" priority="2617" stopIfTrue="1">
      <formula>$AL21="NG"</formula>
    </cfRule>
    <cfRule type="expression" dxfId="1906" priority="2618" stopIfTrue="1">
      <formula>$AL21="OK"</formula>
    </cfRule>
    <cfRule type="expression" dxfId="1905" priority="2619" stopIfTrue="1">
      <formula>$AJ21="NG"</formula>
    </cfRule>
    <cfRule type="expression" dxfId="1904" priority="2620" stopIfTrue="1">
      <formula>$AJ21="OK"</formula>
    </cfRule>
    <cfRule type="expression" dxfId="1903" priority="2621" stopIfTrue="1">
      <formula>$AH21="×"</formula>
    </cfRule>
  </conditionalFormatting>
  <conditionalFormatting sqref="N21:W36 N37:N61">
    <cfRule type="expression" dxfId="1902" priority="2608" stopIfTrue="1">
      <formula>#REF!="NG"</formula>
    </cfRule>
    <cfRule type="expression" dxfId="1901" priority="2609" stopIfTrue="1">
      <formula>#REF!="OK"</formula>
    </cfRule>
    <cfRule type="expression" dxfId="1900" priority="2610" stopIfTrue="1">
      <formula>#REF!="NG"</formula>
    </cfRule>
    <cfRule type="expression" dxfId="1899" priority="2611" stopIfTrue="1">
      <formula>#REF!="OK"</formula>
    </cfRule>
    <cfRule type="expression" dxfId="1898" priority="2612" stopIfTrue="1">
      <formula>$AJ21="NG"</formula>
    </cfRule>
    <cfRule type="expression" dxfId="1897" priority="2613" stopIfTrue="1">
      <formula>$AJ21="OK"</formula>
    </cfRule>
    <cfRule type="expression" dxfId="1896" priority="2614" stopIfTrue="1">
      <formula>$AH21="×"</formula>
    </cfRule>
  </conditionalFormatting>
  <conditionalFormatting sqref="N22:W36 N37:N61">
    <cfRule type="expression" dxfId="1895" priority="2601" stopIfTrue="1">
      <formula>$AN22="NG"</formula>
    </cfRule>
    <cfRule type="expression" dxfId="1894" priority="2602" stopIfTrue="1">
      <formula>$AN22="OK"</formula>
    </cfRule>
    <cfRule type="expression" dxfId="1893" priority="2603" stopIfTrue="1">
      <formula>$AL22="NG"</formula>
    </cfRule>
    <cfRule type="expression" dxfId="1892" priority="2604" stopIfTrue="1">
      <formula>$AL22="OK"</formula>
    </cfRule>
    <cfRule type="expression" dxfId="1891" priority="2605" stopIfTrue="1">
      <formula>$AJ22="NG"</formula>
    </cfRule>
    <cfRule type="expression" dxfId="1890" priority="2606" stopIfTrue="1">
      <formula>$AJ22="OK"</formula>
    </cfRule>
    <cfRule type="expression" dxfId="1889" priority="2607" stopIfTrue="1">
      <formula>$AH22="×"</formula>
    </cfRule>
  </conditionalFormatting>
  <conditionalFormatting sqref="N22:W36 N37:N61">
    <cfRule type="expression" dxfId="1888" priority="2594" stopIfTrue="1">
      <formula>$AN22="NG"</formula>
    </cfRule>
    <cfRule type="expression" dxfId="1887" priority="2595" stopIfTrue="1">
      <formula>$AN22="OK"</formula>
    </cfRule>
    <cfRule type="expression" dxfId="1886" priority="2596" stopIfTrue="1">
      <formula>$AL22="NG"</formula>
    </cfRule>
    <cfRule type="expression" dxfId="1885" priority="2597" stopIfTrue="1">
      <formula>$AL22="OK"</formula>
    </cfRule>
    <cfRule type="expression" dxfId="1884" priority="2598" stopIfTrue="1">
      <formula>$AJ22="NG"</formula>
    </cfRule>
    <cfRule type="expression" dxfId="1883" priority="2599" stopIfTrue="1">
      <formula>$AJ22="OK"</formula>
    </cfRule>
    <cfRule type="expression" dxfId="1882" priority="2600" stopIfTrue="1">
      <formula>$AH22="×"</formula>
    </cfRule>
  </conditionalFormatting>
  <conditionalFormatting sqref="N22:W36 N37:N61">
    <cfRule type="expression" dxfId="1881" priority="2587" stopIfTrue="1">
      <formula>#REF!="NG"</formula>
    </cfRule>
    <cfRule type="expression" dxfId="1880" priority="2588" stopIfTrue="1">
      <formula>#REF!="OK"</formula>
    </cfRule>
    <cfRule type="expression" dxfId="1879" priority="2589" stopIfTrue="1">
      <formula>#REF!="NG"</formula>
    </cfRule>
    <cfRule type="expression" dxfId="1878" priority="2590" stopIfTrue="1">
      <formula>#REF!="OK"</formula>
    </cfRule>
    <cfRule type="expression" dxfId="1877" priority="2591" stopIfTrue="1">
      <formula>$AJ22="NG"</formula>
    </cfRule>
    <cfRule type="expression" dxfId="1876" priority="2592" stopIfTrue="1">
      <formula>$AJ22="OK"</formula>
    </cfRule>
    <cfRule type="expression" dxfId="1875" priority="2593" stopIfTrue="1">
      <formula>$AH22="×"</formula>
    </cfRule>
  </conditionalFormatting>
  <conditionalFormatting sqref="N22:W36 N37:N61">
    <cfRule type="expression" dxfId="1874" priority="2580" stopIfTrue="1">
      <formula>$AN22="NG"</formula>
    </cfRule>
    <cfRule type="expression" dxfId="1873" priority="2581" stopIfTrue="1">
      <formula>$AN22="OK"</formula>
    </cfRule>
    <cfRule type="expression" dxfId="1872" priority="2582" stopIfTrue="1">
      <formula>$AL22="NG"</formula>
    </cfRule>
    <cfRule type="expression" dxfId="1871" priority="2583" stopIfTrue="1">
      <formula>$AL22="OK"</formula>
    </cfRule>
    <cfRule type="expression" dxfId="1870" priority="2584" stopIfTrue="1">
      <formula>$AJ22="NG"</formula>
    </cfRule>
    <cfRule type="expression" dxfId="1869" priority="2585" stopIfTrue="1">
      <formula>$AJ22="OK"</formula>
    </cfRule>
    <cfRule type="expression" dxfId="1868" priority="2586" stopIfTrue="1">
      <formula>$AH22="×"</formula>
    </cfRule>
  </conditionalFormatting>
  <conditionalFormatting sqref="N22:W36 N37:N61">
    <cfRule type="expression" dxfId="1867" priority="2573" stopIfTrue="1">
      <formula>$AN22="NG"</formula>
    </cfRule>
    <cfRule type="expression" dxfId="1866" priority="2574" stopIfTrue="1">
      <formula>$AN22="OK"</formula>
    </cfRule>
    <cfRule type="expression" dxfId="1865" priority="2575" stopIfTrue="1">
      <formula>$AL22="NG"</formula>
    </cfRule>
    <cfRule type="expression" dxfId="1864" priority="2576" stopIfTrue="1">
      <formula>$AL22="OK"</formula>
    </cfRule>
    <cfRule type="expression" dxfId="1863" priority="2577" stopIfTrue="1">
      <formula>$AJ22="NG"</formula>
    </cfRule>
    <cfRule type="expression" dxfId="1862" priority="2578" stopIfTrue="1">
      <formula>$AJ22="OK"</formula>
    </cfRule>
    <cfRule type="expression" dxfId="1861" priority="2579" stopIfTrue="1">
      <formula>$AH22="×"</formula>
    </cfRule>
  </conditionalFormatting>
  <conditionalFormatting sqref="N22:W36 N37:N61">
    <cfRule type="expression" dxfId="1860" priority="2566" stopIfTrue="1">
      <formula>#REF!="NG"</formula>
    </cfRule>
    <cfRule type="expression" dxfId="1859" priority="2567" stopIfTrue="1">
      <formula>#REF!="OK"</formula>
    </cfRule>
    <cfRule type="expression" dxfId="1858" priority="2568" stopIfTrue="1">
      <formula>#REF!="NG"</formula>
    </cfRule>
    <cfRule type="expression" dxfId="1857" priority="2569" stopIfTrue="1">
      <formula>#REF!="OK"</formula>
    </cfRule>
    <cfRule type="expression" dxfId="1856" priority="2570" stopIfTrue="1">
      <formula>$AJ22="NG"</formula>
    </cfRule>
    <cfRule type="expression" dxfId="1855" priority="2571" stopIfTrue="1">
      <formula>$AJ22="OK"</formula>
    </cfRule>
    <cfRule type="expression" dxfId="1854" priority="2572" stopIfTrue="1">
      <formula>$AH22="×"</formula>
    </cfRule>
  </conditionalFormatting>
  <conditionalFormatting sqref="N23:W36 N37:N61">
    <cfRule type="expression" dxfId="1853" priority="2559" stopIfTrue="1">
      <formula>$AN23="NG"</formula>
    </cfRule>
    <cfRule type="expression" dxfId="1852" priority="2560" stopIfTrue="1">
      <formula>$AN23="OK"</formula>
    </cfRule>
    <cfRule type="expression" dxfId="1851" priority="2561" stopIfTrue="1">
      <formula>$AL23="NG"</formula>
    </cfRule>
    <cfRule type="expression" dxfId="1850" priority="2562" stopIfTrue="1">
      <formula>$AL23="OK"</formula>
    </cfRule>
    <cfRule type="expression" dxfId="1849" priority="2563" stopIfTrue="1">
      <formula>$AJ23="NG"</formula>
    </cfRule>
    <cfRule type="expression" dxfId="1848" priority="2564" stopIfTrue="1">
      <formula>$AJ23="OK"</formula>
    </cfRule>
    <cfRule type="expression" dxfId="1847" priority="2565" stopIfTrue="1">
      <formula>$AH23="×"</formula>
    </cfRule>
  </conditionalFormatting>
  <conditionalFormatting sqref="N23:W36 N37:N61">
    <cfRule type="expression" dxfId="1846" priority="2552" stopIfTrue="1">
      <formula>$AN23="NG"</formula>
    </cfRule>
    <cfRule type="expression" dxfId="1845" priority="2553" stopIfTrue="1">
      <formula>$AN23="OK"</formula>
    </cfRule>
    <cfRule type="expression" dxfId="1844" priority="2554" stopIfTrue="1">
      <formula>$AL23="NG"</formula>
    </cfRule>
    <cfRule type="expression" dxfId="1843" priority="2555" stopIfTrue="1">
      <formula>$AL23="OK"</formula>
    </cfRule>
    <cfRule type="expression" dxfId="1842" priority="2556" stopIfTrue="1">
      <formula>$AJ23="NG"</formula>
    </cfRule>
    <cfRule type="expression" dxfId="1841" priority="2557" stopIfTrue="1">
      <formula>$AJ23="OK"</formula>
    </cfRule>
    <cfRule type="expression" dxfId="1840" priority="2558" stopIfTrue="1">
      <formula>$AH23="×"</formula>
    </cfRule>
  </conditionalFormatting>
  <conditionalFormatting sqref="N23:W36 N37:N61">
    <cfRule type="expression" dxfId="1839" priority="2545" stopIfTrue="1">
      <formula>#REF!="NG"</formula>
    </cfRule>
    <cfRule type="expression" dxfId="1838" priority="2546" stopIfTrue="1">
      <formula>#REF!="OK"</formula>
    </cfRule>
    <cfRule type="expression" dxfId="1837" priority="2547" stopIfTrue="1">
      <formula>#REF!="NG"</formula>
    </cfRule>
    <cfRule type="expression" dxfId="1836" priority="2548" stopIfTrue="1">
      <formula>#REF!="OK"</formula>
    </cfRule>
    <cfRule type="expression" dxfId="1835" priority="2549" stopIfTrue="1">
      <formula>$AJ23="NG"</formula>
    </cfRule>
    <cfRule type="expression" dxfId="1834" priority="2550" stopIfTrue="1">
      <formula>$AJ23="OK"</formula>
    </cfRule>
    <cfRule type="expression" dxfId="1833" priority="2551" stopIfTrue="1">
      <formula>$AH23="×"</formula>
    </cfRule>
  </conditionalFormatting>
  <conditionalFormatting sqref="N23:W36 N37:N61">
    <cfRule type="expression" dxfId="1832" priority="2538" stopIfTrue="1">
      <formula>$AN23="NG"</formula>
    </cfRule>
    <cfRule type="expression" dxfId="1831" priority="2539" stopIfTrue="1">
      <formula>$AN23="OK"</formula>
    </cfRule>
    <cfRule type="expression" dxfId="1830" priority="2540" stopIfTrue="1">
      <formula>$AL23="NG"</formula>
    </cfRule>
    <cfRule type="expression" dxfId="1829" priority="2541" stopIfTrue="1">
      <formula>$AL23="OK"</formula>
    </cfRule>
    <cfRule type="expression" dxfId="1828" priority="2542" stopIfTrue="1">
      <formula>$AJ23="NG"</formula>
    </cfRule>
    <cfRule type="expression" dxfId="1827" priority="2543" stopIfTrue="1">
      <formula>$AJ23="OK"</formula>
    </cfRule>
    <cfRule type="expression" dxfId="1826" priority="2544" stopIfTrue="1">
      <formula>$AH23="×"</formula>
    </cfRule>
  </conditionalFormatting>
  <conditionalFormatting sqref="N23:W36 N37:N61">
    <cfRule type="expression" dxfId="1825" priority="2531" stopIfTrue="1">
      <formula>$AN23="NG"</formula>
    </cfRule>
    <cfRule type="expression" dxfId="1824" priority="2532" stopIfTrue="1">
      <formula>$AN23="OK"</formula>
    </cfRule>
    <cfRule type="expression" dxfId="1823" priority="2533" stopIfTrue="1">
      <formula>$AL23="NG"</formula>
    </cfRule>
    <cfRule type="expression" dxfId="1822" priority="2534" stopIfTrue="1">
      <formula>$AL23="OK"</formula>
    </cfRule>
    <cfRule type="expression" dxfId="1821" priority="2535" stopIfTrue="1">
      <formula>$AJ23="NG"</formula>
    </cfRule>
    <cfRule type="expression" dxfId="1820" priority="2536" stopIfTrue="1">
      <formula>$AJ23="OK"</formula>
    </cfRule>
    <cfRule type="expression" dxfId="1819" priority="2537" stopIfTrue="1">
      <formula>$AH23="×"</formula>
    </cfRule>
  </conditionalFormatting>
  <conditionalFormatting sqref="N23:W36 N37:N61">
    <cfRule type="expression" dxfId="1818" priority="2524" stopIfTrue="1">
      <formula>#REF!="NG"</formula>
    </cfRule>
    <cfRule type="expression" dxfId="1817" priority="2525" stopIfTrue="1">
      <formula>#REF!="OK"</formula>
    </cfRule>
    <cfRule type="expression" dxfId="1816" priority="2526" stopIfTrue="1">
      <formula>#REF!="NG"</formula>
    </cfRule>
    <cfRule type="expression" dxfId="1815" priority="2527" stopIfTrue="1">
      <formula>#REF!="OK"</formula>
    </cfRule>
    <cfRule type="expression" dxfId="1814" priority="2528" stopIfTrue="1">
      <formula>$AJ23="NG"</formula>
    </cfRule>
    <cfRule type="expression" dxfId="1813" priority="2529" stopIfTrue="1">
      <formula>$AJ23="OK"</formula>
    </cfRule>
    <cfRule type="expression" dxfId="1812" priority="2530" stopIfTrue="1">
      <formula>$AH23="×"</formula>
    </cfRule>
  </conditionalFormatting>
  <conditionalFormatting sqref="N24:W36 N37:N61">
    <cfRule type="expression" dxfId="1811" priority="2517" stopIfTrue="1">
      <formula>$AN24="NG"</formula>
    </cfRule>
    <cfRule type="expression" dxfId="1810" priority="2518" stopIfTrue="1">
      <formula>$AN24="OK"</formula>
    </cfRule>
    <cfRule type="expression" dxfId="1809" priority="2519" stopIfTrue="1">
      <formula>$AL24="NG"</formula>
    </cfRule>
    <cfRule type="expression" dxfId="1808" priority="2520" stopIfTrue="1">
      <formula>$AL24="OK"</formula>
    </cfRule>
    <cfRule type="expression" dxfId="1807" priority="2521" stopIfTrue="1">
      <formula>$AJ24="NG"</formula>
    </cfRule>
    <cfRule type="expression" dxfId="1806" priority="2522" stopIfTrue="1">
      <formula>$AJ24="OK"</formula>
    </cfRule>
    <cfRule type="expression" dxfId="1805" priority="2523" stopIfTrue="1">
      <formula>$AH24="×"</formula>
    </cfRule>
  </conditionalFormatting>
  <conditionalFormatting sqref="N24:W36 N37:N61">
    <cfRule type="expression" dxfId="1804" priority="2510" stopIfTrue="1">
      <formula>$AN24="NG"</formula>
    </cfRule>
    <cfRule type="expression" dxfId="1803" priority="2511" stopIfTrue="1">
      <formula>$AN24="OK"</formula>
    </cfRule>
    <cfRule type="expression" dxfId="1802" priority="2512" stopIfTrue="1">
      <formula>$AL24="NG"</formula>
    </cfRule>
    <cfRule type="expression" dxfId="1801" priority="2513" stopIfTrue="1">
      <formula>$AL24="OK"</formula>
    </cfRule>
    <cfRule type="expression" dxfId="1800" priority="2514" stopIfTrue="1">
      <formula>$AJ24="NG"</formula>
    </cfRule>
    <cfRule type="expression" dxfId="1799" priority="2515" stopIfTrue="1">
      <formula>$AJ24="OK"</formula>
    </cfRule>
    <cfRule type="expression" dxfId="1798" priority="2516" stopIfTrue="1">
      <formula>$AH24="×"</formula>
    </cfRule>
  </conditionalFormatting>
  <conditionalFormatting sqref="N24:W36 N37:N61">
    <cfRule type="expression" dxfId="1797" priority="2503" stopIfTrue="1">
      <formula>#REF!="NG"</formula>
    </cfRule>
    <cfRule type="expression" dxfId="1796" priority="2504" stopIfTrue="1">
      <formula>#REF!="OK"</formula>
    </cfRule>
    <cfRule type="expression" dxfId="1795" priority="2505" stopIfTrue="1">
      <formula>#REF!="NG"</formula>
    </cfRule>
    <cfRule type="expression" dxfId="1794" priority="2506" stopIfTrue="1">
      <formula>#REF!="OK"</formula>
    </cfRule>
    <cfRule type="expression" dxfId="1793" priority="2507" stopIfTrue="1">
      <formula>$AJ24="NG"</formula>
    </cfRule>
    <cfRule type="expression" dxfId="1792" priority="2508" stopIfTrue="1">
      <formula>$AJ24="OK"</formula>
    </cfRule>
    <cfRule type="expression" dxfId="1791" priority="2509" stopIfTrue="1">
      <formula>$AH24="×"</formula>
    </cfRule>
  </conditionalFormatting>
  <conditionalFormatting sqref="N24:W36 N37:N61">
    <cfRule type="expression" dxfId="1790" priority="2496" stopIfTrue="1">
      <formula>$AN24="NG"</formula>
    </cfRule>
    <cfRule type="expression" dxfId="1789" priority="2497" stopIfTrue="1">
      <formula>$AN24="OK"</formula>
    </cfRule>
    <cfRule type="expression" dxfId="1788" priority="2498" stopIfTrue="1">
      <formula>$AL24="NG"</formula>
    </cfRule>
    <cfRule type="expression" dxfId="1787" priority="2499" stopIfTrue="1">
      <formula>$AL24="OK"</formula>
    </cfRule>
    <cfRule type="expression" dxfId="1786" priority="2500" stopIfTrue="1">
      <formula>$AJ24="NG"</formula>
    </cfRule>
    <cfRule type="expression" dxfId="1785" priority="2501" stopIfTrue="1">
      <formula>$AJ24="OK"</formula>
    </cfRule>
    <cfRule type="expression" dxfId="1784" priority="2502" stopIfTrue="1">
      <formula>$AH24="×"</formula>
    </cfRule>
  </conditionalFormatting>
  <conditionalFormatting sqref="N24:W36 N37:N61">
    <cfRule type="expression" dxfId="1783" priority="2489" stopIfTrue="1">
      <formula>$AN24="NG"</formula>
    </cfRule>
    <cfRule type="expression" dxfId="1782" priority="2490" stopIfTrue="1">
      <formula>$AN24="OK"</formula>
    </cfRule>
    <cfRule type="expression" dxfId="1781" priority="2491" stopIfTrue="1">
      <formula>$AL24="NG"</formula>
    </cfRule>
    <cfRule type="expression" dxfId="1780" priority="2492" stopIfTrue="1">
      <formula>$AL24="OK"</formula>
    </cfRule>
    <cfRule type="expression" dxfId="1779" priority="2493" stopIfTrue="1">
      <formula>$AJ24="NG"</formula>
    </cfRule>
    <cfRule type="expression" dxfId="1778" priority="2494" stopIfTrue="1">
      <formula>$AJ24="OK"</formula>
    </cfRule>
    <cfRule type="expression" dxfId="1777" priority="2495" stopIfTrue="1">
      <formula>$AH24="×"</formula>
    </cfRule>
  </conditionalFormatting>
  <conditionalFormatting sqref="N24:W36 N37:N61">
    <cfRule type="expression" dxfId="1776" priority="2482" stopIfTrue="1">
      <formula>#REF!="NG"</formula>
    </cfRule>
    <cfRule type="expression" dxfId="1775" priority="2483" stopIfTrue="1">
      <formula>#REF!="OK"</formula>
    </cfRule>
    <cfRule type="expression" dxfId="1774" priority="2484" stopIfTrue="1">
      <formula>#REF!="NG"</formula>
    </cfRule>
    <cfRule type="expression" dxfId="1773" priority="2485" stopIfTrue="1">
      <formula>#REF!="OK"</formula>
    </cfRule>
    <cfRule type="expression" dxfId="1772" priority="2486" stopIfTrue="1">
      <formula>$AJ24="NG"</formula>
    </cfRule>
    <cfRule type="expression" dxfId="1771" priority="2487" stopIfTrue="1">
      <formula>$AJ24="OK"</formula>
    </cfRule>
    <cfRule type="expression" dxfId="1770" priority="2488" stopIfTrue="1">
      <formula>$AH24="×"</formula>
    </cfRule>
  </conditionalFormatting>
  <conditionalFormatting sqref="N25:W36 N37:N61">
    <cfRule type="expression" dxfId="1769" priority="2475" stopIfTrue="1">
      <formula>#REF!="NG"</formula>
    </cfRule>
    <cfRule type="expression" dxfId="1768" priority="2476" stopIfTrue="1">
      <formula>#REF!="OK"</formula>
    </cfRule>
    <cfRule type="expression" dxfId="1767" priority="2477" stopIfTrue="1">
      <formula>#REF!="NG"</formula>
    </cfRule>
    <cfRule type="expression" dxfId="1766" priority="2478" stopIfTrue="1">
      <formula>#REF!="OK"</formula>
    </cfRule>
    <cfRule type="expression" dxfId="1765" priority="2479" stopIfTrue="1">
      <formula>$AJ25="NG"</formula>
    </cfRule>
    <cfRule type="expression" dxfId="1764" priority="2480" stopIfTrue="1">
      <formula>$AJ25="OK"</formula>
    </cfRule>
    <cfRule type="expression" dxfId="1763" priority="2481" stopIfTrue="1">
      <formula>$AH25="×"</formula>
    </cfRule>
  </conditionalFormatting>
  <conditionalFormatting sqref="N25:W36 N37:N61">
    <cfRule type="expression" dxfId="1762" priority="2468" stopIfTrue="1">
      <formula>$AN25="NG"</formula>
    </cfRule>
    <cfRule type="expression" dxfId="1761" priority="2469" stopIfTrue="1">
      <formula>$AN25="OK"</formula>
    </cfRule>
    <cfRule type="expression" dxfId="1760" priority="2470" stopIfTrue="1">
      <formula>$AL25="NG"</formula>
    </cfRule>
    <cfRule type="expression" dxfId="1759" priority="2471" stopIfTrue="1">
      <formula>$AL25="OK"</formula>
    </cfRule>
    <cfRule type="expression" dxfId="1758" priority="2472" stopIfTrue="1">
      <formula>$AJ25="NG"</formula>
    </cfRule>
    <cfRule type="expression" dxfId="1757" priority="2473" stopIfTrue="1">
      <formula>$AJ25="OK"</formula>
    </cfRule>
    <cfRule type="expression" dxfId="1756" priority="2474" stopIfTrue="1">
      <formula>$AH25="×"</formula>
    </cfRule>
  </conditionalFormatting>
  <conditionalFormatting sqref="N25:W36 N37:N61">
    <cfRule type="expression" dxfId="1755" priority="2461" stopIfTrue="1">
      <formula>$AN25="NG"</formula>
    </cfRule>
    <cfRule type="expression" dxfId="1754" priority="2462" stopIfTrue="1">
      <formula>$AN25="OK"</formula>
    </cfRule>
    <cfRule type="expression" dxfId="1753" priority="2463" stopIfTrue="1">
      <formula>$AL25="NG"</formula>
    </cfRule>
    <cfRule type="expression" dxfId="1752" priority="2464" stopIfTrue="1">
      <formula>$AL25="OK"</formula>
    </cfRule>
    <cfRule type="expression" dxfId="1751" priority="2465" stopIfTrue="1">
      <formula>$AJ25="NG"</formula>
    </cfRule>
    <cfRule type="expression" dxfId="1750" priority="2466" stopIfTrue="1">
      <formula>$AJ25="OK"</formula>
    </cfRule>
    <cfRule type="expression" dxfId="1749" priority="2467" stopIfTrue="1">
      <formula>$AH25="×"</formula>
    </cfRule>
  </conditionalFormatting>
  <conditionalFormatting sqref="N25:W36 N37:N61">
    <cfRule type="expression" dxfId="1748" priority="2454" stopIfTrue="1">
      <formula>$AN25="NG"</formula>
    </cfRule>
    <cfRule type="expression" dxfId="1747" priority="2455" stopIfTrue="1">
      <formula>$AN25="OK"</formula>
    </cfRule>
    <cfRule type="expression" dxfId="1746" priority="2456" stopIfTrue="1">
      <formula>$AL25="NG"</formula>
    </cfRule>
    <cfRule type="expression" dxfId="1745" priority="2457" stopIfTrue="1">
      <formula>$AL25="OK"</formula>
    </cfRule>
    <cfRule type="expression" dxfId="1744" priority="2458" stopIfTrue="1">
      <formula>$AJ25="NG"</formula>
    </cfRule>
    <cfRule type="expression" dxfId="1743" priority="2459" stopIfTrue="1">
      <formula>$AJ25="OK"</formula>
    </cfRule>
    <cfRule type="expression" dxfId="1742" priority="2460" stopIfTrue="1">
      <formula>$AH25="×"</formula>
    </cfRule>
  </conditionalFormatting>
  <conditionalFormatting sqref="N25:W36 N37:N61">
    <cfRule type="expression" dxfId="1741" priority="2447" stopIfTrue="1">
      <formula>$AN25="NG"</formula>
    </cfRule>
    <cfRule type="expression" dxfId="1740" priority="2448" stopIfTrue="1">
      <formula>$AN25="OK"</formula>
    </cfRule>
    <cfRule type="expression" dxfId="1739" priority="2449" stopIfTrue="1">
      <formula>$AL25="NG"</formula>
    </cfRule>
    <cfRule type="expression" dxfId="1738" priority="2450" stopIfTrue="1">
      <formula>$AL25="OK"</formula>
    </cfRule>
    <cfRule type="expression" dxfId="1737" priority="2451" stopIfTrue="1">
      <formula>$AJ25="NG"</formula>
    </cfRule>
    <cfRule type="expression" dxfId="1736" priority="2452" stopIfTrue="1">
      <formula>$AJ25="OK"</formula>
    </cfRule>
    <cfRule type="expression" dxfId="1735" priority="2453" stopIfTrue="1">
      <formula>$AH25="×"</formula>
    </cfRule>
  </conditionalFormatting>
  <conditionalFormatting sqref="N25:W36 N37:N61">
    <cfRule type="expression" dxfId="1734" priority="2440" stopIfTrue="1">
      <formula>$AN25="NG"</formula>
    </cfRule>
    <cfRule type="expression" dxfId="1733" priority="2441" stopIfTrue="1">
      <formula>$AN25="OK"</formula>
    </cfRule>
    <cfRule type="expression" dxfId="1732" priority="2442" stopIfTrue="1">
      <formula>$AL25="NG"</formula>
    </cfRule>
    <cfRule type="expression" dxfId="1731" priority="2443" stopIfTrue="1">
      <formula>$AL25="OK"</formula>
    </cfRule>
    <cfRule type="expression" dxfId="1730" priority="2444" stopIfTrue="1">
      <formula>$AJ25="NG"</formula>
    </cfRule>
    <cfRule type="expression" dxfId="1729" priority="2445" stopIfTrue="1">
      <formula>$AJ25="OK"</formula>
    </cfRule>
    <cfRule type="expression" dxfId="1728" priority="2446" stopIfTrue="1">
      <formula>$AH25="×"</formula>
    </cfRule>
  </conditionalFormatting>
  <conditionalFormatting sqref="N25:W36 N37:N61">
    <cfRule type="expression" dxfId="1727" priority="2433" stopIfTrue="1">
      <formula>#REF!="NG"</formula>
    </cfRule>
    <cfRule type="expression" dxfId="1726" priority="2434" stopIfTrue="1">
      <formula>#REF!="OK"</formula>
    </cfRule>
    <cfRule type="expression" dxfId="1725" priority="2435" stopIfTrue="1">
      <formula>#REF!="NG"</formula>
    </cfRule>
    <cfRule type="expression" dxfId="1724" priority="2436" stopIfTrue="1">
      <formula>#REF!="OK"</formula>
    </cfRule>
    <cfRule type="expression" dxfId="1723" priority="2437" stopIfTrue="1">
      <formula>$AJ25="NG"</formula>
    </cfRule>
    <cfRule type="expression" dxfId="1722" priority="2438" stopIfTrue="1">
      <formula>$AJ25="OK"</formula>
    </cfRule>
    <cfRule type="expression" dxfId="1721" priority="2439" stopIfTrue="1">
      <formula>$AH25="×"</formula>
    </cfRule>
  </conditionalFormatting>
  <conditionalFormatting sqref="N25:W36 N37:N61">
    <cfRule type="expression" dxfId="1720" priority="2426" stopIfTrue="1">
      <formula>$AN25="NG"</formula>
    </cfRule>
    <cfRule type="expression" dxfId="1719" priority="2427" stopIfTrue="1">
      <formula>$AN25="OK"</formula>
    </cfRule>
    <cfRule type="expression" dxfId="1718" priority="2428" stopIfTrue="1">
      <formula>$AL25="NG"</formula>
    </cfRule>
    <cfRule type="expression" dxfId="1717" priority="2429" stopIfTrue="1">
      <formula>$AL25="OK"</formula>
    </cfRule>
    <cfRule type="expression" dxfId="1716" priority="2430" stopIfTrue="1">
      <formula>$AJ25="NG"</formula>
    </cfRule>
    <cfRule type="expression" dxfId="1715" priority="2431" stopIfTrue="1">
      <formula>$AJ25="OK"</formula>
    </cfRule>
    <cfRule type="expression" dxfId="1714" priority="2432" stopIfTrue="1">
      <formula>$AH25="×"</formula>
    </cfRule>
  </conditionalFormatting>
  <conditionalFormatting sqref="N25:W36 N37:N61">
    <cfRule type="expression" dxfId="1713" priority="2419" stopIfTrue="1">
      <formula>$AN25="NG"</formula>
    </cfRule>
    <cfRule type="expression" dxfId="1712" priority="2420" stopIfTrue="1">
      <formula>$AN25="OK"</formula>
    </cfRule>
    <cfRule type="expression" dxfId="1711" priority="2421" stopIfTrue="1">
      <formula>$AL25="NG"</formula>
    </cfRule>
    <cfRule type="expression" dxfId="1710" priority="2422" stopIfTrue="1">
      <formula>$AL25="OK"</formula>
    </cfRule>
    <cfRule type="expression" dxfId="1709" priority="2423" stopIfTrue="1">
      <formula>$AJ25="NG"</formula>
    </cfRule>
    <cfRule type="expression" dxfId="1708" priority="2424" stopIfTrue="1">
      <formula>$AJ25="OK"</formula>
    </cfRule>
    <cfRule type="expression" dxfId="1707" priority="2425" stopIfTrue="1">
      <formula>$AH25="×"</formula>
    </cfRule>
  </conditionalFormatting>
  <conditionalFormatting sqref="N25:W36 N37:N61">
    <cfRule type="expression" dxfId="1706" priority="2412" stopIfTrue="1">
      <formula>#REF!="NG"</formula>
    </cfRule>
    <cfRule type="expression" dxfId="1705" priority="2413" stopIfTrue="1">
      <formula>#REF!="OK"</formula>
    </cfRule>
    <cfRule type="expression" dxfId="1704" priority="2414" stopIfTrue="1">
      <formula>#REF!="NG"</formula>
    </cfRule>
    <cfRule type="expression" dxfId="1703" priority="2415" stopIfTrue="1">
      <formula>#REF!="OK"</formula>
    </cfRule>
    <cfRule type="expression" dxfId="1702" priority="2416" stopIfTrue="1">
      <formula>$AJ25="NG"</formula>
    </cfRule>
    <cfRule type="expression" dxfId="1701" priority="2417" stopIfTrue="1">
      <formula>$AJ25="OK"</formula>
    </cfRule>
    <cfRule type="expression" dxfId="1700" priority="2418" stopIfTrue="1">
      <formula>$AH25="×"</formula>
    </cfRule>
  </conditionalFormatting>
  <conditionalFormatting sqref="N26:W36 N37:N61">
    <cfRule type="expression" dxfId="1699" priority="2405" stopIfTrue="1">
      <formula>#REF!="NG"</formula>
    </cfRule>
    <cfRule type="expression" dxfId="1698" priority="2406" stopIfTrue="1">
      <formula>#REF!="OK"</formula>
    </cfRule>
    <cfRule type="expression" dxfId="1697" priority="2407" stopIfTrue="1">
      <formula>#REF!="NG"</formula>
    </cfRule>
    <cfRule type="expression" dxfId="1696" priority="2408" stopIfTrue="1">
      <formula>#REF!="OK"</formula>
    </cfRule>
    <cfRule type="expression" dxfId="1695" priority="2409" stopIfTrue="1">
      <formula>$AJ26="NG"</formula>
    </cfRule>
    <cfRule type="expression" dxfId="1694" priority="2410" stopIfTrue="1">
      <formula>$AJ26="OK"</formula>
    </cfRule>
    <cfRule type="expression" dxfId="1693" priority="2411" stopIfTrue="1">
      <formula>$AH26="×"</formula>
    </cfRule>
  </conditionalFormatting>
  <conditionalFormatting sqref="N26:W36 N37:N61">
    <cfRule type="expression" dxfId="1692" priority="2398" stopIfTrue="1">
      <formula>$AN26="NG"</formula>
    </cfRule>
    <cfRule type="expression" dxfId="1691" priority="2399" stopIfTrue="1">
      <formula>$AN26="OK"</formula>
    </cfRule>
    <cfRule type="expression" dxfId="1690" priority="2400" stopIfTrue="1">
      <formula>$AL26="NG"</formula>
    </cfRule>
    <cfRule type="expression" dxfId="1689" priority="2401" stopIfTrue="1">
      <formula>$AL26="OK"</formula>
    </cfRule>
    <cfRule type="expression" dxfId="1688" priority="2402" stopIfTrue="1">
      <formula>$AJ26="NG"</formula>
    </cfRule>
    <cfRule type="expression" dxfId="1687" priority="2403" stopIfTrue="1">
      <formula>$AJ26="OK"</formula>
    </cfRule>
    <cfRule type="expression" dxfId="1686" priority="2404" stopIfTrue="1">
      <formula>$AH26="×"</formula>
    </cfRule>
  </conditionalFormatting>
  <conditionalFormatting sqref="N26:W36 N37:N61">
    <cfRule type="expression" dxfId="1685" priority="2391" stopIfTrue="1">
      <formula>$AN26="NG"</formula>
    </cfRule>
    <cfRule type="expression" dxfId="1684" priority="2392" stopIfTrue="1">
      <formula>$AN26="OK"</formula>
    </cfRule>
    <cfRule type="expression" dxfId="1683" priority="2393" stopIfTrue="1">
      <formula>$AL26="NG"</formula>
    </cfRule>
    <cfRule type="expression" dxfId="1682" priority="2394" stopIfTrue="1">
      <formula>$AL26="OK"</formula>
    </cfRule>
    <cfRule type="expression" dxfId="1681" priority="2395" stopIfTrue="1">
      <formula>$AJ26="NG"</formula>
    </cfRule>
    <cfRule type="expression" dxfId="1680" priority="2396" stopIfTrue="1">
      <formula>$AJ26="OK"</formula>
    </cfRule>
    <cfRule type="expression" dxfId="1679" priority="2397" stopIfTrue="1">
      <formula>$AH26="×"</formula>
    </cfRule>
  </conditionalFormatting>
  <conditionalFormatting sqref="N26:W36 N37:N61">
    <cfRule type="expression" dxfId="1678" priority="2384" stopIfTrue="1">
      <formula>$AN26="NG"</formula>
    </cfRule>
    <cfRule type="expression" dxfId="1677" priority="2385" stopIfTrue="1">
      <formula>$AN26="OK"</formula>
    </cfRule>
    <cfRule type="expression" dxfId="1676" priority="2386" stopIfTrue="1">
      <formula>$AL26="NG"</formula>
    </cfRule>
    <cfRule type="expression" dxfId="1675" priority="2387" stopIfTrue="1">
      <formula>$AL26="OK"</formula>
    </cfRule>
    <cfRule type="expression" dxfId="1674" priority="2388" stopIfTrue="1">
      <formula>$AJ26="NG"</formula>
    </cfRule>
    <cfRule type="expression" dxfId="1673" priority="2389" stopIfTrue="1">
      <formula>$AJ26="OK"</formula>
    </cfRule>
    <cfRule type="expression" dxfId="1672" priority="2390" stopIfTrue="1">
      <formula>$AH26="×"</formula>
    </cfRule>
  </conditionalFormatting>
  <conditionalFormatting sqref="N26:W36 N37:N61">
    <cfRule type="expression" dxfId="1671" priority="2377" stopIfTrue="1">
      <formula>$AN26="NG"</formula>
    </cfRule>
    <cfRule type="expression" dxfId="1670" priority="2378" stopIfTrue="1">
      <formula>$AN26="OK"</formula>
    </cfRule>
    <cfRule type="expression" dxfId="1669" priority="2379" stopIfTrue="1">
      <formula>$AL26="NG"</formula>
    </cfRule>
    <cfRule type="expression" dxfId="1668" priority="2380" stopIfTrue="1">
      <formula>$AL26="OK"</formula>
    </cfRule>
    <cfRule type="expression" dxfId="1667" priority="2381" stopIfTrue="1">
      <formula>$AJ26="NG"</formula>
    </cfRule>
    <cfRule type="expression" dxfId="1666" priority="2382" stopIfTrue="1">
      <formula>$AJ26="OK"</formula>
    </cfRule>
    <cfRule type="expression" dxfId="1665" priority="2383" stopIfTrue="1">
      <formula>$AH26="×"</formula>
    </cfRule>
  </conditionalFormatting>
  <conditionalFormatting sqref="N26:W36 N37:N61">
    <cfRule type="expression" dxfId="1664" priority="2370" stopIfTrue="1">
      <formula>$AN26="NG"</formula>
    </cfRule>
    <cfRule type="expression" dxfId="1663" priority="2371" stopIfTrue="1">
      <formula>$AN26="OK"</formula>
    </cfRule>
    <cfRule type="expression" dxfId="1662" priority="2372" stopIfTrue="1">
      <formula>$AL26="NG"</formula>
    </cfRule>
    <cfRule type="expression" dxfId="1661" priority="2373" stopIfTrue="1">
      <formula>$AL26="OK"</formula>
    </cfRule>
    <cfRule type="expression" dxfId="1660" priority="2374" stopIfTrue="1">
      <formula>$AJ26="NG"</formula>
    </cfRule>
    <cfRule type="expression" dxfId="1659" priority="2375" stopIfTrue="1">
      <formula>$AJ26="OK"</formula>
    </cfRule>
    <cfRule type="expression" dxfId="1658" priority="2376" stopIfTrue="1">
      <formula>$AH26="×"</formula>
    </cfRule>
  </conditionalFormatting>
  <conditionalFormatting sqref="N26:W36 N37:N61">
    <cfRule type="expression" dxfId="1657" priority="2363" stopIfTrue="1">
      <formula>#REF!="NG"</formula>
    </cfRule>
    <cfRule type="expression" dxfId="1656" priority="2364" stopIfTrue="1">
      <formula>#REF!="OK"</formula>
    </cfRule>
    <cfRule type="expression" dxfId="1655" priority="2365" stopIfTrue="1">
      <formula>#REF!="NG"</formula>
    </cfRule>
    <cfRule type="expression" dxfId="1654" priority="2366" stopIfTrue="1">
      <formula>#REF!="OK"</formula>
    </cfRule>
    <cfRule type="expression" dxfId="1653" priority="2367" stopIfTrue="1">
      <formula>$AJ26="NG"</formula>
    </cfRule>
    <cfRule type="expression" dxfId="1652" priority="2368" stopIfTrue="1">
      <formula>$AJ26="OK"</formula>
    </cfRule>
    <cfRule type="expression" dxfId="1651" priority="2369" stopIfTrue="1">
      <formula>$AH26="×"</formula>
    </cfRule>
  </conditionalFormatting>
  <conditionalFormatting sqref="N26:W36 N37:N61">
    <cfRule type="expression" dxfId="1650" priority="2356" stopIfTrue="1">
      <formula>$AN26="NG"</formula>
    </cfRule>
    <cfRule type="expression" dxfId="1649" priority="2357" stopIfTrue="1">
      <formula>$AN26="OK"</formula>
    </cfRule>
    <cfRule type="expression" dxfId="1648" priority="2358" stopIfTrue="1">
      <formula>$AL26="NG"</formula>
    </cfRule>
    <cfRule type="expression" dxfId="1647" priority="2359" stopIfTrue="1">
      <formula>$AL26="OK"</formula>
    </cfRule>
    <cfRule type="expression" dxfId="1646" priority="2360" stopIfTrue="1">
      <formula>$AJ26="NG"</formula>
    </cfRule>
    <cfRule type="expression" dxfId="1645" priority="2361" stopIfTrue="1">
      <formula>$AJ26="OK"</formula>
    </cfRule>
    <cfRule type="expression" dxfId="1644" priority="2362" stopIfTrue="1">
      <formula>$AH26="×"</formula>
    </cfRule>
  </conditionalFormatting>
  <conditionalFormatting sqref="N26:W36 N37:N61">
    <cfRule type="expression" dxfId="1643" priority="2349" stopIfTrue="1">
      <formula>$AN26="NG"</formula>
    </cfRule>
    <cfRule type="expression" dxfId="1642" priority="2350" stopIfTrue="1">
      <formula>$AN26="OK"</formula>
    </cfRule>
    <cfRule type="expression" dxfId="1641" priority="2351" stopIfTrue="1">
      <formula>$AL26="NG"</formula>
    </cfRule>
    <cfRule type="expression" dxfId="1640" priority="2352" stopIfTrue="1">
      <formula>$AL26="OK"</formula>
    </cfRule>
    <cfRule type="expression" dxfId="1639" priority="2353" stopIfTrue="1">
      <formula>$AJ26="NG"</formula>
    </cfRule>
    <cfRule type="expression" dxfId="1638" priority="2354" stopIfTrue="1">
      <formula>$AJ26="OK"</formula>
    </cfRule>
    <cfRule type="expression" dxfId="1637" priority="2355" stopIfTrue="1">
      <formula>$AH26="×"</formula>
    </cfRule>
  </conditionalFormatting>
  <conditionalFormatting sqref="N26:W36 N37:N61">
    <cfRule type="expression" dxfId="1636" priority="2342" stopIfTrue="1">
      <formula>#REF!="NG"</formula>
    </cfRule>
    <cfRule type="expression" dxfId="1635" priority="2343" stopIfTrue="1">
      <formula>#REF!="OK"</formula>
    </cfRule>
    <cfRule type="expression" dxfId="1634" priority="2344" stopIfTrue="1">
      <formula>#REF!="NG"</formula>
    </cfRule>
    <cfRule type="expression" dxfId="1633" priority="2345" stopIfTrue="1">
      <formula>#REF!="OK"</formula>
    </cfRule>
    <cfRule type="expression" dxfId="1632" priority="2346" stopIfTrue="1">
      <formula>$AJ26="NG"</formula>
    </cfRule>
    <cfRule type="expression" dxfId="1631" priority="2347" stopIfTrue="1">
      <formula>$AJ26="OK"</formula>
    </cfRule>
    <cfRule type="expression" dxfId="1630" priority="2348" stopIfTrue="1">
      <formula>$AH26="×"</formula>
    </cfRule>
  </conditionalFormatting>
  <conditionalFormatting sqref="N27:W36 N37:N61">
    <cfRule type="expression" dxfId="1629" priority="2335" stopIfTrue="1">
      <formula>#REF!="NG"</formula>
    </cfRule>
    <cfRule type="expression" dxfId="1628" priority="2336" stopIfTrue="1">
      <formula>#REF!="OK"</formula>
    </cfRule>
    <cfRule type="expression" dxfId="1627" priority="2337" stopIfTrue="1">
      <formula>#REF!="NG"</formula>
    </cfRule>
    <cfRule type="expression" dxfId="1626" priority="2338" stopIfTrue="1">
      <formula>#REF!="OK"</formula>
    </cfRule>
    <cfRule type="expression" dxfId="1625" priority="2339" stopIfTrue="1">
      <formula>$AJ27="NG"</formula>
    </cfRule>
    <cfRule type="expression" dxfId="1624" priority="2340" stopIfTrue="1">
      <formula>$AJ27="OK"</formula>
    </cfRule>
    <cfRule type="expression" dxfId="1623" priority="2341" stopIfTrue="1">
      <formula>$AH27="×"</formula>
    </cfRule>
  </conditionalFormatting>
  <conditionalFormatting sqref="N27:W36 N37:N61">
    <cfRule type="expression" dxfId="1622" priority="2328" stopIfTrue="1">
      <formula>$AN27="NG"</formula>
    </cfRule>
    <cfRule type="expression" dxfId="1621" priority="2329" stopIfTrue="1">
      <formula>$AN27="OK"</formula>
    </cfRule>
    <cfRule type="expression" dxfId="1620" priority="2330" stopIfTrue="1">
      <formula>$AL27="NG"</formula>
    </cfRule>
    <cfRule type="expression" dxfId="1619" priority="2331" stopIfTrue="1">
      <formula>$AL27="OK"</formula>
    </cfRule>
    <cfRule type="expression" dxfId="1618" priority="2332" stopIfTrue="1">
      <formula>$AJ27="NG"</formula>
    </cfRule>
    <cfRule type="expression" dxfId="1617" priority="2333" stopIfTrue="1">
      <formula>$AJ27="OK"</formula>
    </cfRule>
    <cfRule type="expression" dxfId="1616" priority="2334" stopIfTrue="1">
      <formula>$AH27="×"</formula>
    </cfRule>
  </conditionalFormatting>
  <conditionalFormatting sqref="N27:W36 N37:N61">
    <cfRule type="expression" dxfId="1615" priority="2321" stopIfTrue="1">
      <formula>$AN27="NG"</formula>
    </cfRule>
    <cfRule type="expression" dxfId="1614" priority="2322" stopIfTrue="1">
      <formula>$AN27="OK"</formula>
    </cfRule>
    <cfRule type="expression" dxfId="1613" priority="2323" stopIfTrue="1">
      <formula>$AL27="NG"</formula>
    </cfRule>
    <cfRule type="expression" dxfId="1612" priority="2324" stopIfTrue="1">
      <formula>$AL27="OK"</formula>
    </cfRule>
    <cfRule type="expression" dxfId="1611" priority="2325" stopIfTrue="1">
      <formula>$AJ27="NG"</formula>
    </cfRule>
    <cfRule type="expression" dxfId="1610" priority="2326" stopIfTrue="1">
      <formula>$AJ27="OK"</formula>
    </cfRule>
    <cfRule type="expression" dxfId="1609" priority="2327" stopIfTrue="1">
      <formula>$AH27="×"</formula>
    </cfRule>
  </conditionalFormatting>
  <conditionalFormatting sqref="N27:W36 N37:N61">
    <cfRule type="expression" dxfId="1608" priority="2314" stopIfTrue="1">
      <formula>$AN27="NG"</formula>
    </cfRule>
    <cfRule type="expression" dxfId="1607" priority="2315" stopIfTrue="1">
      <formula>$AN27="OK"</formula>
    </cfRule>
    <cfRule type="expression" dxfId="1606" priority="2316" stopIfTrue="1">
      <formula>$AL27="NG"</formula>
    </cfRule>
    <cfRule type="expression" dxfId="1605" priority="2317" stopIfTrue="1">
      <formula>$AL27="OK"</formula>
    </cfRule>
    <cfRule type="expression" dxfId="1604" priority="2318" stopIfTrue="1">
      <formula>$AJ27="NG"</formula>
    </cfRule>
    <cfRule type="expression" dxfId="1603" priority="2319" stopIfTrue="1">
      <formula>$AJ27="OK"</formula>
    </cfRule>
    <cfRule type="expression" dxfId="1602" priority="2320" stopIfTrue="1">
      <formula>$AH27="×"</formula>
    </cfRule>
  </conditionalFormatting>
  <conditionalFormatting sqref="N27:W36 N37:N61">
    <cfRule type="expression" dxfId="1601" priority="2307" stopIfTrue="1">
      <formula>$AN27="NG"</formula>
    </cfRule>
    <cfRule type="expression" dxfId="1600" priority="2308" stopIfTrue="1">
      <formula>$AN27="OK"</formula>
    </cfRule>
    <cfRule type="expression" dxfId="1599" priority="2309" stopIfTrue="1">
      <formula>$AL27="NG"</formula>
    </cfRule>
    <cfRule type="expression" dxfId="1598" priority="2310" stopIfTrue="1">
      <formula>$AL27="OK"</formula>
    </cfRule>
    <cfRule type="expression" dxfId="1597" priority="2311" stopIfTrue="1">
      <formula>$AJ27="NG"</formula>
    </cfRule>
    <cfRule type="expression" dxfId="1596" priority="2312" stopIfTrue="1">
      <formula>$AJ27="OK"</formula>
    </cfRule>
    <cfRule type="expression" dxfId="1595" priority="2313" stopIfTrue="1">
      <formula>$AH27="×"</formula>
    </cfRule>
  </conditionalFormatting>
  <conditionalFormatting sqref="N27:W36 N37:N61">
    <cfRule type="expression" dxfId="1594" priority="2300" stopIfTrue="1">
      <formula>$AN27="NG"</formula>
    </cfRule>
    <cfRule type="expression" dxfId="1593" priority="2301" stopIfTrue="1">
      <formula>$AN27="OK"</formula>
    </cfRule>
    <cfRule type="expression" dxfId="1592" priority="2302" stopIfTrue="1">
      <formula>$AL27="NG"</formula>
    </cfRule>
    <cfRule type="expression" dxfId="1591" priority="2303" stopIfTrue="1">
      <formula>$AL27="OK"</formula>
    </cfRule>
    <cfRule type="expression" dxfId="1590" priority="2304" stopIfTrue="1">
      <formula>$AJ27="NG"</formula>
    </cfRule>
    <cfRule type="expression" dxfId="1589" priority="2305" stopIfTrue="1">
      <formula>$AJ27="OK"</formula>
    </cfRule>
    <cfRule type="expression" dxfId="1588" priority="2306" stopIfTrue="1">
      <formula>$AH27="×"</formula>
    </cfRule>
  </conditionalFormatting>
  <conditionalFormatting sqref="N27:W36 N37:N61">
    <cfRule type="expression" dxfId="1587" priority="2293" stopIfTrue="1">
      <formula>#REF!="NG"</formula>
    </cfRule>
    <cfRule type="expression" dxfId="1586" priority="2294" stopIfTrue="1">
      <formula>#REF!="OK"</formula>
    </cfRule>
    <cfRule type="expression" dxfId="1585" priority="2295" stopIfTrue="1">
      <formula>#REF!="NG"</formula>
    </cfRule>
    <cfRule type="expression" dxfId="1584" priority="2296" stopIfTrue="1">
      <formula>#REF!="OK"</formula>
    </cfRule>
    <cfRule type="expression" dxfId="1583" priority="2297" stopIfTrue="1">
      <formula>$AJ27="NG"</formula>
    </cfRule>
    <cfRule type="expression" dxfId="1582" priority="2298" stopIfTrue="1">
      <formula>$AJ27="OK"</formula>
    </cfRule>
    <cfRule type="expression" dxfId="1581" priority="2299" stopIfTrue="1">
      <formula>$AH27="×"</formula>
    </cfRule>
  </conditionalFormatting>
  <conditionalFormatting sqref="N27:W36 N37:N61">
    <cfRule type="expression" dxfId="1580" priority="2286" stopIfTrue="1">
      <formula>$AN27="NG"</formula>
    </cfRule>
    <cfRule type="expression" dxfId="1579" priority="2287" stopIfTrue="1">
      <formula>$AN27="OK"</formula>
    </cfRule>
    <cfRule type="expression" dxfId="1578" priority="2288" stopIfTrue="1">
      <formula>$AL27="NG"</formula>
    </cfRule>
    <cfRule type="expression" dxfId="1577" priority="2289" stopIfTrue="1">
      <formula>$AL27="OK"</formula>
    </cfRule>
    <cfRule type="expression" dxfId="1576" priority="2290" stopIfTrue="1">
      <formula>$AJ27="NG"</formula>
    </cfRule>
    <cfRule type="expression" dxfId="1575" priority="2291" stopIfTrue="1">
      <formula>$AJ27="OK"</formula>
    </cfRule>
    <cfRule type="expression" dxfId="1574" priority="2292" stopIfTrue="1">
      <formula>$AH27="×"</formula>
    </cfRule>
  </conditionalFormatting>
  <conditionalFormatting sqref="N27:W36 N37:N61">
    <cfRule type="expression" dxfId="1573" priority="2279" stopIfTrue="1">
      <formula>$AN27="NG"</formula>
    </cfRule>
    <cfRule type="expression" dxfId="1572" priority="2280" stopIfTrue="1">
      <formula>$AN27="OK"</formula>
    </cfRule>
    <cfRule type="expression" dxfId="1571" priority="2281" stopIfTrue="1">
      <formula>$AL27="NG"</formula>
    </cfRule>
    <cfRule type="expression" dxfId="1570" priority="2282" stopIfTrue="1">
      <formula>$AL27="OK"</formula>
    </cfRule>
    <cfRule type="expression" dxfId="1569" priority="2283" stopIfTrue="1">
      <formula>$AJ27="NG"</formula>
    </cfRule>
    <cfRule type="expression" dxfId="1568" priority="2284" stopIfTrue="1">
      <formula>$AJ27="OK"</formula>
    </cfRule>
    <cfRule type="expression" dxfId="1567" priority="2285" stopIfTrue="1">
      <formula>$AH27="×"</formula>
    </cfRule>
  </conditionalFormatting>
  <conditionalFormatting sqref="N27:W36 N37:N61">
    <cfRule type="expression" dxfId="1566" priority="2272" stopIfTrue="1">
      <formula>#REF!="NG"</formula>
    </cfRule>
    <cfRule type="expression" dxfId="1565" priority="2273" stopIfTrue="1">
      <formula>#REF!="OK"</formula>
    </cfRule>
    <cfRule type="expression" dxfId="1564" priority="2274" stopIfTrue="1">
      <formula>#REF!="NG"</formula>
    </cfRule>
    <cfRule type="expression" dxfId="1563" priority="2275" stopIfTrue="1">
      <formula>#REF!="OK"</formula>
    </cfRule>
    <cfRule type="expression" dxfId="1562" priority="2276" stopIfTrue="1">
      <formula>$AJ27="NG"</formula>
    </cfRule>
    <cfRule type="expression" dxfId="1561" priority="2277" stopIfTrue="1">
      <formula>$AJ27="OK"</formula>
    </cfRule>
    <cfRule type="expression" dxfId="1560" priority="2278" stopIfTrue="1">
      <formula>$AH27="×"</formula>
    </cfRule>
  </conditionalFormatting>
  <conditionalFormatting sqref="N28:W36 N37:N61">
    <cfRule type="expression" dxfId="1559" priority="2265" stopIfTrue="1">
      <formula>#REF!="NG"</formula>
    </cfRule>
    <cfRule type="expression" dxfId="1558" priority="2266" stopIfTrue="1">
      <formula>#REF!="OK"</formula>
    </cfRule>
    <cfRule type="expression" dxfId="1557" priority="2267" stopIfTrue="1">
      <formula>#REF!="NG"</formula>
    </cfRule>
    <cfRule type="expression" dxfId="1556" priority="2268" stopIfTrue="1">
      <formula>#REF!="OK"</formula>
    </cfRule>
    <cfRule type="expression" dxfId="1555" priority="2269" stopIfTrue="1">
      <formula>$AJ28="NG"</formula>
    </cfRule>
    <cfRule type="expression" dxfId="1554" priority="2270" stopIfTrue="1">
      <formula>$AJ28="OK"</formula>
    </cfRule>
    <cfRule type="expression" dxfId="1553" priority="2271" stopIfTrue="1">
      <formula>$AH28="×"</formula>
    </cfRule>
  </conditionalFormatting>
  <conditionalFormatting sqref="N28:W36 N37:N61">
    <cfRule type="expression" dxfId="1552" priority="2258" stopIfTrue="1">
      <formula>#REF!="NG"</formula>
    </cfRule>
    <cfRule type="expression" dxfId="1551" priority="2259" stopIfTrue="1">
      <formula>#REF!="OK"</formula>
    </cfRule>
    <cfRule type="expression" dxfId="1550" priority="2260" stopIfTrue="1">
      <formula>#REF!="NG"</formula>
    </cfRule>
    <cfRule type="expression" dxfId="1549" priority="2261" stopIfTrue="1">
      <formula>#REF!="OK"</formula>
    </cfRule>
    <cfRule type="expression" dxfId="1548" priority="2262" stopIfTrue="1">
      <formula>$AJ28="NG"</formula>
    </cfRule>
    <cfRule type="expression" dxfId="1547" priority="2263" stopIfTrue="1">
      <formula>$AJ28="OK"</formula>
    </cfRule>
    <cfRule type="expression" dxfId="1546" priority="2264" stopIfTrue="1">
      <formula>$AH28="×"</formula>
    </cfRule>
  </conditionalFormatting>
  <conditionalFormatting sqref="N28:W36 N37:N61">
    <cfRule type="expression" dxfId="1545" priority="2251" stopIfTrue="1">
      <formula>$AN28="NG"</formula>
    </cfRule>
    <cfRule type="expression" dxfId="1544" priority="2252" stopIfTrue="1">
      <formula>$AN28="OK"</formula>
    </cfRule>
    <cfRule type="expression" dxfId="1543" priority="2253" stopIfTrue="1">
      <formula>$AL28="NG"</formula>
    </cfRule>
    <cfRule type="expression" dxfId="1542" priority="2254" stopIfTrue="1">
      <formula>$AL28="OK"</formula>
    </cfRule>
    <cfRule type="expression" dxfId="1541" priority="2255" stopIfTrue="1">
      <formula>$AJ28="NG"</formula>
    </cfRule>
    <cfRule type="expression" dxfId="1540" priority="2256" stopIfTrue="1">
      <formula>$AJ28="OK"</formula>
    </cfRule>
    <cfRule type="expression" dxfId="1539" priority="2257" stopIfTrue="1">
      <formula>$AH28="×"</formula>
    </cfRule>
  </conditionalFormatting>
  <conditionalFormatting sqref="N28:W36 N37:N61">
    <cfRule type="expression" dxfId="1538" priority="2244" stopIfTrue="1">
      <formula>$AN28="NG"</formula>
    </cfRule>
    <cfRule type="expression" dxfId="1537" priority="2245" stopIfTrue="1">
      <formula>$AN28="OK"</formula>
    </cfRule>
    <cfRule type="expression" dxfId="1536" priority="2246" stopIfTrue="1">
      <formula>$AL28="NG"</formula>
    </cfRule>
    <cfRule type="expression" dxfId="1535" priority="2247" stopIfTrue="1">
      <formula>$AL28="OK"</formula>
    </cfRule>
    <cfRule type="expression" dxfId="1534" priority="2248" stopIfTrue="1">
      <formula>$AJ28="NG"</formula>
    </cfRule>
    <cfRule type="expression" dxfId="1533" priority="2249" stopIfTrue="1">
      <formula>$AJ28="OK"</formula>
    </cfRule>
    <cfRule type="expression" dxfId="1532" priority="2250" stopIfTrue="1">
      <formula>$AH28="×"</formula>
    </cfRule>
  </conditionalFormatting>
  <conditionalFormatting sqref="N28:W36 N37:N61">
    <cfRule type="expression" dxfId="1531" priority="2237" stopIfTrue="1">
      <formula>$AN28="NG"</formula>
    </cfRule>
    <cfRule type="expression" dxfId="1530" priority="2238" stopIfTrue="1">
      <formula>$AN28="OK"</formula>
    </cfRule>
    <cfRule type="expression" dxfId="1529" priority="2239" stopIfTrue="1">
      <formula>$AL28="NG"</formula>
    </cfRule>
    <cfRule type="expression" dxfId="1528" priority="2240" stopIfTrue="1">
      <formula>$AL28="OK"</formula>
    </cfRule>
    <cfRule type="expression" dxfId="1527" priority="2241" stopIfTrue="1">
      <formula>$AJ28="NG"</formula>
    </cfRule>
    <cfRule type="expression" dxfId="1526" priority="2242" stopIfTrue="1">
      <formula>$AJ28="OK"</formula>
    </cfRule>
    <cfRule type="expression" dxfId="1525" priority="2243" stopIfTrue="1">
      <formula>$AH28="×"</formula>
    </cfRule>
  </conditionalFormatting>
  <conditionalFormatting sqref="N28:W36 N37:N61">
    <cfRule type="expression" dxfId="1524" priority="2230" stopIfTrue="1">
      <formula>$AN28="NG"</formula>
    </cfRule>
    <cfRule type="expression" dxfId="1523" priority="2231" stopIfTrue="1">
      <formula>$AN28="OK"</formula>
    </cfRule>
    <cfRule type="expression" dxfId="1522" priority="2232" stopIfTrue="1">
      <formula>$AL28="NG"</formula>
    </cfRule>
    <cfRule type="expression" dxfId="1521" priority="2233" stopIfTrue="1">
      <formula>$AL28="OK"</formula>
    </cfRule>
    <cfRule type="expression" dxfId="1520" priority="2234" stopIfTrue="1">
      <formula>$AJ28="NG"</formula>
    </cfRule>
    <cfRule type="expression" dxfId="1519" priority="2235" stopIfTrue="1">
      <formula>$AJ28="OK"</formula>
    </cfRule>
    <cfRule type="expression" dxfId="1518" priority="2236" stopIfTrue="1">
      <formula>$AH28="×"</formula>
    </cfRule>
  </conditionalFormatting>
  <conditionalFormatting sqref="N28:W36 N37:N61">
    <cfRule type="expression" dxfId="1517" priority="2223" stopIfTrue="1">
      <formula>$AN28="NG"</formula>
    </cfRule>
    <cfRule type="expression" dxfId="1516" priority="2224" stopIfTrue="1">
      <formula>$AN28="OK"</formula>
    </cfRule>
    <cfRule type="expression" dxfId="1515" priority="2225" stopIfTrue="1">
      <formula>$AL28="NG"</formula>
    </cfRule>
    <cfRule type="expression" dxfId="1514" priority="2226" stopIfTrue="1">
      <formula>$AL28="OK"</formula>
    </cfRule>
    <cfRule type="expression" dxfId="1513" priority="2227" stopIfTrue="1">
      <formula>$AJ28="NG"</formula>
    </cfRule>
    <cfRule type="expression" dxfId="1512" priority="2228" stopIfTrue="1">
      <formula>$AJ28="OK"</formula>
    </cfRule>
    <cfRule type="expression" dxfId="1511" priority="2229" stopIfTrue="1">
      <formula>$AH28="×"</formula>
    </cfRule>
  </conditionalFormatting>
  <conditionalFormatting sqref="N28:W36 N37:N61">
    <cfRule type="expression" dxfId="1510" priority="2216" stopIfTrue="1">
      <formula>#REF!="NG"</formula>
    </cfRule>
    <cfRule type="expression" dxfId="1509" priority="2217" stopIfTrue="1">
      <formula>#REF!="OK"</formula>
    </cfRule>
    <cfRule type="expression" dxfId="1508" priority="2218" stopIfTrue="1">
      <formula>#REF!="NG"</formula>
    </cfRule>
    <cfRule type="expression" dxfId="1507" priority="2219" stopIfTrue="1">
      <formula>#REF!="OK"</formula>
    </cfRule>
    <cfRule type="expression" dxfId="1506" priority="2220" stopIfTrue="1">
      <formula>$AJ28="NG"</formula>
    </cfRule>
    <cfRule type="expression" dxfId="1505" priority="2221" stopIfTrue="1">
      <formula>$AJ28="OK"</formula>
    </cfRule>
    <cfRule type="expression" dxfId="1504" priority="2222" stopIfTrue="1">
      <formula>$AH28="×"</formula>
    </cfRule>
  </conditionalFormatting>
  <conditionalFormatting sqref="N28:W36 N37:N61">
    <cfRule type="expression" dxfId="1503" priority="2209" stopIfTrue="1">
      <formula>$AN28="NG"</formula>
    </cfRule>
    <cfRule type="expression" dxfId="1502" priority="2210" stopIfTrue="1">
      <formula>$AN28="OK"</formula>
    </cfRule>
    <cfRule type="expression" dxfId="1501" priority="2211" stopIfTrue="1">
      <formula>$AL28="NG"</formula>
    </cfRule>
    <cfRule type="expression" dxfId="1500" priority="2212" stopIfTrue="1">
      <formula>$AL28="OK"</formula>
    </cfRule>
    <cfRule type="expression" dxfId="1499" priority="2213" stopIfTrue="1">
      <formula>$AJ28="NG"</formula>
    </cfRule>
    <cfRule type="expression" dxfId="1498" priority="2214" stopIfTrue="1">
      <formula>$AJ28="OK"</formula>
    </cfRule>
    <cfRule type="expression" dxfId="1497" priority="2215" stopIfTrue="1">
      <formula>$AH28="×"</formula>
    </cfRule>
  </conditionalFormatting>
  <conditionalFormatting sqref="N28:W36 N37:N61">
    <cfRule type="expression" dxfId="1496" priority="2202" stopIfTrue="1">
      <formula>$AN28="NG"</formula>
    </cfRule>
    <cfRule type="expression" dxfId="1495" priority="2203" stopIfTrue="1">
      <formula>$AN28="OK"</formula>
    </cfRule>
    <cfRule type="expression" dxfId="1494" priority="2204" stopIfTrue="1">
      <formula>$AL28="NG"</formula>
    </cfRule>
    <cfRule type="expression" dxfId="1493" priority="2205" stopIfTrue="1">
      <formula>$AL28="OK"</formula>
    </cfRule>
    <cfRule type="expression" dxfId="1492" priority="2206" stopIfTrue="1">
      <formula>$AJ28="NG"</formula>
    </cfRule>
    <cfRule type="expression" dxfId="1491" priority="2207" stopIfTrue="1">
      <formula>$AJ28="OK"</formula>
    </cfRule>
    <cfRule type="expression" dxfId="1490" priority="2208" stopIfTrue="1">
      <formula>$AH28="×"</formula>
    </cfRule>
  </conditionalFormatting>
  <conditionalFormatting sqref="N28:W36 N37:N61">
    <cfRule type="expression" dxfId="1489" priority="2195" stopIfTrue="1">
      <formula>#REF!="NG"</formula>
    </cfRule>
    <cfRule type="expression" dxfId="1488" priority="2196" stopIfTrue="1">
      <formula>#REF!="OK"</formula>
    </cfRule>
    <cfRule type="expression" dxfId="1487" priority="2197" stopIfTrue="1">
      <formula>#REF!="NG"</formula>
    </cfRule>
    <cfRule type="expression" dxfId="1486" priority="2198" stopIfTrue="1">
      <formula>#REF!="OK"</formula>
    </cfRule>
    <cfRule type="expression" dxfId="1485" priority="2199" stopIfTrue="1">
      <formula>$AJ28="NG"</formula>
    </cfRule>
    <cfRule type="expression" dxfId="1484" priority="2200" stopIfTrue="1">
      <formula>$AJ28="OK"</formula>
    </cfRule>
    <cfRule type="expression" dxfId="1483" priority="2201" stopIfTrue="1">
      <formula>$AH28="×"</formula>
    </cfRule>
  </conditionalFormatting>
  <conditionalFormatting sqref="N29:W36 N37:N61">
    <cfRule type="expression" dxfId="1482" priority="2188" stopIfTrue="1">
      <formula>#REF!="NG"</formula>
    </cfRule>
    <cfRule type="expression" dxfId="1481" priority="2189" stopIfTrue="1">
      <formula>#REF!="OK"</formula>
    </cfRule>
    <cfRule type="expression" dxfId="1480" priority="2190" stopIfTrue="1">
      <formula>#REF!="NG"</formula>
    </cfRule>
    <cfRule type="expression" dxfId="1479" priority="2191" stopIfTrue="1">
      <formula>#REF!="OK"</formula>
    </cfRule>
    <cfRule type="expression" dxfId="1478" priority="2192" stopIfTrue="1">
      <formula>$AJ29="NG"</formula>
    </cfRule>
    <cfRule type="expression" dxfId="1477" priority="2193" stopIfTrue="1">
      <formula>$AJ29="OK"</formula>
    </cfRule>
    <cfRule type="expression" dxfId="1476" priority="2194" stopIfTrue="1">
      <formula>$AH29="×"</formula>
    </cfRule>
  </conditionalFormatting>
  <conditionalFormatting sqref="N29:W36 N37:N61">
    <cfRule type="expression" dxfId="1475" priority="2181" stopIfTrue="1">
      <formula>#REF!="NG"</formula>
    </cfRule>
    <cfRule type="expression" dxfId="1474" priority="2182" stopIfTrue="1">
      <formula>#REF!="OK"</formula>
    </cfRule>
    <cfRule type="expression" dxfId="1473" priority="2183" stopIfTrue="1">
      <formula>#REF!="NG"</formula>
    </cfRule>
    <cfRule type="expression" dxfId="1472" priority="2184" stopIfTrue="1">
      <formula>#REF!="OK"</formula>
    </cfRule>
    <cfRule type="expression" dxfId="1471" priority="2185" stopIfTrue="1">
      <formula>$AJ29="NG"</formula>
    </cfRule>
    <cfRule type="expression" dxfId="1470" priority="2186" stopIfTrue="1">
      <formula>$AJ29="OK"</formula>
    </cfRule>
    <cfRule type="expression" dxfId="1469" priority="2187" stopIfTrue="1">
      <formula>$AH29="×"</formula>
    </cfRule>
  </conditionalFormatting>
  <conditionalFormatting sqref="N29:W36 N37:N61">
    <cfRule type="expression" dxfId="1468" priority="2174" stopIfTrue="1">
      <formula>$AN29="NG"</formula>
    </cfRule>
    <cfRule type="expression" dxfId="1467" priority="2175" stopIfTrue="1">
      <formula>$AN29="OK"</formula>
    </cfRule>
    <cfRule type="expression" dxfId="1466" priority="2176" stopIfTrue="1">
      <formula>$AL29="NG"</formula>
    </cfRule>
    <cfRule type="expression" dxfId="1465" priority="2177" stopIfTrue="1">
      <formula>$AL29="OK"</formula>
    </cfRule>
    <cfRule type="expression" dxfId="1464" priority="2178" stopIfTrue="1">
      <formula>$AJ29="NG"</formula>
    </cfRule>
    <cfRule type="expression" dxfId="1463" priority="2179" stopIfTrue="1">
      <formula>$AJ29="OK"</formula>
    </cfRule>
    <cfRule type="expression" dxfId="1462" priority="2180" stopIfTrue="1">
      <formula>$AH29="×"</formula>
    </cfRule>
  </conditionalFormatting>
  <conditionalFormatting sqref="N29:W36 N37:N61">
    <cfRule type="expression" dxfId="1461" priority="2167" stopIfTrue="1">
      <formula>$AN29="NG"</formula>
    </cfRule>
    <cfRule type="expression" dxfId="1460" priority="2168" stopIfTrue="1">
      <formula>$AN29="OK"</formula>
    </cfRule>
    <cfRule type="expression" dxfId="1459" priority="2169" stopIfTrue="1">
      <formula>$AL29="NG"</formula>
    </cfRule>
    <cfRule type="expression" dxfId="1458" priority="2170" stopIfTrue="1">
      <formula>$AL29="OK"</formula>
    </cfRule>
    <cfRule type="expression" dxfId="1457" priority="2171" stopIfTrue="1">
      <formula>$AJ29="NG"</formula>
    </cfRule>
    <cfRule type="expression" dxfId="1456" priority="2172" stopIfTrue="1">
      <formula>$AJ29="OK"</formula>
    </cfRule>
    <cfRule type="expression" dxfId="1455" priority="2173" stopIfTrue="1">
      <formula>$AH29="×"</formula>
    </cfRule>
  </conditionalFormatting>
  <conditionalFormatting sqref="N29:W36 N37:N61">
    <cfRule type="expression" dxfId="1454" priority="2160" stopIfTrue="1">
      <formula>$AN29="NG"</formula>
    </cfRule>
    <cfRule type="expression" dxfId="1453" priority="2161" stopIfTrue="1">
      <formula>$AN29="OK"</formula>
    </cfRule>
    <cfRule type="expression" dxfId="1452" priority="2162" stopIfTrue="1">
      <formula>$AL29="NG"</formula>
    </cfRule>
    <cfRule type="expression" dxfId="1451" priority="2163" stopIfTrue="1">
      <formula>$AL29="OK"</formula>
    </cfRule>
    <cfRule type="expression" dxfId="1450" priority="2164" stopIfTrue="1">
      <formula>$AJ29="NG"</formula>
    </cfRule>
    <cfRule type="expression" dxfId="1449" priority="2165" stopIfTrue="1">
      <formula>$AJ29="OK"</formula>
    </cfRule>
    <cfRule type="expression" dxfId="1448" priority="2166" stopIfTrue="1">
      <formula>$AH29="×"</formula>
    </cfRule>
  </conditionalFormatting>
  <conditionalFormatting sqref="N29:W36 N37:N61">
    <cfRule type="expression" dxfId="1447" priority="2153" stopIfTrue="1">
      <formula>$AN29="NG"</formula>
    </cfRule>
    <cfRule type="expression" dxfId="1446" priority="2154" stopIfTrue="1">
      <formula>$AN29="OK"</formula>
    </cfRule>
    <cfRule type="expression" dxfId="1445" priority="2155" stopIfTrue="1">
      <formula>$AL29="NG"</formula>
    </cfRule>
    <cfRule type="expression" dxfId="1444" priority="2156" stopIfTrue="1">
      <formula>$AL29="OK"</formula>
    </cfRule>
    <cfRule type="expression" dxfId="1443" priority="2157" stopIfTrue="1">
      <formula>$AJ29="NG"</formula>
    </cfRule>
    <cfRule type="expression" dxfId="1442" priority="2158" stopIfTrue="1">
      <formula>$AJ29="OK"</formula>
    </cfRule>
    <cfRule type="expression" dxfId="1441" priority="2159" stopIfTrue="1">
      <formula>$AH29="×"</formula>
    </cfRule>
  </conditionalFormatting>
  <conditionalFormatting sqref="N29:W36 N37:N61">
    <cfRule type="expression" dxfId="1440" priority="2146" stopIfTrue="1">
      <formula>$AN29="NG"</formula>
    </cfRule>
    <cfRule type="expression" dxfId="1439" priority="2147" stopIfTrue="1">
      <formula>$AN29="OK"</formula>
    </cfRule>
    <cfRule type="expression" dxfId="1438" priority="2148" stopIfTrue="1">
      <formula>$AL29="NG"</formula>
    </cfRule>
    <cfRule type="expression" dxfId="1437" priority="2149" stopIfTrue="1">
      <formula>$AL29="OK"</formula>
    </cfRule>
    <cfRule type="expression" dxfId="1436" priority="2150" stopIfTrue="1">
      <formula>$AJ29="NG"</formula>
    </cfRule>
    <cfRule type="expression" dxfId="1435" priority="2151" stopIfTrue="1">
      <formula>$AJ29="OK"</formula>
    </cfRule>
    <cfRule type="expression" dxfId="1434" priority="2152" stopIfTrue="1">
      <formula>$AH29="×"</formula>
    </cfRule>
  </conditionalFormatting>
  <conditionalFormatting sqref="N29:W36 N37:N61">
    <cfRule type="expression" dxfId="1433" priority="2139" stopIfTrue="1">
      <formula>#REF!="NG"</formula>
    </cfRule>
    <cfRule type="expression" dxfId="1432" priority="2140" stopIfTrue="1">
      <formula>#REF!="OK"</formula>
    </cfRule>
    <cfRule type="expression" dxfId="1431" priority="2141" stopIfTrue="1">
      <formula>#REF!="NG"</formula>
    </cfRule>
    <cfRule type="expression" dxfId="1430" priority="2142" stopIfTrue="1">
      <formula>#REF!="OK"</formula>
    </cfRule>
    <cfRule type="expression" dxfId="1429" priority="2143" stopIfTrue="1">
      <formula>$AJ29="NG"</formula>
    </cfRule>
    <cfRule type="expression" dxfId="1428" priority="2144" stopIfTrue="1">
      <formula>$AJ29="OK"</formula>
    </cfRule>
    <cfRule type="expression" dxfId="1427" priority="2145" stopIfTrue="1">
      <formula>$AH29="×"</formula>
    </cfRule>
  </conditionalFormatting>
  <conditionalFormatting sqref="N29:W36 N37:N61">
    <cfRule type="expression" dxfId="1426" priority="2132" stopIfTrue="1">
      <formula>$AN29="NG"</formula>
    </cfRule>
    <cfRule type="expression" dxfId="1425" priority="2133" stopIfTrue="1">
      <formula>$AN29="OK"</formula>
    </cfRule>
    <cfRule type="expression" dxfId="1424" priority="2134" stopIfTrue="1">
      <formula>$AL29="NG"</formula>
    </cfRule>
    <cfRule type="expression" dxfId="1423" priority="2135" stopIfTrue="1">
      <formula>$AL29="OK"</formula>
    </cfRule>
    <cfRule type="expression" dxfId="1422" priority="2136" stopIfTrue="1">
      <formula>$AJ29="NG"</formula>
    </cfRule>
    <cfRule type="expression" dxfId="1421" priority="2137" stopIfTrue="1">
      <formula>$AJ29="OK"</formula>
    </cfRule>
    <cfRule type="expression" dxfId="1420" priority="2138" stopIfTrue="1">
      <formula>$AH29="×"</formula>
    </cfRule>
  </conditionalFormatting>
  <conditionalFormatting sqref="N29:W36 N37:N61">
    <cfRule type="expression" dxfId="1419" priority="2125" stopIfTrue="1">
      <formula>$AN29="NG"</formula>
    </cfRule>
    <cfRule type="expression" dxfId="1418" priority="2126" stopIfTrue="1">
      <formula>$AN29="OK"</formula>
    </cfRule>
    <cfRule type="expression" dxfId="1417" priority="2127" stopIfTrue="1">
      <formula>$AL29="NG"</formula>
    </cfRule>
    <cfRule type="expression" dxfId="1416" priority="2128" stopIfTrue="1">
      <formula>$AL29="OK"</formula>
    </cfRule>
    <cfRule type="expression" dxfId="1415" priority="2129" stopIfTrue="1">
      <formula>$AJ29="NG"</formula>
    </cfRule>
    <cfRule type="expression" dxfId="1414" priority="2130" stopIfTrue="1">
      <formula>$AJ29="OK"</formula>
    </cfRule>
    <cfRule type="expression" dxfId="1413" priority="2131" stopIfTrue="1">
      <formula>$AH29="×"</formula>
    </cfRule>
  </conditionalFormatting>
  <conditionalFormatting sqref="N29:W36 N37:N61">
    <cfRule type="expression" dxfId="1412" priority="2118" stopIfTrue="1">
      <formula>#REF!="NG"</formula>
    </cfRule>
    <cfRule type="expression" dxfId="1411" priority="2119" stopIfTrue="1">
      <formula>#REF!="OK"</formula>
    </cfRule>
    <cfRule type="expression" dxfId="1410" priority="2120" stopIfTrue="1">
      <formula>#REF!="NG"</formula>
    </cfRule>
    <cfRule type="expression" dxfId="1409" priority="2121" stopIfTrue="1">
      <formula>#REF!="OK"</formula>
    </cfRule>
    <cfRule type="expression" dxfId="1408" priority="2122" stopIfTrue="1">
      <formula>$AJ29="NG"</formula>
    </cfRule>
    <cfRule type="expression" dxfId="1407" priority="2123" stopIfTrue="1">
      <formula>$AJ29="OK"</formula>
    </cfRule>
    <cfRule type="expression" dxfId="1406" priority="2124" stopIfTrue="1">
      <formula>$AH29="×"</formula>
    </cfRule>
  </conditionalFormatting>
  <conditionalFormatting sqref="N30:W36 N37:N61">
    <cfRule type="expression" dxfId="1405" priority="2111" stopIfTrue="1">
      <formula>$AN30="NG"</formula>
    </cfRule>
    <cfRule type="expression" dxfId="1404" priority="2112" stopIfTrue="1">
      <formula>$AN30="OK"</formula>
    </cfRule>
    <cfRule type="expression" dxfId="1403" priority="2113" stopIfTrue="1">
      <formula>$AL30="NG"</formula>
    </cfRule>
    <cfRule type="expression" dxfId="1402" priority="2114" stopIfTrue="1">
      <formula>$AL30="OK"</formula>
    </cfRule>
    <cfRule type="expression" dxfId="1401" priority="2115" stopIfTrue="1">
      <formula>$AJ30="NG"</formula>
    </cfRule>
    <cfRule type="expression" dxfId="1400" priority="2116" stopIfTrue="1">
      <formula>$AJ30="OK"</formula>
    </cfRule>
    <cfRule type="expression" dxfId="1399" priority="2117" stopIfTrue="1">
      <formula>$AH30="×"</formula>
    </cfRule>
  </conditionalFormatting>
  <conditionalFormatting sqref="N30:W36 N37:N61">
    <cfRule type="expression" dxfId="1398" priority="2104" stopIfTrue="1">
      <formula>#REF!="NG"</formula>
    </cfRule>
    <cfRule type="expression" dxfId="1397" priority="2105" stopIfTrue="1">
      <formula>#REF!="OK"</formula>
    </cfRule>
    <cfRule type="expression" dxfId="1396" priority="2106" stopIfTrue="1">
      <formula>#REF!="NG"</formula>
    </cfRule>
    <cfRule type="expression" dxfId="1395" priority="2107" stopIfTrue="1">
      <formula>#REF!="OK"</formula>
    </cfRule>
    <cfRule type="expression" dxfId="1394" priority="2108" stopIfTrue="1">
      <formula>$AJ30="NG"</formula>
    </cfRule>
    <cfRule type="expression" dxfId="1393" priority="2109" stopIfTrue="1">
      <formula>$AJ30="OK"</formula>
    </cfRule>
    <cfRule type="expression" dxfId="1392" priority="2110" stopIfTrue="1">
      <formula>$AH30="×"</formula>
    </cfRule>
  </conditionalFormatting>
  <conditionalFormatting sqref="N30:W36 N37:N61">
    <cfRule type="expression" dxfId="1391" priority="2097" stopIfTrue="1">
      <formula>#REF!="NG"</formula>
    </cfRule>
    <cfRule type="expression" dxfId="1390" priority="2098" stopIfTrue="1">
      <formula>#REF!="OK"</formula>
    </cfRule>
    <cfRule type="expression" dxfId="1389" priority="2099" stopIfTrue="1">
      <formula>#REF!="NG"</formula>
    </cfRule>
    <cfRule type="expression" dxfId="1388" priority="2100" stopIfTrue="1">
      <formula>#REF!="OK"</formula>
    </cfRule>
    <cfRule type="expression" dxfId="1387" priority="2101" stopIfTrue="1">
      <formula>$AJ30="NG"</formula>
    </cfRule>
    <cfRule type="expression" dxfId="1386" priority="2102" stopIfTrue="1">
      <formula>$AJ30="OK"</formula>
    </cfRule>
    <cfRule type="expression" dxfId="1385" priority="2103" stopIfTrue="1">
      <formula>$AH30="×"</formula>
    </cfRule>
  </conditionalFormatting>
  <conditionalFormatting sqref="N30:W36 N37:N61">
    <cfRule type="expression" dxfId="1384" priority="2090" stopIfTrue="1">
      <formula>#REF!="NG"</formula>
    </cfRule>
    <cfRule type="expression" dxfId="1383" priority="2091" stopIfTrue="1">
      <formula>#REF!="OK"</formula>
    </cfRule>
    <cfRule type="expression" dxfId="1382" priority="2092" stopIfTrue="1">
      <formula>#REF!="NG"</formula>
    </cfRule>
    <cfRule type="expression" dxfId="1381" priority="2093" stopIfTrue="1">
      <formula>#REF!="OK"</formula>
    </cfRule>
    <cfRule type="expression" dxfId="1380" priority="2094" stopIfTrue="1">
      <formula>$AJ30="NG"</formula>
    </cfRule>
    <cfRule type="expression" dxfId="1379" priority="2095" stopIfTrue="1">
      <formula>$AJ30="OK"</formula>
    </cfRule>
    <cfRule type="expression" dxfId="1378" priority="2096" stopIfTrue="1">
      <formula>$AH30="×"</formula>
    </cfRule>
  </conditionalFormatting>
  <conditionalFormatting sqref="N30:W36 N37:N61">
    <cfRule type="expression" dxfId="1377" priority="2083" stopIfTrue="1">
      <formula>$AN30="NG"</formula>
    </cfRule>
    <cfRule type="expression" dxfId="1376" priority="2084" stopIfTrue="1">
      <formula>$AN30="OK"</formula>
    </cfRule>
    <cfRule type="expression" dxfId="1375" priority="2085" stopIfTrue="1">
      <formula>$AL30="NG"</formula>
    </cfRule>
    <cfRule type="expression" dxfId="1374" priority="2086" stopIfTrue="1">
      <formula>$AL30="OK"</formula>
    </cfRule>
    <cfRule type="expression" dxfId="1373" priority="2087" stopIfTrue="1">
      <formula>$AJ30="NG"</formula>
    </cfRule>
    <cfRule type="expression" dxfId="1372" priority="2088" stopIfTrue="1">
      <formula>$AJ30="OK"</formula>
    </cfRule>
    <cfRule type="expression" dxfId="1371" priority="2089" stopIfTrue="1">
      <formula>$AH30="×"</formula>
    </cfRule>
  </conditionalFormatting>
  <conditionalFormatting sqref="N30:W36 N37:N61">
    <cfRule type="expression" dxfId="1370" priority="2076" stopIfTrue="1">
      <formula>$AN30="NG"</formula>
    </cfRule>
    <cfRule type="expression" dxfId="1369" priority="2077" stopIfTrue="1">
      <formula>$AN30="OK"</formula>
    </cfRule>
    <cfRule type="expression" dxfId="1368" priority="2078" stopIfTrue="1">
      <formula>$AL30="NG"</formula>
    </cfRule>
    <cfRule type="expression" dxfId="1367" priority="2079" stopIfTrue="1">
      <formula>$AL30="OK"</formula>
    </cfRule>
    <cfRule type="expression" dxfId="1366" priority="2080" stopIfTrue="1">
      <formula>$AJ30="NG"</formula>
    </cfRule>
    <cfRule type="expression" dxfId="1365" priority="2081" stopIfTrue="1">
      <formula>$AJ30="OK"</formula>
    </cfRule>
    <cfRule type="expression" dxfId="1364" priority="2082" stopIfTrue="1">
      <formula>$AH30="×"</formula>
    </cfRule>
  </conditionalFormatting>
  <conditionalFormatting sqref="N30:W36 N37:N61">
    <cfRule type="expression" dxfId="1363" priority="2069" stopIfTrue="1">
      <formula>$AN30="NG"</formula>
    </cfRule>
    <cfRule type="expression" dxfId="1362" priority="2070" stopIfTrue="1">
      <formula>$AN30="OK"</formula>
    </cfRule>
    <cfRule type="expression" dxfId="1361" priority="2071" stopIfTrue="1">
      <formula>$AL30="NG"</formula>
    </cfRule>
    <cfRule type="expression" dxfId="1360" priority="2072" stopIfTrue="1">
      <formula>$AL30="OK"</formula>
    </cfRule>
    <cfRule type="expression" dxfId="1359" priority="2073" stopIfTrue="1">
      <formula>$AJ30="NG"</formula>
    </cfRule>
    <cfRule type="expression" dxfId="1358" priority="2074" stopIfTrue="1">
      <formula>$AJ30="OK"</formula>
    </cfRule>
    <cfRule type="expression" dxfId="1357" priority="2075" stopIfTrue="1">
      <formula>$AH30="×"</formula>
    </cfRule>
  </conditionalFormatting>
  <conditionalFormatting sqref="N30:W36 N37:N61">
    <cfRule type="expression" dxfId="1356" priority="2062" stopIfTrue="1">
      <formula>$AN30="NG"</formula>
    </cfRule>
    <cfRule type="expression" dxfId="1355" priority="2063" stopIfTrue="1">
      <formula>$AN30="OK"</formula>
    </cfRule>
    <cfRule type="expression" dxfId="1354" priority="2064" stopIfTrue="1">
      <formula>$AL30="NG"</formula>
    </cfRule>
    <cfRule type="expression" dxfId="1353" priority="2065" stopIfTrue="1">
      <formula>$AL30="OK"</formula>
    </cfRule>
    <cfRule type="expression" dxfId="1352" priority="2066" stopIfTrue="1">
      <formula>$AJ30="NG"</formula>
    </cfRule>
    <cfRule type="expression" dxfId="1351" priority="2067" stopIfTrue="1">
      <formula>$AJ30="OK"</formula>
    </cfRule>
    <cfRule type="expression" dxfId="1350" priority="2068" stopIfTrue="1">
      <formula>$AH30="×"</formula>
    </cfRule>
  </conditionalFormatting>
  <conditionalFormatting sqref="N30:W36 N37:N61">
    <cfRule type="expression" dxfId="1349" priority="2055" stopIfTrue="1">
      <formula>$AN30="NG"</formula>
    </cfRule>
    <cfRule type="expression" dxfId="1348" priority="2056" stopIfTrue="1">
      <formula>$AN30="OK"</formula>
    </cfRule>
    <cfRule type="expression" dxfId="1347" priority="2057" stopIfTrue="1">
      <formula>$AL30="NG"</formula>
    </cfRule>
    <cfRule type="expression" dxfId="1346" priority="2058" stopIfTrue="1">
      <formula>$AL30="OK"</formula>
    </cfRule>
    <cfRule type="expression" dxfId="1345" priority="2059" stopIfTrue="1">
      <formula>$AJ30="NG"</formula>
    </cfRule>
    <cfRule type="expression" dxfId="1344" priority="2060" stopIfTrue="1">
      <formula>$AJ30="OK"</formula>
    </cfRule>
    <cfRule type="expression" dxfId="1343" priority="2061" stopIfTrue="1">
      <formula>$AH30="×"</formula>
    </cfRule>
  </conditionalFormatting>
  <conditionalFormatting sqref="N30:W36 N37:N61">
    <cfRule type="expression" dxfId="1342" priority="2048" stopIfTrue="1">
      <formula>#REF!="NG"</formula>
    </cfRule>
    <cfRule type="expression" dxfId="1341" priority="2049" stopIfTrue="1">
      <formula>#REF!="OK"</formula>
    </cfRule>
    <cfRule type="expression" dxfId="1340" priority="2050" stopIfTrue="1">
      <formula>#REF!="NG"</formula>
    </cfRule>
    <cfRule type="expression" dxfId="1339" priority="2051" stopIfTrue="1">
      <formula>#REF!="OK"</formula>
    </cfRule>
    <cfRule type="expression" dxfId="1338" priority="2052" stopIfTrue="1">
      <formula>$AJ30="NG"</formula>
    </cfRule>
    <cfRule type="expression" dxfId="1337" priority="2053" stopIfTrue="1">
      <formula>$AJ30="OK"</formula>
    </cfRule>
    <cfRule type="expression" dxfId="1336" priority="2054" stopIfTrue="1">
      <formula>$AH30="×"</formula>
    </cfRule>
  </conditionalFormatting>
  <conditionalFormatting sqref="N30:W36 N37:N61">
    <cfRule type="expression" dxfId="1335" priority="2041" stopIfTrue="1">
      <formula>$AN30="NG"</formula>
    </cfRule>
    <cfRule type="expression" dxfId="1334" priority="2042" stopIfTrue="1">
      <formula>$AN30="OK"</formula>
    </cfRule>
    <cfRule type="expression" dxfId="1333" priority="2043" stopIfTrue="1">
      <formula>$AL30="NG"</formula>
    </cfRule>
    <cfRule type="expression" dxfId="1332" priority="2044" stopIfTrue="1">
      <formula>$AL30="OK"</formula>
    </cfRule>
    <cfRule type="expression" dxfId="1331" priority="2045" stopIfTrue="1">
      <formula>$AJ30="NG"</formula>
    </cfRule>
    <cfRule type="expression" dxfId="1330" priority="2046" stopIfTrue="1">
      <formula>$AJ30="OK"</formula>
    </cfRule>
    <cfRule type="expression" dxfId="1329" priority="2047" stopIfTrue="1">
      <formula>$AH30="×"</formula>
    </cfRule>
  </conditionalFormatting>
  <conditionalFormatting sqref="N30:W36 N37:N61">
    <cfRule type="expression" dxfId="1328" priority="2034" stopIfTrue="1">
      <formula>$AN30="NG"</formula>
    </cfRule>
    <cfRule type="expression" dxfId="1327" priority="2035" stopIfTrue="1">
      <formula>$AN30="OK"</formula>
    </cfRule>
    <cfRule type="expression" dxfId="1326" priority="2036" stopIfTrue="1">
      <formula>$AL30="NG"</formula>
    </cfRule>
    <cfRule type="expression" dxfId="1325" priority="2037" stopIfTrue="1">
      <formula>$AL30="OK"</formula>
    </cfRule>
    <cfRule type="expression" dxfId="1324" priority="2038" stopIfTrue="1">
      <formula>$AJ30="NG"</formula>
    </cfRule>
    <cfRule type="expression" dxfId="1323" priority="2039" stopIfTrue="1">
      <formula>$AJ30="OK"</formula>
    </cfRule>
    <cfRule type="expression" dxfId="1322" priority="2040" stopIfTrue="1">
      <formula>$AH30="×"</formula>
    </cfRule>
  </conditionalFormatting>
  <conditionalFormatting sqref="N30:W36 N37:N61">
    <cfRule type="expression" dxfId="1321" priority="2027" stopIfTrue="1">
      <formula>#REF!="NG"</formula>
    </cfRule>
    <cfRule type="expression" dxfId="1320" priority="2028" stopIfTrue="1">
      <formula>#REF!="OK"</formula>
    </cfRule>
    <cfRule type="expression" dxfId="1319" priority="2029" stopIfTrue="1">
      <formula>#REF!="NG"</formula>
    </cfRule>
    <cfRule type="expression" dxfId="1318" priority="2030" stopIfTrue="1">
      <formula>#REF!="OK"</formula>
    </cfRule>
    <cfRule type="expression" dxfId="1317" priority="2031" stopIfTrue="1">
      <formula>$AJ30="NG"</formula>
    </cfRule>
    <cfRule type="expression" dxfId="1316" priority="2032" stopIfTrue="1">
      <formula>$AJ30="OK"</formula>
    </cfRule>
    <cfRule type="expression" dxfId="1315" priority="2033" stopIfTrue="1">
      <formula>$AH30="×"</formula>
    </cfRule>
  </conditionalFormatting>
  <conditionalFormatting sqref="N31:W36 N37:N61">
    <cfRule type="expression" dxfId="1314" priority="2020" stopIfTrue="1">
      <formula>#REF!="NG"</formula>
    </cfRule>
    <cfRule type="expression" dxfId="1313" priority="2021" stopIfTrue="1">
      <formula>#REF!="OK"</formula>
    </cfRule>
    <cfRule type="expression" dxfId="1312" priority="2022" stopIfTrue="1">
      <formula>#REF!="NG"</formula>
    </cfRule>
    <cfRule type="expression" dxfId="1311" priority="2023" stopIfTrue="1">
      <formula>#REF!="OK"</formula>
    </cfRule>
    <cfRule type="expression" dxfId="1310" priority="2024" stopIfTrue="1">
      <formula>$AJ31="NG"</formula>
    </cfRule>
    <cfRule type="expression" dxfId="1309" priority="2025" stopIfTrue="1">
      <formula>$AJ31="OK"</formula>
    </cfRule>
    <cfRule type="expression" dxfId="1308" priority="2026" stopIfTrue="1">
      <formula>$AH31="×"</formula>
    </cfRule>
  </conditionalFormatting>
  <conditionalFormatting sqref="N31:W36 N37:N61">
    <cfRule type="expression" dxfId="1307" priority="2013" stopIfTrue="1">
      <formula>$AN31="NG"</formula>
    </cfRule>
    <cfRule type="expression" dxfId="1306" priority="2014" stopIfTrue="1">
      <formula>$AN31="OK"</formula>
    </cfRule>
    <cfRule type="expression" dxfId="1305" priority="2015" stopIfTrue="1">
      <formula>$AL31="NG"</formula>
    </cfRule>
    <cfRule type="expression" dxfId="1304" priority="2016" stopIfTrue="1">
      <formula>$AL31="OK"</formula>
    </cfRule>
    <cfRule type="expression" dxfId="1303" priority="2017" stopIfTrue="1">
      <formula>$AJ31="NG"</formula>
    </cfRule>
    <cfRule type="expression" dxfId="1302" priority="2018" stopIfTrue="1">
      <formula>$AJ31="OK"</formula>
    </cfRule>
    <cfRule type="expression" dxfId="1301" priority="2019" stopIfTrue="1">
      <formula>$AH31="×"</formula>
    </cfRule>
  </conditionalFormatting>
  <conditionalFormatting sqref="N31:W36 N37:N61">
    <cfRule type="expression" dxfId="1300" priority="2006" stopIfTrue="1">
      <formula>#REF!="NG"</formula>
    </cfRule>
    <cfRule type="expression" dxfId="1299" priority="2007" stopIfTrue="1">
      <formula>#REF!="OK"</formula>
    </cfRule>
    <cfRule type="expression" dxfId="1298" priority="2008" stopIfTrue="1">
      <formula>#REF!="NG"</formula>
    </cfRule>
    <cfRule type="expression" dxfId="1297" priority="2009" stopIfTrue="1">
      <formula>#REF!="OK"</formula>
    </cfRule>
    <cfRule type="expression" dxfId="1296" priority="2010" stopIfTrue="1">
      <formula>$AJ31="NG"</formula>
    </cfRule>
    <cfRule type="expression" dxfId="1295" priority="2011" stopIfTrue="1">
      <formula>$AJ31="OK"</formula>
    </cfRule>
    <cfRule type="expression" dxfId="1294" priority="2012" stopIfTrue="1">
      <formula>$AH31="×"</formula>
    </cfRule>
  </conditionalFormatting>
  <conditionalFormatting sqref="N31:W36 N37:N61">
    <cfRule type="expression" dxfId="1293" priority="1999" stopIfTrue="1">
      <formula>#REF!="NG"</formula>
    </cfRule>
    <cfRule type="expression" dxfId="1292" priority="2000" stopIfTrue="1">
      <formula>#REF!="OK"</formula>
    </cfRule>
    <cfRule type="expression" dxfId="1291" priority="2001" stopIfTrue="1">
      <formula>#REF!="NG"</formula>
    </cfRule>
    <cfRule type="expression" dxfId="1290" priority="2002" stopIfTrue="1">
      <formula>#REF!="OK"</formula>
    </cfRule>
    <cfRule type="expression" dxfId="1289" priority="2003" stopIfTrue="1">
      <formula>$AJ31="NG"</formula>
    </cfRule>
    <cfRule type="expression" dxfId="1288" priority="2004" stopIfTrue="1">
      <formula>$AJ31="OK"</formula>
    </cfRule>
    <cfRule type="expression" dxfId="1287" priority="2005" stopIfTrue="1">
      <formula>$AH31="×"</formula>
    </cfRule>
  </conditionalFormatting>
  <conditionalFormatting sqref="N31:W36 N37:N61">
    <cfRule type="expression" dxfId="1286" priority="1992" stopIfTrue="1">
      <formula>#REF!="NG"</formula>
    </cfRule>
    <cfRule type="expression" dxfId="1285" priority="1993" stopIfTrue="1">
      <formula>#REF!="OK"</formula>
    </cfRule>
    <cfRule type="expression" dxfId="1284" priority="1994" stopIfTrue="1">
      <formula>#REF!="NG"</formula>
    </cfRule>
    <cfRule type="expression" dxfId="1283" priority="1995" stopIfTrue="1">
      <formula>#REF!="OK"</formula>
    </cfRule>
    <cfRule type="expression" dxfId="1282" priority="1996" stopIfTrue="1">
      <formula>$AJ31="NG"</formula>
    </cfRule>
    <cfRule type="expression" dxfId="1281" priority="1997" stopIfTrue="1">
      <formula>$AJ31="OK"</formula>
    </cfRule>
    <cfRule type="expression" dxfId="1280" priority="1998" stopIfTrue="1">
      <formula>$AH31="×"</formula>
    </cfRule>
  </conditionalFormatting>
  <conditionalFormatting sqref="N31:W36 N37:N61">
    <cfRule type="expression" dxfId="1279" priority="1985" stopIfTrue="1">
      <formula>$AN31="NG"</formula>
    </cfRule>
    <cfRule type="expression" dxfId="1278" priority="1986" stopIfTrue="1">
      <formula>$AN31="OK"</formula>
    </cfRule>
    <cfRule type="expression" dxfId="1277" priority="1987" stopIfTrue="1">
      <formula>$AL31="NG"</formula>
    </cfRule>
    <cfRule type="expression" dxfId="1276" priority="1988" stopIfTrue="1">
      <formula>$AL31="OK"</formula>
    </cfRule>
    <cfRule type="expression" dxfId="1275" priority="1989" stopIfTrue="1">
      <formula>$AJ31="NG"</formula>
    </cfRule>
    <cfRule type="expression" dxfId="1274" priority="1990" stopIfTrue="1">
      <formula>$AJ31="OK"</formula>
    </cfRule>
    <cfRule type="expression" dxfId="1273" priority="1991" stopIfTrue="1">
      <formula>$AH31="×"</formula>
    </cfRule>
  </conditionalFormatting>
  <conditionalFormatting sqref="N31:W36 N37:N61">
    <cfRule type="expression" dxfId="1272" priority="1978" stopIfTrue="1">
      <formula>$AN31="NG"</formula>
    </cfRule>
    <cfRule type="expression" dxfId="1271" priority="1979" stopIfTrue="1">
      <formula>$AN31="OK"</formula>
    </cfRule>
    <cfRule type="expression" dxfId="1270" priority="1980" stopIfTrue="1">
      <formula>$AL31="NG"</formula>
    </cfRule>
    <cfRule type="expression" dxfId="1269" priority="1981" stopIfTrue="1">
      <formula>$AL31="OK"</formula>
    </cfRule>
    <cfRule type="expression" dxfId="1268" priority="1982" stopIfTrue="1">
      <formula>$AJ31="NG"</formula>
    </cfRule>
    <cfRule type="expression" dxfId="1267" priority="1983" stopIfTrue="1">
      <formula>$AJ31="OK"</formula>
    </cfRule>
    <cfRule type="expression" dxfId="1266" priority="1984" stopIfTrue="1">
      <formula>$AH31="×"</formula>
    </cfRule>
  </conditionalFormatting>
  <conditionalFormatting sqref="N31:W36 N37:N61">
    <cfRule type="expression" dxfId="1265" priority="1971" stopIfTrue="1">
      <formula>$AN31="NG"</formula>
    </cfRule>
    <cfRule type="expression" dxfId="1264" priority="1972" stopIfTrue="1">
      <formula>$AN31="OK"</formula>
    </cfRule>
    <cfRule type="expression" dxfId="1263" priority="1973" stopIfTrue="1">
      <formula>$AL31="NG"</formula>
    </cfRule>
    <cfRule type="expression" dxfId="1262" priority="1974" stopIfTrue="1">
      <formula>$AL31="OK"</formula>
    </cfRule>
    <cfRule type="expression" dxfId="1261" priority="1975" stopIfTrue="1">
      <formula>$AJ31="NG"</formula>
    </cfRule>
    <cfRule type="expression" dxfId="1260" priority="1976" stopIfTrue="1">
      <formula>$AJ31="OK"</formula>
    </cfRule>
    <cfRule type="expression" dxfId="1259" priority="1977" stopIfTrue="1">
      <formula>$AH31="×"</formula>
    </cfRule>
  </conditionalFormatting>
  <conditionalFormatting sqref="N31:W36 N37:N61">
    <cfRule type="expression" dxfId="1258" priority="1964" stopIfTrue="1">
      <formula>$AN31="NG"</formula>
    </cfRule>
    <cfRule type="expression" dxfId="1257" priority="1965" stopIfTrue="1">
      <formula>$AN31="OK"</formula>
    </cfRule>
    <cfRule type="expression" dxfId="1256" priority="1966" stopIfTrue="1">
      <formula>$AL31="NG"</formula>
    </cfRule>
    <cfRule type="expression" dxfId="1255" priority="1967" stopIfTrue="1">
      <formula>$AL31="OK"</formula>
    </cfRule>
    <cfRule type="expression" dxfId="1254" priority="1968" stopIfTrue="1">
      <formula>$AJ31="NG"</formula>
    </cfRule>
    <cfRule type="expression" dxfId="1253" priority="1969" stopIfTrue="1">
      <formula>$AJ31="OK"</formula>
    </cfRule>
    <cfRule type="expression" dxfId="1252" priority="1970" stopIfTrue="1">
      <formula>$AH31="×"</formula>
    </cfRule>
  </conditionalFormatting>
  <conditionalFormatting sqref="N31:W36 N37:N61">
    <cfRule type="expression" dxfId="1251" priority="1957" stopIfTrue="1">
      <formula>$AN31="NG"</formula>
    </cfRule>
    <cfRule type="expression" dxfId="1250" priority="1958" stopIfTrue="1">
      <formula>$AN31="OK"</formula>
    </cfRule>
    <cfRule type="expression" dxfId="1249" priority="1959" stopIfTrue="1">
      <formula>$AL31="NG"</formula>
    </cfRule>
    <cfRule type="expression" dxfId="1248" priority="1960" stopIfTrue="1">
      <formula>$AL31="OK"</formula>
    </cfRule>
    <cfRule type="expression" dxfId="1247" priority="1961" stopIfTrue="1">
      <formula>$AJ31="NG"</formula>
    </cfRule>
    <cfRule type="expression" dxfId="1246" priority="1962" stopIfTrue="1">
      <formula>$AJ31="OK"</formula>
    </cfRule>
    <cfRule type="expression" dxfId="1245" priority="1963" stopIfTrue="1">
      <formula>$AH31="×"</formula>
    </cfRule>
  </conditionalFormatting>
  <conditionalFormatting sqref="N31:W36 N37:N61">
    <cfRule type="expression" dxfId="1244" priority="1950" stopIfTrue="1">
      <formula>#REF!="NG"</formula>
    </cfRule>
    <cfRule type="expression" dxfId="1243" priority="1951" stopIfTrue="1">
      <formula>#REF!="OK"</formula>
    </cfRule>
    <cfRule type="expression" dxfId="1242" priority="1952" stopIfTrue="1">
      <formula>#REF!="NG"</formula>
    </cfRule>
    <cfRule type="expression" dxfId="1241" priority="1953" stopIfTrue="1">
      <formula>#REF!="OK"</formula>
    </cfRule>
    <cfRule type="expression" dxfId="1240" priority="1954" stopIfTrue="1">
      <formula>$AJ31="NG"</formula>
    </cfRule>
    <cfRule type="expression" dxfId="1239" priority="1955" stopIfTrue="1">
      <formula>$AJ31="OK"</formula>
    </cfRule>
    <cfRule type="expression" dxfId="1238" priority="1956" stopIfTrue="1">
      <formula>$AH31="×"</formula>
    </cfRule>
  </conditionalFormatting>
  <conditionalFormatting sqref="N31:W36 N37:N61">
    <cfRule type="expression" dxfId="1237" priority="1943" stopIfTrue="1">
      <formula>$AN31="NG"</formula>
    </cfRule>
    <cfRule type="expression" dxfId="1236" priority="1944" stopIfTrue="1">
      <formula>$AN31="OK"</formula>
    </cfRule>
    <cfRule type="expression" dxfId="1235" priority="1945" stopIfTrue="1">
      <formula>$AL31="NG"</formula>
    </cfRule>
    <cfRule type="expression" dxfId="1234" priority="1946" stopIfTrue="1">
      <formula>$AL31="OK"</formula>
    </cfRule>
    <cfRule type="expression" dxfId="1233" priority="1947" stopIfTrue="1">
      <formula>$AJ31="NG"</formula>
    </cfRule>
    <cfRule type="expression" dxfId="1232" priority="1948" stopIfTrue="1">
      <formula>$AJ31="OK"</formula>
    </cfRule>
    <cfRule type="expression" dxfId="1231" priority="1949" stopIfTrue="1">
      <formula>$AH31="×"</formula>
    </cfRule>
  </conditionalFormatting>
  <conditionalFormatting sqref="N31:W36 N37:N61">
    <cfRule type="expression" dxfId="1230" priority="1936" stopIfTrue="1">
      <formula>$AN31="NG"</formula>
    </cfRule>
    <cfRule type="expression" dxfId="1229" priority="1937" stopIfTrue="1">
      <formula>$AN31="OK"</formula>
    </cfRule>
    <cfRule type="expression" dxfId="1228" priority="1938" stopIfTrue="1">
      <formula>$AL31="NG"</formula>
    </cfRule>
    <cfRule type="expression" dxfId="1227" priority="1939" stopIfTrue="1">
      <formula>$AL31="OK"</formula>
    </cfRule>
    <cfRule type="expression" dxfId="1226" priority="1940" stopIfTrue="1">
      <formula>$AJ31="NG"</formula>
    </cfRule>
    <cfRule type="expression" dxfId="1225" priority="1941" stopIfTrue="1">
      <formula>$AJ31="OK"</formula>
    </cfRule>
    <cfRule type="expression" dxfId="1224" priority="1942" stopIfTrue="1">
      <formula>$AH31="×"</formula>
    </cfRule>
  </conditionalFormatting>
  <conditionalFormatting sqref="N31:W36 N37:N61">
    <cfRule type="expression" dxfId="1223" priority="1929" stopIfTrue="1">
      <formula>#REF!="NG"</formula>
    </cfRule>
    <cfRule type="expression" dxfId="1222" priority="1930" stopIfTrue="1">
      <formula>#REF!="OK"</formula>
    </cfRule>
    <cfRule type="expression" dxfId="1221" priority="1931" stopIfTrue="1">
      <formula>#REF!="NG"</formula>
    </cfRule>
    <cfRule type="expression" dxfId="1220" priority="1932" stopIfTrue="1">
      <formula>#REF!="OK"</formula>
    </cfRule>
    <cfRule type="expression" dxfId="1219" priority="1933" stopIfTrue="1">
      <formula>$AJ31="NG"</formula>
    </cfRule>
    <cfRule type="expression" dxfId="1218" priority="1934" stopIfTrue="1">
      <formula>$AJ31="OK"</formula>
    </cfRule>
    <cfRule type="expression" dxfId="1217" priority="1935" stopIfTrue="1">
      <formula>$AH31="×"</formula>
    </cfRule>
  </conditionalFormatting>
  <conditionalFormatting sqref="N32:W36 N37:N61">
    <cfRule type="expression" dxfId="1216" priority="1922" stopIfTrue="1">
      <formula>#REF!="NG"</formula>
    </cfRule>
    <cfRule type="expression" dxfId="1215" priority="1923" stopIfTrue="1">
      <formula>#REF!="OK"</formula>
    </cfRule>
    <cfRule type="expression" dxfId="1214" priority="1924" stopIfTrue="1">
      <formula>#REF!="NG"</formula>
    </cfRule>
    <cfRule type="expression" dxfId="1213" priority="1925" stopIfTrue="1">
      <formula>#REF!="OK"</formula>
    </cfRule>
    <cfRule type="expression" dxfId="1212" priority="1926" stopIfTrue="1">
      <formula>$AJ32="NG"</formula>
    </cfRule>
    <cfRule type="expression" dxfId="1211" priority="1927" stopIfTrue="1">
      <formula>$AJ32="OK"</formula>
    </cfRule>
    <cfRule type="expression" dxfId="1210" priority="1928" stopIfTrue="1">
      <formula>$AH32="×"</formula>
    </cfRule>
  </conditionalFormatting>
  <conditionalFormatting sqref="N32:W36 N37:N61">
    <cfRule type="expression" dxfId="1209" priority="1915" stopIfTrue="1">
      <formula>$AN32="NG"</formula>
    </cfRule>
    <cfRule type="expression" dxfId="1208" priority="1916" stopIfTrue="1">
      <formula>$AN32="OK"</formula>
    </cfRule>
    <cfRule type="expression" dxfId="1207" priority="1917" stopIfTrue="1">
      <formula>$AL32="NG"</formula>
    </cfRule>
    <cfRule type="expression" dxfId="1206" priority="1918" stopIfTrue="1">
      <formula>$AL32="OK"</formula>
    </cfRule>
    <cfRule type="expression" dxfId="1205" priority="1919" stopIfTrue="1">
      <formula>$AJ32="NG"</formula>
    </cfRule>
    <cfRule type="expression" dxfId="1204" priority="1920" stopIfTrue="1">
      <formula>$AJ32="OK"</formula>
    </cfRule>
    <cfRule type="expression" dxfId="1203" priority="1921" stopIfTrue="1">
      <formula>$AH32="×"</formula>
    </cfRule>
  </conditionalFormatting>
  <conditionalFormatting sqref="N32:W36 N37:N61">
    <cfRule type="expression" dxfId="1202" priority="1908" stopIfTrue="1">
      <formula>#REF!="NG"</formula>
    </cfRule>
    <cfRule type="expression" dxfId="1201" priority="1909" stopIfTrue="1">
      <formula>#REF!="OK"</formula>
    </cfRule>
    <cfRule type="expression" dxfId="1200" priority="1910" stopIfTrue="1">
      <formula>#REF!="NG"</formula>
    </cfRule>
    <cfRule type="expression" dxfId="1199" priority="1911" stopIfTrue="1">
      <formula>#REF!="OK"</formula>
    </cfRule>
    <cfRule type="expression" dxfId="1198" priority="1912" stopIfTrue="1">
      <formula>$AJ32="NG"</formula>
    </cfRule>
    <cfRule type="expression" dxfId="1197" priority="1913" stopIfTrue="1">
      <formula>$AJ32="OK"</formula>
    </cfRule>
    <cfRule type="expression" dxfId="1196" priority="1914" stopIfTrue="1">
      <formula>$AH32="×"</formula>
    </cfRule>
  </conditionalFormatting>
  <conditionalFormatting sqref="N32:W36 N37:N61">
    <cfRule type="expression" dxfId="1195" priority="1901" stopIfTrue="1">
      <formula>$AN32="NG"</formula>
    </cfRule>
    <cfRule type="expression" dxfId="1194" priority="1902" stopIfTrue="1">
      <formula>$AN32="OK"</formula>
    </cfRule>
    <cfRule type="expression" dxfId="1193" priority="1903" stopIfTrue="1">
      <formula>$AL32="NG"</formula>
    </cfRule>
    <cfRule type="expression" dxfId="1192" priority="1904" stopIfTrue="1">
      <formula>$AL32="OK"</formula>
    </cfRule>
    <cfRule type="expression" dxfId="1191" priority="1905" stopIfTrue="1">
      <formula>$AJ32="NG"</formula>
    </cfRule>
    <cfRule type="expression" dxfId="1190" priority="1906" stopIfTrue="1">
      <formula>$AJ32="OK"</formula>
    </cfRule>
    <cfRule type="expression" dxfId="1189" priority="1907" stopIfTrue="1">
      <formula>$AH32="×"</formula>
    </cfRule>
  </conditionalFormatting>
  <conditionalFormatting sqref="N32:W36 N37:N61">
    <cfRule type="expression" dxfId="1188" priority="1894" stopIfTrue="1">
      <formula>#REF!="NG"</formula>
    </cfRule>
    <cfRule type="expression" dxfId="1187" priority="1895" stopIfTrue="1">
      <formula>#REF!="OK"</formula>
    </cfRule>
    <cfRule type="expression" dxfId="1186" priority="1896" stopIfTrue="1">
      <formula>#REF!="NG"</formula>
    </cfRule>
    <cfRule type="expression" dxfId="1185" priority="1897" stopIfTrue="1">
      <formula>#REF!="OK"</formula>
    </cfRule>
    <cfRule type="expression" dxfId="1184" priority="1898" stopIfTrue="1">
      <formula>$AJ32="NG"</formula>
    </cfRule>
    <cfRule type="expression" dxfId="1183" priority="1899" stopIfTrue="1">
      <formula>$AJ32="OK"</formula>
    </cfRule>
    <cfRule type="expression" dxfId="1182" priority="1900" stopIfTrue="1">
      <formula>$AH32="×"</formula>
    </cfRule>
  </conditionalFormatting>
  <conditionalFormatting sqref="N32:W36 N37:N61">
    <cfRule type="expression" dxfId="1181" priority="1887" stopIfTrue="1">
      <formula>#REF!="NG"</formula>
    </cfRule>
    <cfRule type="expression" dxfId="1180" priority="1888" stopIfTrue="1">
      <formula>#REF!="OK"</formula>
    </cfRule>
    <cfRule type="expression" dxfId="1179" priority="1889" stopIfTrue="1">
      <formula>#REF!="NG"</formula>
    </cfRule>
    <cfRule type="expression" dxfId="1178" priority="1890" stopIfTrue="1">
      <formula>#REF!="OK"</formula>
    </cfRule>
    <cfRule type="expression" dxfId="1177" priority="1891" stopIfTrue="1">
      <formula>$AJ32="NG"</formula>
    </cfRule>
    <cfRule type="expression" dxfId="1176" priority="1892" stopIfTrue="1">
      <formula>$AJ32="OK"</formula>
    </cfRule>
    <cfRule type="expression" dxfId="1175" priority="1893" stopIfTrue="1">
      <formula>$AH32="×"</formula>
    </cfRule>
  </conditionalFormatting>
  <conditionalFormatting sqref="N32:W36 N37:N61">
    <cfRule type="expression" dxfId="1174" priority="1880" stopIfTrue="1">
      <formula>#REF!="NG"</formula>
    </cfRule>
    <cfRule type="expression" dxfId="1173" priority="1881" stopIfTrue="1">
      <formula>#REF!="OK"</formula>
    </cfRule>
    <cfRule type="expression" dxfId="1172" priority="1882" stopIfTrue="1">
      <formula>#REF!="NG"</formula>
    </cfRule>
    <cfRule type="expression" dxfId="1171" priority="1883" stopIfTrue="1">
      <formula>#REF!="OK"</formula>
    </cfRule>
    <cfRule type="expression" dxfId="1170" priority="1884" stopIfTrue="1">
      <formula>$AJ32="NG"</formula>
    </cfRule>
    <cfRule type="expression" dxfId="1169" priority="1885" stopIfTrue="1">
      <formula>$AJ32="OK"</formula>
    </cfRule>
    <cfRule type="expression" dxfId="1168" priority="1886" stopIfTrue="1">
      <formula>$AH32="×"</formula>
    </cfRule>
  </conditionalFormatting>
  <conditionalFormatting sqref="N32:W36 N37:N61">
    <cfRule type="expression" dxfId="1167" priority="1873" stopIfTrue="1">
      <formula>$AN32="NG"</formula>
    </cfRule>
    <cfRule type="expression" dxfId="1166" priority="1874" stopIfTrue="1">
      <formula>$AN32="OK"</formula>
    </cfRule>
    <cfRule type="expression" dxfId="1165" priority="1875" stopIfTrue="1">
      <formula>$AL32="NG"</formula>
    </cfRule>
    <cfRule type="expression" dxfId="1164" priority="1876" stopIfTrue="1">
      <formula>$AL32="OK"</formula>
    </cfRule>
    <cfRule type="expression" dxfId="1163" priority="1877" stopIfTrue="1">
      <formula>$AJ32="NG"</formula>
    </cfRule>
    <cfRule type="expression" dxfId="1162" priority="1878" stopIfTrue="1">
      <formula>$AJ32="OK"</formula>
    </cfRule>
    <cfRule type="expression" dxfId="1161" priority="1879" stopIfTrue="1">
      <formula>$AH32="×"</formula>
    </cfRule>
  </conditionalFormatting>
  <conditionalFormatting sqref="N32:W36 N37:N61">
    <cfRule type="expression" dxfId="1160" priority="1866" stopIfTrue="1">
      <formula>$AN32="NG"</formula>
    </cfRule>
    <cfRule type="expression" dxfId="1159" priority="1867" stopIfTrue="1">
      <formula>$AN32="OK"</formula>
    </cfRule>
    <cfRule type="expression" dxfId="1158" priority="1868" stopIfTrue="1">
      <formula>$AL32="NG"</formula>
    </cfRule>
    <cfRule type="expression" dxfId="1157" priority="1869" stopIfTrue="1">
      <formula>$AL32="OK"</formula>
    </cfRule>
    <cfRule type="expression" dxfId="1156" priority="1870" stopIfTrue="1">
      <formula>$AJ32="NG"</formula>
    </cfRule>
    <cfRule type="expression" dxfId="1155" priority="1871" stopIfTrue="1">
      <formula>$AJ32="OK"</formula>
    </cfRule>
    <cfRule type="expression" dxfId="1154" priority="1872" stopIfTrue="1">
      <formula>$AH32="×"</formula>
    </cfRule>
  </conditionalFormatting>
  <conditionalFormatting sqref="N32:W36 N37:N61">
    <cfRule type="expression" dxfId="1153" priority="1859" stopIfTrue="1">
      <formula>$AN32="NG"</formula>
    </cfRule>
    <cfRule type="expression" dxfId="1152" priority="1860" stopIfTrue="1">
      <formula>$AN32="OK"</formula>
    </cfRule>
    <cfRule type="expression" dxfId="1151" priority="1861" stopIfTrue="1">
      <formula>$AL32="NG"</formula>
    </cfRule>
    <cfRule type="expression" dxfId="1150" priority="1862" stopIfTrue="1">
      <formula>$AL32="OK"</formula>
    </cfRule>
    <cfRule type="expression" dxfId="1149" priority="1863" stopIfTrue="1">
      <formula>$AJ32="NG"</formula>
    </cfRule>
    <cfRule type="expression" dxfId="1148" priority="1864" stopIfTrue="1">
      <formula>$AJ32="OK"</formula>
    </cfRule>
    <cfRule type="expression" dxfId="1147" priority="1865" stopIfTrue="1">
      <formula>$AH32="×"</formula>
    </cfRule>
  </conditionalFormatting>
  <conditionalFormatting sqref="N32:W36 N37:N61">
    <cfRule type="expression" dxfId="1146" priority="1852" stopIfTrue="1">
      <formula>$AN32="NG"</formula>
    </cfRule>
    <cfRule type="expression" dxfId="1145" priority="1853" stopIfTrue="1">
      <formula>$AN32="OK"</formula>
    </cfRule>
    <cfRule type="expression" dxfId="1144" priority="1854" stopIfTrue="1">
      <formula>$AL32="NG"</formula>
    </cfRule>
    <cfRule type="expression" dxfId="1143" priority="1855" stopIfTrue="1">
      <formula>$AL32="OK"</formula>
    </cfRule>
    <cfRule type="expression" dxfId="1142" priority="1856" stopIfTrue="1">
      <formula>$AJ32="NG"</formula>
    </cfRule>
    <cfRule type="expression" dxfId="1141" priority="1857" stopIfTrue="1">
      <formula>$AJ32="OK"</formula>
    </cfRule>
    <cfRule type="expression" dxfId="1140" priority="1858" stopIfTrue="1">
      <formula>$AH32="×"</formula>
    </cfRule>
  </conditionalFormatting>
  <conditionalFormatting sqref="N32:W36 N37:N61">
    <cfRule type="expression" dxfId="1139" priority="1845" stopIfTrue="1">
      <formula>$AN32="NG"</formula>
    </cfRule>
    <cfRule type="expression" dxfId="1138" priority="1846" stopIfTrue="1">
      <formula>$AN32="OK"</formula>
    </cfRule>
    <cfRule type="expression" dxfId="1137" priority="1847" stopIfTrue="1">
      <formula>$AL32="NG"</formula>
    </cfRule>
    <cfRule type="expression" dxfId="1136" priority="1848" stopIfTrue="1">
      <formula>$AL32="OK"</formula>
    </cfRule>
    <cfRule type="expression" dxfId="1135" priority="1849" stopIfTrue="1">
      <formula>$AJ32="NG"</formula>
    </cfRule>
    <cfRule type="expression" dxfId="1134" priority="1850" stopIfTrue="1">
      <formula>$AJ32="OK"</formula>
    </cfRule>
    <cfRule type="expression" dxfId="1133" priority="1851" stopIfTrue="1">
      <formula>$AH32="×"</formula>
    </cfRule>
  </conditionalFormatting>
  <conditionalFormatting sqref="N32:W36 N37:N61">
    <cfRule type="expression" dxfId="1132" priority="1838" stopIfTrue="1">
      <formula>#REF!="NG"</formula>
    </cfRule>
    <cfRule type="expression" dxfId="1131" priority="1839" stopIfTrue="1">
      <formula>#REF!="OK"</formula>
    </cfRule>
    <cfRule type="expression" dxfId="1130" priority="1840" stopIfTrue="1">
      <formula>#REF!="NG"</formula>
    </cfRule>
    <cfRule type="expression" dxfId="1129" priority="1841" stopIfTrue="1">
      <formula>#REF!="OK"</formula>
    </cfRule>
    <cfRule type="expression" dxfId="1128" priority="1842" stopIfTrue="1">
      <formula>$AJ32="NG"</formula>
    </cfRule>
    <cfRule type="expression" dxfId="1127" priority="1843" stopIfTrue="1">
      <formula>$AJ32="OK"</formula>
    </cfRule>
    <cfRule type="expression" dxfId="1126" priority="1844" stopIfTrue="1">
      <formula>$AH32="×"</formula>
    </cfRule>
  </conditionalFormatting>
  <conditionalFormatting sqref="N32:W36 N37:N61">
    <cfRule type="expression" dxfId="1125" priority="1831" stopIfTrue="1">
      <formula>$AN32="NG"</formula>
    </cfRule>
    <cfRule type="expression" dxfId="1124" priority="1832" stopIfTrue="1">
      <formula>$AN32="OK"</formula>
    </cfRule>
    <cfRule type="expression" dxfId="1123" priority="1833" stopIfTrue="1">
      <formula>$AL32="NG"</formula>
    </cfRule>
    <cfRule type="expression" dxfId="1122" priority="1834" stopIfTrue="1">
      <formula>$AL32="OK"</formula>
    </cfRule>
    <cfRule type="expression" dxfId="1121" priority="1835" stopIfTrue="1">
      <formula>$AJ32="NG"</formula>
    </cfRule>
    <cfRule type="expression" dxfId="1120" priority="1836" stopIfTrue="1">
      <formula>$AJ32="OK"</formula>
    </cfRule>
    <cfRule type="expression" dxfId="1119" priority="1837" stopIfTrue="1">
      <formula>$AH32="×"</formula>
    </cfRule>
  </conditionalFormatting>
  <conditionalFormatting sqref="N32:W36 N37:N61">
    <cfRule type="expression" dxfId="1118" priority="1824" stopIfTrue="1">
      <formula>$AN32="NG"</formula>
    </cfRule>
    <cfRule type="expression" dxfId="1117" priority="1825" stopIfTrue="1">
      <formula>$AN32="OK"</formula>
    </cfRule>
    <cfRule type="expression" dxfId="1116" priority="1826" stopIfTrue="1">
      <formula>$AL32="NG"</formula>
    </cfRule>
    <cfRule type="expression" dxfId="1115" priority="1827" stopIfTrue="1">
      <formula>$AL32="OK"</formula>
    </cfRule>
    <cfRule type="expression" dxfId="1114" priority="1828" stopIfTrue="1">
      <formula>$AJ32="NG"</formula>
    </cfRule>
    <cfRule type="expression" dxfId="1113" priority="1829" stopIfTrue="1">
      <formula>$AJ32="OK"</formula>
    </cfRule>
    <cfRule type="expression" dxfId="1112" priority="1830" stopIfTrue="1">
      <formula>$AH32="×"</formula>
    </cfRule>
  </conditionalFormatting>
  <conditionalFormatting sqref="N32:W36 N37:N61">
    <cfRule type="expression" dxfId="1111" priority="1817" stopIfTrue="1">
      <formula>#REF!="NG"</formula>
    </cfRule>
    <cfRule type="expression" dxfId="1110" priority="1818" stopIfTrue="1">
      <formula>#REF!="OK"</formula>
    </cfRule>
    <cfRule type="expression" dxfId="1109" priority="1819" stopIfTrue="1">
      <formula>#REF!="NG"</formula>
    </cfRule>
    <cfRule type="expression" dxfId="1108" priority="1820" stopIfTrue="1">
      <formula>#REF!="OK"</formula>
    </cfRule>
    <cfRule type="expression" dxfId="1107" priority="1821" stopIfTrue="1">
      <formula>$AJ32="NG"</formula>
    </cfRule>
    <cfRule type="expression" dxfId="1106" priority="1822" stopIfTrue="1">
      <formula>$AJ32="OK"</formula>
    </cfRule>
    <cfRule type="expression" dxfId="1105" priority="1823" stopIfTrue="1">
      <formula>$AH32="×"</formula>
    </cfRule>
  </conditionalFormatting>
  <conditionalFormatting sqref="N33:W36 N37:N61">
    <cfRule type="expression" dxfId="1104" priority="1810" stopIfTrue="1">
      <formula>#REF!="NG"</formula>
    </cfRule>
    <cfRule type="expression" dxfId="1103" priority="1811" stopIfTrue="1">
      <formula>#REF!="OK"</formula>
    </cfRule>
    <cfRule type="expression" dxfId="1102" priority="1812" stopIfTrue="1">
      <formula>#REF!="NG"</formula>
    </cfRule>
    <cfRule type="expression" dxfId="1101" priority="1813" stopIfTrue="1">
      <formula>#REF!="OK"</formula>
    </cfRule>
    <cfRule type="expression" dxfId="1100" priority="1814" stopIfTrue="1">
      <formula>$AJ33="NG"</formula>
    </cfRule>
    <cfRule type="expression" dxfId="1099" priority="1815" stopIfTrue="1">
      <formula>$AJ33="OK"</formula>
    </cfRule>
    <cfRule type="expression" dxfId="1098" priority="1816" stopIfTrue="1">
      <formula>$AH33="×"</formula>
    </cfRule>
  </conditionalFormatting>
  <conditionalFormatting sqref="N33:W36 N37:N61">
    <cfRule type="expression" dxfId="1097" priority="1803" stopIfTrue="1">
      <formula>#REF!="NG"</formula>
    </cfRule>
    <cfRule type="expression" dxfId="1096" priority="1804" stopIfTrue="1">
      <formula>#REF!="OK"</formula>
    </cfRule>
    <cfRule type="expression" dxfId="1095" priority="1805" stopIfTrue="1">
      <formula>#REF!="NG"</formula>
    </cfRule>
    <cfRule type="expression" dxfId="1094" priority="1806" stopIfTrue="1">
      <formula>#REF!="OK"</formula>
    </cfRule>
    <cfRule type="expression" dxfId="1093" priority="1807" stopIfTrue="1">
      <formula>$AJ33="NG"</formula>
    </cfRule>
    <cfRule type="expression" dxfId="1092" priority="1808" stopIfTrue="1">
      <formula>$AJ33="OK"</formula>
    </cfRule>
    <cfRule type="expression" dxfId="1091" priority="1809" stopIfTrue="1">
      <formula>$AH33="×"</formula>
    </cfRule>
  </conditionalFormatting>
  <conditionalFormatting sqref="N33:W36 N37:N61">
    <cfRule type="expression" dxfId="1090" priority="1796" stopIfTrue="1">
      <formula>#REF!="NG"</formula>
    </cfRule>
    <cfRule type="expression" dxfId="1089" priority="1797" stopIfTrue="1">
      <formula>#REF!="OK"</formula>
    </cfRule>
    <cfRule type="expression" dxfId="1088" priority="1798" stopIfTrue="1">
      <formula>#REF!="NG"</formula>
    </cfRule>
    <cfRule type="expression" dxfId="1087" priority="1799" stopIfTrue="1">
      <formula>#REF!="OK"</formula>
    </cfRule>
    <cfRule type="expression" dxfId="1086" priority="1800" stopIfTrue="1">
      <formula>$AJ33="NG"</formula>
    </cfRule>
    <cfRule type="expression" dxfId="1085" priority="1801" stopIfTrue="1">
      <formula>$AJ33="OK"</formula>
    </cfRule>
    <cfRule type="expression" dxfId="1084" priority="1802" stopIfTrue="1">
      <formula>$AH33="×"</formula>
    </cfRule>
  </conditionalFormatting>
  <conditionalFormatting sqref="N33:W36 N37:N61">
    <cfRule type="expression" dxfId="1083" priority="1789" stopIfTrue="1">
      <formula>$AN33="NG"</formula>
    </cfRule>
    <cfRule type="expression" dxfId="1082" priority="1790" stopIfTrue="1">
      <formula>$AN33="OK"</formula>
    </cfRule>
    <cfRule type="expression" dxfId="1081" priority="1791" stopIfTrue="1">
      <formula>$AL33="NG"</formula>
    </cfRule>
    <cfRule type="expression" dxfId="1080" priority="1792" stopIfTrue="1">
      <formula>$AL33="OK"</formula>
    </cfRule>
    <cfRule type="expression" dxfId="1079" priority="1793" stopIfTrue="1">
      <formula>$AJ33="NG"</formula>
    </cfRule>
    <cfRule type="expression" dxfId="1078" priority="1794" stopIfTrue="1">
      <formula>$AJ33="OK"</formula>
    </cfRule>
    <cfRule type="expression" dxfId="1077" priority="1795" stopIfTrue="1">
      <formula>$AH33="×"</formula>
    </cfRule>
  </conditionalFormatting>
  <conditionalFormatting sqref="N33:W36 N37:N61">
    <cfRule type="expression" dxfId="1076" priority="1782" stopIfTrue="1">
      <formula>#REF!="NG"</formula>
    </cfRule>
    <cfRule type="expression" dxfId="1075" priority="1783" stopIfTrue="1">
      <formula>#REF!="OK"</formula>
    </cfRule>
    <cfRule type="expression" dxfId="1074" priority="1784" stopIfTrue="1">
      <formula>#REF!="NG"</formula>
    </cfRule>
    <cfRule type="expression" dxfId="1073" priority="1785" stopIfTrue="1">
      <formula>#REF!="OK"</formula>
    </cfRule>
    <cfRule type="expression" dxfId="1072" priority="1786" stopIfTrue="1">
      <formula>$AJ33="NG"</formula>
    </cfRule>
    <cfRule type="expression" dxfId="1071" priority="1787" stopIfTrue="1">
      <formula>$AJ33="OK"</formula>
    </cfRule>
    <cfRule type="expression" dxfId="1070" priority="1788" stopIfTrue="1">
      <formula>$AH33="×"</formula>
    </cfRule>
  </conditionalFormatting>
  <conditionalFormatting sqref="N33:W36 N37:N61">
    <cfRule type="expression" dxfId="1069" priority="1775" stopIfTrue="1">
      <formula>$AN33="NG"</formula>
    </cfRule>
    <cfRule type="expression" dxfId="1068" priority="1776" stopIfTrue="1">
      <formula>$AN33="OK"</formula>
    </cfRule>
    <cfRule type="expression" dxfId="1067" priority="1777" stopIfTrue="1">
      <formula>$AL33="NG"</formula>
    </cfRule>
    <cfRule type="expression" dxfId="1066" priority="1778" stopIfTrue="1">
      <formula>$AL33="OK"</formula>
    </cfRule>
    <cfRule type="expression" dxfId="1065" priority="1779" stopIfTrue="1">
      <formula>$AJ33="NG"</formula>
    </cfRule>
    <cfRule type="expression" dxfId="1064" priority="1780" stopIfTrue="1">
      <formula>$AJ33="OK"</formula>
    </cfRule>
    <cfRule type="expression" dxfId="1063" priority="1781" stopIfTrue="1">
      <formula>$AH33="×"</formula>
    </cfRule>
  </conditionalFormatting>
  <conditionalFormatting sqref="N33:W36 N37:N61">
    <cfRule type="expression" dxfId="1062" priority="1768" stopIfTrue="1">
      <formula>#REF!="NG"</formula>
    </cfRule>
    <cfRule type="expression" dxfId="1061" priority="1769" stopIfTrue="1">
      <formula>#REF!="OK"</formula>
    </cfRule>
    <cfRule type="expression" dxfId="1060" priority="1770" stopIfTrue="1">
      <formula>#REF!="NG"</formula>
    </cfRule>
    <cfRule type="expression" dxfId="1059" priority="1771" stopIfTrue="1">
      <formula>#REF!="OK"</formula>
    </cfRule>
    <cfRule type="expression" dxfId="1058" priority="1772" stopIfTrue="1">
      <formula>$AJ33="NG"</formula>
    </cfRule>
    <cfRule type="expression" dxfId="1057" priority="1773" stopIfTrue="1">
      <formula>$AJ33="OK"</formula>
    </cfRule>
    <cfRule type="expression" dxfId="1056" priority="1774" stopIfTrue="1">
      <formula>$AH33="×"</formula>
    </cfRule>
  </conditionalFormatting>
  <conditionalFormatting sqref="N33:W36 N37:N61">
    <cfRule type="expression" dxfId="1055" priority="1761" stopIfTrue="1">
      <formula>#REF!="NG"</formula>
    </cfRule>
    <cfRule type="expression" dxfId="1054" priority="1762" stopIfTrue="1">
      <formula>#REF!="OK"</formula>
    </cfRule>
    <cfRule type="expression" dxfId="1053" priority="1763" stopIfTrue="1">
      <formula>#REF!="NG"</formula>
    </cfRule>
    <cfRule type="expression" dxfId="1052" priority="1764" stopIfTrue="1">
      <formula>#REF!="OK"</formula>
    </cfRule>
    <cfRule type="expression" dxfId="1051" priority="1765" stopIfTrue="1">
      <formula>$AJ33="NG"</formula>
    </cfRule>
    <cfRule type="expression" dxfId="1050" priority="1766" stopIfTrue="1">
      <formula>$AJ33="OK"</formula>
    </cfRule>
    <cfRule type="expression" dxfId="1049" priority="1767" stopIfTrue="1">
      <formula>$AH33="×"</formula>
    </cfRule>
  </conditionalFormatting>
  <conditionalFormatting sqref="N33:W36 N37:N61">
    <cfRule type="expression" dxfId="1048" priority="1754" stopIfTrue="1">
      <formula>#REF!="NG"</formula>
    </cfRule>
    <cfRule type="expression" dxfId="1047" priority="1755" stopIfTrue="1">
      <formula>#REF!="OK"</formula>
    </cfRule>
    <cfRule type="expression" dxfId="1046" priority="1756" stopIfTrue="1">
      <formula>#REF!="NG"</formula>
    </cfRule>
    <cfRule type="expression" dxfId="1045" priority="1757" stopIfTrue="1">
      <formula>#REF!="OK"</formula>
    </cfRule>
    <cfRule type="expression" dxfId="1044" priority="1758" stopIfTrue="1">
      <formula>$AJ33="NG"</formula>
    </cfRule>
    <cfRule type="expression" dxfId="1043" priority="1759" stopIfTrue="1">
      <formula>$AJ33="OK"</formula>
    </cfRule>
    <cfRule type="expression" dxfId="1042" priority="1760" stopIfTrue="1">
      <formula>$AH33="×"</formula>
    </cfRule>
  </conditionalFormatting>
  <conditionalFormatting sqref="N33:W36 N37:N61">
    <cfRule type="expression" dxfId="1041" priority="1747" stopIfTrue="1">
      <formula>$AN33="NG"</formula>
    </cfRule>
    <cfRule type="expression" dxfId="1040" priority="1748" stopIfTrue="1">
      <formula>$AN33="OK"</formula>
    </cfRule>
    <cfRule type="expression" dxfId="1039" priority="1749" stopIfTrue="1">
      <formula>$AL33="NG"</formula>
    </cfRule>
    <cfRule type="expression" dxfId="1038" priority="1750" stopIfTrue="1">
      <formula>$AL33="OK"</formula>
    </cfRule>
    <cfRule type="expression" dxfId="1037" priority="1751" stopIfTrue="1">
      <formula>$AJ33="NG"</formula>
    </cfRule>
    <cfRule type="expression" dxfId="1036" priority="1752" stopIfTrue="1">
      <formula>$AJ33="OK"</formula>
    </cfRule>
    <cfRule type="expression" dxfId="1035" priority="1753" stopIfTrue="1">
      <formula>$AH33="×"</formula>
    </cfRule>
  </conditionalFormatting>
  <conditionalFormatting sqref="N33:W36 N37:N61">
    <cfRule type="expression" dxfId="1034" priority="1740" stopIfTrue="1">
      <formula>$AN33="NG"</formula>
    </cfRule>
    <cfRule type="expression" dxfId="1033" priority="1741" stopIfTrue="1">
      <formula>$AN33="OK"</formula>
    </cfRule>
    <cfRule type="expression" dxfId="1032" priority="1742" stopIfTrue="1">
      <formula>$AL33="NG"</formula>
    </cfRule>
    <cfRule type="expression" dxfId="1031" priority="1743" stopIfTrue="1">
      <formula>$AL33="OK"</formula>
    </cfRule>
    <cfRule type="expression" dxfId="1030" priority="1744" stopIfTrue="1">
      <formula>$AJ33="NG"</formula>
    </cfRule>
    <cfRule type="expression" dxfId="1029" priority="1745" stopIfTrue="1">
      <formula>$AJ33="OK"</formula>
    </cfRule>
    <cfRule type="expression" dxfId="1028" priority="1746" stopIfTrue="1">
      <formula>$AH33="×"</formula>
    </cfRule>
  </conditionalFormatting>
  <conditionalFormatting sqref="N33:W36 N37:N61">
    <cfRule type="expression" dxfId="1027" priority="1733" stopIfTrue="1">
      <formula>$AN33="NG"</formula>
    </cfRule>
    <cfRule type="expression" dxfId="1026" priority="1734" stopIfTrue="1">
      <formula>$AN33="OK"</formula>
    </cfRule>
    <cfRule type="expression" dxfId="1025" priority="1735" stopIfTrue="1">
      <formula>$AL33="NG"</formula>
    </cfRule>
    <cfRule type="expression" dxfId="1024" priority="1736" stopIfTrue="1">
      <formula>$AL33="OK"</formula>
    </cfRule>
    <cfRule type="expression" dxfId="1023" priority="1737" stopIfTrue="1">
      <formula>$AJ33="NG"</formula>
    </cfRule>
    <cfRule type="expression" dxfId="1022" priority="1738" stopIfTrue="1">
      <formula>$AJ33="OK"</formula>
    </cfRule>
    <cfRule type="expression" dxfId="1021" priority="1739" stopIfTrue="1">
      <formula>$AH33="×"</formula>
    </cfRule>
  </conditionalFormatting>
  <conditionalFormatting sqref="N33:W36 N37:N61">
    <cfRule type="expression" dxfId="1020" priority="1726" stopIfTrue="1">
      <formula>$AN33="NG"</formula>
    </cfRule>
    <cfRule type="expression" dxfId="1019" priority="1727" stopIfTrue="1">
      <formula>$AN33="OK"</formula>
    </cfRule>
    <cfRule type="expression" dxfId="1018" priority="1728" stopIfTrue="1">
      <formula>$AL33="NG"</formula>
    </cfRule>
    <cfRule type="expression" dxfId="1017" priority="1729" stopIfTrue="1">
      <formula>$AL33="OK"</formula>
    </cfRule>
    <cfRule type="expression" dxfId="1016" priority="1730" stopIfTrue="1">
      <formula>$AJ33="NG"</formula>
    </cfRule>
    <cfRule type="expression" dxfId="1015" priority="1731" stopIfTrue="1">
      <formula>$AJ33="OK"</formula>
    </cfRule>
    <cfRule type="expression" dxfId="1014" priority="1732" stopIfTrue="1">
      <formula>$AH33="×"</formula>
    </cfRule>
  </conditionalFormatting>
  <conditionalFormatting sqref="N33:W36 N37:N61">
    <cfRule type="expression" dxfId="1013" priority="1719" stopIfTrue="1">
      <formula>$AN33="NG"</formula>
    </cfRule>
    <cfRule type="expression" dxfId="1012" priority="1720" stopIfTrue="1">
      <formula>$AN33="OK"</formula>
    </cfRule>
    <cfRule type="expression" dxfId="1011" priority="1721" stopIfTrue="1">
      <formula>$AL33="NG"</formula>
    </cfRule>
    <cfRule type="expression" dxfId="1010" priority="1722" stopIfTrue="1">
      <formula>$AL33="OK"</formula>
    </cfRule>
    <cfRule type="expression" dxfId="1009" priority="1723" stopIfTrue="1">
      <formula>$AJ33="NG"</formula>
    </cfRule>
    <cfRule type="expression" dxfId="1008" priority="1724" stopIfTrue="1">
      <formula>$AJ33="OK"</formula>
    </cfRule>
    <cfRule type="expression" dxfId="1007" priority="1725" stopIfTrue="1">
      <formula>$AH33="×"</formula>
    </cfRule>
  </conditionalFormatting>
  <conditionalFormatting sqref="N33:W36 N37:N61">
    <cfRule type="expression" dxfId="1006" priority="1712" stopIfTrue="1">
      <formula>#REF!="NG"</formula>
    </cfRule>
    <cfRule type="expression" dxfId="1005" priority="1713" stopIfTrue="1">
      <formula>#REF!="OK"</formula>
    </cfRule>
    <cfRule type="expression" dxfId="1004" priority="1714" stopIfTrue="1">
      <formula>#REF!="NG"</formula>
    </cfRule>
    <cfRule type="expression" dxfId="1003" priority="1715" stopIfTrue="1">
      <formula>#REF!="OK"</formula>
    </cfRule>
    <cfRule type="expression" dxfId="1002" priority="1716" stopIfTrue="1">
      <formula>$AJ33="NG"</formula>
    </cfRule>
    <cfRule type="expression" dxfId="1001" priority="1717" stopIfTrue="1">
      <formula>$AJ33="OK"</formula>
    </cfRule>
    <cfRule type="expression" dxfId="1000" priority="1718" stopIfTrue="1">
      <formula>$AH33="×"</formula>
    </cfRule>
  </conditionalFormatting>
  <conditionalFormatting sqref="N33:W36 N37:N61">
    <cfRule type="expression" dxfId="999" priority="1705" stopIfTrue="1">
      <formula>$AN33="NG"</formula>
    </cfRule>
    <cfRule type="expression" dxfId="998" priority="1706" stopIfTrue="1">
      <formula>$AN33="OK"</formula>
    </cfRule>
    <cfRule type="expression" dxfId="997" priority="1707" stopIfTrue="1">
      <formula>$AL33="NG"</formula>
    </cfRule>
    <cfRule type="expression" dxfId="996" priority="1708" stopIfTrue="1">
      <formula>$AL33="OK"</formula>
    </cfRule>
    <cfRule type="expression" dxfId="995" priority="1709" stopIfTrue="1">
      <formula>$AJ33="NG"</formula>
    </cfRule>
    <cfRule type="expression" dxfId="994" priority="1710" stopIfTrue="1">
      <formula>$AJ33="OK"</formula>
    </cfRule>
    <cfRule type="expression" dxfId="993" priority="1711" stopIfTrue="1">
      <formula>$AH33="×"</formula>
    </cfRule>
  </conditionalFormatting>
  <conditionalFormatting sqref="N33:W36 N37:N61">
    <cfRule type="expression" dxfId="992" priority="1698" stopIfTrue="1">
      <formula>$AN33="NG"</formula>
    </cfRule>
    <cfRule type="expression" dxfId="991" priority="1699" stopIfTrue="1">
      <formula>$AN33="OK"</formula>
    </cfRule>
    <cfRule type="expression" dxfId="990" priority="1700" stopIfTrue="1">
      <formula>$AL33="NG"</formula>
    </cfRule>
    <cfRule type="expression" dxfId="989" priority="1701" stopIfTrue="1">
      <formula>$AL33="OK"</formula>
    </cfRule>
    <cfRule type="expression" dxfId="988" priority="1702" stopIfTrue="1">
      <formula>$AJ33="NG"</formula>
    </cfRule>
    <cfRule type="expression" dxfId="987" priority="1703" stopIfTrue="1">
      <formula>$AJ33="OK"</formula>
    </cfRule>
    <cfRule type="expression" dxfId="986" priority="1704" stopIfTrue="1">
      <formula>$AH33="×"</formula>
    </cfRule>
  </conditionalFormatting>
  <conditionalFormatting sqref="N33:W36 N37:N61">
    <cfRule type="expression" dxfId="985" priority="1691" stopIfTrue="1">
      <formula>#REF!="NG"</formula>
    </cfRule>
    <cfRule type="expression" dxfId="984" priority="1692" stopIfTrue="1">
      <formula>#REF!="OK"</formula>
    </cfRule>
    <cfRule type="expression" dxfId="983" priority="1693" stopIfTrue="1">
      <formula>#REF!="NG"</formula>
    </cfRule>
    <cfRule type="expression" dxfId="982" priority="1694" stopIfTrue="1">
      <formula>#REF!="OK"</formula>
    </cfRule>
    <cfRule type="expression" dxfId="981" priority="1695" stopIfTrue="1">
      <formula>$AJ33="NG"</formula>
    </cfRule>
    <cfRule type="expression" dxfId="980" priority="1696" stopIfTrue="1">
      <formula>$AJ33="OK"</formula>
    </cfRule>
    <cfRule type="expression" dxfId="979" priority="1697" stopIfTrue="1">
      <formula>$AH33="×"</formula>
    </cfRule>
  </conditionalFormatting>
  <conditionalFormatting sqref="N34:W36 N37:N61">
    <cfRule type="expression" dxfId="978" priority="1684" stopIfTrue="1">
      <formula>#REF!="NG"</formula>
    </cfRule>
    <cfRule type="expression" dxfId="977" priority="1685" stopIfTrue="1">
      <formula>#REF!="OK"</formula>
    </cfRule>
    <cfRule type="expression" dxfId="976" priority="1686" stopIfTrue="1">
      <formula>#REF!="NG"</formula>
    </cfRule>
    <cfRule type="expression" dxfId="975" priority="1687" stopIfTrue="1">
      <formula>#REF!="OK"</formula>
    </cfRule>
    <cfRule type="expression" dxfId="974" priority="1688" stopIfTrue="1">
      <formula>$AJ34="NG"</formula>
    </cfRule>
    <cfRule type="expression" dxfId="973" priority="1689" stopIfTrue="1">
      <formula>$AJ34="OK"</formula>
    </cfRule>
    <cfRule type="expression" dxfId="972" priority="1690" stopIfTrue="1">
      <formula>$AH34="×"</formula>
    </cfRule>
  </conditionalFormatting>
  <conditionalFormatting sqref="N34:W36 N37:N61">
    <cfRule type="expression" dxfId="971" priority="1677" stopIfTrue="1">
      <formula>#REF!="NG"</formula>
    </cfRule>
    <cfRule type="expression" dxfId="970" priority="1678" stopIfTrue="1">
      <formula>#REF!="OK"</formula>
    </cfRule>
    <cfRule type="expression" dxfId="969" priority="1679" stopIfTrue="1">
      <formula>#REF!="NG"</formula>
    </cfRule>
    <cfRule type="expression" dxfId="968" priority="1680" stopIfTrue="1">
      <formula>#REF!="OK"</formula>
    </cfRule>
    <cfRule type="expression" dxfId="967" priority="1681" stopIfTrue="1">
      <formula>$AJ34="NG"</formula>
    </cfRule>
    <cfRule type="expression" dxfId="966" priority="1682" stopIfTrue="1">
      <formula>$AJ34="OK"</formula>
    </cfRule>
    <cfRule type="expression" dxfId="965" priority="1683" stopIfTrue="1">
      <formula>$AH34="×"</formula>
    </cfRule>
  </conditionalFormatting>
  <conditionalFormatting sqref="N34:W36 N37:N61">
    <cfRule type="expression" dxfId="964" priority="1670" stopIfTrue="1">
      <formula>#REF!="NG"</formula>
    </cfRule>
    <cfRule type="expression" dxfId="963" priority="1671" stopIfTrue="1">
      <formula>#REF!="OK"</formula>
    </cfRule>
    <cfRule type="expression" dxfId="962" priority="1672" stopIfTrue="1">
      <formula>#REF!="NG"</formula>
    </cfRule>
    <cfRule type="expression" dxfId="961" priority="1673" stopIfTrue="1">
      <formula>#REF!="OK"</formula>
    </cfRule>
    <cfRule type="expression" dxfId="960" priority="1674" stopIfTrue="1">
      <formula>$AJ34="NG"</formula>
    </cfRule>
    <cfRule type="expression" dxfId="959" priority="1675" stopIfTrue="1">
      <formula>$AJ34="OK"</formula>
    </cfRule>
    <cfRule type="expression" dxfId="958" priority="1676" stopIfTrue="1">
      <formula>$AH34="×"</formula>
    </cfRule>
  </conditionalFormatting>
  <conditionalFormatting sqref="N34:W36 N37:N61">
    <cfRule type="expression" dxfId="957" priority="1663" stopIfTrue="1">
      <formula>$AN34="NG"</formula>
    </cfRule>
    <cfRule type="expression" dxfId="956" priority="1664" stopIfTrue="1">
      <formula>$AN34="OK"</formula>
    </cfRule>
    <cfRule type="expression" dxfId="955" priority="1665" stopIfTrue="1">
      <formula>$AL34="NG"</formula>
    </cfRule>
    <cfRule type="expression" dxfId="954" priority="1666" stopIfTrue="1">
      <formula>$AL34="OK"</formula>
    </cfRule>
    <cfRule type="expression" dxfId="953" priority="1667" stopIfTrue="1">
      <formula>$AJ34="NG"</formula>
    </cfRule>
    <cfRule type="expression" dxfId="952" priority="1668" stopIfTrue="1">
      <formula>$AJ34="OK"</formula>
    </cfRule>
    <cfRule type="expression" dxfId="951" priority="1669" stopIfTrue="1">
      <formula>$AH34="×"</formula>
    </cfRule>
  </conditionalFormatting>
  <conditionalFormatting sqref="N34:W36 N37:N61">
    <cfRule type="expression" dxfId="950" priority="1656" stopIfTrue="1">
      <formula>#REF!="NG"</formula>
    </cfRule>
    <cfRule type="expression" dxfId="949" priority="1657" stopIfTrue="1">
      <formula>#REF!="OK"</formula>
    </cfRule>
    <cfRule type="expression" dxfId="948" priority="1658" stopIfTrue="1">
      <formula>#REF!="NG"</formula>
    </cfRule>
    <cfRule type="expression" dxfId="947" priority="1659" stopIfTrue="1">
      <formula>#REF!="OK"</formula>
    </cfRule>
    <cfRule type="expression" dxfId="946" priority="1660" stopIfTrue="1">
      <formula>$AJ34="NG"</formula>
    </cfRule>
    <cfRule type="expression" dxfId="945" priority="1661" stopIfTrue="1">
      <formula>$AJ34="OK"</formula>
    </cfRule>
    <cfRule type="expression" dxfId="944" priority="1662" stopIfTrue="1">
      <formula>$AH34="×"</formula>
    </cfRule>
  </conditionalFormatting>
  <conditionalFormatting sqref="N34:W36 N37:N61">
    <cfRule type="expression" dxfId="943" priority="1649" stopIfTrue="1">
      <formula>$AN34="NG"</formula>
    </cfRule>
    <cfRule type="expression" dxfId="942" priority="1650" stopIfTrue="1">
      <formula>$AN34="OK"</formula>
    </cfRule>
    <cfRule type="expression" dxfId="941" priority="1651" stopIfTrue="1">
      <formula>$AL34="NG"</formula>
    </cfRule>
    <cfRule type="expression" dxfId="940" priority="1652" stopIfTrue="1">
      <formula>$AL34="OK"</formula>
    </cfRule>
    <cfRule type="expression" dxfId="939" priority="1653" stopIfTrue="1">
      <formula>$AJ34="NG"</formula>
    </cfRule>
    <cfRule type="expression" dxfId="938" priority="1654" stopIfTrue="1">
      <formula>$AJ34="OK"</formula>
    </cfRule>
    <cfRule type="expression" dxfId="937" priority="1655" stopIfTrue="1">
      <formula>$AH34="×"</formula>
    </cfRule>
  </conditionalFormatting>
  <conditionalFormatting sqref="N34:W36 N37:N61">
    <cfRule type="expression" dxfId="936" priority="1642" stopIfTrue="1">
      <formula>#REF!="NG"</formula>
    </cfRule>
    <cfRule type="expression" dxfId="935" priority="1643" stopIfTrue="1">
      <formula>#REF!="OK"</formula>
    </cfRule>
    <cfRule type="expression" dxfId="934" priority="1644" stopIfTrue="1">
      <formula>#REF!="NG"</formula>
    </cfRule>
    <cfRule type="expression" dxfId="933" priority="1645" stopIfTrue="1">
      <formula>#REF!="OK"</formula>
    </cfRule>
    <cfRule type="expression" dxfId="932" priority="1646" stopIfTrue="1">
      <formula>$AJ34="NG"</formula>
    </cfRule>
    <cfRule type="expression" dxfId="931" priority="1647" stopIfTrue="1">
      <formula>$AJ34="OK"</formula>
    </cfRule>
    <cfRule type="expression" dxfId="930" priority="1648" stopIfTrue="1">
      <formula>$AH34="×"</formula>
    </cfRule>
  </conditionalFormatting>
  <conditionalFormatting sqref="N34:W36 N37:N61">
    <cfRule type="expression" dxfId="929" priority="1635" stopIfTrue="1">
      <formula>#REF!="NG"</formula>
    </cfRule>
    <cfRule type="expression" dxfId="928" priority="1636" stopIfTrue="1">
      <formula>#REF!="OK"</formula>
    </cfRule>
    <cfRule type="expression" dxfId="927" priority="1637" stopIfTrue="1">
      <formula>#REF!="NG"</formula>
    </cfRule>
    <cfRule type="expression" dxfId="926" priority="1638" stopIfTrue="1">
      <formula>#REF!="OK"</formula>
    </cfRule>
    <cfRule type="expression" dxfId="925" priority="1639" stopIfTrue="1">
      <formula>$AJ34="NG"</formula>
    </cfRule>
    <cfRule type="expression" dxfId="924" priority="1640" stopIfTrue="1">
      <formula>$AJ34="OK"</formula>
    </cfRule>
    <cfRule type="expression" dxfId="923" priority="1641" stopIfTrue="1">
      <formula>$AH34="×"</formula>
    </cfRule>
  </conditionalFormatting>
  <conditionalFormatting sqref="N34:W36 N37:N61">
    <cfRule type="expression" dxfId="922" priority="1628" stopIfTrue="1">
      <formula>#REF!="NG"</formula>
    </cfRule>
    <cfRule type="expression" dxfId="921" priority="1629" stopIfTrue="1">
      <formula>#REF!="OK"</formula>
    </cfRule>
    <cfRule type="expression" dxfId="920" priority="1630" stopIfTrue="1">
      <formula>#REF!="NG"</formula>
    </cfRule>
    <cfRule type="expression" dxfId="919" priority="1631" stopIfTrue="1">
      <formula>#REF!="OK"</formula>
    </cfRule>
    <cfRule type="expression" dxfId="918" priority="1632" stopIfTrue="1">
      <formula>$AJ34="NG"</formula>
    </cfRule>
    <cfRule type="expression" dxfId="917" priority="1633" stopIfTrue="1">
      <formula>$AJ34="OK"</formula>
    </cfRule>
    <cfRule type="expression" dxfId="916" priority="1634" stopIfTrue="1">
      <formula>$AH34="×"</formula>
    </cfRule>
  </conditionalFormatting>
  <conditionalFormatting sqref="N34:W36 N37:N61">
    <cfRule type="expression" dxfId="915" priority="1621" stopIfTrue="1">
      <formula>$AN34="NG"</formula>
    </cfRule>
    <cfRule type="expression" dxfId="914" priority="1622" stopIfTrue="1">
      <formula>$AN34="OK"</formula>
    </cfRule>
    <cfRule type="expression" dxfId="913" priority="1623" stopIfTrue="1">
      <formula>$AL34="NG"</formula>
    </cfRule>
    <cfRule type="expression" dxfId="912" priority="1624" stopIfTrue="1">
      <formula>$AL34="OK"</formula>
    </cfRule>
    <cfRule type="expression" dxfId="911" priority="1625" stopIfTrue="1">
      <formula>$AJ34="NG"</formula>
    </cfRule>
    <cfRule type="expression" dxfId="910" priority="1626" stopIfTrue="1">
      <formula>$AJ34="OK"</formula>
    </cfRule>
    <cfRule type="expression" dxfId="909" priority="1627" stopIfTrue="1">
      <formula>$AH34="×"</formula>
    </cfRule>
  </conditionalFormatting>
  <conditionalFormatting sqref="N34:W36 N37:N61">
    <cfRule type="expression" dxfId="908" priority="1614" stopIfTrue="1">
      <formula>$AN34="NG"</formula>
    </cfRule>
    <cfRule type="expression" dxfId="907" priority="1615" stopIfTrue="1">
      <formula>$AN34="OK"</formula>
    </cfRule>
    <cfRule type="expression" dxfId="906" priority="1616" stopIfTrue="1">
      <formula>$AL34="NG"</formula>
    </cfRule>
    <cfRule type="expression" dxfId="905" priority="1617" stopIfTrue="1">
      <formula>$AL34="OK"</formula>
    </cfRule>
    <cfRule type="expression" dxfId="904" priority="1618" stopIfTrue="1">
      <formula>$AJ34="NG"</formula>
    </cfRule>
    <cfRule type="expression" dxfId="903" priority="1619" stopIfTrue="1">
      <formula>$AJ34="OK"</formula>
    </cfRule>
    <cfRule type="expression" dxfId="902" priority="1620" stopIfTrue="1">
      <formula>$AH34="×"</formula>
    </cfRule>
  </conditionalFormatting>
  <conditionalFormatting sqref="N34:W36 N37:N61">
    <cfRule type="expression" dxfId="901" priority="1607" stopIfTrue="1">
      <formula>$AN34="NG"</formula>
    </cfRule>
    <cfRule type="expression" dxfId="900" priority="1608" stopIfTrue="1">
      <formula>$AN34="OK"</formula>
    </cfRule>
    <cfRule type="expression" dxfId="899" priority="1609" stopIfTrue="1">
      <formula>$AL34="NG"</formula>
    </cfRule>
    <cfRule type="expression" dxfId="898" priority="1610" stopIfTrue="1">
      <formula>$AL34="OK"</formula>
    </cfRule>
    <cfRule type="expression" dxfId="897" priority="1611" stopIfTrue="1">
      <formula>$AJ34="NG"</formula>
    </cfRule>
    <cfRule type="expression" dxfId="896" priority="1612" stopIfTrue="1">
      <formula>$AJ34="OK"</formula>
    </cfRule>
    <cfRule type="expression" dxfId="895" priority="1613" stopIfTrue="1">
      <formula>$AH34="×"</formula>
    </cfRule>
  </conditionalFormatting>
  <conditionalFormatting sqref="N34:W36 N37:N61">
    <cfRule type="expression" dxfId="894" priority="1600" stopIfTrue="1">
      <formula>$AN34="NG"</formula>
    </cfRule>
    <cfRule type="expression" dxfId="893" priority="1601" stopIfTrue="1">
      <formula>$AN34="OK"</formula>
    </cfRule>
    <cfRule type="expression" dxfId="892" priority="1602" stopIfTrue="1">
      <formula>$AL34="NG"</formula>
    </cfRule>
    <cfRule type="expression" dxfId="891" priority="1603" stopIfTrue="1">
      <formula>$AL34="OK"</formula>
    </cfRule>
    <cfRule type="expression" dxfId="890" priority="1604" stopIfTrue="1">
      <formula>$AJ34="NG"</formula>
    </cfRule>
    <cfRule type="expression" dxfId="889" priority="1605" stopIfTrue="1">
      <formula>$AJ34="OK"</formula>
    </cfRule>
    <cfRule type="expression" dxfId="888" priority="1606" stopIfTrue="1">
      <formula>$AH34="×"</formula>
    </cfRule>
  </conditionalFormatting>
  <conditionalFormatting sqref="N34:W36 N37:N61">
    <cfRule type="expression" dxfId="887" priority="1593" stopIfTrue="1">
      <formula>$AN34="NG"</formula>
    </cfRule>
    <cfRule type="expression" dxfId="886" priority="1594" stopIfTrue="1">
      <formula>$AN34="OK"</formula>
    </cfRule>
    <cfRule type="expression" dxfId="885" priority="1595" stopIfTrue="1">
      <formula>$AL34="NG"</formula>
    </cfRule>
    <cfRule type="expression" dxfId="884" priority="1596" stopIfTrue="1">
      <formula>$AL34="OK"</formula>
    </cfRule>
    <cfRule type="expression" dxfId="883" priority="1597" stopIfTrue="1">
      <formula>$AJ34="NG"</formula>
    </cfRule>
    <cfRule type="expression" dxfId="882" priority="1598" stopIfTrue="1">
      <formula>$AJ34="OK"</formula>
    </cfRule>
    <cfRule type="expression" dxfId="881" priority="1599" stopIfTrue="1">
      <formula>$AH34="×"</formula>
    </cfRule>
  </conditionalFormatting>
  <conditionalFormatting sqref="N34:W36 N37:N61">
    <cfRule type="expression" dxfId="880" priority="1586" stopIfTrue="1">
      <formula>#REF!="NG"</formula>
    </cfRule>
    <cfRule type="expression" dxfId="879" priority="1587" stopIfTrue="1">
      <formula>#REF!="OK"</formula>
    </cfRule>
    <cfRule type="expression" dxfId="878" priority="1588" stopIfTrue="1">
      <formula>#REF!="NG"</formula>
    </cfRule>
    <cfRule type="expression" dxfId="877" priority="1589" stopIfTrue="1">
      <formula>#REF!="OK"</formula>
    </cfRule>
    <cfRule type="expression" dxfId="876" priority="1590" stopIfTrue="1">
      <formula>$AJ34="NG"</formula>
    </cfRule>
    <cfRule type="expression" dxfId="875" priority="1591" stopIfTrue="1">
      <formula>$AJ34="OK"</formula>
    </cfRule>
    <cfRule type="expression" dxfId="874" priority="1592" stopIfTrue="1">
      <formula>$AH34="×"</formula>
    </cfRule>
  </conditionalFormatting>
  <conditionalFormatting sqref="N34:W36 N37:N61">
    <cfRule type="expression" dxfId="873" priority="1579" stopIfTrue="1">
      <formula>$AN34="NG"</formula>
    </cfRule>
    <cfRule type="expression" dxfId="872" priority="1580" stopIfTrue="1">
      <formula>$AN34="OK"</formula>
    </cfRule>
    <cfRule type="expression" dxfId="871" priority="1581" stopIfTrue="1">
      <formula>$AL34="NG"</formula>
    </cfRule>
    <cfRule type="expression" dxfId="870" priority="1582" stopIfTrue="1">
      <formula>$AL34="OK"</formula>
    </cfRule>
    <cfRule type="expression" dxfId="869" priority="1583" stopIfTrue="1">
      <formula>$AJ34="NG"</formula>
    </cfRule>
    <cfRule type="expression" dxfId="868" priority="1584" stopIfTrue="1">
      <formula>$AJ34="OK"</formula>
    </cfRule>
    <cfRule type="expression" dxfId="867" priority="1585" stopIfTrue="1">
      <formula>$AH34="×"</formula>
    </cfRule>
  </conditionalFormatting>
  <conditionalFormatting sqref="N34:W36 N37:N61">
    <cfRule type="expression" dxfId="866" priority="1572" stopIfTrue="1">
      <formula>$AN34="NG"</formula>
    </cfRule>
    <cfRule type="expression" dxfId="865" priority="1573" stopIfTrue="1">
      <formula>$AN34="OK"</formula>
    </cfRule>
    <cfRule type="expression" dxfId="864" priority="1574" stopIfTrue="1">
      <formula>$AL34="NG"</formula>
    </cfRule>
    <cfRule type="expression" dxfId="863" priority="1575" stopIfTrue="1">
      <formula>$AL34="OK"</formula>
    </cfRule>
    <cfRule type="expression" dxfId="862" priority="1576" stopIfTrue="1">
      <formula>$AJ34="NG"</formula>
    </cfRule>
    <cfRule type="expression" dxfId="861" priority="1577" stopIfTrue="1">
      <formula>$AJ34="OK"</formula>
    </cfRule>
    <cfRule type="expression" dxfId="860" priority="1578" stopIfTrue="1">
      <formula>$AH34="×"</formula>
    </cfRule>
  </conditionalFormatting>
  <conditionalFormatting sqref="N34:W36 N37:N61">
    <cfRule type="expression" dxfId="859" priority="1565" stopIfTrue="1">
      <formula>#REF!="NG"</formula>
    </cfRule>
    <cfRule type="expression" dxfId="858" priority="1566" stopIfTrue="1">
      <formula>#REF!="OK"</formula>
    </cfRule>
    <cfRule type="expression" dxfId="857" priority="1567" stopIfTrue="1">
      <formula>#REF!="NG"</formula>
    </cfRule>
    <cfRule type="expression" dxfId="856" priority="1568" stopIfTrue="1">
      <formula>#REF!="OK"</formula>
    </cfRule>
    <cfRule type="expression" dxfId="855" priority="1569" stopIfTrue="1">
      <formula>$AJ34="NG"</formula>
    </cfRule>
    <cfRule type="expression" dxfId="854" priority="1570" stopIfTrue="1">
      <formula>$AJ34="OK"</formula>
    </cfRule>
    <cfRule type="expression" dxfId="853" priority="1571" stopIfTrue="1">
      <formula>$AH34="×"</formula>
    </cfRule>
  </conditionalFormatting>
  <conditionalFormatting sqref="N35:W36 N37:N61">
    <cfRule type="expression" dxfId="852" priority="1558" stopIfTrue="1">
      <formula>$AN35="NG"</formula>
    </cfRule>
    <cfRule type="expression" dxfId="851" priority="1559" stopIfTrue="1">
      <formula>$AN35="OK"</formula>
    </cfRule>
    <cfRule type="expression" dxfId="850" priority="1560" stopIfTrue="1">
      <formula>$AL35="NG"</formula>
    </cfRule>
    <cfRule type="expression" dxfId="849" priority="1561" stopIfTrue="1">
      <formula>$AL35="OK"</formula>
    </cfRule>
    <cfRule type="expression" dxfId="848" priority="1562" stopIfTrue="1">
      <formula>$AJ35="NG"</formula>
    </cfRule>
    <cfRule type="expression" dxfId="847" priority="1563" stopIfTrue="1">
      <formula>$AJ35="OK"</formula>
    </cfRule>
    <cfRule type="expression" dxfId="846" priority="1564" stopIfTrue="1">
      <formula>$AH35="×"</formula>
    </cfRule>
  </conditionalFormatting>
  <conditionalFormatting sqref="N35:W36 N37:N61">
    <cfRule type="expression" dxfId="845" priority="1551" stopIfTrue="1">
      <formula>#REF!="NG"</formula>
    </cfRule>
    <cfRule type="expression" dxfId="844" priority="1552" stopIfTrue="1">
      <formula>#REF!="OK"</formula>
    </cfRule>
    <cfRule type="expression" dxfId="843" priority="1553" stopIfTrue="1">
      <formula>#REF!="NG"</formula>
    </cfRule>
    <cfRule type="expression" dxfId="842" priority="1554" stopIfTrue="1">
      <formula>#REF!="OK"</formula>
    </cfRule>
    <cfRule type="expression" dxfId="841" priority="1555" stopIfTrue="1">
      <formula>$AJ35="NG"</formula>
    </cfRule>
    <cfRule type="expression" dxfId="840" priority="1556" stopIfTrue="1">
      <formula>$AJ35="OK"</formula>
    </cfRule>
    <cfRule type="expression" dxfId="839" priority="1557" stopIfTrue="1">
      <formula>$AH35="×"</formula>
    </cfRule>
  </conditionalFormatting>
  <conditionalFormatting sqref="N35:W36 N37:N61">
    <cfRule type="expression" dxfId="838" priority="1544" stopIfTrue="1">
      <formula>$AN35="NG"</formula>
    </cfRule>
    <cfRule type="expression" dxfId="837" priority="1545" stopIfTrue="1">
      <formula>$AN35="OK"</formula>
    </cfRule>
    <cfRule type="expression" dxfId="836" priority="1546" stopIfTrue="1">
      <formula>$AL35="NG"</formula>
    </cfRule>
    <cfRule type="expression" dxfId="835" priority="1547" stopIfTrue="1">
      <formula>$AL35="OK"</formula>
    </cfRule>
    <cfRule type="expression" dxfId="834" priority="1548" stopIfTrue="1">
      <formula>$AJ35="NG"</formula>
    </cfRule>
    <cfRule type="expression" dxfId="833" priority="1549" stopIfTrue="1">
      <formula>$AJ35="OK"</formula>
    </cfRule>
    <cfRule type="expression" dxfId="832" priority="1550" stopIfTrue="1">
      <formula>$AH35="×"</formula>
    </cfRule>
  </conditionalFormatting>
  <conditionalFormatting sqref="N35:W36 N37:N61">
    <cfRule type="expression" dxfId="831" priority="1537" stopIfTrue="1">
      <formula>$AN35="NG"</formula>
    </cfRule>
    <cfRule type="expression" dxfId="830" priority="1538" stopIfTrue="1">
      <formula>$AN35="OK"</formula>
    </cfRule>
    <cfRule type="expression" dxfId="829" priority="1539" stopIfTrue="1">
      <formula>$AL35="NG"</formula>
    </cfRule>
    <cfRule type="expression" dxfId="828" priority="1540" stopIfTrue="1">
      <formula>$AL35="OK"</formula>
    </cfRule>
    <cfRule type="expression" dxfId="827" priority="1541" stopIfTrue="1">
      <formula>$AJ35="NG"</formula>
    </cfRule>
    <cfRule type="expression" dxfId="826" priority="1542" stopIfTrue="1">
      <formula>$AJ35="OK"</formula>
    </cfRule>
    <cfRule type="expression" dxfId="825" priority="1543" stopIfTrue="1">
      <formula>$AH35="×"</formula>
    </cfRule>
  </conditionalFormatting>
  <conditionalFormatting sqref="N35:W36 N37:N61">
    <cfRule type="expression" dxfId="824" priority="1530" stopIfTrue="1">
      <formula>#REF!="NG"</formula>
    </cfRule>
    <cfRule type="expression" dxfId="823" priority="1531" stopIfTrue="1">
      <formula>#REF!="OK"</formula>
    </cfRule>
    <cfRule type="expression" dxfId="822" priority="1532" stopIfTrue="1">
      <formula>#REF!="NG"</formula>
    </cfRule>
    <cfRule type="expression" dxfId="821" priority="1533" stopIfTrue="1">
      <formula>#REF!="OK"</formula>
    </cfRule>
    <cfRule type="expression" dxfId="820" priority="1534" stopIfTrue="1">
      <formula>$AJ35="NG"</formula>
    </cfRule>
    <cfRule type="expression" dxfId="819" priority="1535" stopIfTrue="1">
      <formula>$AJ35="OK"</formula>
    </cfRule>
    <cfRule type="expression" dxfId="818" priority="1536" stopIfTrue="1">
      <formula>$AH35="×"</formula>
    </cfRule>
  </conditionalFormatting>
  <conditionalFormatting sqref="N35:W36 N37:N61">
    <cfRule type="expression" dxfId="817" priority="1523" stopIfTrue="1">
      <formula>#REF!="NG"</formula>
    </cfRule>
    <cfRule type="expression" dxfId="816" priority="1524" stopIfTrue="1">
      <formula>#REF!="OK"</formula>
    </cfRule>
    <cfRule type="expression" dxfId="815" priority="1525" stopIfTrue="1">
      <formula>#REF!="NG"</formula>
    </cfRule>
    <cfRule type="expression" dxfId="814" priority="1526" stopIfTrue="1">
      <formula>#REF!="OK"</formula>
    </cfRule>
    <cfRule type="expression" dxfId="813" priority="1527" stopIfTrue="1">
      <formula>$AJ35="NG"</formula>
    </cfRule>
    <cfRule type="expression" dxfId="812" priority="1528" stopIfTrue="1">
      <formula>$AJ35="OK"</formula>
    </cfRule>
    <cfRule type="expression" dxfId="811" priority="1529" stopIfTrue="1">
      <formula>$AH35="×"</formula>
    </cfRule>
  </conditionalFormatting>
  <conditionalFormatting sqref="N35:W36 N37:N61">
    <cfRule type="expression" dxfId="810" priority="1516" stopIfTrue="1">
      <formula>#REF!="NG"</formula>
    </cfRule>
    <cfRule type="expression" dxfId="809" priority="1517" stopIfTrue="1">
      <formula>#REF!="OK"</formula>
    </cfRule>
    <cfRule type="expression" dxfId="808" priority="1518" stopIfTrue="1">
      <formula>#REF!="NG"</formula>
    </cfRule>
    <cfRule type="expression" dxfId="807" priority="1519" stopIfTrue="1">
      <formula>#REF!="OK"</formula>
    </cfRule>
    <cfRule type="expression" dxfId="806" priority="1520" stopIfTrue="1">
      <formula>$AJ35="NG"</formula>
    </cfRule>
    <cfRule type="expression" dxfId="805" priority="1521" stopIfTrue="1">
      <formula>$AJ35="OK"</formula>
    </cfRule>
    <cfRule type="expression" dxfId="804" priority="1522" stopIfTrue="1">
      <formula>$AH35="×"</formula>
    </cfRule>
  </conditionalFormatting>
  <conditionalFormatting sqref="N35:W36 N37:N61">
    <cfRule type="expression" dxfId="803" priority="1509" stopIfTrue="1">
      <formula>$AN35="NG"</formula>
    </cfRule>
    <cfRule type="expression" dxfId="802" priority="1510" stopIfTrue="1">
      <formula>$AN35="OK"</formula>
    </cfRule>
    <cfRule type="expression" dxfId="801" priority="1511" stopIfTrue="1">
      <formula>$AL35="NG"</formula>
    </cfRule>
    <cfRule type="expression" dxfId="800" priority="1512" stopIfTrue="1">
      <formula>$AL35="OK"</formula>
    </cfRule>
    <cfRule type="expression" dxfId="799" priority="1513" stopIfTrue="1">
      <formula>$AJ35="NG"</formula>
    </cfRule>
    <cfRule type="expression" dxfId="798" priority="1514" stopIfTrue="1">
      <formula>$AJ35="OK"</formula>
    </cfRule>
    <cfRule type="expression" dxfId="797" priority="1515" stopIfTrue="1">
      <formula>$AH35="×"</formula>
    </cfRule>
  </conditionalFormatting>
  <conditionalFormatting sqref="N35:W36 N37:N61">
    <cfRule type="expression" dxfId="796" priority="1502" stopIfTrue="1">
      <formula>#REF!="NG"</formula>
    </cfRule>
    <cfRule type="expression" dxfId="795" priority="1503" stopIfTrue="1">
      <formula>#REF!="OK"</formula>
    </cfRule>
    <cfRule type="expression" dxfId="794" priority="1504" stopIfTrue="1">
      <formula>#REF!="NG"</formula>
    </cfRule>
    <cfRule type="expression" dxfId="793" priority="1505" stopIfTrue="1">
      <formula>#REF!="OK"</formula>
    </cfRule>
    <cfRule type="expression" dxfId="792" priority="1506" stopIfTrue="1">
      <formula>$AJ35="NG"</formula>
    </cfRule>
    <cfRule type="expression" dxfId="791" priority="1507" stopIfTrue="1">
      <formula>$AJ35="OK"</formula>
    </cfRule>
    <cfRule type="expression" dxfId="790" priority="1508" stopIfTrue="1">
      <formula>$AH35="×"</formula>
    </cfRule>
  </conditionalFormatting>
  <conditionalFormatting sqref="N35:W36 N37:N61">
    <cfRule type="expression" dxfId="789" priority="1495" stopIfTrue="1">
      <formula>$AN35="NG"</formula>
    </cfRule>
    <cfRule type="expression" dxfId="788" priority="1496" stopIfTrue="1">
      <formula>$AN35="OK"</formula>
    </cfRule>
    <cfRule type="expression" dxfId="787" priority="1497" stopIfTrue="1">
      <formula>$AL35="NG"</formula>
    </cfRule>
    <cfRule type="expression" dxfId="786" priority="1498" stopIfTrue="1">
      <formula>$AL35="OK"</formula>
    </cfRule>
    <cfRule type="expression" dxfId="785" priority="1499" stopIfTrue="1">
      <formula>$AJ35="NG"</formula>
    </cfRule>
    <cfRule type="expression" dxfId="784" priority="1500" stopIfTrue="1">
      <formula>$AJ35="OK"</formula>
    </cfRule>
    <cfRule type="expression" dxfId="783" priority="1501" stopIfTrue="1">
      <formula>$AH35="×"</formula>
    </cfRule>
  </conditionalFormatting>
  <conditionalFormatting sqref="N35:W36 N37:N61">
    <cfRule type="expression" dxfId="782" priority="1488" stopIfTrue="1">
      <formula>#REF!="NG"</formula>
    </cfRule>
    <cfRule type="expression" dxfId="781" priority="1489" stopIfTrue="1">
      <formula>#REF!="OK"</formula>
    </cfRule>
    <cfRule type="expression" dxfId="780" priority="1490" stopIfTrue="1">
      <formula>#REF!="NG"</formula>
    </cfRule>
    <cfRule type="expression" dxfId="779" priority="1491" stopIfTrue="1">
      <formula>#REF!="OK"</formula>
    </cfRule>
    <cfRule type="expression" dxfId="778" priority="1492" stopIfTrue="1">
      <formula>$AJ35="NG"</formula>
    </cfRule>
    <cfRule type="expression" dxfId="777" priority="1493" stopIfTrue="1">
      <formula>$AJ35="OK"</formula>
    </cfRule>
    <cfRule type="expression" dxfId="776" priority="1494" stopIfTrue="1">
      <formula>$AH35="×"</formula>
    </cfRule>
  </conditionalFormatting>
  <conditionalFormatting sqref="N35:W36 N37:N61">
    <cfRule type="expression" dxfId="775" priority="1481" stopIfTrue="1">
      <formula>#REF!="NG"</formula>
    </cfRule>
    <cfRule type="expression" dxfId="774" priority="1482" stopIfTrue="1">
      <formula>#REF!="OK"</formula>
    </cfRule>
    <cfRule type="expression" dxfId="773" priority="1483" stopIfTrue="1">
      <formula>#REF!="NG"</formula>
    </cfRule>
    <cfRule type="expression" dxfId="772" priority="1484" stopIfTrue="1">
      <formula>#REF!="OK"</formula>
    </cfRule>
    <cfRule type="expression" dxfId="771" priority="1485" stopIfTrue="1">
      <formula>$AJ35="NG"</formula>
    </cfRule>
    <cfRule type="expression" dxfId="770" priority="1486" stopIfTrue="1">
      <formula>$AJ35="OK"</formula>
    </cfRule>
    <cfRule type="expression" dxfId="769" priority="1487" stopIfTrue="1">
      <formula>$AH35="×"</formula>
    </cfRule>
  </conditionalFormatting>
  <conditionalFormatting sqref="N35:W36 N37:N61">
    <cfRule type="expression" dxfId="768" priority="1474" stopIfTrue="1">
      <formula>#REF!="NG"</formula>
    </cfRule>
    <cfRule type="expression" dxfId="767" priority="1475" stopIfTrue="1">
      <formula>#REF!="OK"</formula>
    </cfRule>
    <cfRule type="expression" dxfId="766" priority="1476" stopIfTrue="1">
      <formula>#REF!="NG"</formula>
    </cfRule>
    <cfRule type="expression" dxfId="765" priority="1477" stopIfTrue="1">
      <formula>#REF!="OK"</formula>
    </cfRule>
    <cfRule type="expression" dxfId="764" priority="1478" stopIfTrue="1">
      <formula>$AJ35="NG"</formula>
    </cfRule>
    <cfRule type="expression" dxfId="763" priority="1479" stopIfTrue="1">
      <formula>$AJ35="OK"</formula>
    </cfRule>
    <cfRule type="expression" dxfId="762" priority="1480" stopIfTrue="1">
      <formula>$AH35="×"</formula>
    </cfRule>
  </conditionalFormatting>
  <conditionalFormatting sqref="N35:W36 N37:N61">
    <cfRule type="expression" dxfId="761" priority="1467" stopIfTrue="1">
      <formula>$AN35="NG"</formula>
    </cfRule>
    <cfRule type="expression" dxfId="760" priority="1468" stopIfTrue="1">
      <formula>$AN35="OK"</formula>
    </cfRule>
    <cfRule type="expression" dxfId="759" priority="1469" stopIfTrue="1">
      <formula>$AL35="NG"</formula>
    </cfRule>
    <cfRule type="expression" dxfId="758" priority="1470" stopIfTrue="1">
      <formula>$AL35="OK"</formula>
    </cfRule>
    <cfRule type="expression" dxfId="757" priority="1471" stopIfTrue="1">
      <formula>$AJ35="NG"</formula>
    </cfRule>
    <cfRule type="expression" dxfId="756" priority="1472" stopIfTrue="1">
      <formula>$AJ35="OK"</formula>
    </cfRule>
    <cfRule type="expression" dxfId="755" priority="1473" stopIfTrue="1">
      <formula>$AH35="×"</formula>
    </cfRule>
  </conditionalFormatting>
  <conditionalFormatting sqref="N35:W36 N37:N61">
    <cfRule type="expression" dxfId="754" priority="1460" stopIfTrue="1">
      <formula>$AN35="NG"</formula>
    </cfRule>
    <cfRule type="expression" dxfId="753" priority="1461" stopIfTrue="1">
      <formula>$AN35="OK"</formula>
    </cfRule>
    <cfRule type="expression" dxfId="752" priority="1462" stopIfTrue="1">
      <formula>$AL35="NG"</formula>
    </cfRule>
    <cfRule type="expression" dxfId="751" priority="1463" stopIfTrue="1">
      <formula>$AL35="OK"</formula>
    </cfRule>
    <cfRule type="expression" dxfId="750" priority="1464" stopIfTrue="1">
      <formula>$AJ35="NG"</formula>
    </cfRule>
    <cfRule type="expression" dxfId="749" priority="1465" stopIfTrue="1">
      <formula>$AJ35="OK"</formula>
    </cfRule>
    <cfRule type="expression" dxfId="748" priority="1466" stopIfTrue="1">
      <formula>$AH35="×"</formula>
    </cfRule>
  </conditionalFormatting>
  <conditionalFormatting sqref="N35:W36 N37:N61">
    <cfRule type="expression" dxfId="747" priority="1453" stopIfTrue="1">
      <formula>$AN35="NG"</formula>
    </cfRule>
    <cfRule type="expression" dxfId="746" priority="1454" stopIfTrue="1">
      <formula>$AN35="OK"</formula>
    </cfRule>
    <cfRule type="expression" dxfId="745" priority="1455" stopIfTrue="1">
      <formula>$AL35="NG"</formula>
    </cfRule>
    <cfRule type="expression" dxfId="744" priority="1456" stopIfTrue="1">
      <formula>$AL35="OK"</formula>
    </cfRule>
    <cfRule type="expression" dxfId="743" priority="1457" stopIfTrue="1">
      <formula>$AJ35="NG"</formula>
    </cfRule>
    <cfRule type="expression" dxfId="742" priority="1458" stopIfTrue="1">
      <formula>$AJ35="OK"</formula>
    </cfRule>
    <cfRule type="expression" dxfId="741" priority="1459" stopIfTrue="1">
      <formula>$AH35="×"</formula>
    </cfRule>
  </conditionalFormatting>
  <conditionalFormatting sqref="N35:W36 N37:N61">
    <cfRule type="expression" dxfId="740" priority="1446" stopIfTrue="1">
      <formula>$AN35="NG"</formula>
    </cfRule>
    <cfRule type="expression" dxfId="739" priority="1447" stopIfTrue="1">
      <formula>$AN35="OK"</formula>
    </cfRule>
    <cfRule type="expression" dxfId="738" priority="1448" stopIfTrue="1">
      <formula>$AL35="NG"</formula>
    </cfRule>
    <cfRule type="expression" dxfId="737" priority="1449" stopIfTrue="1">
      <formula>$AL35="OK"</formula>
    </cfRule>
    <cfRule type="expression" dxfId="736" priority="1450" stopIfTrue="1">
      <formula>$AJ35="NG"</formula>
    </cfRule>
    <cfRule type="expression" dxfId="735" priority="1451" stopIfTrue="1">
      <formula>$AJ35="OK"</formula>
    </cfRule>
    <cfRule type="expression" dxfId="734" priority="1452" stopIfTrue="1">
      <formula>$AH35="×"</formula>
    </cfRule>
  </conditionalFormatting>
  <conditionalFormatting sqref="N35:W36 N37:N61">
    <cfRule type="expression" dxfId="733" priority="1439" stopIfTrue="1">
      <formula>$AN35="NG"</formula>
    </cfRule>
    <cfRule type="expression" dxfId="732" priority="1440" stopIfTrue="1">
      <formula>$AN35="OK"</formula>
    </cfRule>
    <cfRule type="expression" dxfId="731" priority="1441" stopIfTrue="1">
      <formula>$AL35="NG"</formula>
    </cfRule>
    <cfRule type="expression" dxfId="730" priority="1442" stopIfTrue="1">
      <formula>$AL35="OK"</formula>
    </cfRule>
    <cfRule type="expression" dxfId="729" priority="1443" stopIfTrue="1">
      <formula>$AJ35="NG"</formula>
    </cfRule>
    <cfRule type="expression" dxfId="728" priority="1444" stopIfTrue="1">
      <formula>$AJ35="OK"</formula>
    </cfRule>
    <cfRule type="expression" dxfId="727" priority="1445" stopIfTrue="1">
      <formula>$AH35="×"</formula>
    </cfRule>
  </conditionalFormatting>
  <conditionalFormatting sqref="N35:W36 N37:N61">
    <cfRule type="expression" dxfId="726" priority="1432" stopIfTrue="1">
      <formula>#REF!="NG"</formula>
    </cfRule>
    <cfRule type="expression" dxfId="725" priority="1433" stopIfTrue="1">
      <formula>#REF!="OK"</formula>
    </cfRule>
    <cfRule type="expression" dxfId="724" priority="1434" stopIfTrue="1">
      <formula>#REF!="NG"</formula>
    </cfRule>
    <cfRule type="expression" dxfId="723" priority="1435" stopIfTrue="1">
      <formula>#REF!="OK"</formula>
    </cfRule>
    <cfRule type="expression" dxfId="722" priority="1436" stopIfTrue="1">
      <formula>$AJ35="NG"</formula>
    </cfRule>
    <cfRule type="expression" dxfId="721" priority="1437" stopIfTrue="1">
      <formula>$AJ35="OK"</formula>
    </cfRule>
    <cfRule type="expression" dxfId="720" priority="1438" stopIfTrue="1">
      <formula>$AH35="×"</formula>
    </cfRule>
  </conditionalFormatting>
  <conditionalFormatting sqref="N35:W36 N37:N61">
    <cfRule type="expression" dxfId="719" priority="1425" stopIfTrue="1">
      <formula>$AN35="NG"</formula>
    </cfRule>
    <cfRule type="expression" dxfId="718" priority="1426" stopIfTrue="1">
      <formula>$AN35="OK"</formula>
    </cfRule>
    <cfRule type="expression" dxfId="717" priority="1427" stopIfTrue="1">
      <formula>$AL35="NG"</formula>
    </cfRule>
    <cfRule type="expression" dxfId="716" priority="1428" stopIfTrue="1">
      <formula>$AL35="OK"</formula>
    </cfRule>
    <cfRule type="expression" dxfId="715" priority="1429" stopIfTrue="1">
      <formula>$AJ35="NG"</formula>
    </cfRule>
    <cfRule type="expression" dxfId="714" priority="1430" stopIfTrue="1">
      <formula>$AJ35="OK"</formula>
    </cfRule>
    <cfRule type="expression" dxfId="713" priority="1431" stopIfTrue="1">
      <formula>$AH35="×"</formula>
    </cfRule>
  </conditionalFormatting>
  <conditionalFormatting sqref="N35:W36 N37:N61">
    <cfRule type="expression" dxfId="712" priority="1418" stopIfTrue="1">
      <formula>$AN35="NG"</formula>
    </cfRule>
    <cfRule type="expression" dxfId="711" priority="1419" stopIfTrue="1">
      <formula>$AN35="OK"</formula>
    </cfRule>
    <cfRule type="expression" dxfId="710" priority="1420" stopIfTrue="1">
      <formula>$AL35="NG"</formula>
    </cfRule>
    <cfRule type="expression" dxfId="709" priority="1421" stopIfTrue="1">
      <formula>$AL35="OK"</formula>
    </cfRule>
    <cfRule type="expression" dxfId="708" priority="1422" stopIfTrue="1">
      <formula>$AJ35="NG"</formula>
    </cfRule>
    <cfRule type="expression" dxfId="707" priority="1423" stopIfTrue="1">
      <formula>$AJ35="OK"</formula>
    </cfRule>
    <cfRule type="expression" dxfId="706" priority="1424" stopIfTrue="1">
      <formula>$AH35="×"</formula>
    </cfRule>
  </conditionalFormatting>
  <conditionalFormatting sqref="N35:W36 N37:N61">
    <cfRule type="expression" dxfId="705" priority="1411" stopIfTrue="1">
      <formula>#REF!="NG"</formula>
    </cfRule>
    <cfRule type="expression" dxfId="704" priority="1412" stopIfTrue="1">
      <formula>#REF!="OK"</formula>
    </cfRule>
    <cfRule type="expression" dxfId="703" priority="1413" stopIfTrue="1">
      <formula>#REF!="NG"</formula>
    </cfRule>
    <cfRule type="expression" dxfId="702" priority="1414" stopIfTrue="1">
      <formula>#REF!="OK"</formula>
    </cfRule>
    <cfRule type="expression" dxfId="701" priority="1415" stopIfTrue="1">
      <formula>$AJ35="NG"</formula>
    </cfRule>
    <cfRule type="expression" dxfId="700" priority="1416" stopIfTrue="1">
      <formula>$AJ35="OK"</formula>
    </cfRule>
    <cfRule type="expression" dxfId="699" priority="1417" stopIfTrue="1">
      <formula>$AH35="×"</formula>
    </cfRule>
  </conditionalFormatting>
  <conditionalFormatting sqref="N36:W36 N37:N61">
    <cfRule type="expression" dxfId="698" priority="1404" stopIfTrue="1">
      <formula>$AN36="NG"</formula>
    </cfRule>
    <cfRule type="expression" dxfId="697" priority="1405" stopIfTrue="1">
      <formula>$AN36="OK"</formula>
    </cfRule>
    <cfRule type="expression" dxfId="696" priority="1406" stopIfTrue="1">
      <formula>$AL36="NG"</formula>
    </cfRule>
    <cfRule type="expression" dxfId="695" priority="1407" stopIfTrue="1">
      <formula>$AL36="OK"</formula>
    </cfRule>
    <cfRule type="expression" dxfId="694" priority="1408" stopIfTrue="1">
      <formula>$AJ36="NG"</formula>
    </cfRule>
    <cfRule type="expression" dxfId="693" priority="1409" stopIfTrue="1">
      <formula>$AJ36="OK"</formula>
    </cfRule>
    <cfRule type="expression" dxfId="692" priority="1410" stopIfTrue="1">
      <formula>$AH36="×"</formula>
    </cfRule>
  </conditionalFormatting>
  <conditionalFormatting sqref="N36:W36 N37:N61">
    <cfRule type="expression" dxfId="691" priority="1397" stopIfTrue="1">
      <formula>$AN36="NG"</formula>
    </cfRule>
    <cfRule type="expression" dxfId="690" priority="1398" stopIfTrue="1">
      <formula>$AN36="OK"</formula>
    </cfRule>
    <cfRule type="expression" dxfId="689" priority="1399" stopIfTrue="1">
      <formula>$AL36="NG"</formula>
    </cfRule>
    <cfRule type="expression" dxfId="688" priority="1400" stopIfTrue="1">
      <formula>$AL36="OK"</formula>
    </cfRule>
    <cfRule type="expression" dxfId="687" priority="1401" stopIfTrue="1">
      <formula>$AJ36="NG"</formula>
    </cfRule>
    <cfRule type="expression" dxfId="686" priority="1402" stopIfTrue="1">
      <formula>$AJ36="OK"</formula>
    </cfRule>
    <cfRule type="expression" dxfId="685" priority="1403" stopIfTrue="1">
      <formula>$AH36="×"</formula>
    </cfRule>
  </conditionalFormatting>
  <conditionalFormatting sqref="N36:W36 N37:N61">
    <cfRule type="expression" dxfId="684" priority="1390" stopIfTrue="1">
      <formula>#REF!="NG"</formula>
    </cfRule>
    <cfRule type="expression" dxfId="683" priority="1391" stopIfTrue="1">
      <formula>#REF!="OK"</formula>
    </cfRule>
    <cfRule type="expression" dxfId="682" priority="1392" stopIfTrue="1">
      <formula>#REF!="NG"</formula>
    </cfRule>
    <cfRule type="expression" dxfId="681" priority="1393" stopIfTrue="1">
      <formula>#REF!="OK"</formula>
    </cfRule>
    <cfRule type="expression" dxfId="680" priority="1394" stopIfTrue="1">
      <formula>$AJ36="NG"</formula>
    </cfRule>
    <cfRule type="expression" dxfId="679" priority="1395" stopIfTrue="1">
      <formula>$AJ36="OK"</formula>
    </cfRule>
    <cfRule type="expression" dxfId="678" priority="1396" stopIfTrue="1">
      <formula>$AH36="×"</formula>
    </cfRule>
  </conditionalFormatting>
  <conditionalFormatting sqref="N36:W36 N37:N61">
    <cfRule type="expression" dxfId="677" priority="1383" stopIfTrue="1">
      <formula>$AN36="NG"</formula>
    </cfRule>
    <cfRule type="expression" dxfId="676" priority="1384" stopIfTrue="1">
      <formula>$AN36="OK"</formula>
    </cfRule>
    <cfRule type="expression" dxfId="675" priority="1385" stopIfTrue="1">
      <formula>$AL36="NG"</formula>
    </cfRule>
    <cfRule type="expression" dxfId="674" priority="1386" stopIfTrue="1">
      <formula>$AL36="OK"</formula>
    </cfRule>
    <cfRule type="expression" dxfId="673" priority="1387" stopIfTrue="1">
      <formula>$AJ36="NG"</formula>
    </cfRule>
    <cfRule type="expression" dxfId="672" priority="1388" stopIfTrue="1">
      <formula>$AJ36="OK"</formula>
    </cfRule>
    <cfRule type="expression" dxfId="671" priority="1389" stopIfTrue="1">
      <formula>$AH36="×"</formula>
    </cfRule>
  </conditionalFormatting>
  <conditionalFormatting sqref="N36:W36 N37:N61">
    <cfRule type="expression" dxfId="670" priority="1376" stopIfTrue="1">
      <formula>$AN36="NG"</formula>
    </cfRule>
    <cfRule type="expression" dxfId="669" priority="1377" stopIfTrue="1">
      <formula>$AN36="OK"</formula>
    </cfRule>
    <cfRule type="expression" dxfId="668" priority="1378" stopIfTrue="1">
      <formula>$AL36="NG"</formula>
    </cfRule>
    <cfRule type="expression" dxfId="667" priority="1379" stopIfTrue="1">
      <formula>$AL36="OK"</formula>
    </cfRule>
    <cfRule type="expression" dxfId="666" priority="1380" stopIfTrue="1">
      <formula>$AJ36="NG"</formula>
    </cfRule>
    <cfRule type="expression" dxfId="665" priority="1381" stopIfTrue="1">
      <formula>$AJ36="OK"</formula>
    </cfRule>
    <cfRule type="expression" dxfId="664" priority="1382" stopIfTrue="1">
      <formula>$AH36="×"</formula>
    </cfRule>
  </conditionalFormatting>
  <conditionalFormatting sqref="N36:W36 N37:N61">
    <cfRule type="expression" dxfId="663" priority="1369" stopIfTrue="1">
      <formula>#REF!="NG"</formula>
    </cfRule>
    <cfRule type="expression" dxfId="662" priority="1370" stopIfTrue="1">
      <formula>#REF!="OK"</formula>
    </cfRule>
    <cfRule type="expression" dxfId="661" priority="1371" stopIfTrue="1">
      <formula>#REF!="NG"</formula>
    </cfRule>
    <cfRule type="expression" dxfId="660" priority="1372" stopIfTrue="1">
      <formula>#REF!="OK"</formula>
    </cfRule>
    <cfRule type="expression" dxfId="659" priority="1373" stopIfTrue="1">
      <formula>$AJ36="NG"</formula>
    </cfRule>
    <cfRule type="expression" dxfId="658" priority="1374" stopIfTrue="1">
      <formula>$AJ36="OK"</formula>
    </cfRule>
    <cfRule type="expression" dxfId="657" priority="1375" stopIfTrue="1">
      <formula>$AH36="×"</formula>
    </cfRule>
  </conditionalFormatting>
  <conditionalFormatting sqref="N36:W36 N37:N61">
    <cfRule type="expression" dxfId="656" priority="1362" stopIfTrue="1">
      <formula>#REF!="NG"</formula>
    </cfRule>
    <cfRule type="expression" dxfId="655" priority="1363" stopIfTrue="1">
      <formula>#REF!="OK"</formula>
    </cfRule>
    <cfRule type="expression" dxfId="654" priority="1364" stopIfTrue="1">
      <formula>#REF!="NG"</formula>
    </cfRule>
    <cfRule type="expression" dxfId="653" priority="1365" stopIfTrue="1">
      <formula>#REF!="OK"</formula>
    </cfRule>
    <cfRule type="expression" dxfId="652" priority="1366" stopIfTrue="1">
      <formula>$AJ36="NG"</formula>
    </cfRule>
    <cfRule type="expression" dxfId="651" priority="1367" stopIfTrue="1">
      <formula>$AJ36="OK"</formula>
    </cfRule>
    <cfRule type="expression" dxfId="650" priority="1368" stopIfTrue="1">
      <formula>$AH36="×"</formula>
    </cfRule>
  </conditionalFormatting>
  <conditionalFormatting sqref="N36:W36 N37:N61">
    <cfRule type="expression" dxfId="649" priority="1355" stopIfTrue="1">
      <formula>#REF!="NG"</formula>
    </cfRule>
    <cfRule type="expression" dxfId="648" priority="1356" stopIfTrue="1">
      <formula>#REF!="OK"</formula>
    </cfRule>
    <cfRule type="expression" dxfId="647" priority="1357" stopIfTrue="1">
      <formula>#REF!="NG"</formula>
    </cfRule>
    <cfRule type="expression" dxfId="646" priority="1358" stopIfTrue="1">
      <formula>#REF!="OK"</formula>
    </cfRule>
    <cfRule type="expression" dxfId="645" priority="1359" stopIfTrue="1">
      <formula>$AJ36="NG"</formula>
    </cfRule>
    <cfRule type="expression" dxfId="644" priority="1360" stopIfTrue="1">
      <formula>$AJ36="OK"</formula>
    </cfRule>
    <cfRule type="expression" dxfId="643" priority="1361" stopIfTrue="1">
      <formula>$AH36="×"</formula>
    </cfRule>
  </conditionalFormatting>
  <conditionalFormatting sqref="N36:W36 N37:N61">
    <cfRule type="expression" dxfId="642" priority="1348" stopIfTrue="1">
      <formula>$AN36="NG"</formula>
    </cfRule>
    <cfRule type="expression" dxfId="641" priority="1349" stopIfTrue="1">
      <formula>$AN36="OK"</formula>
    </cfRule>
    <cfRule type="expression" dxfId="640" priority="1350" stopIfTrue="1">
      <formula>$AL36="NG"</formula>
    </cfRule>
    <cfRule type="expression" dxfId="639" priority="1351" stopIfTrue="1">
      <formula>$AL36="OK"</formula>
    </cfRule>
    <cfRule type="expression" dxfId="638" priority="1352" stopIfTrue="1">
      <formula>$AJ36="NG"</formula>
    </cfRule>
    <cfRule type="expression" dxfId="637" priority="1353" stopIfTrue="1">
      <formula>$AJ36="OK"</formula>
    </cfRule>
    <cfRule type="expression" dxfId="636" priority="1354" stopIfTrue="1">
      <formula>$AH36="×"</formula>
    </cfRule>
  </conditionalFormatting>
  <conditionalFormatting sqref="N36:W36 N37:N61">
    <cfRule type="expression" dxfId="635" priority="1341" stopIfTrue="1">
      <formula>#REF!="NG"</formula>
    </cfRule>
    <cfRule type="expression" dxfId="634" priority="1342" stopIfTrue="1">
      <formula>#REF!="OK"</formula>
    </cfRule>
    <cfRule type="expression" dxfId="633" priority="1343" stopIfTrue="1">
      <formula>#REF!="NG"</formula>
    </cfRule>
    <cfRule type="expression" dxfId="632" priority="1344" stopIfTrue="1">
      <formula>#REF!="OK"</formula>
    </cfRule>
    <cfRule type="expression" dxfId="631" priority="1345" stopIfTrue="1">
      <formula>$AJ36="NG"</formula>
    </cfRule>
    <cfRule type="expression" dxfId="630" priority="1346" stopIfTrue="1">
      <formula>$AJ36="OK"</formula>
    </cfRule>
    <cfRule type="expression" dxfId="629" priority="1347" stopIfTrue="1">
      <formula>$AH36="×"</formula>
    </cfRule>
  </conditionalFormatting>
  <conditionalFormatting sqref="N36:W36 N37:N61">
    <cfRule type="expression" dxfId="628" priority="1334" stopIfTrue="1">
      <formula>$AN36="NG"</formula>
    </cfRule>
    <cfRule type="expression" dxfId="627" priority="1335" stopIfTrue="1">
      <formula>$AN36="OK"</formula>
    </cfRule>
    <cfRule type="expression" dxfId="626" priority="1336" stopIfTrue="1">
      <formula>$AL36="NG"</formula>
    </cfRule>
    <cfRule type="expression" dxfId="625" priority="1337" stopIfTrue="1">
      <formula>$AL36="OK"</formula>
    </cfRule>
    <cfRule type="expression" dxfId="624" priority="1338" stopIfTrue="1">
      <formula>$AJ36="NG"</formula>
    </cfRule>
    <cfRule type="expression" dxfId="623" priority="1339" stopIfTrue="1">
      <formula>$AJ36="OK"</formula>
    </cfRule>
    <cfRule type="expression" dxfId="622" priority="1340" stopIfTrue="1">
      <formula>$AH36="×"</formula>
    </cfRule>
  </conditionalFormatting>
  <conditionalFormatting sqref="N36:W36 N37:N61">
    <cfRule type="expression" dxfId="621" priority="1327" stopIfTrue="1">
      <formula>#REF!="NG"</formula>
    </cfRule>
    <cfRule type="expression" dxfId="620" priority="1328" stopIfTrue="1">
      <formula>#REF!="OK"</formula>
    </cfRule>
    <cfRule type="expression" dxfId="619" priority="1329" stopIfTrue="1">
      <formula>#REF!="NG"</formula>
    </cfRule>
    <cfRule type="expression" dxfId="618" priority="1330" stopIfTrue="1">
      <formula>#REF!="OK"</formula>
    </cfRule>
    <cfRule type="expression" dxfId="617" priority="1331" stopIfTrue="1">
      <formula>$AJ36="NG"</formula>
    </cfRule>
    <cfRule type="expression" dxfId="616" priority="1332" stopIfTrue="1">
      <formula>$AJ36="OK"</formula>
    </cfRule>
    <cfRule type="expression" dxfId="615" priority="1333" stopIfTrue="1">
      <formula>$AH36="×"</formula>
    </cfRule>
  </conditionalFormatting>
  <conditionalFormatting sqref="N36:W36 N37:N61">
    <cfRule type="expression" dxfId="614" priority="1320" stopIfTrue="1">
      <formula>#REF!="NG"</formula>
    </cfRule>
    <cfRule type="expression" dxfId="613" priority="1321" stopIfTrue="1">
      <formula>#REF!="OK"</formula>
    </cfRule>
    <cfRule type="expression" dxfId="612" priority="1322" stopIfTrue="1">
      <formula>#REF!="NG"</formula>
    </cfRule>
    <cfRule type="expression" dxfId="611" priority="1323" stopIfTrue="1">
      <formula>#REF!="OK"</formula>
    </cfRule>
    <cfRule type="expression" dxfId="610" priority="1324" stopIfTrue="1">
      <formula>$AJ36="NG"</formula>
    </cfRule>
    <cfRule type="expression" dxfId="609" priority="1325" stopIfTrue="1">
      <formula>$AJ36="OK"</formula>
    </cfRule>
    <cfRule type="expression" dxfId="608" priority="1326" stopIfTrue="1">
      <formula>$AH36="×"</formula>
    </cfRule>
  </conditionalFormatting>
  <conditionalFormatting sqref="N36:W36 N37:N61">
    <cfRule type="expression" dxfId="607" priority="1313" stopIfTrue="1">
      <formula>#REF!="NG"</formula>
    </cfRule>
    <cfRule type="expression" dxfId="606" priority="1314" stopIfTrue="1">
      <formula>#REF!="OK"</formula>
    </cfRule>
    <cfRule type="expression" dxfId="605" priority="1315" stopIfTrue="1">
      <formula>#REF!="NG"</formula>
    </cfRule>
    <cfRule type="expression" dxfId="604" priority="1316" stopIfTrue="1">
      <formula>#REF!="OK"</formula>
    </cfRule>
    <cfRule type="expression" dxfId="603" priority="1317" stopIfTrue="1">
      <formula>$AJ36="NG"</formula>
    </cfRule>
    <cfRule type="expression" dxfId="602" priority="1318" stopIfTrue="1">
      <formula>$AJ36="OK"</formula>
    </cfRule>
    <cfRule type="expression" dxfId="601" priority="1319" stopIfTrue="1">
      <formula>$AH36="×"</formula>
    </cfRule>
  </conditionalFormatting>
  <conditionalFormatting sqref="N36:W36 N37:N61">
    <cfRule type="expression" dxfId="600" priority="1306" stopIfTrue="1">
      <formula>$AN36="NG"</formula>
    </cfRule>
    <cfRule type="expression" dxfId="599" priority="1307" stopIfTrue="1">
      <formula>$AN36="OK"</formula>
    </cfRule>
    <cfRule type="expression" dxfId="598" priority="1308" stopIfTrue="1">
      <formula>$AL36="NG"</formula>
    </cfRule>
    <cfRule type="expression" dxfId="597" priority="1309" stopIfTrue="1">
      <formula>$AL36="OK"</formula>
    </cfRule>
    <cfRule type="expression" dxfId="596" priority="1310" stopIfTrue="1">
      <formula>$AJ36="NG"</formula>
    </cfRule>
    <cfRule type="expression" dxfId="595" priority="1311" stopIfTrue="1">
      <formula>$AJ36="OK"</formula>
    </cfRule>
    <cfRule type="expression" dxfId="594" priority="1312" stopIfTrue="1">
      <formula>$AH36="×"</formula>
    </cfRule>
  </conditionalFormatting>
  <conditionalFormatting sqref="N36:W36 N37:N61">
    <cfRule type="expression" dxfId="593" priority="1299" stopIfTrue="1">
      <formula>$AN36="NG"</formula>
    </cfRule>
    <cfRule type="expression" dxfId="592" priority="1300" stopIfTrue="1">
      <formula>$AN36="OK"</formula>
    </cfRule>
    <cfRule type="expression" dxfId="591" priority="1301" stopIfTrue="1">
      <formula>$AL36="NG"</formula>
    </cfRule>
    <cfRule type="expression" dxfId="590" priority="1302" stopIfTrue="1">
      <formula>$AL36="OK"</formula>
    </cfRule>
    <cfRule type="expression" dxfId="589" priority="1303" stopIfTrue="1">
      <formula>$AJ36="NG"</formula>
    </cfRule>
    <cfRule type="expression" dxfId="588" priority="1304" stopIfTrue="1">
      <formula>$AJ36="OK"</formula>
    </cfRule>
    <cfRule type="expression" dxfId="587" priority="1305" stopIfTrue="1">
      <formula>$AH36="×"</formula>
    </cfRule>
  </conditionalFormatting>
  <conditionalFormatting sqref="N36:W36 N37:N61">
    <cfRule type="expression" dxfId="586" priority="1292" stopIfTrue="1">
      <formula>$AN36="NG"</formula>
    </cfRule>
    <cfRule type="expression" dxfId="585" priority="1293" stopIfTrue="1">
      <formula>$AN36="OK"</formula>
    </cfRule>
    <cfRule type="expression" dxfId="584" priority="1294" stopIfTrue="1">
      <formula>$AL36="NG"</formula>
    </cfRule>
    <cfRule type="expression" dxfId="583" priority="1295" stopIfTrue="1">
      <formula>$AL36="OK"</formula>
    </cfRule>
    <cfRule type="expression" dxfId="582" priority="1296" stopIfTrue="1">
      <formula>$AJ36="NG"</formula>
    </cfRule>
    <cfRule type="expression" dxfId="581" priority="1297" stopIfTrue="1">
      <formula>$AJ36="OK"</formula>
    </cfRule>
    <cfRule type="expression" dxfId="580" priority="1298" stopIfTrue="1">
      <formula>$AH36="×"</formula>
    </cfRule>
  </conditionalFormatting>
  <conditionalFormatting sqref="N36:W36 N37:N61">
    <cfRule type="expression" dxfId="579" priority="1285" stopIfTrue="1">
      <formula>$AN36="NG"</formula>
    </cfRule>
    <cfRule type="expression" dxfId="578" priority="1286" stopIfTrue="1">
      <formula>$AN36="OK"</formula>
    </cfRule>
    <cfRule type="expression" dxfId="577" priority="1287" stopIfTrue="1">
      <formula>$AL36="NG"</formula>
    </cfRule>
    <cfRule type="expression" dxfId="576" priority="1288" stopIfTrue="1">
      <formula>$AL36="OK"</formula>
    </cfRule>
    <cfRule type="expression" dxfId="575" priority="1289" stopIfTrue="1">
      <formula>$AJ36="NG"</formula>
    </cfRule>
    <cfRule type="expression" dxfId="574" priority="1290" stopIfTrue="1">
      <formula>$AJ36="OK"</formula>
    </cfRule>
    <cfRule type="expression" dxfId="573" priority="1291" stopIfTrue="1">
      <formula>$AH36="×"</formula>
    </cfRule>
  </conditionalFormatting>
  <conditionalFormatting sqref="N36:W36 N37:N61">
    <cfRule type="expression" dxfId="572" priority="1278" stopIfTrue="1">
      <formula>$AN36="NG"</formula>
    </cfRule>
    <cfRule type="expression" dxfId="571" priority="1279" stopIfTrue="1">
      <formula>$AN36="OK"</formula>
    </cfRule>
    <cfRule type="expression" dxfId="570" priority="1280" stopIfTrue="1">
      <formula>$AL36="NG"</formula>
    </cfRule>
    <cfRule type="expression" dxfId="569" priority="1281" stopIfTrue="1">
      <formula>$AL36="OK"</formula>
    </cfRule>
    <cfRule type="expression" dxfId="568" priority="1282" stopIfTrue="1">
      <formula>$AJ36="NG"</formula>
    </cfRule>
    <cfRule type="expression" dxfId="567" priority="1283" stopIfTrue="1">
      <formula>$AJ36="OK"</formula>
    </cfRule>
    <cfRule type="expression" dxfId="566" priority="1284" stopIfTrue="1">
      <formula>$AH36="×"</formula>
    </cfRule>
  </conditionalFormatting>
  <conditionalFormatting sqref="N36:W36 N37:N61">
    <cfRule type="expression" dxfId="565" priority="1271" stopIfTrue="1">
      <formula>#REF!="NG"</formula>
    </cfRule>
    <cfRule type="expression" dxfId="564" priority="1272" stopIfTrue="1">
      <formula>#REF!="OK"</formula>
    </cfRule>
    <cfRule type="expression" dxfId="563" priority="1273" stopIfTrue="1">
      <formula>#REF!="NG"</formula>
    </cfRule>
    <cfRule type="expression" dxfId="562" priority="1274" stopIfTrue="1">
      <formula>#REF!="OK"</formula>
    </cfRule>
    <cfRule type="expression" dxfId="561" priority="1275" stopIfTrue="1">
      <formula>$AJ36="NG"</formula>
    </cfRule>
    <cfRule type="expression" dxfId="560" priority="1276" stopIfTrue="1">
      <formula>$AJ36="OK"</formula>
    </cfRule>
    <cfRule type="expression" dxfId="559" priority="1277" stopIfTrue="1">
      <formula>$AH36="×"</formula>
    </cfRule>
  </conditionalFormatting>
  <conditionalFormatting sqref="N36:W36 N37:N61">
    <cfRule type="expression" dxfId="558" priority="1264" stopIfTrue="1">
      <formula>$AN36="NG"</formula>
    </cfRule>
    <cfRule type="expression" dxfId="557" priority="1265" stopIfTrue="1">
      <formula>$AN36="OK"</formula>
    </cfRule>
    <cfRule type="expression" dxfId="556" priority="1266" stopIfTrue="1">
      <formula>$AL36="NG"</formula>
    </cfRule>
    <cfRule type="expression" dxfId="555" priority="1267" stopIfTrue="1">
      <formula>$AL36="OK"</formula>
    </cfRule>
    <cfRule type="expression" dxfId="554" priority="1268" stopIfTrue="1">
      <formula>$AJ36="NG"</formula>
    </cfRule>
    <cfRule type="expression" dxfId="553" priority="1269" stopIfTrue="1">
      <formula>$AJ36="OK"</formula>
    </cfRule>
    <cfRule type="expression" dxfId="552" priority="1270" stopIfTrue="1">
      <formula>$AH36="×"</formula>
    </cfRule>
  </conditionalFormatting>
  <conditionalFormatting sqref="N36:W36 N37:N61">
    <cfRule type="expression" dxfId="551" priority="1257" stopIfTrue="1">
      <formula>$AN36="NG"</formula>
    </cfRule>
    <cfRule type="expression" dxfId="550" priority="1258" stopIfTrue="1">
      <formula>$AN36="OK"</formula>
    </cfRule>
    <cfRule type="expression" dxfId="549" priority="1259" stopIfTrue="1">
      <formula>$AL36="NG"</formula>
    </cfRule>
    <cfRule type="expression" dxfId="548" priority="1260" stopIfTrue="1">
      <formula>$AL36="OK"</formula>
    </cfRule>
    <cfRule type="expression" dxfId="547" priority="1261" stopIfTrue="1">
      <formula>$AJ36="NG"</formula>
    </cfRule>
    <cfRule type="expression" dxfId="546" priority="1262" stopIfTrue="1">
      <formula>$AJ36="OK"</formula>
    </cfRule>
    <cfRule type="expression" dxfId="545" priority="1263" stopIfTrue="1">
      <formula>$AH36="×"</formula>
    </cfRule>
  </conditionalFormatting>
  <conditionalFormatting sqref="N36:W36 N37:N61">
    <cfRule type="expression" dxfId="544" priority="1250" stopIfTrue="1">
      <formula>#REF!="NG"</formula>
    </cfRule>
    <cfRule type="expression" dxfId="543" priority="1251" stopIfTrue="1">
      <formula>#REF!="OK"</formula>
    </cfRule>
    <cfRule type="expression" dxfId="542" priority="1252" stopIfTrue="1">
      <formula>#REF!="NG"</formula>
    </cfRule>
    <cfRule type="expression" dxfId="541" priority="1253" stopIfTrue="1">
      <formula>#REF!="OK"</formula>
    </cfRule>
    <cfRule type="expression" dxfId="540" priority="1254" stopIfTrue="1">
      <formula>$AJ36="NG"</formula>
    </cfRule>
    <cfRule type="expression" dxfId="539" priority="1255" stopIfTrue="1">
      <formula>$AJ36="OK"</formula>
    </cfRule>
    <cfRule type="expression" dxfId="538" priority="1256" stopIfTrue="1">
      <formula>$AH36="×"</formula>
    </cfRule>
  </conditionalFormatting>
  <conditionalFormatting sqref="B62:C63">
    <cfRule type="expression" dxfId="537" priority="12148" stopIfTrue="1">
      <formula>$AH62="×"</formula>
    </cfRule>
    <cfRule type="expression" dxfId="536" priority="12149" stopIfTrue="1">
      <formula>$AN66="NG"</formula>
    </cfRule>
    <cfRule type="expression" dxfId="535" priority="12150" stopIfTrue="1">
      <formula>$AN66="OK"</formula>
    </cfRule>
  </conditionalFormatting>
  <conditionalFormatting sqref="B62:C63">
    <cfRule type="expression" dxfId="534" priority="12151" stopIfTrue="1">
      <formula>$AL66="NG"</formula>
    </cfRule>
    <cfRule type="expression" dxfId="533" priority="12152" stopIfTrue="1">
      <formula>$AL66="OK"</formula>
    </cfRule>
    <cfRule type="expression" dxfId="532" priority="12153" stopIfTrue="1">
      <formula>$AJ62="NG"</formula>
    </cfRule>
    <cfRule type="expression" dxfId="531" priority="12154" stopIfTrue="1">
      <formula>$AJ62="OK"</formula>
    </cfRule>
  </conditionalFormatting>
  <conditionalFormatting sqref="B62:C63">
    <cfRule type="expression" dxfId="530" priority="12155" stopIfTrue="1">
      <formula>$AN66="NG"</formula>
    </cfRule>
    <cfRule type="expression" dxfId="529" priority="12156" stopIfTrue="1">
      <formula>$AN66="OK"</formula>
    </cfRule>
    <cfRule type="expression" dxfId="528" priority="12157" stopIfTrue="1">
      <formula>$AL66="NG"</formula>
    </cfRule>
    <cfRule type="expression" dxfId="527" priority="12158" stopIfTrue="1">
      <formula>$AL66="OK"</formula>
    </cfRule>
    <cfRule type="expression" dxfId="526" priority="12159" stopIfTrue="1">
      <formula>$AJ62="NG"</formula>
    </cfRule>
    <cfRule type="expression" dxfId="525" priority="12160" stopIfTrue="1">
      <formula>$AJ62="OK"</formula>
    </cfRule>
    <cfRule type="expression" dxfId="524" priority="12161" stopIfTrue="1">
      <formula>$AH62="×"</formula>
    </cfRule>
  </conditionalFormatting>
  <conditionalFormatting sqref="AJ78:AO80">
    <cfRule type="expression" dxfId="523" priority="11" stopIfTrue="1">
      <formula>#REF!="NG"</formula>
    </cfRule>
    <cfRule type="expression" dxfId="522" priority="12" stopIfTrue="1">
      <formula>#REF!="OK"</formula>
    </cfRule>
    <cfRule type="expression" dxfId="521" priority="13" stopIfTrue="1">
      <formula>#REF!="NG"</formula>
    </cfRule>
    <cfRule type="expression" dxfId="520" priority="14" stopIfTrue="1">
      <formula>#REF!="OK"</formula>
    </cfRule>
    <cfRule type="expression" dxfId="519" priority="15" stopIfTrue="1">
      <formula>$AJ78="NG"</formula>
    </cfRule>
    <cfRule type="expression" dxfId="518" priority="16" stopIfTrue="1">
      <formula>$AJ78="OK"</formula>
    </cfRule>
    <cfRule type="expression" dxfId="517" priority="17" stopIfTrue="1">
      <formula>$AH78="×"</formula>
    </cfRule>
  </conditionalFormatting>
  <conditionalFormatting sqref="AJ78:AO80">
    <cfRule type="expression" dxfId="516" priority="8" stopIfTrue="1">
      <formula>$AH78="×"</formula>
    </cfRule>
    <cfRule type="expression" dxfId="515" priority="9" stopIfTrue="1">
      <formula>#REF!="NG"</formula>
    </cfRule>
    <cfRule type="expression" dxfId="514" priority="10" stopIfTrue="1">
      <formula>#REF!="OK"</formula>
    </cfRule>
  </conditionalFormatting>
  <conditionalFormatting sqref="AJ78:AO80">
    <cfRule type="expression" dxfId="513" priority="4" stopIfTrue="1">
      <formula>#REF!="NG"</formula>
    </cfRule>
    <cfRule type="expression" dxfId="512" priority="5" stopIfTrue="1">
      <formula>#REF!="OK"</formula>
    </cfRule>
    <cfRule type="expression" dxfId="511" priority="6" stopIfTrue="1">
      <formula>$AJ78="NG"</formula>
    </cfRule>
    <cfRule type="expression" dxfId="510" priority="7" stopIfTrue="1">
      <formula>$AJ78="OK"</formula>
    </cfRule>
  </conditionalFormatting>
  <conditionalFormatting sqref="AJ78:AO80">
    <cfRule type="expression" dxfId="509" priority="1" stopIfTrue="1">
      <formula>#REF!="×"</formula>
    </cfRule>
    <cfRule type="expression" dxfId="508" priority="2" stopIfTrue="1">
      <formula>$AN78="NG"</formula>
    </cfRule>
    <cfRule type="expression" dxfId="507" priority="3" stopIfTrue="1">
      <formula>$AN78="OK"</formula>
    </cfRule>
  </conditionalFormatting>
  <dataValidations count="2">
    <dataValidation type="list" allowBlank="1" showInputMessage="1" showErrorMessage="1" sqref="AH82 AH78:AH80 AH10:AH13 AH63 AH15:AH61 AH65:AH76">
      <formula1>"○,×"</formula1>
    </dataValidation>
    <dataValidation type="list" allowBlank="1" showInputMessage="1" showErrorMessage="1" sqref="AJ82:AO82 AL70:AN70 AJ10:AK13 AL12:AN12 AJ63:AO63 AL66:AN66 AJ15:AJ61 AK61:AO61 AK15:AK36 AK70:AK76 AK65:AK67 AJ65:AJ76 AL10:AO11 AL13:AO13 AL15:AO60 AL65:AO65 AL67:AO67 AL68:AL69 AN68:AN69 AL71:AO76 AJ78:AO80">
      <formula1>"OK,NG"</formula1>
    </dataValidation>
  </dataValidations>
  <pageMargins left="0.23622047244094491" right="0.23622047244094491" top="0.23622047244094491" bottom="0.51181102362204722" header="0.23622047244094491" footer="0.23622047244094491"/>
  <pageSetup paperSize="9" scale="81" fitToHeight="0" orientation="landscape" r:id="rId1"/>
  <headerFooter alignWithMargins="0">
    <oddFooter>&amp;L&amp;A&amp;C&amp;P／&amp;N&amp;RIVS Project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1:AV120"/>
  <sheetViews>
    <sheetView topLeftCell="B10" workbookViewId="0">
      <selection activeCell="AS14" sqref="AS14"/>
    </sheetView>
  </sheetViews>
  <sheetFormatPr defaultColWidth="3.28515625" defaultRowHeight="15" customHeight="1"/>
  <cols>
    <col min="1" max="1" width="1.85546875" style="45" customWidth="1"/>
    <col min="2" max="48" width="3.28515625" style="45"/>
    <col min="49" max="49" width="1.5703125" style="45" customWidth="1"/>
    <col min="50" max="16384" width="3.28515625" style="45"/>
  </cols>
  <sheetData>
    <row r="1" spans="2:48" ht="13.5" thickBot="1"/>
    <row r="2" spans="2:48" ht="12.75">
      <c r="B2" s="468" t="s">
        <v>18</v>
      </c>
      <c r="C2" s="469"/>
      <c r="D2" s="469"/>
      <c r="E2" s="469"/>
      <c r="F2" s="469"/>
      <c r="G2" s="470" t="s">
        <v>5</v>
      </c>
      <c r="H2" s="471"/>
      <c r="I2" s="471"/>
      <c r="J2" s="471"/>
      <c r="K2" s="471"/>
      <c r="L2" s="471"/>
      <c r="M2" s="471"/>
      <c r="N2" s="472"/>
      <c r="O2" s="469" t="s">
        <v>19</v>
      </c>
      <c r="P2" s="469"/>
      <c r="Q2" s="469"/>
      <c r="R2" s="469"/>
      <c r="S2" s="469"/>
      <c r="T2" s="473"/>
      <c r="U2" s="473"/>
      <c r="V2" s="473"/>
      <c r="W2" s="473"/>
      <c r="X2" s="473"/>
      <c r="Y2" s="473"/>
      <c r="Z2" s="473"/>
      <c r="AA2" s="469" t="s">
        <v>20</v>
      </c>
      <c r="AB2" s="469"/>
      <c r="AC2" s="469"/>
      <c r="AD2" s="469"/>
      <c r="AE2" s="469"/>
      <c r="AF2" s="192"/>
      <c r="AG2" s="192"/>
      <c r="AH2" s="192"/>
      <c r="AI2" s="192"/>
      <c r="AJ2" s="192"/>
      <c r="AK2" s="192"/>
      <c r="AL2" s="192"/>
      <c r="AM2" s="460" t="s">
        <v>21</v>
      </c>
      <c r="AN2" s="460"/>
      <c r="AO2" s="460"/>
      <c r="AP2" s="460"/>
      <c r="AQ2" s="460"/>
      <c r="AR2" s="460"/>
      <c r="AS2" s="460"/>
      <c r="AT2" s="460"/>
      <c r="AU2" s="460"/>
      <c r="AV2" s="461"/>
    </row>
    <row r="3" spans="2:48" ht="12.75">
      <c r="B3" s="462" t="s">
        <v>22</v>
      </c>
      <c r="C3" s="463"/>
      <c r="D3" s="463"/>
      <c r="E3" s="463"/>
      <c r="F3" s="463"/>
      <c r="G3" s="181" t="s">
        <v>39</v>
      </c>
      <c r="H3" s="182"/>
      <c r="I3" s="182"/>
      <c r="J3" s="182"/>
      <c r="K3" s="182"/>
      <c r="L3" s="182"/>
      <c r="M3" s="182"/>
      <c r="N3" s="182"/>
      <c r="O3" s="463" t="s">
        <v>23</v>
      </c>
      <c r="P3" s="463"/>
      <c r="Q3" s="463"/>
      <c r="R3" s="463"/>
      <c r="S3" s="463"/>
      <c r="T3" s="268" t="s">
        <v>278</v>
      </c>
      <c r="U3" s="268"/>
      <c r="V3" s="268"/>
      <c r="W3" s="268"/>
      <c r="X3" s="268"/>
      <c r="Y3" s="268"/>
      <c r="Z3" s="268"/>
      <c r="AA3" s="463" t="s">
        <v>24</v>
      </c>
      <c r="AB3" s="463"/>
      <c r="AC3" s="463"/>
      <c r="AD3" s="463"/>
      <c r="AE3" s="463"/>
      <c r="AF3" s="183" t="s">
        <v>25</v>
      </c>
      <c r="AG3" s="183"/>
      <c r="AH3" s="183"/>
      <c r="AI3" s="183"/>
      <c r="AJ3" s="183"/>
      <c r="AK3" s="183"/>
      <c r="AL3" s="183"/>
      <c r="AM3" s="464"/>
      <c r="AN3" s="464"/>
      <c r="AO3" s="464"/>
      <c r="AP3" s="464"/>
      <c r="AQ3" s="464"/>
      <c r="AR3" s="464"/>
      <c r="AS3" s="464"/>
      <c r="AT3" s="464"/>
      <c r="AU3" s="464"/>
      <c r="AV3" s="465"/>
    </row>
    <row r="4" spans="2:48" ht="12.75">
      <c r="B4" s="462" t="s">
        <v>26</v>
      </c>
      <c r="C4" s="463"/>
      <c r="D4" s="463"/>
      <c r="E4" s="463"/>
      <c r="F4" s="463"/>
      <c r="G4" s="268" t="s">
        <v>27</v>
      </c>
      <c r="H4" s="268"/>
      <c r="I4" s="268"/>
      <c r="J4" s="268"/>
      <c r="K4" s="268"/>
      <c r="L4" s="268"/>
      <c r="M4" s="268"/>
      <c r="N4" s="268"/>
      <c r="O4" s="463" t="s">
        <v>28</v>
      </c>
      <c r="P4" s="463"/>
      <c r="Q4" s="463"/>
      <c r="R4" s="463"/>
      <c r="S4" s="463"/>
      <c r="T4" s="268" t="s">
        <v>277</v>
      </c>
      <c r="U4" s="268"/>
      <c r="V4" s="268"/>
      <c r="W4" s="268"/>
      <c r="X4" s="268"/>
      <c r="Y4" s="268"/>
      <c r="Z4" s="268"/>
      <c r="AA4" s="463" t="s">
        <v>29</v>
      </c>
      <c r="AB4" s="463"/>
      <c r="AC4" s="463"/>
      <c r="AD4" s="463"/>
      <c r="AE4" s="463"/>
      <c r="AF4" s="183" t="s">
        <v>25</v>
      </c>
      <c r="AG4" s="183"/>
      <c r="AH4" s="183"/>
      <c r="AI4" s="183"/>
      <c r="AJ4" s="183"/>
      <c r="AK4" s="183"/>
      <c r="AL4" s="183"/>
      <c r="AM4" s="464"/>
      <c r="AN4" s="464"/>
      <c r="AO4" s="464"/>
      <c r="AP4" s="464"/>
      <c r="AQ4" s="464"/>
      <c r="AR4" s="464"/>
      <c r="AS4" s="464"/>
      <c r="AT4" s="464"/>
      <c r="AU4" s="464"/>
      <c r="AV4" s="465"/>
    </row>
    <row r="5" spans="2:48" ht="13.5" thickBot="1">
      <c r="B5" s="474" t="s">
        <v>30</v>
      </c>
      <c r="C5" s="475"/>
      <c r="D5" s="475"/>
      <c r="E5" s="475"/>
      <c r="F5" s="475"/>
      <c r="G5" s="476" t="s">
        <v>25</v>
      </c>
      <c r="H5" s="477"/>
      <c r="I5" s="477"/>
      <c r="J5" s="477"/>
      <c r="K5" s="477"/>
      <c r="L5" s="477"/>
      <c r="M5" s="477"/>
      <c r="N5" s="477"/>
      <c r="O5" s="475" t="s">
        <v>31</v>
      </c>
      <c r="P5" s="475"/>
      <c r="Q5" s="475"/>
      <c r="R5" s="475"/>
      <c r="S5" s="475"/>
      <c r="T5" s="198">
        <v>44588</v>
      </c>
      <c r="U5" s="198"/>
      <c r="V5" s="198"/>
      <c r="W5" s="198"/>
      <c r="X5" s="198"/>
      <c r="Y5" s="198"/>
      <c r="Z5" s="198"/>
      <c r="AA5" s="475" t="s">
        <v>32</v>
      </c>
      <c r="AB5" s="475"/>
      <c r="AC5" s="475"/>
      <c r="AD5" s="475"/>
      <c r="AE5" s="475"/>
      <c r="AF5" s="198" t="s">
        <v>25</v>
      </c>
      <c r="AG5" s="198"/>
      <c r="AH5" s="198"/>
      <c r="AI5" s="198"/>
      <c r="AJ5" s="198"/>
      <c r="AK5" s="198"/>
      <c r="AL5" s="198"/>
      <c r="AM5" s="466"/>
      <c r="AN5" s="466"/>
      <c r="AO5" s="466"/>
      <c r="AP5" s="466"/>
      <c r="AQ5" s="466"/>
      <c r="AR5" s="466"/>
      <c r="AS5" s="466"/>
      <c r="AT5" s="466"/>
      <c r="AU5" s="466"/>
      <c r="AV5" s="467"/>
    </row>
    <row r="6" spans="2:48" ht="13.5" thickBot="1"/>
    <row r="7" spans="2:48" ht="12.75"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8"/>
    </row>
    <row r="8" spans="2:48" ht="12.75">
      <c r="B8" s="49"/>
      <c r="C8" s="50" t="s">
        <v>521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V8" s="52"/>
    </row>
    <row r="9" spans="2:48" ht="12.75">
      <c r="B9" s="49"/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V9" s="52"/>
    </row>
    <row r="10" spans="2:48" ht="12.75">
      <c r="B10" s="49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V10" s="52"/>
    </row>
    <row r="11" spans="2:48" ht="12.75">
      <c r="B11" s="49"/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V11" s="52"/>
    </row>
    <row r="12" spans="2:48" ht="12.75">
      <c r="B12" s="49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V12" s="52"/>
    </row>
    <row r="13" spans="2:48" ht="12.75">
      <c r="B13" s="49"/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V13" s="52"/>
    </row>
    <row r="14" spans="2:48" ht="12.75">
      <c r="B14" s="49"/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V14" s="52"/>
    </row>
    <row r="15" spans="2:48" ht="12.75">
      <c r="B15" s="49"/>
      <c r="C15" s="50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V15" s="52"/>
    </row>
    <row r="16" spans="2:48" ht="12.75">
      <c r="B16" s="49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V16" s="52"/>
    </row>
    <row r="17" spans="2:48" ht="12.75">
      <c r="B17" s="49"/>
      <c r="C17" s="50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V17" s="52"/>
    </row>
    <row r="18" spans="2:48" ht="12.75">
      <c r="B18" s="49"/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V18" s="52"/>
    </row>
    <row r="19" spans="2:48" ht="12.75">
      <c r="B19" s="49"/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V19" s="52"/>
    </row>
    <row r="20" spans="2:48" ht="12.75">
      <c r="B20" s="49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V20" s="52"/>
    </row>
    <row r="21" spans="2:48" ht="12.75">
      <c r="B21" s="49"/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V21" s="52"/>
    </row>
    <row r="22" spans="2:48" ht="12.75">
      <c r="B22" s="49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V22" s="52"/>
    </row>
    <row r="23" spans="2:48" ht="12.75">
      <c r="B23" s="49"/>
      <c r="H23" s="38"/>
      <c r="I23" s="38"/>
      <c r="J23" s="38"/>
      <c r="K23" s="38"/>
      <c r="L23" s="39"/>
      <c r="M23" s="39"/>
      <c r="N23" s="39"/>
      <c r="O23" s="39"/>
      <c r="P23" s="39"/>
      <c r="Q23" s="39"/>
      <c r="AV23" s="52"/>
    </row>
    <row r="24" spans="2:48" ht="12.75">
      <c r="B24" s="49"/>
      <c r="H24" s="38"/>
      <c r="I24" s="38"/>
      <c r="J24" s="38"/>
      <c r="K24" s="38"/>
      <c r="L24" s="39"/>
      <c r="M24" s="39"/>
      <c r="N24" s="39"/>
      <c r="O24" s="39"/>
      <c r="P24" s="39"/>
      <c r="Q24" s="39"/>
      <c r="AV24" s="52"/>
    </row>
    <row r="25" spans="2:48" ht="12.75">
      <c r="B25" s="49"/>
      <c r="H25" s="38"/>
      <c r="I25" s="38"/>
      <c r="J25" s="38"/>
      <c r="K25" s="38"/>
      <c r="L25" s="39"/>
      <c r="M25" s="39"/>
      <c r="N25" s="39"/>
      <c r="O25" s="39"/>
      <c r="P25" s="39"/>
      <c r="Q25" s="39"/>
      <c r="AV25" s="52"/>
    </row>
    <row r="26" spans="2:48" ht="12.75">
      <c r="B26" s="49"/>
      <c r="C26" s="53"/>
      <c r="H26" s="38"/>
      <c r="I26" s="38"/>
      <c r="J26" s="38"/>
      <c r="K26" s="38"/>
      <c r="L26" s="39"/>
      <c r="M26" s="39"/>
      <c r="N26" s="39"/>
      <c r="O26" s="39"/>
      <c r="P26" s="39"/>
      <c r="Q26" s="39"/>
      <c r="AV26" s="52"/>
    </row>
    <row r="27" spans="2:48" ht="12.75">
      <c r="B27" s="49"/>
      <c r="C27" s="53"/>
      <c r="H27" s="38"/>
      <c r="I27" s="38"/>
      <c r="J27" s="38"/>
      <c r="K27" s="38"/>
      <c r="L27" s="39"/>
      <c r="M27" s="39"/>
      <c r="N27" s="39"/>
      <c r="O27" s="39"/>
      <c r="P27" s="39"/>
      <c r="Q27" s="39"/>
      <c r="AV27" s="52"/>
    </row>
    <row r="28" spans="2:48" ht="12.75">
      <c r="B28" s="49"/>
      <c r="C28" s="53"/>
      <c r="H28" s="38"/>
      <c r="I28" s="38"/>
      <c r="J28" s="38"/>
      <c r="K28" s="38"/>
      <c r="L28" s="39"/>
      <c r="M28" s="39"/>
      <c r="N28" s="39"/>
      <c r="O28" s="39"/>
      <c r="P28" s="39"/>
      <c r="Q28" s="39"/>
      <c r="AV28" s="52"/>
    </row>
    <row r="29" spans="2:48" ht="12.75">
      <c r="B29" s="49"/>
      <c r="C29" s="53"/>
      <c r="H29" s="38"/>
      <c r="I29" s="38"/>
      <c r="J29" s="38"/>
      <c r="K29" s="38"/>
      <c r="L29" s="39"/>
      <c r="M29" s="39"/>
      <c r="N29" s="39"/>
      <c r="O29" s="39"/>
      <c r="P29" s="39"/>
      <c r="Q29" s="39"/>
      <c r="AV29" s="52"/>
    </row>
    <row r="30" spans="2:48" ht="12.75">
      <c r="B30" s="49"/>
      <c r="C30" s="53"/>
      <c r="H30" s="38"/>
      <c r="I30" s="38"/>
      <c r="J30" s="38"/>
      <c r="K30" s="38"/>
      <c r="L30" s="39"/>
      <c r="M30" s="39"/>
      <c r="N30" s="39"/>
      <c r="O30" s="39"/>
      <c r="P30" s="39"/>
      <c r="Q30" s="39"/>
      <c r="AV30" s="52"/>
    </row>
    <row r="31" spans="2:48" ht="12.75">
      <c r="B31" s="49"/>
      <c r="C31" s="53"/>
      <c r="H31" s="38"/>
      <c r="I31" s="38"/>
      <c r="J31" s="38"/>
      <c r="K31" s="38"/>
      <c r="L31" s="39"/>
      <c r="M31" s="39"/>
      <c r="N31" s="39"/>
      <c r="O31" s="39"/>
      <c r="P31" s="39"/>
      <c r="Q31" s="39"/>
      <c r="AV31" s="52"/>
    </row>
    <row r="32" spans="2:48" ht="12.75">
      <c r="B32" s="49"/>
      <c r="C32" s="53"/>
      <c r="H32" s="38"/>
      <c r="I32" s="38"/>
      <c r="J32" s="38"/>
      <c r="K32" s="38"/>
      <c r="L32" s="39"/>
      <c r="M32" s="39"/>
      <c r="N32" s="39"/>
      <c r="O32" s="39"/>
      <c r="P32" s="39"/>
      <c r="Q32" s="39"/>
      <c r="AV32" s="52"/>
    </row>
    <row r="33" spans="2:48" ht="12.75">
      <c r="B33" s="49"/>
      <c r="C33" s="53"/>
      <c r="H33" s="38"/>
      <c r="I33" s="38"/>
      <c r="J33" s="38"/>
      <c r="K33" s="38"/>
      <c r="L33" s="39"/>
      <c r="M33" s="39"/>
      <c r="N33" s="39"/>
      <c r="O33" s="39"/>
      <c r="P33" s="39"/>
      <c r="Q33" s="39"/>
      <c r="AV33" s="52"/>
    </row>
    <row r="34" spans="2:48" ht="12.75">
      <c r="B34" s="49"/>
      <c r="C34" s="53"/>
      <c r="H34" s="38"/>
      <c r="I34" s="38"/>
      <c r="J34" s="38"/>
      <c r="K34" s="38"/>
      <c r="L34" s="39"/>
      <c r="M34" s="39"/>
      <c r="N34" s="39"/>
      <c r="O34" s="39"/>
      <c r="P34" s="39"/>
      <c r="Q34" s="39"/>
      <c r="AV34" s="52"/>
    </row>
    <row r="35" spans="2:48" ht="13.5" thickBot="1">
      <c r="B35" s="54"/>
      <c r="C35" s="55"/>
      <c r="D35" s="55"/>
      <c r="E35" s="55"/>
      <c r="F35" s="55"/>
      <c r="G35" s="55"/>
      <c r="H35" s="42"/>
      <c r="I35" s="42"/>
      <c r="J35" s="42"/>
      <c r="K35" s="42"/>
      <c r="L35" s="43"/>
      <c r="M35" s="43"/>
      <c r="N35" s="43"/>
      <c r="O35" s="43"/>
      <c r="P35" s="43"/>
      <c r="Q35" s="43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6"/>
    </row>
    <row r="36" spans="2:48" ht="12.75"/>
    <row r="37" spans="2:48" ht="12.75"/>
    <row r="38" spans="2:48" ht="12.75"/>
    <row r="39" spans="2:48" ht="12.75"/>
    <row r="40" spans="2:48" ht="12.75"/>
    <row r="41" spans="2:48" ht="12.75"/>
    <row r="42" spans="2:48" ht="12.75"/>
    <row r="43" spans="2:48" ht="12.75"/>
    <row r="44" spans="2:48" ht="12.75"/>
    <row r="45" spans="2:48" ht="12.75"/>
    <row r="46" spans="2:48" ht="12.75"/>
    <row r="47" spans="2:48" ht="12.75"/>
    <row r="48" spans="2: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</sheetData>
  <mergeCells count="26">
    <mergeCell ref="O4:S4"/>
    <mergeCell ref="T4:Z4"/>
    <mergeCell ref="AA4:AE4"/>
    <mergeCell ref="AF4:AL4"/>
    <mergeCell ref="B5:F5"/>
    <mergeCell ref="G5:N5"/>
    <mergeCell ref="O5:S5"/>
    <mergeCell ref="T5:Z5"/>
    <mergeCell ref="AA5:AE5"/>
    <mergeCell ref="AF5:AL5"/>
    <mergeCell ref="AM2:AV2"/>
    <mergeCell ref="B3:F3"/>
    <mergeCell ref="G3:N3"/>
    <mergeCell ref="O3:S3"/>
    <mergeCell ref="T3:Z3"/>
    <mergeCell ref="AA3:AE3"/>
    <mergeCell ref="AF3:AL3"/>
    <mergeCell ref="AM3:AV5"/>
    <mergeCell ref="B4:F4"/>
    <mergeCell ref="G4:N4"/>
    <mergeCell ref="B2:F2"/>
    <mergeCell ref="G2:N2"/>
    <mergeCell ref="O2:S2"/>
    <mergeCell ref="T2:Z2"/>
    <mergeCell ref="AA2:AE2"/>
    <mergeCell ref="AF2:AL2"/>
  </mergeCells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"/>
  <sheetViews>
    <sheetView workbookViewId="0">
      <pane xSplit="1" ySplit="3" topLeftCell="C4" activePane="bottomRight" state="frozen"/>
      <selection pane="topRight" activeCell="B1" sqref="B1"/>
      <selection pane="bottomLeft" activeCell="A4" sqref="A4"/>
      <selection pane="bottomRight" activeCell="A4" sqref="A4:XFD7"/>
    </sheetView>
  </sheetViews>
  <sheetFormatPr defaultColWidth="9.140625" defaultRowHeight="12.75"/>
  <cols>
    <col min="1" max="1" width="5.7109375" style="95" customWidth="1"/>
    <col min="2" max="3" width="5.7109375" style="70" customWidth="1"/>
    <col min="4" max="4" width="8.42578125" style="70" customWidth="1"/>
    <col min="5" max="5" width="24.28515625" style="70" customWidth="1"/>
    <col min="6" max="6" width="12.5703125" style="70" customWidth="1"/>
    <col min="7" max="7" width="11" style="70" customWidth="1"/>
    <col min="8" max="8" width="13.5703125" style="70" customWidth="1"/>
    <col min="9" max="9" width="10.140625" style="70" customWidth="1"/>
    <col min="10" max="10" width="11.140625" style="70" customWidth="1"/>
    <col min="11" max="11" width="10.7109375" style="70" customWidth="1"/>
    <col min="12" max="12" width="22.5703125" style="70" customWidth="1"/>
    <col min="13" max="14" width="23.85546875" style="70" customWidth="1"/>
    <col min="15" max="15" width="19.85546875" style="70" customWidth="1"/>
    <col min="16" max="16384" width="9.140625" style="70"/>
  </cols>
  <sheetData>
    <row r="3" spans="1:15">
      <c r="A3" s="95" t="s">
        <v>211</v>
      </c>
      <c r="D3" s="96"/>
    </row>
    <row r="4" spans="1:15" s="66" customFormat="1" ht="21" customHeight="1">
      <c r="A4" s="101"/>
      <c r="D4" s="71" t="s">
        <v>145</v>
      </c>
      <c r="E4" s="71" t="s">
        <v>279</v>
      </c>
      <c r="F4" s="71" t="s">
        <v>323</v>
      </c>
      <c r="G4" s="71" t="s">
        <v>599</v>
      </c>
      <c r="H4" s="71" t="s">
        <v>326</v>
      </c>
      <c r="I4" s="71" t="s">
        <v>325</v>
      </c>
      <c r="J4" s="71" t="s">
        <v>327</v>
      </c>
      <c r="K4" s="71" t="s">
        <v>329</v>
      </c>
      <c r="L4" s="71" t="s">
        <v>404</v>
      </c>
      <c r="M4" s="71" t="s">
        <v>312</v>
      </c>
      <c r="N4" s="71" t="s">
        <v>344</v>
      </c>
      <c r="O4" s="71" t="s">
        <v>282</v>
      </c>
    </row>
    <row r="5" spans="1:15" s="66" customFormat="1">
      <c r="A5" s="101"/>
      <c r="D5" s="78">
        <v>5232</v>
      </c>
      <c r="E5" s="78" t="s">
        <v>308</v>
      </c>
      <c r="F5" s="78" t="s">
        <v>453</v>
      </c>
      <c r="G5" s="78" t="s">
        <v>601</v>
      </c>
      <c r="H5" s="78" t="s">
        <v>212</v>
      </c>
      <c r="I5" s="78" t="s">
        <v>462</v>
      </c>
      <c r="J5" s="78" t="s">
        <v>214</v>
      </c>
      <c r="K5" s="151" t="s">
        <v>516</v>
      </c>
      <c r="L5" s="78" t="s">
        <v>313</v>
      </c>
      <c r="M5" s="78" t="s">
        <v>313</v>
      </c>
      <c r="N5" s="78" t="s">
        <v>600</v>
      </c>
      <c r="O5" s="78" t="s">
        <v>316</v>
      </c>
    </row>
    <row r="6" spans="1:15" s="66" customFormat="1">
      <c r="A6" s="101"/>
      <c r="D6" s="78">
        <v>5232</v>
      </c>
      <c r="E6" s="78" t="s">
        <v>309</v>
      </c>
      <c r="F6" s="78" t="s">
        <v>454</v>
      </c>
      <c r="G6" s="78" t="s">
        <v>602</v>
      </c>
      <c r="H6" s="78" t="s">
        <v>212</v>
      </c>
      <c r="I6" s="78" t="s">
        <v>463</v>
      </c>
      <c r="J6" s="78" t="s">
        <v>214</v>
      </c>
      <c r="K6" s="151" t="s">
        <v>516</v>
      </c>
      <c r="L6" s="78" t="s">
        <v>314</v>
      </c>
      <c r="M6" s="78" t="s">
        <v>314</v>
      </c>
      <c r="N6" s="78" t="s">
        <v>600</v>
      </c>
      <c r="O6" s="78" t="s">
        <v>321</v>
      </c>
    </row>
    <row r="7" spans="1:15" s="66" customFormat="1">
      <c r="A7" s="101"/>
      <c r="D7" s="78">
        <v>5232</v>
      </c>
      <c r="E7" s="78" t="s">
        <v>308</v>
      </c>
      <c r="F7" s="78" t="s">
        <v>455</v>
      </c>
      <c r="G7" s="78" t="s">
        <v>603</v>
      </c>
      <c r="H7" s="78" t="s">
        <v>213</v>
      </c>
      <c r="I7" s="78" t="s">
        <v>464</v>
      </c>
      <c r="J7" s="78" t="s">
        <v>214</v>
      </c>
      <c r="K7" s="151" t="s">
        <v>516</v>
      </c>
      <c r="L7" s="78" t="s">
        <v>315</v>
      </c>
      <c r="M7" s="78" t="s">
        <v>315</v>
      </c>
      <c r="N7" s="78" t="s">
        <v>600</v>
      </c>
      <c r="O7" s="78" t="s">
        <v>322</v>
      </c>
    </row>
  </sheetData>
  <phoneticPr fontId="19" type="noConversion"/>
  <pageMargins left="0.75" right="0.75" top="1" bottom="1" header="0.51180555555555596" footer="0.51180555555555596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5"/>
  <sheetViews>
    <sheetView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T23" sqref="T23"/>
    </sheetView>
  </sheetViews>
  <sheetFormatPr defaultColWidth="9.140625" defaultRowHeight="12.75"/>
  <cols>
    <col min="1" max="1" width="9.140625" style="101"/>
    <col min="2" max="2" width="6.140625" style="66" customWidth="1"/>
    <col min="3" max="3" width="5.5703125" style="70" customWidth="1"/>
    <col min="4" max="4" width="9.140625" style="70"/>
    <col min="5" max="5" width="10.5703125" style="70" customWidth="1"/>
    <col min="6" max="7" width="12.140625" style="70" customWidth="1"/>
    <col min="8" max="8" width="7.42578125" style="70" customWidth="1"/>
    <col min="9" max="9" width="22" style="70" customWidth="1"/>
    <col min="10" max="11" width="12.42578125" style="70" customWidth="1"/>
    <col min="12" max="12" width="10.140625" style="70" customWidth="1"/>
    <col min="13" max="13" width="12.7109375" style="70" customWidth="1"/>
    <col min="14" max="14" width="14.7109375" style="70" customWidth="1"/>
    <col min="15" max="16" width="12.7109375" style="70" customWidth="1"/>
    <col min="17" max="17" width="21.42578125" style="70" customWidth="1"/>
    <col min="18" max="18" width="22.28515625" style="70" customWidth="1"/>
    <col min="19" max="19" width="21.42578125" style="70" customWidth="1"/>
    <col min="20" max="16384" width="9.140625" style="70"/>
  </cols>
  <sheetData>
    <row r="2" spans="1:19">
      <c r="A2" s="101" t="s">
        <v>211</v>
      </c>
    </row>
    <row r="3" spans="1:19" ht="25.5">
      <c r="A3" s="101">
        <v>1</v>
      </c>
      <c r="D3" s="98" t="s">
        <v>211</v>
      </c>
      <c r="E3" s="98" t="s">
        <v>320</v>
      </c>
      <c r="F3" s="98" t="s">
        <v>288</v>
      </c>
      <c r="G3" s="98" t="s">
        <v>292</v>
      </c>
      <c r="H3" s="98" t="s">
        <v>145</v>
      </c>
      <c r="I3" s="98" t="s">
        <v>279</v>
      </c>
      <c r="J3" s="98" t="s">
        <v>329</v>
      </c>
      <c r="K3" s="98" t="s">
        <v>347</v>
      </c>
      <c r="L3" s="98" t="s">
        <v>323</v>
      </c>
      <c r="M3" s="98" t="s">
        <v>614</v>
      </c>
      <c r="N3" s="98" t="s">
        <v>326</v>
      </c>
      <c r="O3" s="98" t="s">
        <v>325</v>
      </c>
      <c r="P3" s="98" t="s">
        <v>327</v>
      </c>
      <c r="Q3" s="98" t="s">
        <v>289</v>
      </c>
      <c r="R3" s="98" t="s">
        <v>527</v>
      </c>
      <c r="S3" s="98" t="s">
        <v>331</v>
      </c>
    </row>
    <row r="4" spans="1:19">
      <c r="D4" s="99">
        <v>1</v>
      </c>
      <c r="E4" s="99" t="s">
        <v>316</v>
      </c>
      <c r="F4" s="99" t="s">
        <v>508</v>
      </c>
      <c r="G4" s="141" t="s">
        <v>604</v>
      </c>
      <c r="H4" s="141" t="s">
        <v>607</v>
      </c>
      <c r="I4" s="99" t="s">
        <v>308</v>
      </c>
      <c r="J4" s="102" t="s">
        <v>516</v>
      </c>
      <c r="K4" s="102" t="s">
        <v>616</v>
      </c>
      <c r="L4" s="102" t="s">
        <v>453</v>
      </c>
      <c r="M4" s="102" t="s">
        <v>620</v>
      </c>
      <c r="N4" s="102" t="s">
        <v>625</v>
      </c>
      <c r="O4" s="102" t="s">
        <v>462</v>
      </c>
      <c r="P4" s="102" t="s">
        <v>214</v>
      </c>
      <c r="Q4" s="102" t="s">
        <v>497</v>
      </c>
      <c r="R4" s="99" t="s">
        <v>608</v>
      </c>
      <c r="S4" s="155" t="s">
        <v>609</v>
      </c>
    </row>
    <row r="5" spans="1:19">
      <c r="D5" s="99">
        <v>2</v>
      </c>
      <c r="E5" s="99" t="s">
        <v>321</v>
      </c>
      <c r="F5" s="99" t="s">
        <v>509</v>
      </c>
      <c r="G5" s="141" t="s">
        <v>605</v>
      </c>
      <c r="H5" s="141" t="s">
        <v>607</v>
      </c>
      <c r="I5" s="99" t="s">
        <v>309</v>
      </c>
      <c r="J5" s="102" t="s">
        <v>516</v>
      </c>
      <c r="K5" s="102" t="s">
        <v>617</v>
      </c>
      <c r="L5" s="102" t="s">
        <v>453</v>
      </c>
      <c r="M5" s="102" t="s">
        <v>621</v>
      </c>
      <c r="N5" s="102" t="s">
        <v>625</v>
      </c>
      <c r="O5" s="102" t="s">
        <v>463</v>
      </c>
      <c r="P5" s="102" t="s">
        <v>214</v>
      </c>
      <c r="Q5" s="102" t="s">
        <v>500</v>
      </c>
      <c r="R5" s="99" t="s">
        <v>608</v>
      </c>
      <c r="S5" s="155" t="s">
        <v>610</v>
      </c>
    </row>
    <row r="6" spans="1:19">
      <c r="D6" s="99">
        <v>3</v>
      </c>
      <c r="E6" s="99" t="s">
        <v>322</v>
      </c>
      <c r="F6" s="99" t="s">
        <v>508</v>
      </c>
      <c r="G6" s="141" t="s">
        <v>606</v>
      </c>
      <c r="H6" s="141" t="s">
        <v>607</v>
      </c>
      <c r="I6" s="99" t="s">
        <v>308</v>
      </c>
      <c r="J6" s="102" t="s">
        <v>516</v>
      </c>
      <c r="K6" s="102" t="s">
        <v>618</v>
      </c>
      <c r="L6" s="102" t="s">
        <v>453</v>
      </c>
      <c r="M6" s="102" t="s">
        <v>622</v>
      </c>
      <c r="N6" s="102" t="s">
        <v>626</v>
      </c>
      <c r="O6" s="102" t="s">
        <v>464</v>
      </c>
      <c r="P6" s="102" t="s">
        <v>214</v>
      </c>
      <c r="Q6" s="102" t="s">
        <v>501</v>
      </c>
      <c r="R6" s="99" t="s">
        <v>608</v>
      </c>
      <c r="S6" s="155" t="s">
        <v>611</v>
      </c>
    </row>
    <row r="7" spans="1:19">
      <c r="D7" s="152"/>
      <c r="E7" s="152"/>
      <c r="F7" s="152"/>
      <c r="G7" s="153"/>
      <c r="H7" s="153"/>
      <c r="I7" s="152"/>
      <c r="J7" s="154"/>
      <c r="K7" s="154"/>
      <c r="L7" s="154"/>
      <c r="M7" s="154"/>
      <c r="N7" s="154"/>
      <c r="O7" s="154"/>
      <c r="P7" s="154"/>
      <c r="Q7" s="154"/>
      <c r="R7" s="152"/>
      <c r="S7" s="154"/>
    </row>
    <row r="8" spans="1:19" ht="25.5">
      <c r="A8" s="101">
        <v>2</v>
      </c>
      <c r="D8" s="98" t="s">
        <v>211</v>
      </c>
      <c r="E8" s="98" t="s">
        <v>320</v>
      </c>
      <c r="F8" s="98" t="s">
        <v>288</v>
      </c>
      <c r="G8" s="98" t="s">
        <v>292</v>
      </c>
      <c r="H8" s="98" t="s">
        <v>145</v>
      </c>
      <c r="I8" s="98" t="s">
        <v>279</v>
      </c>
      <c r="J8" s="98" t="s">
        <v>329</v>
      </c>
      <c r="K8" s="98" t="s">
        <v>347</v>
      </c>
      <c r="L8" s="98" t="s">
        <v>323</v>
      </c>
      <c r="M8" s="98" t="s">
        <v>614</v>
      </c>
      <c r="N8" s="98" t="s">
        <v>326</v>
      </c>
      <c r="O8" s="98" t="s">
        <v>325</v>
      </c>
      <c r="P8" s="98" t="s">
        <v>327</v>
      </c>
      <c r="Q8" s="98" t="s">
        <v>289</v>
      </c>
      <c r="R8" s="98" t="s">
        <v>527</v>
      </c>
      <c r="S8" s="98" t="s">
        <v>331</v>
      </c>
    </row>
    <row r="9" spans="1:19">
      <c r="D9" s="99">
        <v>1</v>
      </c>
      <c r="E9" s="99" t="s">
        <v>316</v>
      </c>
      <c r="F9" s="99" t="s">
        <v>508</v>
      </c>
      <c r="G9" s="141" t="s">
        <v>604</v>
      </c>
      <c r="H9" s="141" t="s">
        <v>607</v>
      </c>
      <c r="I9" s="99" t="s">
        <v>308</v>
      </c>
      <c r="J9" s="102" t="s">
        <v>516</v>
      </c>
      <c r="K9" s="102" t="s">
        <v>616</v>
      </c>
      <c r="L9" s="102" t="s">
        <v>453</v>
      </c>
      <c r="M9" s="102" t="s">
        <v>620</v>
      </c>
      <c r="N9" s="102" t="s">
        <v>625</v>
      </c>
      <c r="O9" s="102" t="s">
        <v>462</v>
      </c>
      <c r="P9" s="102" t="s">
        <v>214</v>
      </c>
      <c r="Q9" s="102" t="s">
        <v>497</v>
      </c>
      <c r="R9" s="99" t="s">
        <v>608</v>
      </c>
      <c r="S9" s="155" t="s">
        <v>609</v>
      </c>
    </row>
    <row r="10" spans="1:19">
      <c r="D10" s="152"/>
      <c r="E10" s="152"/>
      <c r="F10" s="152"/>
      <c r="G10" s="153"/>
      <c r="H10" s="153"/>
      <c r="I10" s="152"/>
      <c r="J10" s="154"/>
      <c r="K10" s="154"/>
      <c r="L10" s="154"/>
      <c r="M10" s="154"/>
      <c r="N10" s="154"/>
      <c r="O10" s="154"/>
      <c r="P10" s="154"/>
      <c r="Q10" s="154"/>
      <c r="R10" s="152"/>
      <c r="S10" s="154"/>
    </row>
    <row r="11" spans="1:19" ht="25.5">
      <c r="A11" s="101">
        <v>3</v>
      </c>
      <c r="D11" s="98" t="s">
        <v>211</v>
      </c>
      <c r="E11" s="98" t="s">
        <v>320</v>
      </c>
      <c r="F11" s="98" t="s">
        <v>288</v>
      </c>
      <c r="G11" s="98" t="s">
        <v>292</v>
      </c>
      <c r="H11" s="98" t="s">
        <v>145</v>
      </c>
      <c r="I11" s="98" t="s">
        <v>279</v>
      </c>
      <c r="J11" s="98" t="s">
        <v>329</v>
      </c>
      <c r="K11" s="98" t="s">
        <v>619</v>
      </c>
      <c r="L11" s="98" t="s">
        <v>323</v>
      </c>
      <c r="M11" s="98" t="s">
        <v>614</v>
      </c>
      <c r="N11" s="98" t="s">
        <v>326</v>
      </c>
      <c r="O11" s="98" t="s">
        <v>325</v>
      </c>
      <c r="P11" s="98" t="s">
        <v>327</v>
      </c>
      <c r="Q11" s="98" t="s">
        <v>289</v>
      </c>
      <c r="R11" s="98" t="s">
        <v>527</v>
      </c>
      <c r="S11" s="98" t="s">
        <v>331</v>
      </c>
    </row>
    <row r="12" spans="1:19">
      <c r="D12" s="99">
        <v>1</v>
      </c>
      <c r="E12" s="99" t="s">
        <v>321</v>
      </c>
      <c r="F12" s="99" t="s">
        <v>509</v>
      </c>
      <c r="G12" s="141" t="s">
        <v>605</v>
      </c>
      <c r="H12" s="141" t="s">
        <v>607</v>
      </c>
      <c r="I12" s="99" t="s">
        <v>309</v>
      </c>
      <c r="J12" s="102" t="s">
        <v>516</v>
      </c>
      <c r="K12" s="102" t="s">
        <v>617</v>
      </c>
      <c r="L12" s="102" t="s">
        <v>453</v>
      </c>
      <c r="M12" s="102" t="s">
        <v>621</v>
      </c>
      <c r="N12" s="102" t="s">
        <v>625</v>
      </c>
      <c r="O12" s="102" t="s">
        <v>463</v>
      </c>
      <c r="P12" s="102" t="s">
        <v>214</v>
      </c>
      <c r="Q12" s="102" t="s">
        <v>500</v>
      </c>
      <c r="R12" s="99" t="s">
        <v>608</v>
      </c>
      <c r="S12" s="155" t="s">
        <v>609</v>
      </c>
    </row>
    <row r="13" spans="1:19">
      <c r="D13" s="152"/>
      <c r="E13" s="152"/>
      <c r="F13" s="152"/>
      <c r="G13" s="153"/>
      <c r="H13" s="153"/>
      <c r="I13" s="152"/>
      <c r="J13" s="154"/>
      <c r="K13" s="154"/>
      <c r="L13" s="154"/>
      <c r="M13" s="154"/>
      <c r="N13" s="154"/>
      <c r="O13" s="154"/>
      <c r="P13" s="154"/>
      <c r="Q13" s="154"/>
      <c r="R13" s="152"/>
      <c r="S13" s="154"/>
    </row>
    <row r="14" spans="1:19" ht="25.5">
      <c r="A14" s="101">
        <v>4</v>
      </c>
      <c r="D14" s="98" t="s">
        <v>211</v>
      </c>
      <c r="E14" s="98" t="s">
        <v>320</v>
      </c>
      <c r="F14" s="98" t="s">
        <v>288</v>
      </c>
      <c r="G14" s="98" t="s">
        <v>292</v>
      </c>
      <c r="H14" s="98" t="s">
        <v>145</v>
      </c>
      <c r="I14" s="98" t="s">
        <v>279</v>
      </c>
      <c r="J14" s="98" t="s">
        <v>329</v>
      </c>
      <c r="K14" s="98" t="s">
        <v>347</v>
      </c>
      <c r="L14" s="98" t="s">
        <v>323</v>
      </c>
      <c r="M14" s="98" t="s">
        <v>614</v>
      </c>
      <c r="N14" s="98" t="s">
        <v>326</v>
      </c>
      <c r="O14" s="98" t="s">
        <v>325</v>
      </c>
      <c r="P14" s="98" t="s">
        <v>327</v>
      </c>
      <c r="Q14" s="98" t="s">
        <v>289</v>
      </c>
      <c r="R14" s="98" t="s">
        <v>527</v>
      </c>
      <c r="S14" s="98" t="s">
        <v>331</v>
      </c>
    </row>
    <row r="15" spans="1:19">
      <c r="D15" s="99">
        <v>1</v>
      </c>
      <c r="E15" s="99" t="s">
        <v>322</v>
      </c>
      <c r="F15" s="99" t="s">
        <v>508</v>
      </c>
      <c r="G15" s="141" t="s">
        <v>606</v>
      </c>
      <c r="H15" s="141" t="s">
        <v>607</v>
      </c>
      <c r="I15" s="99" t="s">
        <v>308</v>
      </c>
      <c r="J15" s="102" t="s">
        <v>516</v>
      </c>
      <c r="K15" s="102" t="s">
        <v>618</v>
      </c>
      <c r="L15" s="102" t="s">
        <v>453</v>
      </c>
      <c r="M15" s="102" t="s">
        <v>622</v>
      </c>
      <c r="N15" s="102" t="s">
        <v>626</v>
      </c>
      <c r="O15" s="102" t="s">
        <v>464</v>
      </c>
      <c r="P15" s="102" t="s">
        <v>214</v>
      </c>
      <c r="Q15" s="102" t="s">
        <v>501</v>
      </c>
      <c r="R15" s="99" t="s">
        <v>608</v>
      </c>
      <c r="S15" s="155" t="s">
        <v>609</v>
      </c>
    </row>
    <row r="16" spans="1:19">
      <c r="D16" s="152"/>
      <c r="E16" s="152"/>
      <c r="F16" s="152"/>
      <c r="G16" s="153"/>
      <c r="H16" s="153"/>
      <c r="I16" s="152"/>
      <c r="J16" s="154"/>
      <c r="K16" s="154"/>
      <c r="L16" s="154"/>
      <c r="M16" s="154"/>
      <c r="N16" s="154"/>
      <c r="O16" s="154"/>
      <c r="P16" s="154"/>
      <c r="Q16" s="154"/>
      <c r="R16" s="152"/>
      <c r="S16" s="154"/>
    </row>
    <row r="17" spans="1:19" ht="25.5">
      <c r="A17" s="101">
        <v>5</v>
      </c>
      <c r="D17" s="98" t="s">
        <v>211</v>
      </c>
      <c r="E17" s="98" t="s">
        <v>320</v>
      </c>
      <c r="F17" s="98" t="s">
        <v>288</v>
      </c>
      <c r="G17" s="98" t="s">
        <v>292</v>
      </c>
      <c r="H17" s="98" t="s">
        <v>145</v>
      </c>
      <c r="I17" s="98" t="s">
        <v>279</v>
      </c>
      <c r="J17" s="98" t="s">
        <v>329</v>
      </c>
      <c r="K17" s="98" t="s">
        <v>347</v>
      </c>
      <c r="L17" s="98" t="s">
        <v>323</v>
      </c>
      <c r="M17" s="98" t="s">
        <v>623</v>
      </c>
      <c r="N17" s="98" t="s">
        <v>326</v>
      </c>
      <c r="O17" s="98" t="s">
        <v>325</v>
      </c>
      <c r="P17" s="98" t="s">
        <v>327</v>
      </c>
      <c r="Q17" s="98" t="s">
        <v>289</v>
      </c>
      <c r="R17" s="98" t="s">
        <v>527</v>
      </c>
      <c r="S17" s="98" t="s">
        <v>331</v>
      </c>
    </row>
    <row r="18" spans="1:19">
      <c r="D18" s="99">
        <v>1</v>
      </c>
      <c r="E18" s="99" t="s">
        <v>316</v>
      </c>
      <c r="F18" s="99" t="s">
        <v>508</v>
      </c>
      <c r="G18" s="141" t="s">
        <v>604</v>
      </c>
      <c r="H18" s="141" t="s">
        <v>607</v>
      </c>
      <c r="I18" s="99" t="s">
        <v>308</v>
      </c>
      <c r="J18" s="102" t="s">
        <v>516</v>
      </c>
      <c r="K18" s="102" t="s">
        <v>616</v>
      </c>
      <c r="L18" s="102" t="s">
        <v>453</v>
      </c>
      <c r="M18" s="102" t="s">
        <v>620</v>
      </c>
      <c r="N18" s="102" t="s">
        <v>625</v>
      </c>
      <c r="O18" s="102" t="s">
        <v>462</v>
      </c>
      <c r="P18" s="102" t="s">
        <v>214</v>
      </c>
      <c r="Q18" s="102" t="s">
        <v>497</v>
      </c>
      <c r="R18" s="99" t="s">
        <v>608</v>
      </c>
      <c r="S18" s="155" t="s">
        <v>609</v>
      </c>
    </row>
    <row r="19" spans="1:19">
      <c r="D19" s="99">
        <v>2</v>
      </c>
      <c r="E19" s="99" t="s">
        <v>321</v>
      </c>
      <c r="F19" s="99" t="s">
        <v>509</v>
      </c>
      <c r="G19" s="141" t="s">
        <v>605</v>
      </c>
      <c r="H19" s="141" t="s">
        <v>607</v>
      </c>
      <c r="I19" s="99" t="s">
        <v>309</v>
      </c>
      <c r="J19" s="102" t="s">
        <v>516</v>
      </c>
      <c r="K19" s="102" t="s">
        <v>617</v>
      </c>
      <c r="L19" s="102" t="s">
        <v>453</v>
      </c>
      <c r="M19" s="102" t="s">
        <v>624</v>
      </c>
      <c r="N19" s="102" t="s">
        <v>625</v>
      </c>
      <c r="O19" s="102" t="s">
        <v>463</v>
      </c>
      <c r="P19" s="102" t="s">
        <v>214</v>
      </c>
      <c r="Q19" s="102" t="s">
        <v>500</v>
      </c>
      <c r="R19" s="99" t="s">
        <v>608</v>
      </c>
      <c r="S19" s="155" t="s">
        <v>610</v>
      </c>
    </row>
    <row r="20" spans="1:19">
      <c r="D20" s="99"/>
      <c r="E20" s="99"/>
      <c r="F20" s="99"/>
      <c r="G20" s="141"/>
      <c r="H20" s="141"/>
      <c r="I20" s="99"/>
      <c r="J20" s="102"/>
      <c r="K20" s="102"/>
      <c r="L20" s="102"/>
      <c r="M20" s="102"/>
      <c r="N20" s="102"/>
      <c r="O20" s="102"/>
      <c r="P20" s="102"/>
      <c r="Q20" s="102"/>
      <c r="R20" s="99"/>
      <c r="S20" s="102"/>
    </row>
    <row r="21" spans="1:19">
      <c r="D21" s="152"/>
      <c r="E21" s="152"/>
      <c r="F21" s="152"/>
      <c r="G21" s="153"/>
      <c r="H21" s="153"/>
      <c r="I21" s="152"/>
      <c r="J21" s="154"/>
      <c r="K21" s="154"/>
      <c r="L21" s="154"/>
      <c r="M21" s="154"/>
      <c r="N21" s="154"/>
      <c r="O21" s="154"/>
      <c r="P21" s="154"/>
      <c r="Q21" s="154"/>
      <c r="R21" s="152"/>
      <c r="S21" s="154"/>
    </row>
    <row r="22" spans="1:19" ht="25.5">
      <c r="A22" s="101">
        <v>6</v>
      </c>
      <c r="D22" s="98" t="s">
        <v>211</v>
      </c>
      <c r="E22" s="98" t="s">
        <v>320</v>
      </c>
      <c r="F22" s="98" t="s">
        <v>288</v>
      </c>
      <c r="G22" s="98" t="s">
        <v>292</v>
      </c>
      <c r="H22" s="98" t="s">
        <v>145</v>
      </c>
      <c r="I22" s="98" t="s">
        <v>279</v>
      </c>
      <c r="J22" s="98" t="s">
        <v>329</v>
      </c>
      <c r="K22" s="98" t="s">
        <v>347</v>
      </c>
      <c r="L22" s="98" t="s">
        <v>323</v>
      </c>
      <c r="M22" s="98" t="s">
        <v>623</v>
      </c>
      <c r="N22" s="98" t="s">
        <v>326</v>
      </c>
      <c r="O22" s="98" t="s">
        <v>325</v>
      </c>
      <c r="P22" s="98" t="s">
        <v>327</v>
      </c>
      <c r="Q22" s="98" t="s">
        <v>289</v>
      </c>
      <c r="R22" s="98" t="s">
        <v>527</v>
      </c>
      <c r="S22" s="98" t="s">
        <v>331</v>
      </c>
    </row>
    <row r="23" spans="1:19">
      <c r="D23" s="99">
        <v>1</v>
      </c>
      <c r="E23" s="99" t="s">
        <v>316</v>
      </c>
      <c r="F23" s="99" t="s">
        <v>508</v>
      </c>
      <c r="G23" s="141" t="s">
        <v>604</v>
      </c>
      <c r="H23" s="141" t="s">
        <v>607</v>
      </c>
      <c r="I23" s="99" t="s">
        <v>308</v>
      </c>
      <c r="J23" s="102" t="s">
        <v>516</v>
      </c>
      <c r="K23" s="102" t="s">
        <v>616</v>
      </c>
      <c r="L23" s="102" t="s">
        <v>453</v>
      </c>
      <c r="M23" s="102" t="s">
        <v>620</v>
      </c>
      <c r="N23" s="102" t="s">
        <v>625</v>
      </c>
      <c r="O23" s="102" t="s">
        <v>462</v>
      </c>
      <c r="P23" s="102" t="s">
        <v>214</v>
      </c>
      <c r="Q23" s="102" t="s">
        <v>497</v>
      </c>
      <c r="R23" s="99" t="s">
        <v>608</v>
      </c>
      <c r="S23" s="155" t="s">
        <v>609</v>
      </c>
    </row>
    <row r="24" spans="1:19">
      <c r="D24" s="99">
        <v>2</v>
      </c>
      <c r="E24" s="99" t="s">
        <v>316</v>
      </c>
      <c r="F24" s="99" t="s">
        <v>509</v>
      </c>
      <c r="G24" s="141" t="s">
        <v>605</v>
      </c>
      <c r="H24" s="141" t="s">
        <v>607</v>
      </c>
      <c r="I24" s="99" t="s">
        <v>309</v>
      </c>
      <c r="J24" s="102" t="s">
        <v>516</v>
      </c>
      <c r="K24" s="102" t="s">
        <v>617</v>
      </c>
      <c r="L24" s="102" t="s">
        <v>453</v>
      </c>
      <c r="M24" s="102" t="s">
        <v>620</v>
      </c>
      <c r="N24" s="102" t="s">
        <v>213</v>
      </c>
      <c r="O24" s="102" t="s">
        <v>463</v>
      </c>
      <c r="P24" s="102" t="s">
        <v>214</v>
      </c>
      <c r="Q24" s="102" t="s">
        <v>500</v>
      </c>
      <c r="R24" s="99" t="s">
        <v>608</v>
      </c>
      <c r="S24" s="155" t="s">
        <v>609</v>
      </c>
    </row>
    <row r="25" spans="1:19">
      <c r="D25" s="99">
        <v>3</v>
      </c>
      <c r="E25" s="99" t="s">
        <v>316</v>
      </c>
      <c r="F25" s="99" t="s">
        <v>508</v>
      </c>
      <c r="G25" s="141" t="s">
        <v>606</v>
      </c>
      <c r="H25" s="141" t="s">
        <v>607</v>
      </c>
      <c r="I25" s="99" t="s">
        <v>308</v>
      </c>
      <c r="J25" s="102" t="s">
        <v>516</v>
      </c>
      <c r="K25" s="102" t="s">
        <v>618</v>
      </c>
      <c r="L25" s="102" t="s">
        <v>453</v>
      </c>
      <c r="M25" s="102" t="s">
        <v>621</v>
      </c>
      <c r="N25" s="102" t="s">
        <v>213</v>
      </c>
      <c r="O25" s="102" t="s">
        <v>464</v>
      </c>
      <c r="P25" s="102" t="s">
        <v>214</v>
      </c>
      <c r="Q25" s="102" t="s">
        <v>501</v>
      </c>
      <c r="R25" s="99" t="s">
        <v>608</v>
      </c>
      <c r="S25" s="155" t="s">
        <v>610</v>
      </c>
    </row>
    <row r="26" spans="1:19">
      <c r="D26" s="152"/>
      <c r="E26" s="152"/>
      <c r="F26" s="152"/>
      <c r="G26" s="153"/>
      <c r="H26" s="153"/>
      <c r="I26" s="152"/>
      <c r="J26" s="154"/>
      <c r="K26" s="154"/>
      <c r="L26" s="154"/>
      <c r="M26" s="154"/>
      <c r="N26" s="154"/>
      <c r="O26" s="154"/>
      <c r="P26" s="154"/>
      <c r="Q26" s="154"/>
      <c r="R26" s="152"/>
      <c r="S26" s="154"/>
    </row>
    <row r="27" spans="1:19" ht="25.5">
      <c r="A27" s="101">
        <v>7</v>
      </c>
      <c r="D27" s="98" t="s">
        <v>211</v>
      </c>
      <c r="E27" s="98" t="s">
        <v>320</v>
      </c>
      <c r="F27" s="98" t="s">
        <v>288</v>
      </c>
      <c r="G27" s="98" t="s">
        <v>292</v>
      </c>
      <c r="H27" s="98" t="s">
        <v>145</v>
      </c>
      <c r="I27" s="98" t="s">
        <v>279</v>
      </c>
      <c r="J27" s="98" t="s">
        <v>329</v>
      </c>
      <c r="K27" s="98" t="s">
        <v>347</v>
      </c>
      <c r="L27" s="98" t="s">
        <v>323</v>
      </c>
      <c r="M27" s="98" t="s">
        <v>614</v>
      </c>
      <c r="N27" s="98" t="s">
        <v>326</v>
      </c>
      <c r="O27" s="98" t="s">
        <v>325</v>
      </c>
      <c r="P27" s="98" t="s">
        <v>327</v>
      </c>
      <c r="Q27" s="98" t="s">
        <v>289</v>
      </c>
      <c r="R27" s="98" t="s">
        <v>527</v>
      </c>
      <c r="S27" s="98" t="s">
        <v>331</v>
      </c>
    </row>
    <row r="28" spans="1:19">
      <c r="D28" s="99">
        <v>1</v>
      </c>
      <c r="E28" s="99" t="s">
        <v>612</v>
      </c>
      <c r="F28" s="99" t="s">
        <v>508</v>
      </c>
      <c r="G28" s="141" t="s">
        <v>604</v>
      </c>
      <c r="H28" s="141" t="s">
        <v>607</v>
      </c>
      <c r="I28" s="99" t="s">
        <v>308</v>
      </c>
      <c r="J28" s="102" t="s">
        <v>516</v>
      </c>
      <c r="K28" s="102" t="s">
        <v>618</v>
      </c>
      <c r="L28" s="102" t="s">
        <v>453</v>
      </c>
      <c r="M28" s="102" t="s">
        <v>622</v>
      </c>
      <c r="N28" s="102" t="s">
        <v>213</v>
      </c>
      <c r="O28" s="102" t="s">
        <v>464</v>
      </c>
      <c r="P28" s="102" t="s">
        <v>214</v>
      </c>
      <c r="Q28" s="102" t="s">
        <v>497</v>
      </c>
      <c r="R28" s="99" t="s">
        <v>608</v>
      </c>
      <c r="S28" s="155" t="s">
        <v>609</v>
      </c>
    </row>
    <row r="29" spans="1:19">
      <c r="D29" s="99">
        <v>2</v>
      </c>
      <c r="E29" s="99" t="s">
        <v>321</v>
      </c>
      <c r="F29" s="99" t="s">
        <v>509</v>
      </c>
      <c r="G29" s="141" t="s">
        <v>605</v>
      </c>
      <c r="H29" s="141" t="s">
        <v>607</v>
      </c>
      <c r="I29" s="99" t="s">
        <v>309</v>
      </c>
      <c r="J29" s="102" t="s">
        <v>516</v>
      </c>
      <c r="K29" s="102" t="s">
        <v>617</v>
      </c>
      <c r="L29" s="102" t="s">
        <v>453</v>
      </c>
      <c r="M29" s="102" t="s">
        <v>620</v>
      </c>
      <c r="N29" s="102" t="s">
        <v>212</v>
      </c>
      <c r="O29" s="102" t="s">
        <v>463</v>
      </c>
      <c r="P29" s="102" t="s">
        <v>214</v>
      </c>
      <c r="Q29" s="102" t="s">
        <v>500</v>
      </c>
      <c r="R29" s="99" t="s">
        <v>608</v>
      </c>
      <c r="S29" s="155" t="s">
        <v>610</v>
      </c>
    </row>
    <row r="30" spans="1:19">
      <c r="D30" s="152"/>
      <c r="E30" s="152"/>
      <c r="F30" s="152"/>
      <c r="G30" s="153"/>
      <c r="H30" s="153"/>
      <c r="I30" s="152"/>
      <c r="J30" s="154"/>
      <c r="K30" s="154"/>
      <c r="L30" s="154"/>
      <c r="M30" s="154"/>
      <c r="N30" s="154"/>
      <c r="O30" s="154"/>
      <c r="P30" s="154"/>
      <c r="Q30" s="154"/>
      <c r="R30" s="152"/>
      <c r="S30" s="154"/>
    </row>
    <row r="31" spans="1:19">
      <c r="D31" s="152"/>
      <c r="E31" s="152"/>
      <c r="F31" s="152"/>
      <c r="G31" s="153"/>
      <c r="H31" s="153"/>
      <c r="I31" s="152"/>
      <c r="J31" s="154"/>
      <c r="K31" s="154"/>
      <c r="L31" s="154"/>
      <c r="M31" s="154"/>
      <c r="N31" s="154"/>
      <c r="O31" s="154"/>
      <c r="P31" s="154"/>
      <c r="Q31" s="154"/>
      <c r="R31" s="152"/>
      <c r="S31" s="154"/>
    </row>
    <row r="32" spans="1:19">
      <c r="D32" s="152"/>
      <c r="E32" s="152"/>
      <c r="F32" s="152"/>
      <c r="G32" s="153"/>
      <c r="H32" s="153"/>
      <c r="I32" s="152"/>
      <c r="J32" s="154"/>
      <c r="K32" s="154"/>
      <c r="L32" s="154"/>
      <c r="M32" s="154"/>
      <c r="N32" s="154"/>
      <c r="O32" s="154"/>
      <c r="P32" s="154"/>
      <c r="Q32" s="154"/>
      <c r="R32" s="152"/>
      <c r="S32" s="154"/>
    </row>
    <row r="33" spans="4:19">
      <c r="D33" s="152"/>
      <c r="E33" s="152"/>
      <c r="F33" s="152"/>
      <c r="G33" s="153"/>
      <c r="H33" s="153"/>
      <c r="I33" s="152"/>
      <c r="J33" s="154"/>
      <c r="K33" s="154"/>
      <c r="L33" s="154"/>
      <c r="M33" s="154"/>
      <c r="N33" s="154"/>
      <c r="O33" s="154"/>
      <c r="P33" s="154"/>
      <c r="Q33" s="154"/>
      <c r="R33" s="152"/>
      <c r="S33" s="154"/>
    </row>
    <row r="34" spans="4:19">
      <c r="D34" s="152"/>
      <c r="E34" s="152"/>
      <c r="F34" s="152"/>
      <c r="G34" s="153"/>
      <c r="H34" s="153"/>
      <c r="I34" s="152"/>
      <c r="J34" s="154"/>
      <c r="K34" s="154"/>
      <c r="L34" s="154"/>
      <c r="M34" s="154"/>
      <c r="N34" s="154"/>
      <c r="O34" s="154"/>
      <c r="P34" s="154"/>
      <c r="Q34" s="154"/>
      <c r="R34" s="152"/>
      <c r="S34" s="154"/>
    </row>
    <row r="35" spans="4:19">
      <c r="D35" s="152"/>
      <c r="E35" s="152"/>
      <c r="F35" s="152"/>
      <c r="G35" s="153"/>
      <c r="H35" s="153"/>
      <c r="I35" s="152"/>
      <c r="J35" s="154"/>
      <c r="K35" s="154"/>
      <c r="L35" s="154"/>
      <c r="M35" s="154"/>
      <c r="N35" s="154"/>
      <c r="O35" s="154"/>
      <c r="P35" s="154"/>
      <c r="Q35" s="154"/>
      <c r="R35" s="152"/>
      <c r="S35" s="154"/>
    </row>
    <row r="36" spans="4:19">
      <c r="D36" s="152"/>
      <c r="E36" s="152"/>
      <c r="F36" s="152"/>
      <c r="G36" s="153"/>
      <c r="H36" s="153"/>
      <c r="I36" s="152"/>
      <c r="J36" s="154"/>
      <c r="K36" s="154"/>
      <c r="L36" s="154"/>
      <c r="M36" s="154"/>
      <c r="N36" s="154"/>
      <c r="O36" s="154"/>
      <c r="P36" s="154"/>
      <c r="Q36" s="154"/>
      <c r="R36" s="152"/>
      <c r="S36" s="154"/>
    </row>
    <row r="37" spans="4:19">
      <c r="D37" s="152"/>
      <c r="E37" s="152"/>
      <c r="F37" s="152"/>
      <c r="G37" s="153"/>
      <c r="H37" s="153"/>
      <c r="I37" s="152"/>
      <c r="J37" s="154"/>
      <c r="K37" s="154"/>
      <c r="L37" s="154"/>
      <c r="M37" s="154"/>
      <c r="N37" s="154"/>
      <c r="O37" s="154"/>
      <c r="P37" s="154"/>
      <c r="Q37" s="154"/>
      <c r="R37" s="152"/>
      <c r="S37" s="154"/>
    </row>
    <row r="38" spans="4:19">
      <c r="D38" s="152"/>
      <c r="E38" s="152"/>
      <c r="F38" s="152"/>
      <c r="G38" s="153"/>
      <c r="H38" s="153"/>
      <c r="I38" s="152"/>
      <c r="J38" s="154"/>
      <c r="K38" s="154"/>
      <c r="L38" s="154"/>
      <c r="M38" s="154"/>
      <c r="N38" s="154"/>
      <c r="O38" s="154"/>
      <c r="P38" s="154"/>
      <c r="Q38" s="154"/>
      <c r="R38" s="152"/>
      <c r="S38" s="154"/>
    </row>
    <row r="39" spans="4:19">
      <c r="D39" s="152"/>
      <c r="E39" s="152"/>
      <c r="F39" s="152"/>
      <c r="G39" s="153"/>
      <c r="H39" s="153"/>
      <c r="I39" s="152"/>
      <c r="J39" s="154"/>
      <c r="K39" s="154"/>
      <c r="L39" s="154"/>
      <c r="M39" s="154"/>
      <c r="N39" s="154"/>
      <c r="O39" s="154"/>
      <c r="P39" s="154"/>
      <c r="Q39" s="154"/>
      <c r="R39" s="152"/>
      <c r="S39" s="154"/>
    </row>
    <row r="40" spans="4:19">
      <c r="D40" s="152"/>
      <c r="E40" s="152"/>
      <c r="F40" s="152"/>
      <c r="G40" s="153"/>
      <c r="H40" s="153"/>
      <c r="I40" s="152"/>
      <c r="J40" s="154"/>
      <c r="K40" s="154"/>
      <c r="L40" s="154"/>
      <c r="M40" s="154"/>
      <c r="N40" s="154"/>
      <c r="O40" s="154"/>
      <c r="P40" s="154"/>
      <c r="Q40" s="154"/>
      <c r="R40" s="152"/>
      <c r="S40" s="154"/>
    </row>
    <row r="41" spans="4:19">
      <c r="D41" s="152"/>
      <c r="E41" s="152"/>
      <c r="F41" s="152"/>
      <c r="G41" s="153"/>
      <c r="H41" s="153"/>
      <c r="I41" s="152"/>
      <c r="J41" s="154"/>
      <c r="K41" s="154"/>
      <c r="L41" s="154"/>
      <c r="M41" s="154"/>
      <c r="N41" s="154"/>
      <c r="O41" s="154"/>
      <c r="P41" s="154"/>
      <c r="Q41" s="154"/>
      <c r="R41" s="152"/>
      <c r="S41" s="154"/>
    </row>
    <row r="42" spans="4:19">
      <c r="D42" s="152"/>
      <c r="E42" s="152"/>
      <c r="F42" s="152"/>
      <c r="G42" s="153"/>
      <c r="H42" s="153"/>
      <c r="I42" s="152"/>
      <c r="J42" s="154"/>
      <c r="K42" s="154"/>
      <c r="L42" s="154"/>
      <c r="M42" s="154"/>
      <c r="N42" s="154"/>
      <c r="O42" s="154"/>
      <c r="P42" s="154"/>
      <c r="Q42" s="154"/>
      <c r="R42" s="152"/>
      <c r="S42" s="154"/>
    </row>
    <row r="43" spans="4:19">
      <c r="D43" s="152"/>
      <c r="E43" s="152"/>
      <c r="F43" s="152"/>
      <c r="G43" s="153"/>
      <c r="H43" s="153"/>
      <c r="I43" s="152"/>
      <c r="J43" s="154"/>
      <c r="K43" s="154"/>
      <c r="L43" s="154"/>
      <c r="M43" s="154"/>
      <c r="N43" s="154"/>
      <c r="O43" s="154"/>
      <c r="P43" s="154"/>
      <c r="Q43" s="154"/>
      <c r="R43" s="152"/>
      <c r="S43" s="154"/>
    </row>
    <row r="44" spans="4:19">
      <c r="D44" s="152"/>
      <c r="E44" s="152"/>
      <c r="F44" s="152"/>
      <c r="G44" s="153"/>
      <c r="H44" s="153"/>
      <c r="I44" s="152"/>
      <c r="J44" s="154"/>
      <c r="K44" s="154"/>
      <c r="L44" s="154"/>
      <c r="M44" s="154"/>
      <c r="N44" s="154"/>
      <c r="O44" s="154"/>
      <c r="P44" s="154"/>
      <c r="Q44" s="154"/>
      <c r="R44" s="152"/>
      <c r="S44" s="154"/>
    </row>
    <row r="45" spans="4:19">
      <c r="D45" s="152"/>
      <c r="E45" s="152"/>
      <c r="F45" s="152"/>
      <c r="G45" s="153"/>
      <c r="H45" s="153"/>
      <c r="I45" s="152"/>
      <c r="J45" s="154"/>
      <c r="K45" s="154"/>
      <c r="L45" s="154"/>
      <c r="M45" s="154"/>
      <c r="N45" s="154"/>
      <c r="O45" s="154"/>
      <c r="P45" s="154"/>
      <c r="Q45" s="154"/>
      <c r="R45" s="152"/>
      <c r="S45" s="154"/>
    </row>
    <row r="46" spans="4:19">
      <c r="D46" s="152"/>
      <c r="E46" s="152"/>
      <c r="F46" s="152"/>
      <c r="G46" s="153"/>
      <c r="H46" s="153"/>
      <c r="I46" s="152"/>
      <c r="J46" s="154"/>
      <c r="K46" s="154"/>
      <c r="L46" s="154"/>
      <c r="M46" s="154"/>
      <c r="N46" s="154"/>
      <c r="O46" s="154"/>
      <c r="P46" s="154"/>
      <c r="Q46" s="154"/>
      <c r="R46" s="152"/>
      <c r="S46" s="154"/>
    </row>
    <row r="47" spans="4:19">
      <c r="D47" s="152"/>
      <c r="E47" s="152"/>
      <c r="F47" s="152"/>
      <c r="G47" s="153"/>
      <c r="H47" s="153"/>
      <c r="I47" s="152"/>
      <c r="J47" s="154"/>
      <c r="K47" s="154"/>
      <c r="L47" s="154"/>
      <c r="M47" s="154"/>
      <c r="N47" s="154"/>
      <c r="O47" s="154"/>
      <c r="P47" s="154"/>
      <c r="Q47" s="154"/>
      <c r="R47" s="152"/>
      <c r="S47" s="154"/>
    </row>
    <row r="48" spans="4:19">
      <c r="D48" s="152"/>
      <c r="E48" s="152"/>
      <c r="F48" s="152"/>
      <c r="G48" s="153"/>
      <c r="H48" s="153"/>
      <c r="I48" s="152"/>
      <c r="J48" s="154"/>
      <c r="K48" s="154"/>
      <c r="L48" s="154"/>
      <c r="M48" s="154"/>
      <c r="N48" s="154"/>
      <c r="O48" s="154"/>
      <c r="P48" s="154"/>
      <c r="Q48" s="154"/>
      <c r="R48" s="152"/>
      <c r="S48" s="154"/>
    </row>
    <row r="49" spans="1:19">
      <c r="D49" s="152"/>
      <c r="E49" s="152"/>
      <c r="F49" s="152"/>
      <c r="G49" s="153"/>
      <c r="H49" s="153"/>
      <c r="I49" s="152"/>
      <c r="J49" s="154"/>
      <c r="K49" s="154"/>
      <c r="L49" s="154"/>
      <c r="M49" s="154"/>
      <c r="N49" s="154"/>
      <c r="O49" s="154"/>
      <c r="P49" s="154"/>
      <c r="Q49" s="154"/>
      <c r="R49" s="152"/>
      <c r="S49" s="154"/>
    </row>
    <row r="53" spans="1:19" ht="25.5">
      <c r="A53" s="101">
        <v>2</v>
      </c>
      <c r="D53" s="98" t="s">
        <v>145</v>
      </c>
      <c r="E53" s="98" t="s">
        <v>146</v>
      </c>
      <c r="F53" s="98"/>
      <c r="G53" s="98"/>
      <c r="H53" s="98"/>
      <c r="I53" s="98" t="s">
        <v>279</v>
      </c>
      <c r="J53" s="98" t="s">
        <v>280</v>
      </c>
      <c r="K53" s="98"/>
      <c r="L53" s="98"/>
      <c r="M53" s="98"/>
      <c r="N53" s="98"/>
      <c r="O53" s="98"/>
      <c r="P53" s="98"/>
      <c r="Q53" s="98"/>
      <c r="R53" s="98" t="s">
        <v>319</v>
      </c>
      <c r="S53" s="98"/>
    </row>
    <row r="54" spans="1:19">
      <c r="D54" s="99">
        <v>5232</v>
      </c>
      <c r="E54" s="99" t="s">
        <v>310</v>
      </c>
      <c r="F54" s="99"/>
      <c r="G54" s="99"/>
      <c r="H54" s="99"/>
      <c r="I54" s="99" t="s">
        <v>308</v>
      </c>
      <c r="J54" s="102" t="s">
        <v>311</v>
      </c>
      <c r="K54" s="102"/>
      <c r="L54" s="102"/>
      <c r="M54" s="102"/>
      <c r="N54" s="102"/>
      <c r="O54" s="102"/>
      <c r="P54" s="102"/>
      <c r="Q54" s="102"/>
      <c r="R54" s="99" t="s">
        <v>313</v>
      </c>
      <c r="S54" s="102"/>
    </row>
    <row r="58" spans="1:19" ht="25.5">
      <c r="A58" s="101">
        <v>3</v>
      </c>
      <c r="D58" s="98" t="s">
        <v>145</v>
      </c>
      <c r="E58" s="98" t="s">
        <v>146</v>
      </c>
      <c r="F58" s="98"/>
      <c r="G58" s="98"/>
      <c r="H58" s="98"/>
      <c r="I58" s="98" t="s">
        <v>279</v>
      </c>
      <c r="J58" s="98" t="s">
        <v>280</v>
      </c>
      <c r="K58" s="98"/>
      <c r="L58" s="98"/>
      <c r="M58" s="98"/>
      <c r="N58" s="98"/>
      <c r="O58" s="98"/>
      <c r="P58" s="98"/>
      <c r="Q58" s="98"/>
      <c r="R58" s="98" t="s">
        <v>319</v>
      </c>
      <c r="S58" s="98"/>
    </row>
    <row r="59" spans="1:19">
      <c r="D59" s="99">
        <v>5232</v>
      </c>
      <c r="E59" s="99" t="s">
        <v>310</v>
      </c>
      <c r="F59" s="99"/>
      <c r="G59" s="99"/>
      <c r="H59" s="99"/>
      <c r="I59" s="99" t="s">
        <v>317</v>
      </c>
      <c r="J59" s="102" t="s">
        <v>311</v>
      </c>
      <c r="K59" s="102"/>
      <c r="L59" s="102"/>
      <c r="M59" s="102"/>
      <c r="N59" s="102"/>
      <c r="O59" s="102"/>
      <c r="P59" s="102"/>
      <c r="Q59" s="102"/>
      <c r="R59" s="99" t="s">
        <v>313</v>
      </c>
      <c r="S59" s="102"/>
    </row>
    <row r="63" spans="1:19" ht="25.5">
      <c r="A63" s="101">
        <v>4</v>
      </c>
      <c r="D63" s="98" t="s">
        <v>145</v>
      </c>
      <c r="E63" s="98" t="s">
        <v>146</v>
      </c>
      <c r="F63" s="98"/>
      <c r="G63" s="98"/>
      <c r="H63" s="98"/>
      <c r="I63" s="98" t="s">
        <v>279</v>
      </c>
      <c r="J63" s="98" t="s">
        <v>280</v>
      </c>
      <c r="K63" s="98"/>
      <c r="L63" s="98"/>
      <c r="M63" s="98"/>
      <c r="N63" s="98"/>
      <c r="O63" s="98"/>
      <c r="P63" s="98"/>
      <c r="Q63" s="98"/>
      <c r="R63" s="98" t="s">
        <v>319</v>
      </c>
      <c r="S63" s="98"/>
    </row>
    <row r="64" spans="1:19">
      <c r="D64" s="99">
        <v>5232</v>
      </c>
      <c r="E64" s="99" t="s">
        <v>310</v>
      </c>
      <c r="F64" s="99"/>
      <c r="G64" s="99"/>
      <c r="H64" s="99"/>
      <c r="I64" s="99" t="s">
        <v>308</v>
      </c>
      <c r="J64" s="102" t="s">
        <v>311</v>
      </c>
      <c r="K64" s="102"/>
      <c r="L64" s="102"/>
      <c r="M64" s="102"/>
      <c r="N64" s="102"/>
      <c r="O64" s="102"/>
      <c r="P64" s="102"/>
      <c r="Q64" s="102"/>
      <c r="R64" s="99" t="s">
        <v>313</v>
      </c>
      <c r="S64" s="102"/>
    </row>
    <row r="68" spans="1:21" ht="25.5">
      <c r="A68" s="101">
        <v>5</v>
      </c>
      <c r="D68" s="98" t="s">
        <v>145</v>
      </c>
      <c r="E68" s="98" t="s">
        <v>146</v>
      </c>
      <c r="F68" s="98"/>
      <c r="G68" s="98"/>
      <c r="H68" s="98"/>
      <c r="I68" s="98" t="s">
        <v>279</v>
      </c>
      <c r="J68" s="98" t="s">
        <v>280</v>
      </c>
      <c r="K68" s="98"/>
      <c r="L68" s="98"/>
      <c r="M68" s="98"/>
      <c r="N68" s="98"/>
      <c r="O68" s="98"/>
      <c r="P68" s="98"/>
      <c r="Q68" s="98"/>
      <c r="R68" s="98" t="s">
        <v>319</v>
      </c>
      <c r="S68" s="98"/>
    </row>
    <row r="69" spans="1:21">
      <c r="D69" s="99">
        <v>5232</v>
      </c>
      <c r="E69" s="99" t="s">
        <v>310</v>
      </c>
      <c r="F69" s="99"/>
      <c r="G69" s="99"/>
      <c r="H69" s="99"/>
      <c r="I69" s="99" t="s">
        <v>308</v>
      </c>
      <c r="J69" s="102" t="s">
        <v>311</v>
      </c>
      <c r="K69" s="102"/>
      <c r="L69" s="102"/>
      <c r="M69" s="102"/>
      <c r="N69" s="102"/>
      <c r="O69" s="102"/>
      <c r="P69" s="102"/>
      <c r="Q69" s="102"/>
      <c r="R69" s="99" t="s">
        <v>313</v>
      </c>
      <c r="S69" s="102"/>
    </row>
    <row r="73" spans="1:21" ht="25.5">
      <c r="A73" s="101">
        <v>6</v>
      </c>
      <c r="D73" s="98" t="s">
        <v>145</v>
      </c>
      <c r="E73" s="98" t="s">
        <v>146</v>
      </c>
      <c r="F73" s="98"/>
      <c r="G73" s="98"/>
      <c r="H73" s="98"/>
      <c r="I73" s="98" t="s">
        <v>279</v>
      </c>
      <c r="J73" s="98" t="s">
        <v>280</v>
      </c>
      <c r="K73" s="98"/>
      <c r="L73" s="98"/>
      <c r="M73" s="98"/>
      <c r="N73" s="98"/>
      <c r="O73" s="98"/>
      <c r="P73" s="98"/>
      <c r="Q73" s="98"/>
      <c r="R73" s="98" t="s">
        <v>319</v>
      </c>
      <c r="S73" s="98"/>
    </row>
    <row r="74" spans="1:21">
      <c r="D74" s="99">
        <v>5232</v>
      </c>
      <c r="E74" s="99" t="s">
        <v>310</v>
      </c>
      <c r="F74" s="99"/>
      <c r="G74" s="99"/>
      <c r="H74" s="99"/>
      <c r="I74" s="99" t="s">
        <v>309</v>
      </c>
      <c r="J74" s="102" t="s">
        <v>311</v>
      </c>
      <c r="K74" s="102"/>
      <c r="L74" s="102"/>
      <c r="M74" s="102"/>
      <c r="N74" s="102"/>
      <c r="O74" s="102"/>
      <c r="P74" s="102"/>
      <c r="Q74" s="102"/>
      <c r="R74" s="99" t="s">
        <v>313</v>
      </c>
      <c r="S74" s="102"/>
    </row>
    <row r="75" spans="1:21">
      <c r="U75" s="70" t="s">
        <v>215</v>
      </c>
    </row>
    <row r="78" spans="1:21" ht="25.5">
      <c r="A78" s="101">
        <v>7</v>
      </c>
      <c r="D78" s="98" t="s">
        <v>145</v>
      </c>
      <c r="E78" s="98" t="s">
        <v>146</v>
      </c>
      <c r="F78" s="98"/>
      <c r="G78" s="98"/>
      <c r="H78" s="98"/>
      <c r="I78" s="98" t="s">
        <v>279</v>
      </c>
      <c r="J78" s="98" t="s">
        <v>280</v>
      </c>
      <c r="K78" s="98"/>
      <c r="L78" s="98"/>
      <c r="M78" s="98"/>
      <c r="N78" s="98"/>
      <c r="O78" s="98"/>
      <c r="P78" s="98"/>
      <c r="Q78" s="98"/>
      <c r="R78" s="98" t="s">
        <v>319</v>
      </c>
      <c r="S78" s="98"/>
    </row>
    <row r="79" spans="1:21">
      <c r="D79" s="99">
        <v>5232</v>
      </c>
      <c r="E79" s="99" t="s">
        <v>310</v>
      </c>
      <c r="F79" s="99"/>
      <c r="G79" s="99"/>
      <c r="H79" s="99"/>
      <c r="I79" s="99" t="s">
        <v>308</v>
      </c>
      <c r="J79" s="102" t="s">
        <v>311</v>
      </c>
      <c r="K79" s="102"/>
      <c r="L79" s="102"/>
      <c r="M79" s="102"/>
      <c r="N79" s="102"/>
      <c r="O79" s="102"/>
      <c r="P79" s="102"/>
      <c r="Q79" s="102"/>
      <c r="R79" s="99" t="s">
        <v>313</v>
      </c>
      <c r="S79" s="102"/>
    </row>
    <row r="80" spans="1:21">
      <c r="D80" s="99">
        <v>5232</v>
      </c>
      <c r="E80" s="99" t="s">
        <v>310</v>
      </c>
      <c r="F80" s="99"/>
      <c r="G80" s="99"/>
      <c r="H80" s="99"/>
      <c r="I80" s="99" t="s">
        <v>318</v>
      </c>
      <c r="J80" s="102" t="s">
        <v>311</v>
      </c>
      <c r="K80" s="102"/>
      <c r="L80" s="102"/>
      <c r="M80" s="102"/>
      <c r="N80" s="102"/>
      <c r="O80" s="102"/>
      <c r="P80" s="102"/>
      <c r="Q80" s="102"/>
      <c r="R80" s="99" t="s">
        <v>314</v>
      </c>
      <c r="S80" s="102"/>
    </row>
    <row r="84" spans="1:19" ht="25.5">
      <c r="A84" s="101">
        <v>8</v>
      </c>
      <c r="D84" s="98" t="s">
        <v>145</v>
      </c>
      <c r="E84" s="98" t="s">
        <v>146</v>
      </c>
      <c r="F84" s="98"/>
      <c r="G84" s="98"/>
      <c r="H84" s="98"/>
      <c r="I84" s="98" t="s">
        <v>279</v>
      </c>
      <c r="J84" s="98" t="s">
        <v>280</v>
      </c>
      <c r="K84" s="98"/>
      <c r="L84" s="98"/>
      <c r="M84" s="98"/>
      <c r="N84" s="98"/>
      <c r="O84" s="98"/>
      <c r="P84" s="98"/>
      <c r="Q84" s="98"/>
      <c r="R84" s="98" t="s">
        <v>319</v>
      </c>
      <c r="S84" s="98"/>
    </row>
    <row r="85" spans="1:19">
      <c r="D85" s="99">
        <v>5232</v>
      </c>
      <c r="E85" s="99" t="s">
        <v>310</v>
      </c>
      <c r="F85" s="99"/>
      <c r="G85" s="99"/>
      <c r="H85" s="99"/>
      <c r="I85" s="99" t="s">
        <v>308</v>
      </c>
      <c r="J85" s="102" t="s">
        <v>311</v>
      </c>
      <c r="K85" s="102"/>
      <c r="L85" s="102"/>
      <c r="M85" s="102"/>
      <c r="N85" s="102"/>
      <c r="O85" s="102"/>
      <c r="P85" s="102"/>
      <c r="Q85" s="102"/>
      <c r="R85" s="99" t="s">
        <v>313</v>
      </c>
      <c r="S85" s="10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1:AV136"/>
  <sheetViews>
    <sheetView workbookViewId="0">
      <selection activeCell="BA26" sqref="BA26"/>
    </sheetView>
  </sheetViews>
  <sheetFormatPr defaultColWidth="3.28515625" defaultRowHeight="15" customHeight="1"/>
  <cols>
    <col min="1" max="1" width="1.85546875" style="45" customWidth="1"/>
    <col min="2" max="48" width="3.28515625" style="45"/>
    <col min="49" max="49" width="1.5703125" style="45" customWidth="1"/>
    <col min="50" max="16384" width="3.28515625" style="45"/>
  </cols>
  <sheetData>
    <row r="1" spans="2:48" ht="13.5" thickBot="1"/>
    <row r="2" spans="2:48" ht="12.75">
      <c r="B2" s="505" t="s">
        <v>18</v>
      </c>
      <c r="C2" s="506"/>
      <c r="D2" s="506"/>
      <c r="E2" s="506"/>
      <c r="F2" s="506"/>
      <c r="G2" s="470" t="s">
        <v>5</v>
      </c>
      <c r="H2" s="471"/>
      <c r="I2" s="471"/>
      <c r="J2" s="471"/>
      <c r="K2" s="471"/>
      <c r="L2" s="471"/>
      <c r="M2" s="471"/>
      <c r="N2" s="472"/>
      <c r="O2" s="506" t="s">
        <v>19</v>
      </c>
      <c r="P2" s="506"/>
      <c r="Q2" s="506"/>
      <c r="R2" s="506"/>
      <c r="S2" s="506"/>
      <c r="T2" s="473"/>
      <c r="U2" s="473"/>
      <c r="V2" s="473"/>
      <c r="W2" s="473"/>
      <c r="X2" s="473"/>
      <c r="Y2" s="473"/>
      <c r="Z2" s="473"/>
      <c r="AA2" s="506" t="s">
        <v>20</v>
      </c>
      <c r="AB2" s="506"/>
      <c r="AC2" s="506"/>
      <c r="AD2" s="506"/>
      <c r="AE2" s="506"/>
      <c r="AF2" s="192"/>
      <c r="AG2" s="192"/>
      <c r="AH2" s="192"/>
      <c r="AI2" s="192"/>
      <c r="AJ2" s="192"/>
      <c r="AK2" s="192"/>
      <c r="AL2" s="192"/>
      <c r="AM2" s="501" t="s">
        <v>21</v>
      </c>
      <c r="AN2" s="501"/>
      <c r="AO2" s="501"/>
      <c r="AP2" s="501"/>
      <c r="AQ2" s="501"/>
      <c r="AR2" s="501"/>
      <c r="AS2" s="501"/>
      <c r="AT2" s="501"/>
      <c r="AU2" s="501"/>
      <c r="AV2" s="502"/>
    </row>
    <row r="3" spans="2:48" ht="12.75">
      <c r="B3" s="503" t="s">
        <v>22</v>
      </c>
      <c r="C3" s="504"/>
      <c r="D3" s="504"/>
      <c r="E3" s="504"/>
      <c r="F3" s="504"/>
      <c r="G3" s="181" t="s">
        <v>39</v>
      </c>
      <c r="H3" s="182"/>
      <c r="I3" s="182"/>
      <c r="J3" s="182"/>
      <c r="K3" s="182"/>
      <c r="L3" s="182"/>
      <c r="M3" s="182"/>
      <c r="N3" s="182"/>
      <c r="O3" s="504" t="s">
        <v>23</v>
      </c>
      <c r="P3" s="504"/>
      <c r="Q3" s="504"/>
      <c r="R3" s="504"/>
      <c r="S3" s="504"/>
      <c r="T3" s="268" t="s">
        <v>613</v>
      </c>
      <c r="U3" s="268"/>
      <c r="V3" s="268"/>
      <c r="W3" s="268"/>
      <c r="X3" s="268"/>
      <c r="Y3" s="268"/>
      <c r="Z3" s="268"/>
      <c r="AA3" s="504" t="s">
        <v>24</v>
      </c>
      <c r="AB3" s="504"/>
      <c r="AC3" s="504"/>
      <c r="AD3" s="504"/>
      <c r="AE3" s="504"/>
      <c r="AF3" s="183" t="s">
        <v>25</v>
      </c>
      <c r="AG3" s="183"/>
      <c r="AH3" s="183"/>
      <c r="AI3" s="183"/>
      <c r="AJ3" s="183"/>
      <c r="AK3" s="183"/>
      <c r="AL3" s="183"/>
      <c r="AM3" s="464"/>
      <c r="AN3" s="464"/>
      <c r="AO3" s="464"/>
      <c r="AP3" s="464"/>
      <c r="AQ3" s="464"/>
      <c r="AR3" s="464"/>
      <c r="AS3" s="464"/>
      <c r="AT3" s="464"/>
      <c r="AU3" s="464"/>
      <c r="AV3" s="465"/>
    </row>
    <row r="4" spans="2:48" ht="12.75">
      <c r="B4" s="503" t="s">
        <v>26</v>
      </c>
      <c r="C4" s="504"/>
      <c r="D4" s="504"/>
      <c r="E4" s="504"/>
      <c r="F4" s="504"/>
      <c r="G4" s="268" t="s">
        <v>27</v>
      </c>
      <c r="H4" s="268"/>
      <c r="I4" s="268"/>
      <c r="J4" s="268"/>
      <c r="K4" s="268"/>
      <c r="L4" s="268"/>
      <c r="M4" s="268"/>
      <c r="N4" s="268"/>
      <c r="O4" s="504" t="s">
        <v>28</v>
      </c>
      <c r="P4" s="504"/>
      <c r="Q4" s="504"/>
      <c r="R4" s="504"/>
      <c r="S4" s="504"/>
      <c r="T4" s="268" t="s">
        <v>277</v>
      </c>
      <c r="U4" s="268"/>
      <c r="V4" s="268"/>
      <c r="W4" s="268"/>
      <c r="X4" s="268"/>
      <c r="Y4" s="268"/>
      <c r="Z4" s="268"/>
      <c r="AA4" s="504" t="s">
        <v>29</v>
      </c>
      <c r="AB4" s="504"/>
      <c r="AC4" s="504"/>
      <c r="AD4" s="504"/>
      <c r="AE4" s="504"/>
      <c r="AF4" s="183" t="s">
        <v>25</v>
      </c>
      <c r="AG4" s="183"/>
      <c r="AH4" s="183"/>
      <c r="AI4" s="183"/>
      <c r="AJ4" s="183"/>
      <c r="AK4" s="183"/>
      <c r="AL4" s="183"/>
      <c r="AM4" s="464"/>
      <c r="AN4" s="464"/>
      <c r="AO4" s="464"/>
      <c r="AP4" s="464"/>
      <c r="AQ4" s="464"/>
      <c r="AR4" s="464"/>
      <c r="AS4" s="464"/>
      <c r="AT4" s="464"/>
      <c r="AU4" s="464"/>
      <c r="AV4" s="465"/>
    </row>
    <row r="5" spans="2:48" ht="13.5" thickBot="1">
      <c r="B5" s="507" t="s">
        <v>30</v>
      </c>
      <c r="C5" s="508"/>
      <c r="D5" s="508"/>
      <c r="E5" s="508"/>
      <c r="F5" s="508"/>
      <c r="G5" s="476" t="s">
        <v>25</v>
      </c>
      <c r="H5" s="477"/>
      <c r="I5" s="477"/>
      <c r="J5" s="477"/>
      <c r="K5" s="477"/>
      <c r="L5" s="477"/>
      <c r="M5" s="477"/>
      <c r="N5" s="477"/>
      <c r="O5" s="508" t="s">
        <v>31</v>
      </c>
      <c r="P5" s="508"/>
      <c r="Q5" s="508"/>
      <c r="R5" s="508"/>
      <c r="S5" s="508"/>
      <c r="T5" s="198">
        <v>44589</v>
      </c>
      <c r="U5" s="198"/>
      <c r="V5" s="198"/>
      <c r="W5" s="198"/>
      <c r="X5" s="198"/>
      <c r="Y5" s="198"/>
      <c r="Z5" s="198"/>
      <c r="AA5" s="508" t="s">
        <v>32</v>
      </c>
      <c r="AB5" s="508"/>
      <c r="AC5" s="508"/>
      <c r="AD5" s="508"/>
      <c r="AE5" s="508"/>
      <c r="AF5" s="198" t="s">
        <v>25</v>
      </c>
      <c r="AG5" s="198"/>
      <c r="AH5" s="198"/>
      <c r="AI5" s="198"/>
      <c r="AJ5" s="198"/>
      <c r="AK5" s="198"/>
      <c r="AL5" s="198"/>
      <c r="AM5" s="466"/>
      <c r="AN5" s="466"/>
      <c r="AO5" s="466"/>
      <c r="AP5" s="466"/>
      <c r="AQ5" s="466"/>
      <c r="AR5" s="466"/>
      <c r="AS5" s="466"/>
      <c r="AT5" s="466"/>
      <c r="AU5" s="466"/>
      <c r="AV5" s="467"/>
    </row>
    <row r="6" spans="2:48" ht="13.5" thickBot="1"/>
    <row r="7" spans="2:48" ht="12.75">
      <c r="B7" s="46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8"/>
    </row>
    <row r="8" spans="2:48" ht="12.75">
      <c r="B8" s="49"/>
      <c r="C8" s="50" t="s">
        <v>342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V8" s="52"/>
    </row>
    <row r="9" spans="2:48" ht="12.75">
      <c r="B9" s="49"/>
      <c r="C9" s="50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V9" s="52"/>
    </row>
    <row r="10" spans="2:48" ht="12.75">
      <c r="B10" s="49"/>
      <c r="C10" s="5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V10" s="52"/>
    </row>
    <row r="11" spans="2:48" ht="12.75">
      <c r="B11" s="49"/>
      <c r="C11" s="50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V11" s="52"/>
    </row>
    <row r="12" spans="2:48" ht="12.75">
      <c r="B12" s="49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V12" s="52"/>
    </row>
    <row r="13" spans="2:48" ht="12.75">
      <c r="B13" s="49"/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V13" s="52"/>
    </row>
    <row r="14" spans="2:48" ht="12.75">
      <c r="B14" s="49"/>
      <c r="C14" s="5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V14" s="52"/>
    </row>
    <row r="15" spans="2:48" ht="12.75">
      <c r="B15" s="49"/>
      <c r="C15" s="50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V15" s="52"/>
    </row>
    <row r="16" spans="2:48" ht="12.75">
      <c r="B16" s="49"/>
      <c r="C16" s="50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V16" s="52"/>
    </row>
    <row r="17" spans="2:48" ht="12.75">
      <c r="B17" s="49"/>
      <c r="C17" s="50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V17" s="52"/>
    </row>
    <row r="18" spans="2:48" ht="12.75">
      <c r="B18" s="49"/>
      <c r="C18" s="5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V18" s="52"/>
    </row>
    <row r="19" spans="2:48" ht="12.75">
      <c r="B19" s="49"/>
      <c r="C19" s="50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V19" s="52"/>
    </row>
    <row r="20" spans="2:48" ht="12.75">
      <c r="B20" s="49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V20" s="52"/>
    </row>
    <row r="21" spans="2:48" ht="12.75">
      <c r="B21" s="49"/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V21" s="52"/>
    </row>
    <row r="22" spans="2:48" ht="12.75">
      <c r="B22" s="49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V22" s="52"/>
    </row>
    <row r="23" spans="2:48" ht="12.75">
      <c r="B23" s="49"/>
      <c r="H23" s="38"/>
      <c r="I23" s="38"/>
      <c r="J23" s="38"/>
      <c r="K23" s="38"/>
      <c r="L23" s="39"/>
      <c r="M23" s="39"/>
      <c r="N23" s="39"/>
      <c r="O23" s="39"/>
      <c r="P23" s="39"/>
      <c r="Q23" s="39"/>
      <c r="AV23" s="52"/>
    </row>
    <row r="24" spans="2:48" ht="12.75">
      <c r="B24" s="49"/>
      <c r="H24" s="38"/>
      <c r="I24" s="38"/>
      <c r="J24" s="38"/>
      <c r="K24" s="38"/>
      <c r="L24" s="39"/>
      <c r="M24" s="39"/>
      <c r="N24" s="39"/>
      <c r="O24" s="39"/>
      <c r="P24" s="39"/>
      <c r="Q24" s="39"/>
      <c r="AV24" s="52"/>
    </row>
    <row r="25" spans="2:48" ht="12.75">
      <c r="B25" s="49"/>
      <c r="H25" s="38"/>
      <c r="I25" s="38"/>
      <c r="J25" s="38"/>
      <c r="K25" s="38"/>
      <c r="L25" s="39"/>
      <c r="M25" s="39"/>
      <c r="N25" s="39"/>
      <c r="O25" s="39"/>
      <c r="P25" s="39"/>
      <c r="Q25" s="39"/>
      <c r="AV25" s="52"/>
    </row>
    <row r="26" spans="2:48" ht="12.75">
      <c r="B26" s="49"/>
      <c r="C26" s="53"/>
      <c r="H26" s="38"/>
      <c r="I26" s="38"/>
      <c r="J26" s="38"/>
      <c r="K26" s="38"/>
      <c r="L26" s="39"/>
      <c r="M26" s="39"/>
      <c r="N26" s="39"/>
      <c r="O26" s="39"/>
      <c r="P26" s="39"/>
      <c r="Q26" s="39"/>
      <c r="AV26" s="52"/>
    </row>
    <row r="27" spans="2:48" ht="12.75">
      <c r="B27" s="49"/>
      <c r="C27" s="53"/>
      <c r="H27" s="38"/>
      <c r="I27" s="38"/>
      <c r="J27" s="38"/>
      <c r="K27" s="38"/>
      <c r="L27" s="39"/>
      <c r="M27" s="39"/>
      <c r="N27" s="39"/>
      <c r="O27" s="39"/>
      <c r="P27" s="39"/>
      <c r="Q27" s="39"/>
      <c r="AV27" s="52"/>
    </row>
    <row r="28" spans="2:48" ht="12.75">
      <c r="B28" s="49"/>
      <c r="C28" s="53"/>
      <c r="H28" s="38"/>
      <c r="I28" s="38"/>
      <c r="J28" s="38"/>
      <c r="K28" s="38"/>
      <c r="L28" s="39"/>
      <c r="M28" s="39"/>
      <c r="N28" s="39"/>
      <c r="O28" s="39"/>
      <c r="P28" s="39"/>
      <c r="Q28" s="39"/>
      <c r="AV28" s="52"/>
    </row>
    <row r="29" spans="2:48" ht="12.75">
      <c r="B29" s="49"/>
      <c r="C29" s="53"/>
      <c r="H29" s="38"/>
      <c r="I29" s="38"/>
      <c r="J29" s="38"/>
      <c r="K29" s="38"/>
      <c r="L29" s="39"/>
      <c r="M29" s="39"/>
      <c r="N29" s="39"/>
      <c r="O29" s="39"/>
      <c r="P29" s="39"/>
      <c r="Q29" s="39"/>
      <c r="AV29" s="52"/>
    </row>
    <row r="30" spans="2:48" ht="12.75">
      <c r="B30" s="49"/>
      <c r="C30" s="53"/>
      <c r="H30" s="38"/>
      <c r="I30" s="38"/>
      <c r="J30" s="38"/>
      <c r="K30" s="38"/>
      <c r="L30" s="39"/>
      <c r="M30" s="39"/>
      <c r="N30" s="39"/>
      <c r="O30" s="39"/>
      <c r="P30" s="39"/>
      <c r="Q30" s="39"/>
      <c r="AV30" s="52"/>
    </row>
    <row r="31" spans="2:48" ht="12.75">
      <c r="B31" s="49"/>
      <c r="C31" s="53"/>
      <c r="H31" s="38"/>
      <c r="I31" s="38"/>
      <c r="J31" s="38"/>
      <c r="K31" s="38"/>
      <c r="L31" s="39"/>
      <c r="M31" s="39"/>
      <c r="N31" s="39"/>
      <c r="O31" s="39"/>
      <c r="P31" s="39"/>
      <c r="Q31" s="39"/>
      <c r="AV31" s="52"/>
    </row>
    <row r="32" spans="2:48" ht="12.75">
      <c r="B32" s="49"/>
      <c r="C32" s="53"/>
      <c r="H32" s="38"/>
      <c r="I32" s="38"/>
      <c r="J32" s="38"/>
      <c r="K32" s="38"/>
      <c r="L32" s="39"/>
      <c r="M32" s="39"/>
      <c r="N32" s="39"/>
      <c r="O32" s="39"/>
      <c r="P32" s="39"/>
      <c r="Q32" s="39"/>
      <c r="AV32" s="52"/>
    </row>
    <row r="33" spans="2:48" ht="12.75">
      <c r="B33" s="49"/>
      <c r="C33" s="53"/>
      <c r="H33" s="38"/>
      <c r="I33" s="38"/>
      <c r="J33" s="38"/>
      <c r="K33" s="38"/>
      <c r="L33" s="39"/>
      <c r="M33" s="39"/>
      <c r="N33" s="39"/>
      <c r="O33" s="39"/>
      <c r="P33" s="39"/>
      <c r="Q33" s="39"/>
      <c r="AV33" s="52"/>
    </row>
    <row r="34" spans="2:48" ht="12.75">
      <c r="B34" s="49"/>
      <c r="C34" s="53"/>
      <c r="H34" s="38"/>
      <c r="I34" s="38"/>
      <c r="J34" s="38"/>
      <c r="K34" s="38"/>
      <c r="L34" s="39"/>
      <c r="M34" s="39"/>
      <c r="N34" s="39"/>
      <c r="O34" s="39"/>
      <c r="P34" s="39"/>
      <c r="Q34" s="39"/>
      <c r="AV34" s="52"/>
    </row>
    <row r="35" spans="2:48" ht="12.75">
      <c r="B35" s="49"/>
      <c r="C35" s="53"/>
      <c r="H35" s="38"/>
      <c r="I35" s="38"/>
      <c r="J35" s="38"/>
      <c r="K35" s="38"/>
      <c r="L35" s="39"/>
      <c r="M35" s="39"/>
      <c r="N35" s="39"/>
      <c r="O35" s="39"/>
      <c r="P35" s="39"/>
      <c r="Q35" s="39"/>
      <c r="AV35" s="52"/>
    </row>
    <row r="36" spans="2:48" ht="12.75">
      <c r="B36" s="49"/>
      <c r="C36" s="53"/>
      <c r="H36" s="38"/>
      <c r="I36" s="38"/>
      <c r="J36" s="38"/>
      <c r="K36" s="38"/>
      <c r="L36" s="39"/>
      <c r="M36" s="39"/>
      <c r="N36" s="39"/>
      <c r="O36" s="39"/>
      <c r="P36" s="39"/>
      <c r="Q36" s="39"/>
      <c r="AV36" s="52"/>
    </row>
    <row r="37" spans="2:48" ht="12.75">
      <c r="B37" s="49"/>
      <c r="C37" s="53"/>
      <c r="H37" s="38"/>
      <c r="I37" s="38"/>
      <c r="J37" s="38"/>
      <c r="K37" s="38"/>
      <c r="L37" s="39"/>
      <c r="M37" s="39"/>
      <c r="N37" s="39"/>
      <c r="O37" s="39"/>
      <c r="P37" s="39"/>
      <c r="Q37" s="39"/>
      <c r="AV37" s="52"/>
    </row>
    <row r="38" spans="2:48" ht="12.75">
      <c r="B38" s="49"/>
      <c r="C38" s="53"/>
      <c r="H38" s="38"/>
      <c r="I38" s="38"/>
      <c r="J38" s="38"/>
      <c r="K38" s="38"/>
      <c r="L38" s="39"/>
      <c r="M38" s="39"/>
      <c r="N38" s="39"/>
      <c r="O38" s="39"/>
      <c r="P38" s="39"/>
      <c r="Q38" s="39"/>
      <c r="AV38" s="52"/>
    </row>
    <row r="39" spans="2:48" ht="12.75">
      <c r="B39" s="49"/>
      <c r="C39" s="53"/>
      <c r="H39" s="38"/>
      <c r="I39" s="38"/>
      <c r="J39" s="38"/>
      <c r="K39" s="38"/>
      <c r="L39" s="39"/>
      <c r="M39" s="39"/>
      <c r="N39" s="39"/>
      <c r="O39" s="39"/>
      <c r="P39" s="39"/>
      <c r="Q39" s="39"/>
      <c r="AV39" s="52"/>
    </row>
    <row r="40" spans="2:48" ht="12.75">
      <c r="B40" s="49"/>
      <c r="C40" s="53"/>
      <c r="H40" s="38"/>
      <c r="I40" s="38"/>
      <c r="J40" s="38"/>
      <c r="K40" s="38"/>
      <c r="L40" s="39"/>
      <c r="M40" s="39"/>
      <c r="N40" s="39"/>
      <c r="O40" s="39"/>
      <c r="P40" s="39"/>
      <c r="Q40" s="39"/>
      <c r="AV40" s="52"/>
    </row>
    <row r="41" spans="2:48" ht="12.75">
      <c r="B41" s="49"/>
      <c r="C41" s="53"/>
      <c r="H41" s="38"/>
      <c r="I41" s="38"/>
      <c r="J41" s="38"/>
      <c r="K41" s="38"/>
      <c r="L41" s="39"/>
      <c r="M41" s="39"/>
      <c r="N41" s="39"/>
      <c r="O41" s="39"/>
      <c r="P41" s="39"/>
      <c r="Q41" s="39"/>
      <c r="AV41" s="52"/>
    </row>
    <row r="42" spans="2:48" ht="12.75">
      <c r="B42" s="49"/>
      <c r="C42" s="53"/>
      <c r="H42" s="38"/>
      <c r="I42" s="38"/>
      <c r="J42" s="38"/>
      <c r="K42" s="38"/>
      <c r="L42" s="39"/>
      <c r="M42" s="39"/>
      <c r="N42" s="39"/>
      <c r="O42" s="39"/>
      <c r="P42" s="39"/>
      <c r="Q42" s="39"/>
      <c r="AV42" s="52"/>
    </row>
    <row r="43" spans="2:48" ht="12.75">
      <c r="B43" s="49"/>
      <c r="C43" s="53"/>
      <c r="H43" s="38"/>
      <c r="I43" s="38"/>
      <c r="J43" s="38"/>
      <c r="K43" s="38"/>
      <c r="L43" s="39"/>
      <c r="M43" s="39"/>
      <c r="N43" s="39"/>
      <c r="O43" s="39"/>
      <c r="P43" s="39"/>
      <c r="Q43" s="39"/>
      <c r="AV43" s="52"/>
    </row>
    <row r="44" spans="2:48" ht="12.75">
      <c r="B44" s="49"/>
      <c r="C44" s="53"/>
      <c r="H44" s="38"/>
      <c r="I44" s="38"/>
      <c r="J44" s="38"/>
      <c r="K44" s="38"/>
      <c r="L44" s="39"/>
      <c r="M44" s="39"/>
      <c r="N44" s="39"/>
      <c r="O44" s="39"/>
      <c r="P44" s="39"/>
      <c r="Q44" s="39"/>
      <c r="AV44" s="52"/>
    </row>
    <row r="45" spans="2:48" ht="12.75">
      <c r="B45" s="49"/>
      <c r="C45" s="53"/>
      <c r="H45" s="38"/>
      <c r="I45" s="38"/>
      <c r="J45" s="38"/>
      <c r="K45" s="38"/>
      <c r="L45" s="39"/>
      <c r="M45" s="39"/>
      <c r="N45" s="39"/>
      <c r="O45" s="39"/>
      <c r="P45" s="39"/>
      <c r="Q45" s="39"/>
      <c r="AV45" s="52"/>
    </row>
    <row r="46" spans="2:48" ht="12.75">
      <c r="B46" s="49"/>
      <c r="C46" s="53"/>
      <c r="H46" s="38"/>
      <c r="I46" s="38"/>
      <c r="J46" s="38"/>
      <c r="K46" s="38"/>
      <c r="L46" s="39"/>
      <c r="M46" s="39"/>
      <c r="N46" s="39"/>
      <c r="O46" s="39"/>
      <c r="P46" s="39"/>
      <c r="Q46" s="39"/>
      <c r="AV46" s="52"/>
    </row>
    <row r="47" spans="2:48" ht="12.75">
      <c r="B47" s="49"/>
      <c r="C47" s="53"/>
      <c r="H47" s="38"/>
      <c r="I47" s="38"/>
      <c r="J47" s="38"/>
      <c r="K47" s="38"/>
      <c r="L47" s="39"/>
      <c r="M47" s="39"/>
      <c r="N47" s="39"/>
      <c r="O47" s="39"/>
      <c r="P47" s="39"/>
      <c r="Q47" s="39"/>
      <c r="AV47" s="52"/>
    </row>
    <row r="48" spans="2:48" ht="12.75">
      <c r="B48" s="49"/>
      <c r="C48" s="53"/>
      <c r="H48" s="38"/>
      <c r="I48" s="38"/>
      <c r="J48" s="38"/>
      <c r="K48" s="38"/>
      <c r="L48" s="39"/>
      <c r="M48" s="39"/>
      <c r="N48" s="39"/>
      <c r="O48" s="39"/>
      <c r="P48" s="39"/>
      <c r="Q48" s="39"/>
      <c r="AV48" s="52"/>
    </row>
    <row r="49" spans="2:48" ht="12.75">
      <c r="B49" s="49"/>
      <c r="C49" s="53"/>
      <c r="H49" s="38"/>
      <c r="I49" s="38"/>
      <c r="J49" s="38"/>
      <c r="K49" s="38"/>
      <c r="L49" s="39"/>
      <c r="M49" s="39"/>
      <c r="N49" s="39"/>
      <c r="O49" s="39"/>
      <c r="P49" s="39"/>
      <c r="Q49" s="39"/>
      <c r="AV49" s="52"/>
    </row>
    <row r="50" spans="2:48" ht="12.75">
      <c r="B50" s="49"/>
      <c r="C50" s="53"/>
      <c r="H50" s="38"/>
      <c r="I50" s="38"/>
      <c r="J50" s="38"/>
      <c r="K50" s="38"/>
      <c r="L50" s="39"/>
      <c r="M50" s="39"/>
      <c r="N50" s="39"/>
      <c r="O50" s="39"/>
      <c r="P50" s="39"/>
      <c r="Q50" s="39"/>
      <c r="AV50" s="52"/>
    </row>
    <row r="51" spans="2:48" ht="13.5" thickBot="1">
      <c r="B51" s="54"/>
      <c r="C51" s="55"/>
      <c r="D51" s="55"/>
      <c r="E51" s="55"/>
      <c r="F51" s="55"/>
      <c r="G51" s="55"/>
      <c r="H51" s="42"/>
      <c r="I51" s="42"/>
      <c r="J51" s="42"/>
      <c r="K51" s="42"/>
      <c r="L51" s="43"/>
      <c r="M51" s="43"/>
      <c r="N51" s="43"/>
      <c r="O51" s="43"/>
      <c r="P51" s="43"/>
      <c r="Q51" s="43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6"/>
    </row>
    <row r="52" spans="2:48" ht="12.75"/>
    <row r="53" spans="2:48" ht="12.75"/>
    <row r="54" spans="2:48" ht="12.75"/>
    <row r="55" spans="2:48" ht="12.75"/>
    <row r="56" spans="2:48" ht="12.75"/>
    <row r="57" spans="2:48" ht="12.75"/>
    <row r="58" spans="2:48" ht="12.75"/>
    <row r="59" spans="2:48" ht="12.75"/>
    <row r="60" spans="2:48" ht="12.75"/>
    <row r="61" spans="2:48" ht="12.75"/>
    <row r="62" spans="2:48" ht="12.75"/>
    <row r="63" spans="2:48" ht="12.75"/>
    <row r="64" spans="2:48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</sheetData>
  <mergeCells count="26">
    <mergeCell ref="O4:S4"/>
    <mergeCell ref="T4:Z4"/>
    <mergeCell ref="AA4:AE4"/>
    <mergeCell ref="AF4:AL4"/>
    <mergeCell ref="B5:F5"/>
    <mergeCell ref="G5:N5"/>
    <mergeCell ref="O5:S5"/>
    <mergeCell ref="T5:Z5"/>
    <mergeCell ref="AA5:AE5"/>
    <mergeCell ref="AF5:AL5"/>
    <mergeCell ref="AM2:AV2"/>
    <mergeCell ref="B3:F3"/>
    <mergeCell ref="G3:N3"/>
    <mergeCell ref="O3:S3"/>
    <mergeCell ref="T3:Z3"/>
    <mergeCell ref="AA3:AE3"/>
    <mergeCell ref="AF3:AL3"/>
    <mergeCell ref="AM3:AV5"/>
    <mergeCell ref="B4:F4"/>
    <mergeCell ref="G4:N4"/>
    <mergeCell ref="B2:F2"/>
    <mergeCell ref="G2:N2"/>
    <mergeCell ref="O2:S2"/>
    <mergeCell ref="T2:Z2"/>
    <mergeCell ref="AA2:AE2"/>
    <mergeCell ref="AF2:AL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TOP</vt:lpstr>
      <vt:lpstr>Tracking</vt:lpstr>
      <vt:lpstr>Common_00</vt:lpstr>
      <vt:lpstr>UTP_outline-00</vt:lpstr>
      <vt:lpstr>UTP-00</vt:lpstr>
      <vt:lpstr>Screen-00</vt:lpstr>
      <vt:lpstr>DataTest-Prerequisite-00</vt:lpstr>
      <vt:lpstr>Expected Data List-00</vt:lpstr>
      <vt:lpstr>Screen-01</vt:lpstr>
      <vt:lpstr>Common_01</vt:lpstr>
      <vt:lpstr>UTP_outline_01</vt:lpstr>
      <vt:lpstr>UTP_01</vt:lpstr>
      <vt:lpstr> DataTest-Prerequisite_01</vt:lpstr>
      <vt:lpstr>Expected Data List-01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2022-01-21T08:28:12Z</dcterms:created>
  <dcterms:modified xsi:type="dcterms:W3CDTF">2022-02-18T03:24:00Z</dcterms:modified>
</cp:coreProperties>
</file>