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" yWindow="1455" windowWidth="34155" windowHeight="16440" tabRatio="797" activeTab="2"/>
  </bookViews>
  <sheets>
    <sheet name="表紙" sheetId="15" r:id="rId1"/>
    <sheet name="view" sheetId="2" r:id="rId2"/>
    <sheet name="users (7)" sheetId="17" r:id="rId3"/>
    <sheet name="carrier (9)" sheetId="22" r:id="rId4"/>
    <sheet name="order (17)" sheetId="30" r:id="rId5"/>
    <sheet name="board (3)" sheetId="27" r:id="rId6"/>
    <sheet name="info (4)" sheetId="26" r:id="rId7"/>
    <sheet name="other (4)" sheetId="29" r:id="rId8"/>
  </sheets>
  <definedNames>
    <definedName name="_xlnm.Print_Area" localSheetId="5">'board (3)'!$A$1:$L$59</definedName>
    <definedName name="_xlnm.Print_Area" localSheetId="3">'carrier (9)'!$A$1:$L$182</definedName>
    <definedName name="_xlnm.Print_Area" localSheetId="6">'info (4)'!$A$1:$L$85</definedName>
    <definedName name="_xlnm.Print_Area" localSheetId="4">'order (17)'!$A$1:$L$369</definedName>
    <definedName name="_xlnm.Print_Area" localSheetId="7">'other (4)'!$A$1:$L$76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7" l="1"/>
  <c r="C5" i="17"/>
  <c r="C4" i="17"/>
  <c r="L1" i="17" s="1"/>
  <c r="G3" i="17"/>
  <c r="C3" i="17"/>
  <c r="G2" i="17"/>
  <c r="C2" i="17"/>
  <c r="A4" i="2"/>
  <c r="G42" i="29" l="1"/>
  <c r="C42" i="29"/>
  <c r="G40" i="29"/>
  <c r="C40" i="29"/>
  <c r="G39" i="29"/>
  <c r="C39" i="29"/>
  <c r="G65" i="30" l="1"/>
  <c r="C65" i="30"/>
  <c r="G63" i="30"/>
  <c r="C63" i="30"/>
  <c r="G62" i="30"/>
  <c r="C62" i="30"/>
  <c r="G45" i="30"/>
  <c r="C45" i="30"/>
  <c r="G43" i="30"/>
  <c r="C43" i="30"/>
  <c r="G42" i="30"/>
  <c r="C42" i="30"/>
  <c r="G49" i="26"/>
  <c r="C49" i="26"/>
  <c r="G47" i="26"/>
  <c r="C47" i="26"/>
  <c r="G46" i="26"/>
  <c r="C46" i="26"/>
  <c r="G28" i="26"/>
  <c r="C28" i="26"/>
  <c r="G26" i="26"/>
  <c r="C26" i="26"/>
  <c r="G25" i="26"/>
  <c r="C25" i="26"/>
  <c r="G204" i="30"/>
  <c r="C204" i="30"/>
  <c r="G202" i="30"/>
  <c r="C202" i="30"/>
  <c r="G201" i="30"/>
  <c r="C201" i="30"/>
  <c r="G186" i="30"/>
  <c r="C186" i="30"/>
  <c r="G184" i="30"/>
  <c r="C184" i="30"/>
  <c r="G183" i="30"/>
  <c r="C183" i="30"/>
  <c r="G168" i="30"/>
  <c r="C168" i="30"/>
  <c r="G166" i="30"/>
  <c r="C166" i="30"/>
  <c r="G165" i="30"/>
  <c r="C165" i="30"/>
  <c r="G112" i="30"/>
  <c r="C112" i="30"/>
  <c r="G110" i="30"/>
  <c r="C110" i="30"/>
  <c r="G109" i="30"/>
  <c r="C109" i="30"/>
  <c r="G86" i="30"/>
  <c r="C86" i="30"/>
  <c r="G84" i="30"/>
  <c r="C84" i="30"/>
  <c r="G83" i="30"/>
  <c r="C83" i="30"/>
  <c r="C131" i="30"/>
  <c r="G129" i="30"/>
  <c r="C129" i="30"/>
  <c r="G128" i="30"/>
  <c r="C128" i="30"/>
  <c r="G131" i="30"/>
  <c r="G129" i="22" l="1"/>
  <c r="C129" i="22"/>
  <c r="G127" i="22"/>
  <c r="C127" i="22"/>
  <c r="G126" i="22"/>
  <c r="C126" i="22"/>
  <c r="G169" i="22"/>
  <c r="C169" i="22"/>
  <c r="G167" i="22"/>
  <c r="C167" i="22"/>
  <c r="G166" i="22"/>
  <c r="C166" i="22"/>
  <c r="G149" i="22"/>
  <c r="C149" i="22"/>
  <c r="G147" i="22"/>
  <c r="C147" i="22"/>
  <c r="G146" i="22"/>
  <c r="C146" i="22"/>
  <c r="G104" i="22"/>
  <c r="C104" i="22"/>
  <c r="G102" i="22"/>
  <c r="C102" i="22"/>
  <c r="G101" i="22"/>
  <c r="C101" i="22"/>
  <c r="G86" i="22"/>
  <c r="C86" i="22"/>
  <c r="G84" i="22"/>
  <c r="C84" i="22"/>
  <c r="G83" i="22"/>
  <c r="C83" i="22"/>
  <c r="G5" i="26"/>
  <c r="C5" i="26"/>
  <c r="G3" i="26"/>
  <c r="C3" i="26"/>
  <c r="G2" i="26"/>
  <c r="C2" i="26"/>
  <c r="G354" i="30"/>
  <c r="C354" i="30"/>
  <c r="G352" i="30"/>
  <c r="C352" i="30"/>
  <c r="G351" i="30"/>
  <c r="C351" i="30"/>
  <c r="G331" i="30"/>
  <c r="C331" i="30"/>
  <c r="G329" i="30"/>
  <c r="C329" i="30"/>
  <c r="G328" i="30"/>
  <c r="C328" i="30"/>
  <c r="G309" i="30"/>
  <c r="C309" i="30"/>
  <c r="G307" i="30"/>
  <c r="C307" i="30"/>
  <c r="G306" i="30"/>
  <c r="C306" i="30"/>
  <c r="G61" i="29"/>
  <c r="C61" i="29"/>
  <c r="G59" i="29"/>
  <c r="C59" i="29"/>
  <c r="G58" i="29"/>
  <c r="C58" i="29"/>
  <c r="G22" i="29"/>
  <c r="C22" i="29"/>
  <c r="G20" i="29"/>
  <c r="C20" i="29"/>
  <c r="G19" i="29"/>
  <c r="C19" i="29"/>
  <c r="G5" i="29"/>
  <c r="C5" i="29"/>
  <c r="G3" i="29"/>
  <c r="C3" i="29"/>
  <c r="G2" i="29"/>
  <c r="C2" i="29"/>
  <c r="G268" i="30"/>
  <c r="C268" i="30"/>
  <c r="G266" i="30"/>
  <c r="C266" i="30"/>
  <c r="G265" i="30"/>
  <c r="C265" i="30"/>
  <c r="G289" i="30"/>
  <c r="C289" i="30"/>
  <c r="G287" i="30"/>
  <c r="C287" i="30"/>
  <c r="G286" i="30"/>
  <c r="C286" i="30"/>
  <c r="G149" i="30"/>
  <c r="C149" i="30"/>
  <c r="G147" i="30"/>
  <c r="C147" i="30"/>
  <c r="G146" i="30"/>
  <c r="C146" i="30"/>
  <c r="G240" i="30"/>
  <c r="C240" i="30"/>
  <c r="G238" i="30"/>
  <c r="C238" i="30"/>
  <c r="G237" i="30"/>
  <c r="C237" i="30"/>
  <c r="G5" i="30"/>
  <c r="C5" i="30"/>
  <c r="G3" i="30"/>
  <c r="C3" i="30"/>
  <c r="G2" i="30"/>
  <c r="C2" i="30"/>
  <c r="G222" i="30"/>
  <c r="C222" i="30"/>
  <c r="G220" i="30"/>
  <c r="C220" i="30"/>
  <c r="G219" i="30"/>
  <c r="C219" i="30"/>
  <c r="A5" i="2"/>
  <c r="C57" i="17" s="1"/>
  <c r="L54" i="17" s="1"/>
  <c r="G26" i="22"/>
  <c r="C26" i="22"/>
  <c r="G24" i="22"/>
  <c r="C24" i="22"/>
  <c r="G23" i="22"/>
  <c r="C23" i="22"/>
  <c r="G65" i="22"/>
  <c r="C65" i="22"/>
  <c r="G63" i="22"/>
  <c r="C63" i="22"/>
  <c r="G62" i="22"/>
  <c r="C62" i="22"/>
  <c r="G45" i="22"/>
  <c r="C45" i="22"/>
  <c r="G43" i="22"/>
  <c r="C43" i="22"/>
  <c r="G42" i="22"/>
  <c r="C42" i="22"/>
  <c r="G5" i="22"/>
  <c r="C5" i="22"/>
  <c r="G3" i="22"/>
  <c r="C3" i="22"/>
  <c r="G2" i="22"/>
  <c r="C2" i="22"/>
  <c r="G141" i="17"/>
  <c r="C141" i="17"/>
  <c r="G139" i="17"/>
  <c r="C139" i="17"/>
  <c r="G138" i="17"/>
  <c r="C138" i="17"/>
  <c r="G116" i="17"/>
  <c r="C116" i="17"/>
  <c r="G114" i="17"/>
  <c r="C114" i="17"/>
  <c r="G113" i="17"/>
  <c r="C113" i="17"/>
  <c r="G95" i="17"/>
  <c r="C95" i="17"/>
  <c r="G93" i="17"/>
  <c r="C93" i="17"/>
  <c r="G92" i="17"/>
  <c r="C92" i="17"/>
  <c r="G77" i="17"/>
  <c r="C77" i="17"/>
  <c r="G75" i="17"/>
  <c r="C75" i="17"/>
  <c r="G74" i="17"/>
  <c r="C74" i="17"/>
  <c r="G58" i="17"/>
  <c r="C58" i="17"/>
  <c r="G56" i="17"/>
  <c r="C56" i="17"/>
  <c r="G55" i="17"/>
  <c r="C55" i="17"/>
  <c r="G24" i="17"/>
  <c r="C24" i="17"/>
  <c r="C23" i="17"/>
  <c r="L20" i="17" s="1"/>
  <c r="G22" i="17"/>
  <c r="C22" i="17"/>
  <c r="G21" i="17"/>
  <c r="C21" i="17"/>
  <c r="G25" i="27"/>
  <c r="C25" i="27"/>
  <c r="G23" i="27"/>
  <c r="C23" i="27"/>
  <c r="G22" i="27"/>
  <c r="C22" i="27"/>
  <c r="G5" i="27"/>
  <c r="C5" i="27"/>
  <c r="G3" i="27"/>
  <c r="C3" i="27"/>
  <c r="G2" i="27"/>
  <c r="C2" i="27"/>
  <c r="G47" i="27"/>
  <c r="C47" i="27"/>
  <c r="G45" i="27"/>
  <c r="C45" i="27"/>
  <c r="G44" i="27"/>
  <c r="C44" i="27"/>
  <c r="G68" i="26"/>
  <c r="C68" i="26"/>
  <c r="G66" i="26"/>
  <c r="C66" i="26"/>
  <c r="G65" i="26"/>
  <c r="C65" i="26"/>
  <c r="A6" i="2" l="1"/>
  <c r="A7" i="2" s="1"/>
  <c r="A8" i="2" s="1"/>
  <c r="A9" i="2" s="1"/>
  <c r="C140" i="17" s="1"/>
  <c r="L137" i="17" s="1"/>
  <c r="C76" i="17" l="1"/>
  <c r="L73" i="17" s="1"/>
  <c r="C94" i="17"/>
  <c r="L91" i="17" s="1"/>
  <c r="A11" i="2"/>
  <c r="C4" i="22" s="1"/>
  <c r="L1" i="22" s="1"/>
  <c r="C115" i="17"/>
  <c r="L112" i="17" s="1"/>
  <c r="A12" i="2" l="1"/>
  <c r="C25" i="22" s="1"/>
  <c r="L22" i="22" s="1"/>
  <c r="A13" i="2" l="1"/>
  <c r="A14" i="2" s="1"/>
  <c r="C44" i="22" l="1"/>
  <c r="L41" i="22" s="1"/>
  <c r="A20" i="2"/>
  <c r="C64" i="22"/>
  <c r="L61" i="22" s="1"/>
  <c r="A15" i="2"/>
  <c r="A16" i="2" l="1"/>
  <c r="C85" i="22"/>
  <c r="L82" i="22" s="1"/>
  <c r="A17" i="2" l="1"/>
  <c r="C103" i="22"/>
  <c r="L100" i="22" s="1"/>
  <c r="A18" i="2" l="1"/>
  <c r="C128" i="22"/>
  <c r="L125" i="22" s="1"/>
  <c r="A19" i="2" l="1"/>
  <c r="C148" i="22"/>
  <c r="L145" i="22" s="1"/>
  <c r="A21" i="2" l="1"/>
  <c r="A22" i="2" s="1"/>
  <c r="C168" i="22"/>
  <c r="L165" i="22" s="1"/>
  <c r="C44" i="30" l="1"/>
  <c r="L41" i="30" s="1"/>
  <c r="A23" i="2"/>
  <c r="C4" i="30"/>
  <c r="L1" i="30" s="1"/>
  <c r="A24" i="2" l="1"/>
  <c r="C64" i="30"/>
  <c r="L61" i="30" s="1"/>
  <c r="A25" i="2" l="1"/>
  <c r="C85" i="30"/>
  <c r="L82" i="30" s="1"/>
  <c r="A26" i="2" l="1"/>
  <c r="C111" i="30"/>
  <c r="L108" i="30" s="1"/>
  <c r="A27" i="2" l="1"/>
  <c r="C130" i="30"/>
  <c r="L127" i="30" s="1"/>
  <c r="A28" i="2" l="1"/>
  <c r="C148" i="30"/>
  <c r="L145" i="30" s="1"/>
  <c r="A29" i="2" l="1"/>
  <c r="C167" i="30"/>
  <c r="L164" i="30" s="1"/>
  <c r="A30" i="2" l="1"/>
  <c r="C185" i="30"/>
  <c r="L182" i="30" s="1"/>
  <c r="A31" i="2" l="1"/>
  <c r="C203" i="30"/>
  <c r="L200" i="30" s="1"/>
  <c r="A32" i="2" l="1"/>
  <c r="C221" i="30"/>
  <c r="L218" i="30" s="1"/>
  <c r="A33" i="2" l="1"/>
  <c r="C239" i="30"/>
  <c r="L236" i="30" s="1"/>
  <c r="A34" i="2" l="1"/>
  <c r="C267" i="30"/>
  <c r="L264" i="30" s="1"/>
  <c r="A35" i="2" l="1"/>
  <c r="C288" i="30"/>
  <c r="L285" i="30" s="1"/>
  <c r="A36" i="2" l="1"/>
  <c r="C308" i="30"/>
  <c r="L305" i="30" s="1"/>
  <c r="A37" i="2" l="1"/>
  <c r="C330" i="30"/>
  <c r="L327" i="30" s="1"/>
  <c r="A39" i="2" l="1"/>
  <c r="C353" i="30"/>
  <c r="L350" i="30" s="1"/>
  <c r="C4" i="27" l="1"/>
  <c r="L1" i="27" s="1"/>
  <c r="A40" i="2"/>
  <c r="C24" i="27" l="1"/>
  <c r="L21" i="27" s="1"/>
  <c r="A41" i="2"/>
  <c r="C46" i="27" l="1"/>
  <c r="L43" i="27" s="1"/>
  <c r="A43" i="2"/>
  <c r="A44" i="2" l="1"/>
  <c r="C4" i="26"/>
  <c r="L1" i="26" s="1"/>
  <c r="C27" i="26" l="1"/>
  <c r="L24" i="26" s="1"/>
  <c r="A45" i="2"/>
  <c r="C48" i="26" l="1"/>
  <c r="L45" i="26" s="1"/>
  <c r="A46" i="2"/>
  <c r="A48" i="2" l="1"/>
  <c r="C67" i="26"/>
  <c r="L64" i="26" s="1"/>
  <c r="C4" i="29" l="1"/>
  <c r="L1" i="29" s="1"/>
  <c r="A49" i="2"/>
  <c r="A50" i="2" l="1"/>
  <c r="C21" i="29"/>
  <c r="L18" i="29" s="1"/>
  <c r="A51" i="2" l="1"/>
  <c r="C60" i="29" s="1"/>
  <c r="L57" i="29" s="1"/>
  <c r="C41" i="29"/>
  <c r="L38" i="29" s="1"/>
</calcChain>
</file>

<file path=xl/sharedStrings.xml><?xml version="1.0" encoding="utf-8"?>
<sst xmlns="http://schemas.openxmlformats.org/spreadsheetml/2006/main" count="3050" uniqueCount="569">
  <si>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</si>
  <si>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</si>
  <si>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</si>
  <si>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</si>
  <si>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</si>
  <si>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</si>
  <si>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</si>
  <si>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</si>
  <si>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</si>
  <si>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</si>
  <si>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</si>
  <si>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</si>
  <si>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</si>
  <si>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</si>
  <si>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</si>
  <si>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</si>
  <si>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</si>
  <si>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</si>
  <si>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</si>
  <si>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</si>
  <si>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</si>
  <si>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</si>
  <si>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</si>
  <si>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</si>
  <si>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</si>
  <si>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</si>
  <si>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</si>
  <si>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</si>
  <si>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</si>
  <si>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</si>
  <si>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</si>
  <si>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</si>
  <si>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</si>
  <si>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</si>
  <si>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</si>
  <si>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</si>
  <si>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</si>
  <si>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</si>
  <si>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</si>
  <si>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</si>
  <si>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</si>
  <si>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</si>
  <si>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</si>
  <si>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</si>
  <si>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</si>
  <si>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</si>
  <si>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</si>
  <si>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</si>
  <si>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</si>
  <si>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</si>
  <si>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</si>
  <si>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</si>
  <si>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</si>
  <si>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</si>
  <si>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</si>
  <si>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</si>
  <si>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</si>
  <si>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</si>
  <si>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</si>
  <si>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</si>
  <si>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</si>
  <si>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</si>
  <si>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</si>
  <si>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</si>
  <si>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</si>
  <si>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</si>
  <si>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</si>
  <si>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</si>
  <si>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</si>
  <si>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</si>
  <si>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</si>
  <si>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</si>
  <si>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</si>
  <si>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</si>
  <si>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</si>
  <si>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</si>
  <si>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</si>
  <si>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</si>
  <si>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</si>
  <si>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</si>
  <si>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</si>
  <si>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</si>
  <si>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</si>
  <si>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</si>
  <si>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</si>
  <si>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</si>
  <si>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</si>
  <si>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</si>
  <si>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</si>
  <si>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</si>
  <si>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</si>
  <si>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</si>
  <si>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</si>
  <si>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</si>
  <si>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</si>
  <si>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</si>
  <si>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</si>
  <si>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</si>
  <si>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</si>
  <si>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</si>
  <si>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</si>
  <si>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</si>
  <si>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</si>
  <si>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</si>
  <si>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</si>
  <si>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</si>
  <si>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</si>
  <si>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</si>
  <si>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</si>
  <si>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</si>
  <si>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</si>
  <si>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</si>
  <si>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</si>
  <si>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</si>
  <si>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</si>
  <si>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</si>
  <si>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</si>
  <si>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</si>
  <si>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</si>
  <si>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</si>
  <si>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</si>
  <si>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</si>
  <si>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</si>
  <si>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</si>
  <si>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</si>
  <si>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</si>
  <si>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</si>
  <si>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</si>
  <si>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</si>
  <si>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</si>
  <si>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</si>
  <si>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</si>
  <si>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</si>
  <si>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</si>
  <si>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</si>
  <si>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</si>
  <si>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</si>
  <si>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</si>
  <si>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</si>
  <si>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</si>
  <si>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</si>
  <si>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</si>
  <si>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</si>
  <si>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</si>
  <si>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</si>
  <si>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</si>
  <si>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</si>
  <si>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</si>
  <si>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</si>
  <si>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</si>
  <si>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</si>
  <si>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</si>
  <si>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</si>
  <si>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</si>
  <si>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</si>
  <si>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</si>
  <si>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</si>
  <si>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</si>
  <si>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</si>
  <si>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</si>
  <si>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</si>
  <si>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</si>
  <si>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</si>
  <si>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</si>
  <si>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</si>
  <si>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</si>
  <si>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</si>
  <si>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</si>
  <si>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</si>
  <si>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</si>
  <si>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</si>
  <si>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</si>
  <si>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</si>
  <si>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</si>
  <si>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</si>
  <si>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</si>
  <si>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</si>
  <si>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</si>
  <si>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</si>
  <si>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</si>
  <si>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</si>
  <si>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</si>
  <si>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</si>
  <si>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</si>
  <si>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</si>
  <si>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</si>
  <si>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</si>
  <si>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</si>
  <si>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</si>
  <si>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</si>
  <si>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</si>
  <si>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</si>
  <si>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</si>
  <si>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</si>
  <si>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</si>
  <si>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</si>
  <si>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</si>
  <si>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</si>
  <si>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</si>
  <si>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</si>
  <si>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</si>
  <si>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</si>
  <si>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</si>
  <si>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</si>
  <si>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</si>
  <si>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</si>
  <si>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</si>
  <si>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</si>
  <si>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</si>
  <si>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</si>
  <si>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</si>
  <si>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</si>
  <si>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</si>
  <si>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</si>
  <si>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</si>
  <si>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</si>
  <si>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</si>
  <si>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</si>
  <si>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</si>
  <si>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</si>
  <si>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</si>
  <si>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</si>
  <si>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</si>
  <si>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</si>
  <si>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</si>
  <si>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zip_code</t>
    <phoneticPr fontId="1"/>
  </si>
  <si>
    <t>pref_code</t>
    <phoneticPr fontId="1"/>
  </si>
  <si>
    <t>user_to_authorities</t>
    <phoneticPr fontId="3"/>
  </si>
  <si>
    <t>prefs</t>
    <phoneticPr fontId="3"/>
  </si>
  <si>
    <t>都道府県ID</t>
    <rPh sb="0" eb="4">
      <t>トドウフケン</t>
    </rPh>
    <phoneticPr fontId="3"/>
  </si>
  <si>
    <t>マスタ</t>
    <phoneticPr fontId="3"/>
  </si>
  <si>
    <t>クラス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</si>
  <si>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</si>
  <si>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</si>
  <si>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</si>
  <si>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</si>
  <si>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</si>
  <si>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</si>
  <si>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</si>
  <si>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</si>
  <si>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</si>
  <si>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</si>
  <si>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</si>
  <si>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</si>
  <si>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</si>
  <si>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</si>
  <si>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</si>
  <si>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</si>
  <si>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</si>
  <si>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</si>
  <si>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</si>
  <si>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</si>
  <si>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</si>
  <si>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</si>
  <si>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</si>
  <si>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</si>
  <si>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</si>
  <si>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</si>
  <si>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</si>
  <si>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</si>
  <si>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</si>
  <si>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</si>
  <si>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</si>
  <si>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</si>
  <si>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string</t>
    <phoneticPr fontId="1"/>
  </si>
  <si>
    <t>order_id</t>
    <phoneticPr fontId="3"/>
  </si>
  <si>
    <t>name</t>
    <phoneticPr fontId="1"/>
  </si>
  <si>
    <t>send_name</t>
    <phoneticPr fontId="1"/>
  </si>
  <si>
    <t>send_zip_code</t>
    <phoneticPr fontId="1"/>
  </si>
  <si>
    <t>send_pref_code</t>
    <phoneticPr fontId="1"/>
  </si>
  <si>
    <t>send_address</t>
    <phoneticPr fontId="1"/>
  </si>
  <si>
    <t>send_tel</t>
    <phoneticPr fontId="1"/>
  </si>
  <si>
    <t>arrive_name</t>
    <phoneticPr fontId="1"/>
  </si>
  <si>
    <t>arrive_zip_code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</si>
  <si>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</si>
  <si>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</si>
  <si>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</si>
  <si>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</si>
  <si>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status_code</t>
    <phoneticPr fontId="1"/>
  </si>
  <si>
    <t>integer</t>
    <phoneticPr fontId="3"/>
  </si>
  <si>
    <t>amount_hope_min</t>
    <phoneticPr fontId="1"/>
  </si>
  <si>
    <t>amount_hope_max</t>
    <phoneticPr fontId="1"/>
  </si>
  <si>
    <t>ステータス</t>
    <phoneticPr fontId="3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</si>
  <si>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</si>
  <si>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</si>
  <si>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</si>
  <si>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適用日時</t>
    <rPh sb="0" eb="2">
      <t>テキヨウ</t>
    </rPh>
    <rPh sb="2" eb="4">
      <t>ニチジ</t>
    </rPh>
    <phoneticPr fontId="1"/>
  </si>
  <si>
    <t>status_id</t>
    <phoneticPr fontId="1"/>
  </si>
  <si>
    <t>applied_at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</si>
  <si>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</si>
  <si>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</si>
  <si>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</si>
  <si>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name</t>
    <phoneticPr fontId="1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</si>
  <si>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</si>
  <si>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</si>
  <si>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</si>
  <si>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</si>
  <si>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</si>
  <si>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</si>
  <si>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</si>
  <si>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</si>
  <si>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</si>
  <si>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</si>
  <si>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</si>
  <si>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</si>
  <si>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</si>
  <si>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integer</t>
    <phoneticPr fontId="3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</si>
  <si>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</si>
  <si>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</si>
  <si>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</si>
  <si>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クライアント名</t>
    <rPh sb="6" eb="7">
      <t>メイ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</si>
  <si>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</si>
  <si>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</si>
  <si>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</si>
  <si>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</si>
  <si>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</si>
  <si>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決済方法</t>
    <rPh sb="0" eb="2">
      <t>ケッサイ</t>
    </rPh>
    <rPh sb="2" eb="4">
      <t>ホウホウ</t>
    </rPh>
    <phoneticPr fontId="1"/>
  </si>
  <si>
    <t>client_name</t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</si>
  <si>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</si>
  <si>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</si>
  <si>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</si>
  <si>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</si>
  <si>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</si>
  <si>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payment_code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</si>
  <si>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</si>
  <si>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</si>
  <si>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</si>
  <si>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</si>
  <si>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</si>
  <si>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</si>
  <si>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</si>
  <si>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</si>
  <si>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</si>
  <si>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</si>
  <si>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</si>
  <si>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</si>
  <si>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</si>
  <si>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</si>
  <si>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</si>
  <si>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</si>
  <si>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</si>
  <si>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</si>
  <si>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</si>
  <si>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</si>
  <si>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</si>
  <si>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</si>
  <si>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</si>
  <si>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</si>
  <si>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</si>
  <si>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</si>
  <si>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</si>
  <si>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</si>
  <si>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</si>
  <si>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</si>
  <si>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</si>
  <si>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氏名</t>
    <rPh sb="0" eb="2">
      <t>シメイ</t>
    </rPh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</si>
  <si>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</si>
  <si>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</si>
  <si>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</si>
  <si>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send_address_id</t>
    <phoneticPr fontId="1"/>
  </si>
  <si>
    <t>arrive_address_id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</si>
  <si>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</si>
  <si>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</si>
  <si>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</si>
  <si>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</si>
  <si>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</si>
  <si>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</si>
  <si>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</si>
  <si>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</si>
  <si>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</si>
  <si>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</si>
  <si>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</si>
  <si>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</si>
  <si>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</si>
  <si>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</si>
  <si>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</si>
  <si>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</si>
  <si>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</si>
  <si>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</si>
  <si>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</si>
  <si>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</si>
  <si>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</si>
  <si>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</si>
  <si>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</si>
  <si>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</si>
  <si>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</si>
  <si>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</si>
  <si>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</si>
  <si>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</si>
  <si>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</si>
  <si>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</si>
  <si>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</si>
  <si>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</si>
  <si>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</si>
  <si>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</si>
  <si>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</si>
  <si>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</si>
  <si>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</si>
  <si>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</si>
  <si>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</si>
  <si>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</si>
  <si>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</si>
  <si>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</si>
  <si>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</si>
  <si>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</si>
  <si>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</si>
  <si>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</si>
  <si>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</si>
  <si>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</si>
  <si>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</si>
  <si>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</si>
  <si>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</si>
  <si>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</si>
  <si>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</si>
  <si>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carrier_to_cars</t>
    <phoneticPr fontId="3"/>
  </si>
  <si>
    <t>運送会社 - 車</t>
    <rPh sb="0" eb="2">
      <t>ウンソウ</t>
    </rPh>
    <rPh sb="2" eb="4">
      <t>カイシャ</t>
    </rPh>
    <rPh sb="7" eb="8">
      <t>クルマ</t>
    </rPh>
    <phoneticPr fontId="3"/>
  </si>
  <si>
    <t>integer</t>
    <phoneticPr fontId="1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</si>
  <si>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</si>
  <si>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</si>
  <si>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</si>
  <si>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</si>
  <si>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</si>
  <si>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</si>
  <si>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</si>
  <si>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</si>
  <si>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</si>
  <si>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</si>
  <si>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</si>
  <si>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</si>
  <si>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</si>
  <si>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</si>
  <si>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</si>
  <si>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荷主のユーザーID</t>
    <rPh sb="0" eb="2">
      <t>ニヌシ</t>
    </rPh>
    <phoneticPr fontId="1"/>
  </si>
  <si>
    <t>運送会社のユーザーID</t>
    <rPh sb="0" eb="2">
      <t>ウンソウ</t>
    </rPh>
    <rPh sb="2" eb="4">
      <t>カイシャ</t>
    </rPh>
    <phoneticPr fontId="1"/>
  </si>
  <si>
    <t>carrier_user_id</t>
    <phoneticPr fontId="1"/>
  </si>
  <si>
    <t>owner_user_id</t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</si>
  <si>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</si>
  <si>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</si>
  <si>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</si>
  <si>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default: 0</t>
    <phoneticPr fontId="1"/>
  </si>
  <si>
    <t>car_empties</t>
    <phoneticPr fontId="3"/>
  </si>
  <si>
    <t>order_progresses</t>
    <phoneticPr fontId="3"/>
  </si>
  <si>
    <t>order_statuses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</si>
  <si>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</si>
  <si>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</si>
  <si>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</si>
  <si>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</si>
  <si>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</si>
  <si>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</si>
  <si>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</si>
  <si>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</si>
  <si>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</si>
  <si>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最大積載量</t>
    <rPh sb="0" eb="5">
      <t>サイダイセキサイリョウ</t>
    </rPh>
    <phoneticPr fontId="1"/>
  </si>
  <si>
    <t>ton</t>
    <phoneticPr fontId="1"/>
  </si>
  <si>
    <t>float</t>
    <phoneticPr fontId="3"/>
  </si>
  <si>
    <t>8, 1</t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</si>
  <si>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</si>
  <si>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</si>
  <si>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</si>
  <si>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</si>
  <si>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</si>
  <si>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</si>
  <si>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</si>
  <si>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</si>
  <si>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</si>
  <si>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</si>
  <si>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</si>
  <si>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</si>
  <si>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</si>
  <si>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</si>
  <si>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category_id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</si>
  <si>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</si>
  <si>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</si>
  <si>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</si>
  <si>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</si>
  <si>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</si>
  <si>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</si>
  <si>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</si>
  <si>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</si>
  <si>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カテゴリID</t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</si>
  <si>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</si>
  <si>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</si>
  <si>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</si>
  <si>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string</t>
    <phoneticPr fontId="3"/>
  </si>
  <si>
    <t>integer</t>
    <phoneticPr fontId="1"/>
  </si>
  <si>
    <t>mm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</si>
  <si>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</si>
  <si>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</si>
  <si>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</si>
  <si>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</si>
  <si>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</si>
  <si>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cargo_id</t>
    <phoneticPr fontId="1"/>
  </si>
  <si>
    <t>cargo_categories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</si>
  <si>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</si>
  <si>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</si>
  <si>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</si>
  <si>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カテゴリ</t>
    <phoneticPr fontId="3"/>
  </si>
  <si>
    <t>品名</t>
    <rPh sb="0" eb="2">
      <t>ヒンメイ</t>
    </rPh>
    <phoneticPr fontId="3"/>
  </si>
  <si>
    <t>荷姿</t>
    <rPh sb="0" eb="2">
      <t>ニスガタ</t>
    </rPh>
    <phoneticPr fontId="3"/>
  </si>
  <si>
    <t>カテゴリID</t>
    <phoneticPr fontId="3"/>
  </si>
  <si>
    <t>category_id</t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</si>
  <si>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</si>
  <si>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</si>
  <si>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</si>
  <si>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</si>
  <si>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</si>
  <si>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</si>
  <si>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</si>
  <si>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</si>
  <si>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</si>
  <si>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</si>
  <si>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</si>
  <si>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</si>
  <si>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</si>
  <si>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</si>
  <si>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</si>
  <si>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</si>
  <si>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</si>
  <si>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</si>
  <si>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</si>
  <si>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</si>
  <si>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</si>
  <si>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</si>
  <si>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</si>
  <si>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</si>
  <si>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</si>
  <si>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</si>
  <si>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</si>
  <si>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</si>
  <si>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</si>
  <si>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</si>
  <si>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</si>
  <si>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</si>
  <si>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</si>
  <si>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</si>
  <si>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order_id</t>
    <phoneticPr fontId="1"/>
  </si>
  <si>
    <t>option_id</t>
    <phoneticPr fontId="1"/>
  </si>
  <si>
    <t>type</t>
    <phoneticPr fontId="1"/>
  </si>
  <si>
    <t>名前</t>
    <rPh sb="0" eb="2">
      <t>ナマエ</t>
    </rPh>
    <phoneticPr fontId="1"/>
  </si>
  <si>
    <t>name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</si>
  <si>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</si>
  <si>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</si>
  <si>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</si>
  <si>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</si>
  <si>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システム付与</t>
    <rPh sb="4" eb="6">
      <t>フヨ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</si>
  <si>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</si>
  <si>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</si>
  <si>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</si>
  <si>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</si>
  <si>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</si>
  <si>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</si>
  <si>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</si>
  <si>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</si>
  <si>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</si>
  <si>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</si>
  <si>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</si>
  <si>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</si>
  <si>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</si>
  <si>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</si>
  <si>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</si>
  <si>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</si>
  <si>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</si>
  <si>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</si>
  <si>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</si>
  <si>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</si>
  <si>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</si>
  <si>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</si>
  <si>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signup_keys</t>
    <phoneticPr fontId="3"/>
  </si>
  <si>
    <t>ユーザ登録用事前キー</t>
    <rPh sb="3" eb="5">
      <t>トウロク</t>
    </rPh>
    <rPh sb="5" eb="6">
      <t>ヨウ</t>
    </rPh>
    <rPh sb="6" eb="8">
      <t>ジゼン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</si>
</sst>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FF6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4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5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18" fillId="7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15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99FF66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471854</xdr:colOff>
      <xdr:row>1</xdr:row>
      <xdr:rowOff>35679</xdr:rowOff>
    </xdr:from>
    <xdr:to>
      <xdr:col>12</xdr:col>
      <xdr:colOff>124239</xdr:colOff>
      <xdr:row>3</xdr:row>
      <xdr:rowOff>107674</xdr:rowOff>
    </xdr:to>
    <xdr:sp macro="" textlink="">
      <xdr:nvSpPr>
        <xdr:cNvPr id="2" name="テキスト ボックス 1"/>
        <xdr:cNvSpPr txBox="1"/>
      </xdr:nvSpPr>
      <xdr:spPr>
        <a:xfrm>
          <a:off x="471854" y="275875"/>
          <a:ext cx="8026102" cy="5523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2400" b="1"/>
            <a:t>トランスポーター　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view="pageLayout" topLeftCell="A6" zoomScale="115" zoomScaleSheetLayoutView="130" zoomScalePageLayoutView="115" workbookViewId="0">
      <selection activeCell="E23" sqref="E23"/>
    </sheetView>
  </sheetViews>
  <sheetFormatPr defaultColWidth="8.875" defaultRowHeight="18.75"/>
  <cols>
    <col min="1" max="1" width="9.625" customWidth="1"/>
    <col min="2" max="2" width="1" customWidth="1"/>
    <col min="3" max="3" width="10" customWidth="1"/>
    <col min="4" max="4" width="5" customWidth="1"/>
    <col min="5" max="5" width="20.125" customWidth="1"/>
  </cols>
  <sheetData>
    <row r="2" spans="2:5">
      <c r="B2" s="19"/>
    </row>
    <row r="3" spans="2:5">
      <c r="B3" s="20"/>
    </row>
    <row r="4" spans="2:5">
      <c r="B4" s="20"/>
    </row>
    <row r="6" spans="2:5">
      <c r="C6" s="68">
        <v>43174</v>
      </c>
      <c r="D6" s="20" t="s">
        <v>154</v>
      </c>
      <c r="E6" s="20" t="s">
        <v>350</v>
      </c>
    </row>
    <row r="7" spans="2:5">
      <c r="C7" s="68">
        <v>43175</v>
      </c>
      <c r="D7" s="20" t="s">
        <v>397</v>
      </c>
      <c r="E7" s="20" t="s">
        <v>399</v>
      </c>
    </row>
    <row r="8" spans="2:5">
      <c r="C8" s="68">
        <v>43176</v>
      </c>
      <c r="D8" s="20" t="s">
        <v>398</v>
      </c>
      <c r="E8" s="20" t="s">
        <v>400</v>
      </c>
    </row>
    <row r="9" spans="2:5">
      <c r="C9" s="68">
        <v>43178</v>
      </c>
      <c r="D9" s="20" t="s">
        <v>401</v>
      </c>
      <c r="E9" s="20" t="s">
        <v>402</v>
      </c>
    </row>
    <row r="10" spans="2:5">
      <c r="C10" s="19"/>
      <c r="D10" s="19"/>
      <c r="E10" s="19" t="s">
        <v>431</v>
      </c>
    </row>
    <row r="11" spans="2:5">
      <c r="C11" s="75">
        <v>43185</v>
      </c>
      <c r="D11" s="19" t="s">
        <v>436</v>
      </c>
      <c r="E11" s="19" t="s">
        <v>437</v>
      </c>
    </row>
    <row r="12" spans="2:5">
      <c r="C12" s="20"/>
      <c r="D12" s="20"/>
      <c r="E12" s="19" t="s">
        <v>438</v>
      </c>
    </row>
    <row r="13" spans="2:5">
      <c r="C13" s="68">
        <v>43186</v>
      </c>
      <c r="D13" s="20" t="s">
        <v>443</v>
      </c>
      <c r="E13" s="19" t="s">
        <v>444</v>
      </c>
    </row>
    <row r="14" spans="2:5">
      <c r="D14" s="20" t="s">
        <v>448</v>
      </c>
      <c r="E14" s="19" t="s">
        <v>449</v>
      </c>
    </row>
    <row r="15" spans="2:5">
      <c r="C15" s="68">
        <v>43195</v>
      </c>
      <c r="D15" s="20" t="s">
        <v>450</v>
      </c>
      <c r="E15" s="20" t="s">
        <v>451</v>
      </c>
    </row>
    <row r="16" spans="2:5">
      <c r="C16" s="20"/>
      <c r="D16" s="20" t="s">
        <v>456</v>
      </c>
      <c r="E16" s="20" t="s">
        <v>457</v>
      </c>
    </row>
    <row r="17" spans="3:5">
      <c r="C17" s="20"/>
      <c r="D17" s="20" t="s">
        <v>458</v>
      </c>
      <c r="E17" s="20" t="s">
        <v>505</v>
      </c>
    </row>
    <row r="18" spans="3:5">
      <c r="C18" s="20"/>
      <c r="D18" s="20" t="s">
        <v>506</v>
      </c>
      <c r="E18" s="19" t="s">
        <v>548</v>
      </c>
    </row>
    <row r="19" spans="3:5">
      <c r="C19" s="20"/>
      <c r="D19" s="20" t="s">
        <v>523</v>
      </c>
      <c r="E19" s="19" t="s">
        <v>524</v>
      </c>
    </row>
    <row r="20" spans="3:5">
      <c r="C20" s="75">
        <v>43196</v>
      </c>
      <c r="D20" s="19" t="s">
        <v>549</v>
      </c>
      <c r="E20" s="19" t="s">
        <v>547</v>
      </c>
    </row>
    <row r="21" spans="3:5">
      <c r="C21" s="75">
        <v>43197</v>
      </c>
      <c r="D21" s="19" t="s">
        <v>553</v>
      </c>
      <c r="E21" s="19" t="s">
        <v>554</v>
      </c>
    </row>
    <row r="22" spans="3:5">
      <c r="C22" s="20"/>
      <c r="D22" s="20" t="s">
        <v>565</v>
      </c>
      <c r="E22" s="19" t="s">
        <v>566</v>
      </c>
    </row>
    <row r="23" spans="3:5">
      <c r="C23" s="20"/>
      <c r="D23" s="20"/>
      <c r="E23" s="19"/>
    </row>
    <row r="24" spans="3:5">
      <c r="C24" s="20"/>
      <c r="D24" s="20"/>
      <c r="E24" s="19"/>
    </row>
    <row r="25" spans="3:5">
      <c r="C25" s="19"/>
      <c r="D25" s="19"/>
      <c r="E25" s="19"/>
    </row>
    <row r="26" spans="3:5">
      <c r="C26" s="19"/>
      <c r="D26" s="19"/>
      <c r="E26" s="19"/>
    </row>
    <row r="27" spans="3:5">
      <c r="C27" s="19"/>
      <c r="D27" s="19"/>
      <c r="E27" s="19"/>
    </row>
    <row r="28" spans="3:5">
      <c r="C28" s="20"/>
      <c r="D28" s="20"/>
      <c r="E28" s="20"/>
    </row>
    <row r="29" spans="3:5">
      <c r="C29" s="43"/>
      <c r="D29" s="20"/>
      <c r="E29" s="20"/>
    </row>
    <row r="30" spans="3:5">
      <c r="C30" s="20"/>
      <c r="D30" s="20"/>
      <c r="E30" s="20"/>
    </row>
    <row r="31" spans="3:5">
      <c r="C31" s="20"/>
      <c r="D31" s="20"/>
      <c r="E31" s="20"/>
    </row>
    <row r="32" spans="3:5">
      <c r="C32" s="20"/>
      <c r="D32" s="20"/>
      <c r="E32" s="20"/>
    </row>
    <row r="33" spans="3:5">
      <c r="C33" s="20"/>
      <c r="D33" s="20"/>
      <c r="E33" s="20"/>
    </row>
    <row r="34" spans="3:5">
      <c r="C34" s="20"/>
      <c r="D34" s="20"/>
      <c r="E34" s="20"/>
    </row>
    <row r="35" spans="3:5">
      <c r="C35" s="20"/>
      <c r="D35" s="20"/>
      <c r="E35" s="20"/>
    </row>
    <row r="36" spans="3:5">
      <c r="C36" s="20"/>
      <c r="D36" s="20"/>
      <c r="E36" s="20"/>
    </row>
    <row r="37" spans="3:5">
      <c r="C37" s="20"/>
      <c r="D37" s="20"/>
      <c r="E37" s="20"/>
    </row>
    <row r="38" spans="3:5">
      <c r="C38" s="20"/>
      <c r="D38" s="20"/>
      <c r="E38" s="20"/>
    </row>
    <row r="39" spans="3:5">
      <c r="C39" s="20"/>
      <c r="D39" s="20"/>
      <c r="E39" s="20"/>
    </row>
    <row r="40" spans="3:5">
      <c r="C40" s="20"/>
      <c r="D40" s="20"/>
      <c r="E40" s="20"/>
    </row>
    <row r="41" spans="3:5">
      <c r="C41" s="20"/>
      <c r="D41" s="20"/>
      <c r="E41" s="20"/>
    </row>
    <row r="42" spans="3:5">
      <c r="C42" s="20"/>
      <c r="D42" s="20"/>
      <c r="E42" s="20"/>
    </row>
    <row r="43" spans="3:5">
      <c r="C43" s="20"/>
      <c r="D43" s="20"/>
      <c r="E43" s="20"/>
    </row>
    <row r="44" spans="3:5">
      <c r="C44" s="20"/>
      <c r="D44" s="20"/>
      <c r="E44" s="20"/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2"/>
  <sheetViews>
    <sheetView view="pageBreakPreview" zoomScale="120" zoomScaleNormal="85" zoomScaleSheetLayoutView="120" workbookViewId="0">
      <pane ySplit="1" topLeftCell="A2" activePane="bottomLeft" state="frozen"/>
      <selection pane="bottomLeft" activeCell="A5" sqref="A5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8"/>
      <c r="B1" s="59"/>
      <c r="C1" s="39" t="s">
        <v>0</v>
      </c>
      <c r="D1" s="42" t="s">
        <v>3</v>
      </c>
      <c r="E1" s="39" t="s">
        <v>37</v>
      </c>
      <c r="F1" s="40"/>
      <c r="G1" s="41" t="s">
        <v>1</v>
      </c>
      <c r="H1" s="41" t="s">
        <v>2</v>
      </c>
      <c r="I1" s="41" t="s">
        <v>36</v>
      </c>
      <c r="J1" s="41" t="s">
        <v>4</v>
      </c>
    </row>
    <row r="2" spans="1:10" s="10" customFormat="1" ht="21" customHeight="1">
      <c r="A2" s="76"/>
      <c r="B2" s="77"/>
      <c r="C2" s="77"/>
      <c r="D2" s="77"/>
      <c r="E2" s="77"/>
      <c r="F2" s="77"/>
      <c r="G2" s="77"/>
      <c r="H2" s="77"/>
      <c r="I2" s="77"/>
      <c r="J2" s="78"/>
    </row>
    <row r="3" spans="1:10" s="10" customFormat="1" ht="21" customHeight="1">
      <c r="A3" s="44">
        <v>1</v>
      </c>
      <c r="B3" s="72"/>
      <c r="C3" s="45" t="s">
        <v>59</v>
      </c>
      <c r="D3" s="46" t="s">
        <v>567</v>
      </c>
      <c r="E3" s="45" t="s">
        <v>568</v>
      </c>
      <c r="F3" s="47"/>
      <c r="G3" s="48"/>
      <c r="H3" s="48" t="s">
        <v>5</v>
      </c>
      <c r="I3" s="48" t="s">
        <v>5</v>
      </c>
      <c r="J3" s="49" t="s">
        <v>46</v>
      </c>
    </row>
    <row r="4" spans="1:10" s="10" customFormat="1" ht="21" customHeight="1">
      <c r="A4" s="44">
        <f>A3+1</f>
        <v>2</v>
      </c>
      <c r="B4" s="72"/>
      <c r="C4" s="45" t="s">
        <v>59</v>
      </c>
      <c r="D4" s="46" t="s">
        <v>45</v>
      </c>
      <c r="E4" s="45" t="s">
        <v>56</v>
      </c>
      <c r="F4" s="47"/>
      <c r="G4" s="48"/>
      <c r="H4" s="48" t="s">
        <v>44</v>
      </c>
      <c r="I4" s="48" t="s">
        <v>44</v>
      </c>
      <c r="J4" s="49" t="s">
        <v>46</v>
      </c>
    </row>
    <row r="5" spans="1:10" s="10" customFormat="1" ht="21" customHeight="1">
      <c r="A5" s="44">
        <f>A4+1</f>
        <v>3</v>
      </c>
      <c r="B5" s="72"/>
      <c r="C5" s="45" t="s">
        <v>59</v>
      </c>
      <c r="D5" s="46" t="s">
        <v>183</v>
      </c>
      <c r="E5" s="45" t="s">
        <v>176</v>
      </c>
      <c r="F5" s="47"/>
      <c r="G5" s="48"/>
      <c r="H5" s="48" t="s">
        <v>5</v>
      </c>
      <c r="I5" s="48"/>
      <c r="J5" s="49" t="s">
        <v>57</v>
      </c>
    </row>
    <row r="6" spans="1:10" s="10" customFormat="1" ht="21" customHeight="1">
      <c r="A6" s="44">
        <f>A5+1</f>
        <v>4</v>
      </c>
      <c r="B6" s="72"/>
      <c r="C6" s="45" t="s">
        <v>59</v>
      </c>
      <c r="D6" s="46" t="s">
        <v>227</v>
      </c>
      <c r="E6" s="45" t="s">
        <v>177</v>
      </c>
      <c r="F6" s="47"/>
      <c r="G6" s="48"/>
      <c r="H6" s="48" t="s">
        <v>5</v>
      </c>
      <c r="I6" s="48"/>
      <c r="J6" s="49" t="s">
        <v>57</v>
      </c>
    </row>
    <row r="7" spans="1:10" s="10" customFormat="1" ht="21" customHeight="1">
      <c r="A7" s="44">
        <f t="shared" ref="A7:A9" si="0">A6+1</f>
        <v>5</v>
      </c>
      <c r="B7" s="72"/>
      <c r="C7" s="45" t="s">
        <v>199</v>
      </c>
      <c r="D7" s="46" t="s">
        <v>179</v>
      </c>
      <c r="E7" s="45" t="s">
        <v>178</v>
      </c>
      <c r="F7" s="47"/>
      <c r="G7" s="48"/>
      <c r="H7" s="48" t="s">
        <v>5</v>
      </c>
      <c r="I7" s="48" t="s">
        <v>5</v>
      </c>
      <c r="J7" s="49"/>
    </row>
    <row r="8" spans="1:10" s="10" customFormat="1" ht="21" customHeight="1">
      <c r="A8" s="44">
        <f t="shared" si="0"/>
        <v>6</v>
      </c>
      <c r="B8" s="72"/>
      <c r="C8" s="45" t="s">
        <v>199</v>
      </c>
      <c r="D8" s="46" t="s">
        <v>182</v>
      </c>
      <c r="E8" s="45" t="s">
        <v>175</v>
      </c>
      <c r="F8" s="47"/>
      <c r="G8" s="48"/>
      <c r="H8" s="48" t="s">
        <v>5</v>
      </c>
      <c r="I8" s="48" t="s">
        <v>5</v>
      </c>
      <c r="J8" s="49"/>
    </row>
    <row r="9" spans="1:10" s="10" customFormat="1" ht="21" customHeight="1">
      <c r="A9" s="44">
        <f t="shared" si="0"/>
        <v>7</v>
      </c>
      <c r="B9" s="72"/>
      <c r="C9" s="45" t="s">
        <v>199</v>
      </c>
      <c r="D9" s="46" t="s">
        <v>58</v>
      </c>
      <c r="E9" s="45" t="s">
        <v>6</v>
      </c>
      <c r="F9" s="47"/>
      <c r="G9" s="48" t="s">
        <v>5</v>
      </c>
      <c r="H9" s="48"/>
      <c r="I9" s="48" t="s">
        <v>23</v>
      </c>
      <c r="J9" s="49" t="s">
        <v>172</v>
      </c>
    </row>
    <row r="10" spans="1:10" s="10" customFormat="1" ht="21" customHeight="1">
      <c r="A10" s="76"/>
      <c r="B10" s="77"/>
      <c r="C10" s="77"/>
      <c r="D10" s="77"/>
      <c r="E10" s="77"/>
      <c r="F10" s="77"/>
      <c r="G10" s="77"/>
      <c r="H10" s="77"/>
      <c r="I10" s="77"/>
      <c r="J10" s="78"/>
    </row>
    <row r="11" spans="1:10" s="10" customFormat="1" ht="21" customHeight="1">
      <c r="A11" s="44">
        <f>A9+1</f>
        <v>8</v>
      </c>
      <c r="B11" s="61"/>
      <c r="C11" s="45" t="s">
        <v>184</v>
      </c>
      <c r="D11" s="46" t="s">
        <v>180</v>
      </c>
      <c r="E11" s="45" t="s">
        <v>174</v>
      </c>
      <c r="F11" s="47"/>
      <c r="G11" s="48"/>
      <c r="H11" s="48" t="s">
        <v>5</v>
      </c>
      <c r="I11" s="48" t="s">
        <v>5</v>
      </c>
      <c r="J11" s="49"/>
    </row>
    <row r="12" spans="1:10" s="10" customFormat="1" ht="21" customHeight="1">
      <c r="A12" s="44">
        <f>A11+1</f>
        <v>9</v>
      </c>
      <c r="B12" s="61"/>
      <c r="C12" s="45" t="s">
        <v>184</v>
      </c>
      <c r="D12" s="46" t="s">
        <v>186</v>
      </c>
      <c r="E12" s="45" t="s">
        <v>185</v>
      </c>
      <c r="F12" s="47" t="s">
        <v>239</v>
      </c>
      <c r="G12" s="48"/>
      <c r="H12" s="48" t="s">
        <v>5</v>
      </c>
      <c r="I12" s="48" t="s">
        <v>5</v>
      </c>
      <c r="J12" s="49"/>
    </row>
    <row r="13" spans="1:10" s="10" customFormat="1" ht="21" customHeight="1">
      <c r="A13" s="44">
        <f>A12+1</f>
        <v>10</v>
      </c>
      <c r="B13" s="61"/>
      <c r="C13" s="45" t="s">
        <v>184</v>
      </c>
      <c r="D13" s="46" t="s">
        <v>238</v>
      </c>
      <c r="E13" s="45" t="s">
        <v>185</v>
      </c>
      <c r="F13" s="47" t="s">
        <v>240</v>
      </c>
      <c r="G13" s="48"/>
      <c r="H13" s="48" t="s">
        <v>5</v>
      </c>
      <c r="I13" s="48"/>
      <c r="J13" s="49" t="s">
        <v>57</v>
      </c>
    </row>
    <row r="14" spans="1:10" s="10" customFormat="1" ht="21" customHeight="1">
      <c r="A14" s="44">
        <f>A13+1</f>
        <v>11</v>
      </c>
      <c r="B14" s="61"/>
      <c r="C14" s="45" t="s">
        <v>184</v>
      </c>
      <c r="D14" s="46" t="s">
        <v>181</v>
      </c>
      <c r="E14" s="45" t="s">
        <v>174</v>
      </c>
      <c r="F14" s="47" t="s">
        <v>231</v>
      </c>
      <c r="G14" s="48" t="s">
        <v>5</v>
      </c>
      <c r="H14" s="48"/>
      <c r="I14" s="48"/>
      <c r="J14" s="49" t="s">
        <v>172</v>
      </c>
    </row>
    <row r="15" spans="1:10" s="10" customFormat="1" ht="21" customHeight="1">
      <c r="A15" s="44">
        <f>A14+1</f>
        <v>12</v>
      </c>
      <c r="B15" s="61"/>
      <c r="C15" s="45" t="s">
        <v>184</v>
      </c>
      <c r="D15" s="46" t="s">
        <v>187</v>
      </c>
      <c r="E15" s="45" t="s">
        <v>188</v>
      </c>
      <c r="F15" s="47"/>
      <c r="G15" s="48"/>
      <c r="H15" s="48" t="s">
        <v>5</v>
      </c>
      <c r="I15" s="48"/>
      <c r="J15" s="49" t="s">
        <v>57</v>
      </c>
    </row>
    <row r="16" spans="1:10" s="10" customFormat="1" ht="21" customHeight="1">
      <c r="A16" s="44">
        <f>A15+1</f>
        <v>13</v>
      </c>
      <c r="B16" s="61"/>
      <c r="C16" s="45" t="s">
        <v>184</v>
      </c>
      <c r="D16" s="46" t="s">
        <v>440</v>
      </c>
      <c r="E16" s="45" t="s">
        <v>174</v>
      </c>
      <c r="F16" s="47" t="s">
        <v>403</v>
      </c>
      <c r="G16" s="48"/>
      <c r="H16" s="48" t="s">
        <v>5</v>
      </c>
      <c r="I16" s="48" t="s">
        <v>5</v>
      </c>
      <c r="J16" s="49"/>
    </row>
    <row r="17" spans="1:10" s="10" customFormat="1" ht="21" customHeight="1">
      <c r="A17" s="44">
        <f t="shared" ref="A17:A19" si="1">A16+1</f>
        <v>14</v>
      </c>
      <c r="B17" s="61"/>
      <c r="C17" s="45" t="s">
        <v>184</v>
      </c>
      <c r="D17" s="46" t="s">
        <v>413</v>
      </c>
      <c r="E17" s="45" t="s">
        <v>174</v>
      </c>
      <c r="F17" s="47" t="s">
        <v>430</v>
      </c>
      <c r="G17" s="48"/>
      <c r="H17" s="48" t="s">
        <v>5</v>
      </c>
      <c r="I17" s="48" t="s">
        <v>5</v>
      </c>
      <c r="J17" s="49"/>
    </row>
    <row r="18" spans="1:10" s="10" customFormat="1" ht="21" customHeight="1">
      <c r="A18" s="44">
        <f t="shared" si="1"/>
        <v>15</v>
      </c>
      <c r="B18" s="61"/>
      <c r="C18" s="45" t="s">
        <v>184</v>
      </c>
      <c r="D18" s="46" t="s">
        <v>428</v>
      </c>
      <c r="E18" s="45" t="s">
        <v>174</v>
      </c>
      <c r="F18" s="47" t="s">
        <v>429</v>
      </c>
      <c r="G18" s="48"/>
      <c r="H18" s="48" t="s">
        <v>5</v>
      </c>
      <c r="I18" s="48"/>
      <c r="J18" s="49" t="s">
        <v>57</v>
      </c>
    </row>
    <row r="19" spans="1:10" s="10" customFormat="1" ht="21" customHeight="1">
      <c r="A19" s="44">
        <f t="shared" si="1"/>
        <v>16</v>
      </c>
      <c r="B19" s="61"/>
      <c r="C19" s="45" t="s">
        <v>184</v>
      </c>
      <c r="D19" s="46" t="s">
        <v>414</v>
      </c>
      <c r="E19" s="45" t="s">
        <v>415</v>
      </c>
      <c r="F19" s="47"/>
      <c r="G19" s="48"/>
      <c r="H19" s="48" t="s">
        <v>5</v>
      </c>
      <c r="I19" s="48"/>
      <c r="J19" s="49" t="s">
        <v>57</v>
      </c>
    </row>
    <row r="20" spans="1:10" s="10" customFormat="1" ht="21" customHeight="1">
      <c r="A20" s="76">
        <f>A14+1</f>
        <v>12</v>
      </c>
      <c r="B20" s="77"/>
      <c r="C20" s="77"/>
      <c r="D20" s="77"/>
      <c r="E20" s="77"/>
      <c r="F20" s="77"/>
      <c r="G20" s="77"/>
      <c r="H20" s="77"/>
      <c r="I20" s="77"/>
      <c r="J20" s="78"/>
    </row>
    <row r="21" spans="1:10" s="10" customFormat="1" ht="21" customHeight="1">
      <c r="A21" s="44">
        <f>A19+1</f>
        <v>17</v>
      </c>
      <c r="B21" s="70"/>
      <c r="C21" s="45" t="s">
        <v>198</v>
      </c>
      <c r="D21" s="46" t="s">
        <v>190</v>
      </c>
      <c r="E21" s="45" t="s">
        <v>195</v>
      </c>
      <c r="F21" s="47" t="s">
        <v>253</v>
      </c>
      <c r="G21" s="48"/>
      <c r="H21" s="48" t="s">
        <v>5</v>
      </c>
      <c r="I21" s="48" t="s">
        <v>5</v>
      </c>
      <c r="J21" s="49"/>
    </row>
    <row r="22" spans="1:10" s="10" customFormat="1" ht="21" customHeight="1">
      <c r="A22" s="44">
        <f t="shared" ref="A22:A37" si="2">A21+1</f>
        <v>18</v>
      </c>
      <c r="B22" s="70"/>
      <c r="C22" s="45" t="s">
        <v>198</v>
      </c>
      <c r="D22" s="46" t="s">
        <v>525</v>
      </c>
      <c r="E22" s="45" t="s">
        <v>195</v>
      </c>
      <c r="F22" s="47" t="s">
        <v>527</v>
      </c>
      <c r="G22" s="48"/>
      <c r="H22" s="48" t="s">
        <v>5</v>
      </c>
      <c r="I22" s="48"/>
      <c r="J22" s="49" t="s">
        <v>531</v>
      </c>
    </row>
    <row r="23" spans="1:10" s="10" customFormat="1" ht="21" customHeight="1">
      <c r="A23" s="44">
        <f t="shared" si="2"/>
        <v>19</v>
      </c>
      <c r="B23" s="70"/>
      <c r="C23" s="45" t="s">
        <v>198</v>
      </c>
      <c r="D23" s="46" t="s">
        <v>526</v>
      </c>
      <c r="E23" s="45" t="s">
        <v>528</v>
      </c>
      <c r="F23" s="47" t="s">
        <v>529</v>
      </c>
      <c r="G23" s="48" t="s">
        <v>5</v>
      </c>
      <c r="H23" s="48"/>
      <c r="I23" s="48" t="s">
        <v>5</v>
      </c>
      <c r="J23" s="49" t="s">
        <v>530</v>
      </c>
    </row>
    <row r="24" spans="1:10" s="10" customFormat="1" ht="21" customHeight="1">
      <c r="A24" s="44">
        <f t="shared" si="2"/>
        <v>20</v>
      </c>
      <c r="B24" s="70"/>
      <c r="C24" s="45" t="s">
        <v>198</v>
      </c>
      <c r="D24" s="46" t="s">
        <v>521</v>
      </c>
      <c r="E24" s="45" t="s">
        <v>195</v>
      </c>
      <c r="F24" s="47" t="s">
        <v>460</v>
      </c>
      <c r="G24" s="48"/>
      <c r="H24" s="48" t="s">
        <v>5</v>
      </c>
      <c r="I24" s="48" t="s">
        <v>5</v>
      </c>
      <c r="J24" s="49"/>
    </row>
    <row r="25" spans="1:10" s="10" customFormat="1" ht="21" customHeight="1">
      <c r="A25" s="44">
        <f t="shared" si="2"/>
        <v>21</v>
      </c>
      <c r="B25" s="70"/>
      <c r="C25" s="45" t="s">
        <v>198</v>
      </c>
      <c r="D25" s="46" t="s">
        <v>459</v>
      </c>
      <c r="E25" s="45" t="s">
        <v>195</v>
      </c>
      <c r="F25" s="47" t="s">
        <v>461</v>
      </c>
      <c r="G25" s="48"/>
      <c r="H25" s="48" t="s">
        <v>5</v>
      </c>
      <c r="I25" s="48"/>
      <c r="J25" s="49" t="s">
        <v>57</v>
      </c>
    </row>
    <row r="26" spans="1:10" s="10" customFormat="1" ht="21" customHeight="1">
      <c r="A26" s="44">
        <f t="shared" si="2"/>
        <v>22</v>
      </c>
      <c r="B26" s="70"/>
      <c r="C26" s="45" t="s">
        <v>198</v>
      </c>
      <c r="D26" s="46" t="s">
        <v>522</v>
      </c>
      <c r="E26" s="45" t="s">
        <v>462</v>
      </c>
      <c r="F26" s="47" t="s">
        <v>460</v>
      </c>
      <c r="G26" s="48"/>
      <c r="H26" s="48" t="s">
        <v>5</v>
      </c>
      <c r="I26" s="48"/>
      <c r="J26" s="49" t="s">
        <v>57</v>
      </c>
    </row>
    <row r="27" spans="1:10" s="10" customFormat="1" ht="21" customHeight="1">
      <c r="A27" s="44">
        <f t="shared" si="2"/>
        <v>23</v>
      </c>
      <c r="B27" s="70"/>
      <c r="C27" s="45" t="s">
        <v>198</v>
      </c>
      <c r="D27" s="46" t="s">
        <v>441</v>
      </c>
      <c r="E27" s="45" t="s">
        <v>195</v>
      </c>
      <c r="F27" s="47" t="s">
        <v>284</v>
      </c>
      <c r="G27" s="48"/>
      <c r="H27" s="48" t="s">
        <v>5</v>
      </c>
      <c r="I27" s="48"/>
      <c r="J27" s="49"/>
    </row>
    <row r="28" spans="1:10" s="10" customFormat="1" ht="21" customHeight="1">
      <c r="A28" s="44">
        <f t="shared" si="2"/>
        <v>24</v>
      </c>
      <c r="B28" s="70"/>
      <c r="C28" s="45" t="s">
        <v>198</v>
      </c>
      <c r="D28" s="46" t="s">
        <v>442</v>
      </c>
      <c r="E28" s="45" t="s">
        <v>195</v>
      </c>
      <c r="F28" s="47" t="s">
        <v>282</v>
      </c>
      <c r="G28" s="48" t="s">
        <v>5</v>
      </c>
      <c r="H28" s="48"/>
      <c r="I28" s="48"/>
      <c r="J28" s="49" t="s">
        <v>172</v>
      </c>
    </row>
    <row r="29" spans="1:10" s="10" customFormat="1" ht="21" customHeight="1">
      <c r="A29" s="44">
        <f t="shared" si="2"/>
        <v>25</v>
      </c>
      <c r="B29" s="70"/>
      <c r="C29" s="45" t="s">
        <v>198</v>
      </c>
      <c r="D29" s="46" t="s">
        <v>492</v>
      </c>
      <c r="E29" s="45" t="s">
        <v>495</v>
      </c>
      <c r="F29" s="47" t="s">
        <v>496</v>
      </c>
      <c r="G29" s="48" t="s">
        <v>5</v>
      </c>
      <c r="H29" s="48"/>
      <c r="I29" s="48"/>
      <c r="J29" s="49" t="s">
        <v>172</v>
      </c>
    </row>
    <row r="30" spans="1:10" s="10" customFormat="1" ht="21" customHeight="1">
      <c r="A30" s="44">
        <f t="shared" si="2"/>
        <v>26</v>
      </c>
      <c r="B30" s="70"/>
      <c r="C30" s="45" t="s">
        <v>198</v>
      </c>
      <c r="D30" s="46" t="s">
        <v>493</v>
      </c>
      <c r="E30" s="45" t="s">
        <v>495</v>
      </c>
      <c r="F30" s="47" t="s">
        <v>497</v>
      </c>
      <c r="G30" s="48" t="s">
        <v>5</v>
      </c>
      <c r="H30" s="48"/>
      <c r="I30" s="48"/>
      <c r="J30" s="49" t="s">
        <v>172</v>
      </c>
    </row>
    <row r="31" spans="1:10" s="10" customFormat="1" ht="21" customHeight="1">
      <c r="A31" s="44">
        <f t="shared" si="2"/>
        <v>27</v>
      </c>
      <c r="B31" s="70"/>
      <c r="C31" s="45" t="s">
        <v>198</v>
      </c>
      <c r="D31" s="46" t="s">
        <v>494</v>
      </c>
      <c r="E31" s="45" t="s">
        <v>495</v>
      </c>
      <c r="F31" s="47" t="s">
        <v>498</v>
      </c>
      <c r="G31" s="48" t="s">
        <v>5</v>
      </c>
      <c r="H31" s="48"/>
      <c r="I31" s="48"/>
      <c r="J31" s="49" t="s">
        <v>283</v>
      </c>
    </row>
    <row r="32" spans="1:10" s="10" customFormat="1" ht="21" customHeight="1">
      <c r="A32" s="44">
        <f t="shared" si="2"/>
        <v>28</v>
      </c>
      <c r="B32" s="70"/>
      <c r="C32" s="45" t="s">
        <v>198</v>
      </c>
      <c r="D32" s="46" t="s">
        <v>189</v>
      </c>
      <c r="E32" s="45" t="s">
        <v>196</v>
      </c>
      <c r="F32" s="47"/>
      <c r="G32" s="48"/>
      <c r="H32" s="48" t="s">
        <v>5</v>
      </c>
      <c r="I32" s="48" t="s">
        <v>5</v>
      </c>
      <c r="J32" s="49"/>
    </row>
    <row r="33" spans="1:10" s="10" customFormat="1" ht="21" customHeight="1">
      <c r="A33" s="44">
        <f t="shared" si="2"/>
        <v>29</v>
      </c>
      <c r="B33" s="71"/>
      <c r="C33" s="45" t="s">
        <v>198</v>
      </c>
      <c r="D33" s="46" t="s">
        <v>254</v>
      </c>
      <c r="E33" s="45" t="s">
        <v>196</v>
      </c>
      <c r="F33" s="47" t="s">
        <v>197</v>
      </c>
      <c r="G33" s="48"/>
      <c r="H33" s="48" t="s">
        <v>5</v>
      </c>
      <c r="I33" s="48"/>
      <c r="J33" s="49"/>
    </row>
    <row r="34" spans="1:10" s="10" customFormat="1" ht="21" customHeight="1">
      <c r="A34" s="44">
        <f t="shared" si="2"/>
        <v>30</v>
      </c>
      <c r="B34" s="71"/>
      <c r="C34" s="45" t="s">
        <v>198</v>
      </c>
      <c r="D34" s="46" t="s">
        <v>325</v>
      </c>
      <c r="E34" s="45" t="s">
        <v>196</v>
      </c>
      <c r="F34" s="47" t="s">
        <v>326</v>
      </c>
      <c r="G34" s="48"/>
      <c r="H34" s="48" t="s">
        <v>5</v>
      </c>
      <c r="I34" s="48"/>
      <c r="J34" s="49"/>
    </row>
    <row r="35" spans="1:10" s="10" customFormat="1" ht="21" customHeight="1">
      <c r="A35" s="44">
        <f t="shared" si="2"/>
        <v>31</v>
      </c>
      <c r="B35" s="71"/>
      <c r="C35" s="45" t="s">
        <v>198</v>
      </c>
      <c r="D35" s="46" t="s">
        <v>303</v>
      </c>
      <c r="E35" s="45" t="s">
        <v>197</v>
      </c>
      <c r="F35" s="47"/>
      <c r="G35" s="48" t="s">
        <v>5</v>
      </c>
      <c r="H35" s="48" t="s">
        <v>5</v>
      </c>
      <c r="I35" s="48" t="s">
        <v>5</v>
      </c>
      <c r="J35" s="49"/>
    </row>
    <row r="36" spans="1:10" s="10" customFormat="1" ht="21" customHeight="1">
      <c r="A36" s="44">
        <f t="shared" si="2"/>
        <v>32</v>
      </c>
      <c r="B36" s="71"/>
      <c r="C36" s="45" t="s">
        <v>198</v>
      </c>
      <c r="D36" s="46" t="s">
        <v>370</v>
      </c>
      <c r="E36" s="45" t="s">
        <v>372</v>
      </c>
      <c r="F36" s="47"/>
      <c r="G36" s="48"/>
      <c r="H36" s="48" t="s">
        <v>5</v>
      </c>
      <c r="I36" s="48" t="s">
        <v>5</v>
      </c>
      <c r="J36" s="49"/>
    </row>
    <row r="37" spans="1:10" s="10" customFormat="1" ht="21" customHeight="1">
      <c r="A37" s="44">
        <f t="shared" si="2"/>
        <v>33</v>
      </c>
      <c r="B37" s="71"/>
      <c r="C37" s="45" t="s">
        <v>198</v>
      </c>
      <c r="D37" s="46" t="s">
        <v>371</v>
      </c>
      <c r="E37" s="45" t="s">
        <v>372</v>
      </c>
      <c r="F37" s="47" t="s">
        <v>326</v>
      </c>
      <c r="G37" s="48"/>
      <c r="H37" s="48" t="s">
        <v>5</v>
      </c>
      <c r="I37" s="48"/>
      <c r="J37" s="49"/>
    </row>
    <row r="38" spans="1:10" s="10" customFormat="1" ht="21" customHeight="1">
      <c r="A38" s="65"/>
      <c r="B38" s="66"/>
      <c r="C38" s="66"/>
      <c r="D38" s="66"/>
      <c r="E38" s="66"/>
      <c r="F38" s="66"/>
      <c r="G38" s="66"/>
      <c r="H38" s="66"/>
      <c r="I38" s="66"/>
      <c r="J38" s="67"/>
    </row>
    <row r="39" spans="1:10" s="10" customFormat="1" ht="21" customHeight="1">
      <c r="A39" s="44">
        <f>A37+1</f>
        <v>34</v>
      </c>
      <c r="B39" s="60"/>
      <c r="C39" s="45" t="s">
        <v>61</v>
      </c>
      <c r="D39" s="46" t="s">
        <v>143</v>
      </c>
      <c r="E39" s="45" t="s">
        <v>148</v>
      </c>
      <c r="F39" s="47"/>
      <c r="G39" s="48"/>
      <c r="H39" s="48" t="s">
        <v>5</v>
      </c>
      <c r="I39" s="48" t="s">
        <v>23</v>
      </c>
      <c r="J39" s="49"/>
    </row>
    <row r="40" spans="1:10" s="10" customFormat="1" ht="21" customHeight="1">
      <c r="A40" s="44">
        <f>A39+1</f>
        <v>35</v>
      </c>
      <c r="B40" s="60"/>
      <c r="C40" s="45" t="s">
        <v>61</v>
      </c>
      <c r="D40" s="46" t="s">
        <v>144</v>
      </c>
      <c r="E40" s="45" t="s">
        <v>146</v>
      </c>
      <c r="F40" s="47"/>
      <c r="G40" s="48"/>
      <c r="H40" s="48" t="s">
        <v>5</v>
      </c>
      <c r="I40" s="48" t="s">
        <v>23</v>
      </c>
      <c r="J40" s="49"/>
    </row>
    <row r="41" spans="1:10" s="10" customFormat="1" ht="21" customHeight="1">
      <c r="A41" s="44">
        <f>A40+1</f>
        <v>36</v>
      </c>
      <c r="B41" s="60"/>
      <c r="C41" s="45" t="s">
        <v>61</v>
      </c>
      <c r="D41" s="46" t="s">
        <v>145</v>
      </c>
      <c r="E41" s="45" t="s">
        <v>147</v>
      </c>
      <c r="F41" s="47"/>
      <c r="G41" s="48"/>
      <c r="H41" s="48" t="s">
        <v>5</v>
      </c>
      <c r="I41" s="48"/>
      <c r="J41" s="49"/>
    </row>
    <row r="42" spans="1:10" s="10" customFormat="1" ht="21" customHeight="1">
      <c r="A42" s="65"/>
      <c r="B42" s="66"/>
      <c r="C42" s="66"/>
      <c r="D42" s="66"/>
      <c r="E42" s="66"/>
      <c r="F42" s="66"/>
      <c r="G42" s="66"/>
      <c r="H42" s="66"/>
      <c r="I42" s="66"/>
      <c r="J42" s="67"/>
    </row>
    <row r="43" spans="1:10" s="10" customFormat="1" ht="21" customHeight="1">
      <c r="A43" s="44">
        <f>A41+1</f>
        <v>37</v>
      </c>
      <c r="B43" s="69"/>
      <c r="C43" s="45" t="s">
        <v>60</v>
      </c>
      <c r="D43" s="46" t="s">
        <v>55</v>
      </c>
      <c r="E43" s="45" t="s">
        <v>168</v>
      </c>
      <c r="F43" s="47"/>
      <c r="G43" s="48"/>
      <c r="H43" s="48" t="s">
        <v>5</v>
      </c>
      <c r="I43" s="48" t="s">
        <v>5</v>
      </c>
      <c r="J43" s="49"/>
    </row>
    <row r="44" spans="1:10" s="10" customFormat="1" ht="21" customHeight="1">
      <c r="A44" s="44">
        <f>A43+1</f>
        <v>38</v>
      </c>
      <c r="B44" s="69"/>
      <c r="C44" s="45" t="s">
        <v>60</v>
      </c>
      <c r="D44" s="46" t="s">
        <v>373</v>
      </c>
      <c r="E44" s="45" t="s">
        <v>374</v>
      </c>
      <c r="F44" s="47"/>
      <c r="G44" s="48"/>
      <c r="H44" s="48" t="s">
        <v>5</v>
      </c>
      <c r="I44" s="48"/>
      <c r="J44" s="49"/>
    </row>
    <row r="45" spans="1:10" s="10" customFormat="1" ht="21" customHeight="1">
      <c r="A45" s="44">
        <f>A44+1</f>
        <v>39</v>
      </c>
      <c r="B45" s="69"/>
      <c r="C45" s="45" t="s">
        <v>60</v>
      </c>
      <c r="D45" s="46" t="s">
        <v>507</v>
      </c>
      <c r="E45" s="45" t="s">
        <v>374</v>
      </c>
      <c r="F45" s="47" t="s">
        <v>510</v>
      </c>
      <c r="G45" s="48"/>
      <c r="H45" s="48" t="s">
        <v>5</v>
      </c>
      <c r="I45" s="48"/>
      <c r="J45" s="49" t="s">
        <v>57</v>
      </c>
    </row>
    <row r="46" spans="1:10" s="10" customFormat="1" ht="21" customHeight="1">
      <c r="A46" s="44">
        <f>A45+1</f>
        <v>40</v>
      </c>
      <c r="B46" s="69"/>
      <c r="C46" s="45" t="s">
        <v>60</v>
      </c>
      <c r="D46" s="46" t="s">
        <v>508</v>
      </c>
      <c r="E46" s="45" t="s">
        <v>374</v>
      </c>
      <c r="F46" s="47" t="s">
        <v>509</v>
      </c>
      <c r="G46" s="48" t="s">
        <v>5</v>
      </c>
      <c r="H46" s="48" t="s">
        <v>44</v>
      </c>
      <c r="I46" s="48"/>
      <c r="J46" s="49" t="s">
        <v>511</v>
      </c>
    </row>
    <row r="47" spans="1:10" s="10" customFormat="1" ht="21" customHeight="1">
      <c r="A47" s="65"/>
      <c r="B47" s="66"/>
      <c r="C47" s="66"/>
      <c r="D47" s="66"/>
      <c r="E47" s="66"/>
      <c r="F47" s="66"/>
      <c r="G47" s="66"/>
      <c r="H47" s="66"/>
      <c r="I47" s="66"/>
      <c r="J47" s="67"/>
    </row>
    <row r="48" spans="1:10" s="10" customFormat="1" ht="21" customHeight="1">
      <c r="A48" s="44">
        <f>A46+1</f>
        <v>41</v>
      </c>
      <c r="B48" s="62"/>
      <c r="C48" s="45" t="s">
        <v>142</v>
      </c>
      <c r="D48" s="46" t="s">
        <v>228</v>
      </c>
      <c r="E48" s="45" t="s">
        <v>229</v>
      </c>
      <c r="F48" s="47"/>
      <c r="G48" s="48" t="s">
        <v>5</v>
      </c>
      <c r="H48" s="48"/>
      <c r="I48" s="48" t="s">
        <v>5</v>
      </c>
      <c r="J48" s="49" t="s">
        <v>230</v>
      </c>
    </row>
    <row r="49" spans="1:10" s="10" customFormat="1" ht="21" customHeight="1">
      <c r="A49" s="44">
        <f>A48+1</f>
        <v>42</v>
      </c>
      <c r="B49" s="62"/>
      <c r="C49" s="45" t="s">
        <v>142</v>
      </c>
      <c r="D49" s="46" t="s">
        <v>191</v>
      </c>
      <c r="E49" s="45" t="s">
        <v>193</v>
      </c>
      <c r="F49" s="47"/>
      <c r="G49" s="48"/>
      <c r="H49" s="48" t="s">
        <v>5</v>
      </c>
      <c r="I49" s="48"/>
      <c r="J49" s="49"/>
    </row>
    <row r="50" spans="1:10" s="10" customFormat="1" ht="21" customHeight="1">
      <c r="A50" s="44">
        <f>A49+1</f>
        <v>43</v>
      </c>
      <c r="B50" s="62"/>
      <c r="C50" s="45" t="s">
        <v>142</v>
      </c>
      <c r="D50" s="46" t="s">
        <v>192</v>
      </c>
      <c r="E50" s="45" t="s">
        <v>194</v>
      </c>
      <c r="F50" s="47"/>
      <c r="G50" s="48"/>
      <c r="H50" s="48" t="s">
        <v>5</v>
      </c>
      <c r="I50" s="48"/>
      <c r="J50" s="49"/>
    </row>
    <row r="51" spans="1:10" s="10" customFormat="1" ht="21" customHeight="1">
      <c r="A51" s="44">
        <f>A50+1</f>
        <v>44</v>
      </c>
      <c r="B51" s="62"/>
      <c r="C51" s="45" t="s">
        <v>142</v>
      </c>
      <c r="D51" s="46" t="s">
        <v>555</v>
      </c>
      <c r="E51" s="45" t="s">
        <v>556</v>
      </c>
      <c r="F51" s="47"/>
      <c r="G51" s="48"/>
      <c r="H51" s="48" t="s">
        <v>5</v>
      </c>
      <c r="I51" s="48"/>
      <c r="J51" s="49"/>
    </row>
    <row r="52" spans="1:10" s="10" customFormat="1" ht="21" customHeight="1">
      <c r="A52" s="50"/>
      <c r="B52" s="64"/>
      <c r="C52" s="51"/>
      <c r="D52" s="52"/>
      <c r="E52" s="53"/>
      <c r="F52" s="54"/>
      <c r="G52" s="55"/>
      <c r="H52" s="55"/>
      <c r="I52" s="48"/>
      <c r="J52" s="56"/>
    </row>
  </sheetData>
  <mergeCells count="3">
    <mergeCell ref="A2:J2"/>
    <mergeCell ref="A10:J10"/>
    <mergeCell ref="A20:J20"/>
  </mergeCells>
  <phoneticPr fontId="3"/>
  <conditionalFormatting sqref="J41 J52 A52 J46 H11 A4 C4:H4 H14:I14 C11 C13:C14 J32 C46:F46 F52 C48:E49 C39:H41 F49:G49 F48 C32:F32 C37:D37 C16 H46 F51:G51 C51:E52">
    <cfRule type="expression" dxfId="1155" priority="676">
      <formula>MOD(ROW(), 2)=1</formula>
    </cfRule>
  </conditionalFormatting>
  <conditionalFormatting sqref="G52">
    <cfRule type="expression" dxfId="1154" priority="517">
      <formula>MOD(ROW(), 2)=1</formula>
    </cfRule>
  </conditionalFormatting>
  <conditionalFormatting sqref="I52">
    <cfRule type="expression" dxfId="1153" priority="503">
      <formula>MOD(ROW(), 2)=1</formula>
    </cfRule>
  </conditionalFormatting>
  <conditionalFormatting sqref="H41">
    <cfRule type="expression" dxfId="1152" priority="523">
      <formula>MOD(ROW(), 2)=1</formula>
    </cfRule>
  </conditionalFormatting>
  <conditionalFormatting sqref="A10">
    <cfRule type="expression" dxfId="1151" priority="514">
      <formula>MOD(ROW(), 2)=1</formula>
    </cfRule>
  </conditionalFormatting>
  <conditionalFormatting sqref="H52">
    <cfRule type="expression" dxfId="1150" priority="516">
      <formula>MOD(ROW(), 2)=1</formula>
    </cfRule>
  </conditionalFormatting>
  <conditionalFormatting sqref="A47">
    <cfRule type="expression" dxfId="1149" priority="509">
      <formula>MOD(ROW(), 2)=1</formula>
    </cfRule>
  </conditionalFormatting>
  <conditionalFormatting sqref="A2">
    <cfRule type="expression" dxfId="1148" priority="497">
      <formula>MOD(ROW(), 2)=1</formula>
    </cfRule>
  </conditionalFormatting>
  <conditionalFormatting sqref="A42">
    <cfRule type="expression" dxfId="1147" priority="508">
      <formula>MOD(ROW(), 2)=1</formula>
    </cfRule>
  </conditionalFormatting>
  <conditionalFormatting sqref="I46">
    <cfRule type="expression" dxfId="1146" priority="505">
      <formula>MOD(ROW(), 2)=1</formula>
    </cfRule>
  </conditionalFormatting>
  <conditionalFormatting sqref="J51">
    <cfRule type="expression" dxfId="1145" priority="449">
      <formula>MOD(ROW(), 2)=1</formula>
    </cfRule>
  </conditionalFormatting>
  <conditionalFormatting sqref="D5:G5 J5">
    <cfRule type="expression" dxfId="1144" priority="475">
      <formula>MOD(ROW(), 2)=1</formula>
    </cfRule>
  </conditionalFormatting>
  <conditionalFormatting sqref="H5">
    <cfRule type="expression" dxfId="1143" priority="474">
      <formula>MOD(ROW(), 2)=1</formula>
    </cfRule>
  </conditionalFormatting>
  <conditionalFormatting sqref="I5">
    <cfRule type="expression" dxfId="1142" priority="473">
      <formula>MOD(ROW(), 2)=1</formula>
    </cfRule>
  </conditionalFormatting>
  <conditionalFormatting sqref="C5">
    <cfRule type="expression" dxfId="1141" priority="471">
      <formula>MOD(ROW(), 2)=1</formula>
    </cfRule>
  </conditionalFormatting>
  <conditionalFormatting sqref="H51">
    <cfRule type="expression" dxfId="1140" priority="448">
      <formula>MOD(ROW(), 2)=1</formula>
    </cfRule>
  </conditionalFormatting>
  <conditionalFormatting sqref="I51">
    <cfRule type="expression" dxfId="1139" priority="447">
      <formula>MOD(ROW(), 2)=1</formula>
    </cfRule>
  </conditionalFormatting>
  <conditionalFormatting sqref="H51">
    <cfRule type="expression" dxfId="1138" priority="446">
      <formula>MOD(ROW(), 2)=1</formula>
    </cfRule>
  </conditionalFormatting>
  <conditionalFormatting sqref="I51">
    <cfRule type="expression" dxfId="1137" priority="445">
      <formula>MOD(ROW(), 2)=1</formula>
    </cfRule>
  </conditionalFormatting>
  <conditionalFormatting sqref="I40">
    <cfRule type="expression" dxfId="1136" priority="423">
      <formula>MOD(ROW(), 2)=1</formula>
    </cfRule>
  </conditionalFormatting>
  <conditionalFormatting sqref="J39">
    <cfRule type="expression" dxfId="1135" priority="429">
      <formula>MOD(ROW(), 2)=1</formula>
    </cfRule>
  </conditionalFormatting>
  <conditionalFormatting sqref="I39">
    <cfRule type="expression" dxfId="1134" priority="428">
      <formula>MOD(ROW(), 2)=1</formula>
    </cfRule>
  </conditionalFormatting>
  <conditionalFormatting sqref="H39">
    <cfRule type="expression" dxfId="1133" priority="426">
      <formula>MOD(ROW(), 2)=1</formula>
    </cfRule>
  </conditionalFormatting>
  <conditionalFormatting sqref="I39">
    <cfRule type="expression" dxfId="1132" priority="425">
      <formula>MOD(ROW(), 2)=1</formula>
    </cfRule>
  </conditionalFormatting>
  <conditionalFormatting sqref="J40">
    <cfRule type="expression" dxfId="1131" priority="424">
      <formula>MOD(ROW(), 2)=1</formula>
    </cfRule>
  </conditionalFormatting>
  <conditionalFormatting sqref="H40">
    <cfRule type="expression" dxfId="1130" priority="421">
      <formula>MOD(ROW(), 2)=1</formula>
    </cfRule>
  </conditionalFormatting>
  <conditionalFormatting sqref="I40">
    <cfRule type="expression" dxfId="1129" priority="420">
      <formula>MOD(ROW(), 2)=1</formula>
    </cfRule>
  </conditionalFormatting>
  <conditionalFormatting sqref="A41">
    <cfRule type="expression" dxfId="1128" priority="413">
      <formula>MOD(ROW(), 2)=1</formula>
    </cfRule>
  </conditionalFormatting>
  <conditionalFormatting sqref="I6">
    <cfRule type="expression" dxfId="1127" priority="400">
      <formula>MOD(ROW(), 2)=1</formula>
    </cfRule>
  </conditionalFormatting>
  <conditionalFormatting sqref="I41">
    <cfRule type="expression" dxfId="1126" priority="403">
      <formula>MOD(ROW(), 2)=1</formula>
    </cfRule>
  </conditionalFormatting>
  <conditionalFormatting sqref="C6">
    <cfRule type="expression" dxfId="1125" priority="399">
      <formula>MOD(ROW(), 2)=1</formula>
    </cfRule>
  </conditionalFormatting>
  <conditionalFormatting sqref="J6">
    <cfRule type="expression" dxfId="1124" priority="397">
      <formula>MOD(ROW(), 2)=1</formula>
    </cfRule>
  </conditionalFormatting>
  <conditionalFormatting sqref="D6:G6">
    <cfRule type="expression" dxfId="1123" priority="402">
      <formula>MOD(ROW(), 2)=1</formula>
    </cfRule>
  </conditionalFormatting>
  <conditionalFormatting sqref="H6">
    <cfRule type="expression" dxfId="1122" priority="401">
      <formula>MOD(ROW(), 2)=1</formula>
    </cfRule>
  </conditionalFormatting>
  <conditionalFormatting sqref="D13:F13">
    <cfRule type="expression" dxfId="1121" priority="333">
      <formula>MOD(ROW(), 2)=1</formula>
    </cfRule>
  </conditionalFormatting>
  <conditionalFormatting sqref="I4:J4 D11 G11 J11 D14">
    <cfRule type="expression" dxfId="1120" priority="359">
      <formula>MOD(ROW(), 2)=1</formula>
    </cfRule>
  </conditionalFormatting>
  <conditionalFormatting sqref="G13">
    <cfRule type="expression" dxfId="1119" priority="332">
      <formula>MOD(ROW(), 2)=1</formula>
    </cfRule>
  </conditionalFormatting>
  <conditionalFormatting sqref="H13">
    <cfRule type="expression" dxfId="1118" priority="331">
      <formula>MOD(ROW(), 2)=1</formula>
    </cfRule>
  </conditionalFormatting>
  <conditionalFormatting sqref="I13">
    <cfRule type="expression" dxfId="1117" priority="330">
      <formula>MOD(ROW(), 2)=1</formula>
    </cfRule>
  </conditionalFormatting>
  <conditionalFormatting sqref="D16 F16">
    <cfRule type="expression" dxfId="1116" priority="329">
      <formula>MOD(ROW(), 2)=1</formula>
    </cfRule>
  </conditionalFormatting>
  <conditionalFormatting sqref="G16">
    <cfRule type="expression" dxfId="1115" priority="328">
      <formula>MOD(ROW(), 2)=1</formula>
    </cfRule>
  </conditionalFormatting>
  <conditionalFormatting sqref="J14">
    <cfRule type="expression" dxfId="1114" priority="304">
      <formula>MOD(ROW(), 2)=1</formula>
    </cfRule>
  </conditionalFormatting>
  <conditionalFormatting sqref="H16">
    <cfRule type="expression" dxfId="1113" priority="327">
      <formula>MOD(ROW(), 2)=1</formula>
    </cfRule>
  </conditionalFormatting>
  <conditionalFormatting sqref="I11">
    <cfRule type="expression" dxfId="1112" priority="301">
      <formula>MOD(ROW(), 2)=1</formula>
    </cfRule>
  </conditionalFormatting>
  <conditionalFormatting sqref="A5">
    <cfRule type="expression" dxfId="1111" priority="299">
      <formula>MOD(ROW(), 2)=1</formula>
    </cfRule>
  </conditionalFormatting>
  <conditionalFormatting sqref="A6:A9">
    <cfRule type="expression" dxfId="1110" priority="294">
      <formula>MOD(ROW(), 2)=1</formula>
    </cfRule>
  </conditionalFormatting>
  <conditionalFormatting sqref="E11:F11">
    <cfRule type="expression" dxfId="1109" priority="309">
      <formula>MOD(ROW(), 2)=1</formula>
    </cfRule>
  </conditionalFormatting>
  <conditionalFormatting sqref="E14:F14">
    <cfRule type="expression" dxfId="1108" priority="308">
      <formula>MOD(ROW(), 2)=1</formula>
    </cfRule>
  </conditionalFormatting>
  <conditionalFormatting sqref="A38">
    <cfRule type="expression" dxfId="1107" priority="287">
      <formula>MOD(ROW(), 2)=1</formula>
    </cfRule>
  </conditionalFormatting>
  <conditionalFormatting sqref="G14">
    <cfRule type="expression" dxfId="1106" priority="303">
      <formula>MOD(ROW(), 2)=1</formula>
    </cfRule>
  </conditionalFormatting>
  <conditionalFormatting sqref="J7">
    <cfRule type="expression" dxfId="1105" priority="270">
      <formula>MOD(ROW(), 2)=1</formula>
    </cfRule>
  </conditionalFormatting>
  <conditionalFormatting sqref="I8:J8 D8:G8">
    <cfRule type="expression" dxfId="1104" priority="268">
      <formula>MOD(ROW(), 2)=1</formula>
    </cfRule>
  </conditionalFormatting>
  <conditionalFormatting sqref="J9">
    <cfRule type="expression" dxfId="1103" priority="263">
      <formula>MOD(ROW(), 2)=1</formula>
    </cfRule>
  </conditionalFormatting>
  <conditionalFormatting sqref="J16">
    <cfRule type="expression" dxfId="1102" priority="290">
      <formula>MOD(ROW(), 2)=1</formula>
    </cfRule>
  </conditionalFormatting>
  <conditionalFormatting sqref="C7">
    <cfRule type="expression" dxfId="1101" priority="279">
      <formula>MOD(ROW(), 2)=1</formula>
    </cfRule>
  </conditionalFormatting>
  <conditionalFormatting sqref="I37">
    <cfRule type="expression" dxfId="1100" priority="225">
      <formula>MOD(ROW(), 2)=1</formula>
    </cfRule>
  </conditionalFormatting>
  <conditionalFormatting sqref="J37">
    <cfRule type="expression" dxfId="1099" priority="249">
      <formula>MOD(ROW(), 2)=1</formula>
    </cfRule>
  </conditionalFormatting>
  <conditionalFormatting sqref="F31">
    <cfRule type="expression" dxfId="1098" priority="253">
      <formula>MOD(ROW(), 2)=1</formula>
    </cfRule>
  </conditionalFormatting>
  <conditionalFormatting sqref="I7">
    <cfRule type="expression" dxfId="1097" priority="269">
      <formula>MOD(ROW(), 2)=1</formula>
    </cfRule>
  </conditionalFormatting>
  <conditionalFormatting sqref="H8">
    <cfRule type="expression" dxfId="1096" priority="267">
      <formula>MOD(ROW(), 2)=1</formula>
    </cfRule>
  </conditionalFormatting>
  <conditionalFormatting sqref="D9:G9">
    <cfRule type="expression" dxfId="1095" priority="266">
      <formula>MOD(ROW(), 2)=1</formula>
    </cfRule>
  </conditionalFormatting>
  <conditionalFormatting sqref="I9">
    <cfRule type="expression" dxfId="1094" priority="265">
      <formula>MOD(ROW(), 2)=1</formula>
    </cfRule>
  </conditionalFormatting>
  <conditionalFormatting sqref="D7:H7">
    <cfRule type="expression" dxfId="1093" priority="271">
      <formula>MOD(ROW(), 2)=1</formula>
    </cfRule>
  </conditionalFormatting>
  <conditionalFormatting sqref="H37">
    <cfRule type="expression" dxfId="1092" priority="226">
      <formula>MOD(ROW(), 2)=1</formula>
    </cfRule>
  </conditionalFormatting>
  <conditionalFormatting sqref="J49">
    <cfRule type="expression" dxfId="1091" priority="236">
      <formula>MOD(ROW(), 2)=1</formula>
    </cfRule>
  </conditionalFormatting>
  <conditionalFormatting sqref="H9">
    <cfRule type="expression" dxfId="1090" priority="264">
      <formula>MOD(ROW(), 2)=1</formula>
    </cfRule>
  </conditionalFormatting>
  <conditionalFormatting sqref="G32">
    <cfRule type="expression" dxfId="1089" priority="258">
      <formula>MOD(ROW(), 2)=1</formula>
    </cfRule>
  </conditionalFormatting>
  <conditionalFormatting sqref="H31">
    <cfRule type="expression" dxfId="1088" priority="230">
      <formula>MOD(ROW(), 2)=1</formula>
    </cfRule>
  </conditionalFormatting>
  <conditionalFormatting sqref="H32">
    <cfRule type="expression" dxfId="1087" priority="228">
      <formula>MOD(ROW(), 2)=1</formula>
    </cfRule>
  </conditionalFormatting>
  <conditionalFormatting sqref="A20">
    <cfRule type="expression" dxfId="1086" priority="221">
      <formula>MOD(ROW(), 2)=1</formula>
    </cfRule>
  </conditionalFormatting>
  <conditionalFormatting sqref="H49">
    <cfRule type="expression" dxfId="1085" priority="235">
      <formula>MOD(ROW(), 2)=1</formula>
    </cfRule>
  </conditionalFormatting>
  <conditionalFormatting sqref="I49">
    <cfRule type="expression" dxfId="1084" priority="234">
      <formula>MOD(ROW(), 2)=1</formula>
    </cfRule>
  </conditionalFormatting>
  <conditionalFormatting sqref="J31">
    <cfRule type="expression" dxfId="1083" priority="247">
      <formula>MOD(ROW(), 2)=1</formula>
    </cfRule>
  </conditionalFormatting>
  <conditionalFormatting sqref="A39">
    <cfRule type="expression" dxfId="1082" priority="205">
      <formula>MOD(ROW(), 2)=1</formula>
    </cfRule>
  </conditionalFormatting>
  <conditionalFormatting sqref="I31">
    <cfRule type="expression" dxfId="1081" priority="229">
      <formula>MOD(ROW(), 2)=1</formula>
    </cfRule>
  </conditionalFormatting>
  <conditionalFormatting sqref="J48">
    <cfRule type="expression" dxfId="1080" priority="203">
      <formula>MOD(ROW(), 2)=1</formula>
    </cfRule>
  </conditionalFormatting>
  <conditionalFormatting sqref="A40">
    <cfRule type="expression" dxfId="1079" priority="204">
      <formula>MOD(ROW(), 2)=1</formula>
    </cfRule>
  </conditionalFormatting>
  <conditionalFormatting sqref="H49">
    <cfRule type="expression" dxfId="1078" priority="233">
      <formula>MOD(ROW(), 2)=1</formula>
    </cfRule>
  </conditionalFormatting>
  <conditionalFormatting sqref="I49">
    <cfRule type="expression" dxfId="1077" priority="232">
      <formula>MOD(ROW(), 2)=1</formula>
    </cfRule>
  </conditionalFormatting>
  <conditionalFormatting sqref="A11">
    <cfRule type="expression" dxfId="1076" priority="220">
      <formula>MOD(ROW(), 2)=1</formula>
    </cfRule>
  </conditionalFormatting>
  <conditionalFormatting sqref="C8">
    <cfRule type="expression" dxfId="1075" priority="207">
      <formula>MOD(ROW(), 2)=1</formula>
    </cfRule>
  </conditionalFormatting>
  <conditionalFormatting sqref="A14">
    <cfRule type="expression" dxfId="1074" priority="218">
      <formula>MOD(ROW(), 2)=1</formula>
    </cfRule>
  </conditionalFormatting>
  <conditionalFormatting sqref="I48">
    <cfRule type="expression" dxfId="1073" priority="192">
      <formula>MOD(ROW(), 2)=1</formula>
    </cfRule>
  </conditionalFormatting>
  <conditionalFormatting sqref="A48">
    <cfRule type="expression" dxfId="1072" priority="197">
      <formula>MOD(ROW(), 2)=1</formula>
    </cfRule>
  </conditionalFormatting>
  <conditionalFormatting sqref="A49">
    <cfRule type="expression" dxfId="1071" priority="196">
      <formula>MOD(ROW(), 2)=1</formula>
    </cfRule>
  </conditionalFormatting>
  <conditionalFormatting sqref="C9">
    <cfRule type="expression" dxfId="1070" priority="206">
      <formula>MOD(ROW(), 2)=1</formula>
    </cfRule>
  </conditionalFormatting>
  <conditionalFormatting sqref="G48">
    <cfRule type="expression" dxfId="1069" priority="195">
      <formula>MOD(ROW(), 2)=1</formula>
    </cfRule>
  </conditionalFormatting>
  <conditionalFormatting sqref="G48">
    <cfRule type="expression" dxfId="1068" priority="194">
      <formula>MOD(ROW(), 2)=1</formula>
    </cfRule>
  </conditionalFormatting>
  <conditionalFormatting sqref="H48">
    <cfRule type="expression" dxfId="1067" priority="202">
      <formula>MOD(ROW(), 2)=1</formula>
    </cfRule>
  </conditionalFormatting>
  <conditionalFormatting sqref="H48">
    <cfRule type="expression" dxfId="1066" priority="200">
      <formula>MOD(ROW(), 2)=1</formula>
    </cfRule>
  </conditionalFormatting>
  <conditionalFormatting sqref="J13">
    <cfRule type="expression" dxfId="1065" priority="182">
      <formula>MOD(ROW(), 2)=1</formula>
    </cfRule>
  </conditionalFormatting>
  <conditionalFormatting sqref="I48">
    <cfRule type="expression" dxfId="1064" priority="193">
      <formula>MOD(ROW(), 2)=1</formula>
    </cfRule>
  </conditionalFormatting>
  <conditionalFormatting sqref="C12">
    <cfRule type="expression" dxfId="1063" priority="191">
      <formula>MOD(ROW(), 2)=1</formula>
    </cfRule>
  </conditionalFormatting>
  <conditionalFormatting sqref="D12:F12 J12">
    <cfRule type="expression" dxfId="1062" priority="190">
      <formula>MOD(ROW(), 2)=1</formula>
    </cfRule>
  </conditionalFormatting>
  <conditionalFormatting sqref="G12">
    <cfRule type="expression" dxfId="1061" priority="189">
      <formula>MOD(ROW(), 2)=1</formula>
    </cfRule>
  </conditionalFormatting>
  <conditionalFormatting sqref="H12">
    <cfRule type="expression" dxfId="1060" priority="188">
      <formula>MOD(ROW(), 2)=1</formula>
    </cfRule>
  </conditionalFormatting>
  <conditionalFormatting sqref="I12">
    <cfRule type="expression" dxfId="1059" priority="187">
      <formula>MOD(ROW(), 2)=1</formula>
    </cfRule>
  </conditionalFormatting>
  <conditionalFormatting sqref="A12">
    <cfRule type="expression" dxfId="1058" priority="185">
      <formula>MOD(ROW(), 2)=1</formula>
    </cfRule>
  </conditionalFormatting>
  <conditionalFormatting sqref="A13">
    <cfRule type="expression" dxfId="1057" priority="184">
      <formula>MOD(ROW(), 2)=1</formula>
    </cfRule>
  </conditionalFormatting>
  <conditionalFormatting sqref="D32:E32">
    <cfRule type="expression" dxfId="1056" priority="172">
      <formula>MOD(ROW(), 2)=1</formula>
    </cfRule>
  </conditionalFormatting>
  <conditionalFormatting sqref="G21">
    <cfRule type="expression" dxfId="1055" priority="178">
      <formula>MOD(ROW(), 2)=1</formula>
    </cfRule>
  </conditionalFormatting>
  <conditionalFormatting sqref="D21:F21">
    <cfRule type="expression" dxfId="1054" priority="179">
      <formula>MOD(ROW(), 2)=1</formula>
    </cfRule>
  </conditionalFormatting>
  <conditionalFormatting sqref="C21">
    <cfRule type="expression" dxfId="1053" priority="180">
      <formula>MOD(ROW(), 2)=1</formula>
    </cfRule>
  </conditionalFormatting>
  <conditionalFormatting sqref="H21">
    <cfRule type="expression" dxfId="1052" priority="176">
      <formula>MOD(ROW(), 2)=1</formula>
    </cfRule>
  </conditionalFormatting>
  <conditionalFormatting sqref="J21">
    <cfRule type="expression" dxfId="1051" priority="177">
      <formula>MOD(ROW(), 2)=1</formula>
    </cfRule>
  </conditionalFormatting>
  <conditionalFormatting sqref="I21">
    <cfRule type="expression" dxfId="1050" priority="175">
      <formula>MOD(ROW(), 2)=1</formula>
    </cfRule>
  </conditionalFormatting>
  <conditionalFormatting sqref="A21">
    <cfRule type="expression" dxfId="1049" priority="174">
      <formula>MOD(ROW(), 2)=1</formula>
    </cfRule>
  </conditionalFormatting>
  <conditionalFormatting sqref="C31:D31">
    <cfRule type="expression" dxfId="1048" priority="173">
      <formula>MOD(ROW(), 2)=1</formula>
    </cfRule>
  </conditionalFormatting>
  <conditionalFormatting sqref="F27">
    <cfRule type="expression" dxfId="1047" priority="169">
      <formula>MOD(ROW(), 2)=1</formula>
    </cfRule>
  </conditionalFormatting>
  <conditionalFormatting sqref="G27">
    <cfRule type="expression" dxfId="1046" priority="168">
      <formula>MOD(ROW(), 2)=1</formula>
    </cfRule>
  </conditionalFormatting>
  <conditionalFormatting sqref="F26">
    <cfRule type="expression" dxfId="1045" priority="162">
      <formula>MOD(ROW(), 2)=1</formula>
    </cfRule>
  </conditionalFormatting>
  <conditionalFormatting sqref="H27">
    <cfRule type="expression" dxfId="1044" priority="166">
      <formula>MOD(ROW(), 2)=1</formula>
    </cfRule>
  </conditionalFormatting>
  <conditionalFormatting sqref="J27">
    <cfRule type="expression" dxfId="1043" priority="167">
      <formula>MOD(ROW(), 2)=1</formula>
    </cfRule>
  </conditionalFormatting>
  <conditionalFormatting sqref="I27">
    <cfRule type="expression" dxfId="1042" priority="165">
      <formula>MOD(ROW(), 2)=1</formula>
    </cfRule>
  </conditionalFormatting>
  <conditionalFormatting sqref="C27:E27">
    <cfRule type="expression" dxfId="1041" priority="163">
      <formula>MOD(ROW(), 2)=1</formula>
    </cfRule>
  </conditionalFormatting>
  <conditionalFormatting sqref="C26:E26">
    <cfRule type="expression" dxfId="1040" priority="156">
      <formula>MOD(ROW(), 2)=1</formula>
    </cfRule>
  </conditionalFormatting>
  <conditionalFormatting sqref="G26">
    <cfRule type="expression" dxfId="1039" priority="161">
      <formula>MOD(ROW(), 2)=1</formula>
    </cfRule>
  </conditionalFormatting>
  <conditionalFormatting sqref="H26">
    <cfRule type="expression" dxfId="1038" priority="159">
      <formula>MOD(ROW(), 2)=1</formula>
    </cfRule>
  </conditionalFormatting>
  <conditionalFormatting sqref="I26">
    <cfRule type="expression" dxfId="1037" priority="158">
      <formula>MOD(ROW(), 2)=1</formula>
    </cfRule>
  </conditionalFormatting>
  <conditionalFormatting sqref="C34:G34">
    <cfRule type="expression" dxfId="1036" priority="153">
      <formula>MOD(ROW(), 2)=1</formula>
    </cfRule>
  </conditionalFormatting>
  <conditionalFormatting sqref="I34">
    <cfRule type="expression" dxfId="1035" priority="150">
      <formula>MOD(ROW(), 2)=1</formula>
    </cfRule>
  </conditionalFormatting>
  <conditionalFormatting sqref="G31">
    <cfRule type="expression" dxfId="1034" priority="155">
      <formula>MOD(ROW(), 2)=1</formula>
    </cfRule>
  </conditionalFormatting>
  <conditionalFormatting sqref="J34">
    <cfRule type="expression" dxfId="1033" priority="152">
      <formula>MOD(ROW(), 2)=1</formula>
    </cfRule>
  </conditionalFormatting>
  <conditionalFormatting sqref="H34">
    <cfRule type="expression" dxfId="1032" priority="151">
      <formula>MOD(ROW(), 2)=1</formula>
    </cfRule>
  </conditionalFormatting>
  <conditionalFormatting sqref="G37">
    <cfRule type="expression" dxfId="1031" priority="147">
      <formula>MOD(ROW(), 2)=1</formula>
    </cfRule>
  </conditionalFormatting>
  <conditionalFormatting sqref="I36">
    <cfRule type="expression" dxfId="1030" priority="137">
      <formula>MOD(ROW(), 2)=1</formula>
    </cfRule>
  </conditionalFormatting>
  <conditionalFormatting sqref="C33:G33">
    <cfRule type="expression" dxfId="1029" priority="146">
      <formula>MOD(ROW(), 2)=1</formula>
    </cfRule>
  </conditionalFormatting>
  <conditionalFormatting sqref="J33">
    <cfRule type="expression" dxfId="1028" priority="145">
      <formula>MOD(ROW(), 2)=1</formula>
    </cfRule>
  </conditionalFormatting>
  <conditionalFormatting sqref="H33">
    <cfRule type="expression" dxfId="1027" priority="144">
      <formula>MOD(ROW(), 2)=1</formula>
    </cfRule>
  </conditionalFormatting>
  <conditionalFormatting sqref="I33">
    <cfRule type="expression" dxfId="1026" priority="143">
      <formula>MOD(ROW(), 2)=1</formula>
    </cfRule>
  </conditionalFormatting>
  <conditionalFormatting sqref="C36:F36">
    <cfRule type="expression" dxfId="1025" priority="140">
      <formula>MOD(ROW(), 2)=1</formula>
    </cfRule>
  </conditionalFormatting>
  <conditionalFormatting sqref="J36">
    <cfRule type="expression" dxfId="1024" priority="139">
      <formula>MOD(ROW(), 2)=1</formula>
    </cfRule>
  </conditionalFormatting>
  <conditionalFormatting sqref="H36">
    <cfRule type="expression" dxfId="1023" priority="138">
      <formula>MOD(ROW(), 2)=1</formula>
    </cfRule>
  </conditionalFormatting>
  <conditionalFormatting sqref="G36">
    <cfRule type="expression" dxfId="1022" priority="136">
      <formula>MOD(ROW(), 2)=1</formula>
    </cfRule>
  </conditionalFormatting>
  <conditionalFormatting sqref="G35">
    <cfRule type="expression" dxfId="1021" priority="130">
      <formula>MOD(ROW(), 2)=1</formula>
    </cfRule>
  </conditionalFormatting>
  <conditionalFormatting sqref="C35:F35">
    <cfRule type="expression" dxfId="1020" priority="134">
      <formula>MOD(ROW(), 2)=1</formula>
    </cfRule>
  </conditionalFormatting>
  <conditionalFormatting sqref="J35">
    <cfRule type="expression" dxfId="1019" priority="133">
      <formula>MOD(ROW(), 2)=1</formula>
    </cfRule>
  </conditionalFormatting>
  <conditionalFormatting sqref="H35">
    <cfRule type="expression" dxfId="1018" priority="132">
      <formula>MOD(ROW(), 2)=1</formula>
    </cfRule>
  </conditionalFormatting>
  <conditionalFormatting sqref="I35">
    <cfRule type="expression" dxfId="1017" priority="131">
      <formula>MOD(ROW(), 2)=1</formula>
    </cfRule>
  </conditionalFormatting>
  <conditionalFormatting sqref="H15">
    <cfRule type="expression" dxfId="1016" priority="116">
      <formula>MOD(ROW(), 2)=1</formula>
    </cfRule>
  </conditionalFormatting>
  <conditionalFormatting sqref="F37">
    <cfRule type="expression" dxfId="1015" priority="123">
      <formula>MOD(ROW(), 2)=1</formula>
    </cfRule>
  </conditionalFormatting>
  <conditionalFormatting sqref="E37">
    <cfRule type="expression" dxfId="1014" priority="124">
      <formula>MOD(ROW(), 2)=1</formula>
    </cfRule>
  </conditionalFormatting>
  <conditionalFormatting sqref="I43">
    <cfRule type="expression" dxfId="1013" priority="121">
      <formula>MOD(ROW(), 2)=1</formula>
    </cfRule>
  </conditionalFormatting>
  <conditionalFormatting sqref="J43 C43:H43">
    <cfRule type="expression" dxfId="1012" priority="122">
      <formula>MOD(ROW(), 2)=1</formula>
    </cfRule>
  </conditionalFormatting>
  <conditionalFormatting sqref="I16">
    <cfRule type="expression" dxfId="1011" priority="110">
      <formula>MOD(ROW(), 2)=1</formula>
    </cfRule>
  </conditionalFormatting>
  <conditionalFormatting sqref="A43">
    <cfRule type="expression" dxfId="1010" priority="120">
      <formula>MOD(ROW(), 2)=1</formula>
    </cfRule>
  </conditionalFormatting>
  <conditionalFormatting sqref="I19">
    <cfRule type="expression" dxfId="1009" priority="102">
      <formula>MOD(ROW(), 2)=1</formula>
    </cfRule>
  </conditionalFormatting>
  <conditionalFormatting sqref="E16">
    <cfRule type="expression" dxfId="1008" priority="109">
      <formula>MOD(ROW(), 2)=1</formula>
    </cfRule>
  </conditionalFormatting>
  <conditionalFormatting sqref="C15">
    <cfRule type="expression" dxfId="1007" priority="119">
      <formula>MOD(ROW(), 2)=1</formula>
    </cfRule>
  </conditionalFormatting>
  <conditionalFormatting sqref="D15:F15">
    <cfRule type="expression" dxfId="1006" priority="118">
      <formula>MOD(ROW(), 2)=1</formula>
    </cfRule>
  </conditionalFormatting>
  <conditionalFormatting sqref="G15">
    <cfRule type="expression" dxfId="1005" priority="117">
      <formula>MOD(ROW(), 2)=1</formula>
    </cfRule>
  </conditionalFormatting>
  <conditionalFormatting sqref="C19">
    <cfRule type="expression" dxfId="1004" priority="108">
      <formula>MOD(ROW(), 2)=1</formula>
    </cfRule>
  </conditionalFormatting>
  <conditionalFormatting sqref="I15">
    <cfRule type="expression" dxfId="1003" priority="115">
      <formula>MOD(ROW(), 2)=1</formula>
    </cfRule>
  </conditionalFormatting>
  <conditionalFormatting sqref="J15">
    <cfRule type="expression" dxfId="1002" priority="114">
      <formula>MOD(ROW(), 2)=1</formula>
    </cfRule>
  </conditionalFormatting>
  <conditionalFormatting sqref="E19">
    <cfRule type="expression" dxfId="1001" priority="101">
      <formula>MOD(ROW(), 2)=1</formula>
    </cfRule>
  </conditionalFormatting>
  <conditionalFormatting sqref="A15">
    <cfRule type="expression" dxfId="1000" priority="112">
      <formula>MOD(ROW(), 2)=1</formula>
    </cfRule>
  </conditionalFormatting>
  <conditionalFormatting sqref="A16">
    <cfRule type="expression" dxfId="999" priority="111">
      <formula>MOD(ROW(), 2)=1</formula>
    </cfRule>
  </conditionalFormatting>
  <conditionalFormatting sqref="C17">
    <cfRule type="expression" dxfId="998" priority="89">
      <formula>MOD(ROW(), 2)=1</formula>
    </cfRule>
  </conditionalFormatting>
  <conditionalFormatting sqref="H18">
    <cfRule type="expression" dxfId="997" priority="97">
      <formula>MOD(ROW(), 2)=1</formula>
    </cfRule>
  </conditionalFormatting>
  <conditionalFormatting sqref="D19 F19">
    <cfRule type="expression" dxfId="996" priority="107">
      <formula>MOD(ROW(), 2)=1</formula>
    </cfRule>
  </conditionalFormatting>
  <conditionalFormatting sqref="G19">
    <cfRule type="expression" dxfId="995" priority="106">
      <formula>MOD(ROW(), 2)=1</formula>
    </cfRule>
  </conditionalFormatting>
  <conditionalFormatting sqref="H19">
    <cfRule type="expression" dxfId="994" priority="105">
      <formula>MOD(ROW(), 2)=1</formula>
    </cfRule>
  </conditionalFormatting>
  <conditionalFormatting sqref="J18">
    <cfRule type="expression" dxfId="993" priority="81">
      <formula>MOD(ROW(), 2)=1</formula>
    </cfRule>
  </conditionalFormatting>
  <conditionalFormatting sqref="A17:A19">
    <cfRule type="expression" dxfId="992" priority="80">
      <formula>MOD(ROW(), 2)=1</formula>
    </cfRule>
  </conditionalFormatting>
  <conditionalFormatting sqref="J19">
    <cfRule type="expression" dxfId="991" priority="92">
      <formula>MOD(ROW(), 2)=1</formula>
    </cfRule>
  </conditionalFormatting>
  <conditionalFormatting sqref="I18">
    <cfRule type="expression" dxfId="990" priority="94">
      <formula>MOD(ROW(), 2)=1</formula>
    </cfRule>
  </conditionalFormatting>
  <conditionalFormatting sqref="C18">
    <cfRule type="expression" dxfId="989" priority="100">
      <formula>MOD(ROW(), 2)=1</formula>
    </cfRule>
  </conditionalFormatting>
  <conditionalFormatting sqref="E18">
    <cfRule type="expression" dxfId="988" priority="93">
      <formula>MOD(ROW(), 2)=1</formula>
    </cfRule>
  </conditionalFormatting>
  <conditionalFormatting sqref="D18 F18">
    <cfRule type="expression" dxfId="987" priority="99">
      <formula>MOD(ROW(), 2)=1</formula>
    </cfRule>
  </conditionalFormatting>
  <conditionalFormatting sqref="G18">
    <cfRule type="expression" dxfId="986" priority="98">
      <formula>MOD(ROW(), 2)=1</formula>
    </cfRule>
  </conditionalFormatting>
  <conditionalFormatting sqref="G17">
    <cfRule type="expression" dxfId="985" priority="87">
      <formula>MOD(ROW(), 2)=1</formula>
    </cfRule>
  </conditionalFormatting>
  <conditionalFormatting sqref="E17">
    <cfRule type="expression" dxfId="984" priority="83">
      <formula>MOD(ROW(), 2)=1</formula>
    </cfRule>
  </conditionalFormatting>
  <conditionalFormatting sqref="H17">
    <cfRule type="expression" dxfId="983" priority="86">
      <formula>MOD(ROW(), 2)=1</formula>
    </cfRule>
  </conditionalFormatting>
  <conditionalFormatting sqref="I17">
    <cfRule type="expression" dxfId="982" priority="84">
      <formula>MOD(ROW(), 2)=1</formula>
    </cfRule>
  </conditionalFormatting>
  <conditionalFormatting sqref="D17 F17">
    <cfRule type="expression" dxfId="981" priority="88">
      <formula>MOD(ROW(), 2)=1</formula>
    </cfRule>
  </conditionalFormatting>
  <conditionalFormatting sqref="J17">
    <cfRule type="expression" dxfId="980" priority="85">
      <formula>MOD(ROW(), 2)=1</formula>
    </cfRule>
  </conditionalFormatting>
  <conditionalFormatting sqref="F25">
    <cfRule type="expression" dxfId="979" priority="79">
      <formula>MOD(ROW(), 2)=1</formula>
    </cfRule>
  </conditionalFormatting>
  <conditionalFormatting sqref="C25:E25">
    <cfRule type="expression" dxfId="978" priority="73">
      <formula>MOD(ROW(), 2)=1</formula>
    </cfRule>
  </conditionalFormatting>
  <conditionalFormatting sqref="G25">
    <cfRule type="expression" dxfId="977" priority="78">
      <formula>MOD(ROW(), 2)=1</formula>
    </cfRule>
  </conditionalFormatting>
  <conditionalFormatting sqref="H25">
    <cfRule type="expression" dxfId="976" priority="76">
      <formula>MOD(ROW(), 2)=1</formula>
    </cfRule>
  </conditionalFormatting>
  <conditionalFormatting sqref="I25">
    <cfRule type="expression" dxfId="975" priority="75">
      <formula>MOD(ROW(), 2)=1</formula>
    </cfRule>
  </conditionalFormatting>
  <conditionalFormatting sqref="J24">
    <cfRule type="expression" dxfId="974" priority="70">
      <formula>MOD(ROW(), 2)=1</formula>
    </cfRule>
  </conditionalFormatting>
  <conditionalFormatting sqref="F24">
    <cfRule type="expression" dxfId="973" priority="72">
      <formula>MOD(ROW(), 2)=1</formula>
    </cfRule>
  </conditionalFormatting>
  <conditionalFormatting sqref="C24:E24">
    <cfRule type="expression" dxfId="972" priority="66">
      <formula>MOD(ROW(), 2)=1</formula>
    </cfRule>
  </conditionalFormatting>
  <conditionalFormatting sqref="G24">
    <cfRule type="expression" dxfId="971" priority="71">
      <formula>MOD(ROW(), 2)=1</formula>
    </cfRule>
  </conditionalFormatting>
  <conditionalFormatting sqref="H24">
    <cfRule type="expression" dxfId="970" priority="69">
      <formula>MOD(ROW(), 2)=1</formula>
    </cfRule>
  </conditionalFormatting>
  <conditionalFormatting sqref="I24">
    <cfRule type="expression" dxfId="969" priority="62">
      <formula>MOD(ROW(), 2)=1</formula>
    </cfRule>
  </conditionalFormatting>
  <conditionalFormatting sqref="J25">
    <cfRule type="expression" dxfId="968" priority="65">
      <formula>MOD(ROW(), 2)=1</formula>
    </cfRule>
  </conditionalFormatting>
  <conditionalFormatting sqref="J26">
    <cfRule type="expression" dxfId="967" priority="64">
      <formula>MOD(ROW(), 2)=1</formula>
    </cfRule>
  </conditionalFormatting>
  <conditionalFormatting sqref="I32">
    <cfRule type="expression" dxfId="966" priority="63">
      <formula>MOD(ROW(), 2)=1</formula>
    </cfRule>
  </conditionalFormatting>
  <conditionalFormatting sqref="F30">
    <cfRule type="expression" dxfId="965" priority="61">
      <formula>MOD(ROW(), 2)=1</formula>
    </cfRule>
  </conditionalFormatting>
  <conditionalFormatting sqref="H30">
    <cfRule type="expression" dxfId="964" priority="59">
      <formula>MOD(ROW(), 2)=1</formula>
    </cfRule>
  </conditionalFormatting>
  <conditionalFormatting sqref="J30">
    <cfRule type="expression" dxfId="963" priority="60">
      <formula>MOD(ROW(), 2)=1</formula>
    </cfRule>
  </conditionalFormatting>
  <conditionalFormatting sqref="I30">
    <cfRule type="expression" dxfId="962" priority="58">
      <formula>MOD(ROW(), 2)=1</formula>
    </cfRule>
  </conditionalFormatting>
  <conditionalFormatting sqref="C30:D30">
    <cfRule type="expression" dxfId="961" priority="57">
      <formula>MOD(ROW(), 2)=1</formula>
    </cfRule>
  </conditionalFormatting>
  <conditionalFormatting sqref="G30">
    <cfRule type="expression" dxfId="960" priority="56">
      <formula>MOD(ROW(), 2)=1</formula>
    </cfRule>
  </conditionalFormatting>
  <conditionalFormatting sqref="J29">
    <cfRule type="expression" dxfId="959" priority="53">
      <formula>MOD(ROW(), 2)=1</formula>
    </cfRule>
  </conditionalFormatting>
  <conditionalFormatting sqref="F29">
    <cfRule type="expression" dxfId="958" priority="54">
      <formula>MOD(ROW(), 2)=1</formula>
    </cfRule>
  </conditionalFormatting>
  <conditionalFormatting sqref="H29">
    <cfRule type="expression" dxfId="957" priority="52">
      <formula>MOD(ROW(), 2)=1</formula>
    </cfRule>
  </conditionalFormatting>
  <conditionalFormatting sqref="G29">
    <cfRule type="expression" dxfId="956" priority="49">
      <formula>MOD(ROW(), 2)=1</formula>
    </cfRule>
  </conditionalFormatting>
  <conditionalFormatting sqref="I29">
    <cfRule type="expression" dxfId="955" priority="51">
      <formula>MOD(ROW(), 2)=1</formula>
    </cfRule>
  </conditionalFormatting>
  <conditionalFormatting sqref="C29:E29">
    <cfRule type="expression" dxfId="954" priority="50">
      <formula>MOD(ROW(), 2)=1</formula>
    </cfRule>
  </conditionalFormatting>
  <conditionalFormatting sqref="G28">
    <cfRule type="expression" dxfId="953" priority="42">
      <formula>MOD(ROW(), 2)=1</formula>
    </cfRule>
  </conditionalFormatting>
  <conditionalFormatting sqref="J28">
    <cfRule type="expression" dxfId="952" priority="46">
      <formula>MOD(ROW(), 2)=1</formula>
    </cfRule>
  </conditionalFormatting>
  <conditionalFormatting sqref="F28">
    <cfRule type="expression" dxfId="951" priority="47">
      <formula>MOD(ROW(), 2)=1</formula>
    </cfRule>
  </conditionalFormatting>
  <conditionalFormatting sqref="H28">
    <cfRule type="expression" dxfId="950" priority="45">
      <formula>MOD(ROW(), 2)=1</formula>
    </cfRule>
  </conditionalFormatting>
  <conditionalFormatting sqref="I28">
    <cfRule type="expression" dxfId="949" priority="44">
      <formula>MOD(ROW(), 2)=1</formula>
    </cfRule>
  </conditionalFormatting>
  <conditionalFormatting sqref="C28:E28">
    <cfRule type="expression" dxfId="948" priority="43">
      <formula>MOD(ROW(), 2)=1</formula>
    </cfRule>
  </conditionalFormatting>
  <conditionalFormatting sqref="E31">
    <cfRule type="expression" dxfId="947" priority="39">
      <formula>MOD(ROW(), 2)=1</formula>
    </cfRule>
  </conditionalFormatting>
  <conditionalFormatting sqref="E30">
    <cfRule type="expression" dxfId="946" priority="40">
      <formula>MOD(ROW(), 2)=1</formula>
    </cfRule>
  </conditionalFormatting>
  <conditionalFormatting sqref="J44 C44:H44">
    <cfRule type="expression" dxfId="945" priority="38">
      <formula>MOD(ROW(), 2)=1</formula>
    </cfRule>
  </conditionalFormatting>
  <conditionalFormatting sqref="I44">
    <cfRule type="expression" dxfId="944" priority="37">
      <formula>MOD(ROW(), 2)=1</formula>
    </cfRule>
  </conditionalFormatting>
  <conditionalFormatting sqref="A44">
    <cfRule type="expression" dxfId="943" priority="36">
      <formula>MOD(ROW(), 2)=1</formula>
    </cfRule>
  </conditionalFormatting>
  <conditionalFormatting sqref="J45">
    <cfRule type="expression" dxfId="942" priority="28">
      <formula>MOD(ROW(), 2)=1</formula>
    </cfRule>
  </conditionalFormatting>
  <conditionalFormatting sqref="C45:H45">
    <cfRule type="expression" dxfId="941" priority="34">
      <formula>MOD(ROW(), 2)=1</formula>
    </cfRule>
  </conditionalFormatting>
  <conditionalFormatting sqref="I45">
    <cfRule type="expression" dxfId="940" priority="33">
      <formula>MOD(ROW(), 2)=1</formula>
    </cfRule>
  </conditionalFormatting>
  <conditionalFormatting sqref="A45">
    <cfRule type="expression" dxfId="939" priority="31">
      <formula>MOD(ROW(), 2)=1</formula>
    </cfRule>
  </conditionalFormatting>
  <conditionalFormatting sqref="A46">
    <cfRule type="expression" dxfId="938" priority="30">
      <formula>MOD(ROW(), 2)=1</formula>
    </cfRule>
  </conditionalFormatting>
  <conditionalFormatting sqref="G46">
    <cfRule type="expression" dxfId="937" priority="29">
      <formula>MOD(ROW(), 2)=1</formula>
    </cfRule>
  </conditionalFormatting>
  <conditionalFormatting sqref="J23">
    <cfRule type="expression" dxfId="936" priority="25">
      <formula>MOD(ROW(), 2)=1</formula>
    </cfRule>
  </conditionalFormatting>
  <conditionalFormatting sqref="F23">
    <cfRule type="expression" dxfId="935" priority="27">
      <formula>MOD(ROW(), 2)=1</formula>
    </cfRule>
  </conditionalFormatting>
  <conditionalFormatting sqref="C23:E23">
    <cfRule type="expression" dxfId="934" priority="22">
      <formula>MOD(ROW(), 2)=1</formula>
    </cfRule>
  </conditionalFormatting>
  <conditionalFormatting sqref="H23">
    <cfRule type="expression" dxfId="933" priority="24">
      <formula>MOD(ROW(), 2)=1</formula>
    </cfRule>
  </conditionalFormatting>
  <conditionalFormatting sqref="I23">
    <cfRule type="expression" dxfId="932" priority="21">
      <formula>MOD(ROW(), 2)=1</formula>
    </cfRule>
  </conditionalFormatting>
  <conditionalFormatting sqref="J22">
    <cfRule type="expression" dxfId="931" priority="18">
      <formula>MOD(ROW(), 2)=1</formula>
    </cfRule>
  </conditionalFormatting>
  <conditionalFormatting sqref="F22">
    <cfRule type="expression" dxfId="930" priority="20">
      <formula>MOD(ROW(), 2)=1</formula>
    </cfRule>
  </conditionalFormatting>
  <conditionalFormatting sqref="C22:E22">
    <cfRule type="expression" dxfId="929" priority="15">
      <formula>MOD(ROW(), 2)=1</formula>
    </cfRule>
  </conditionalFormatting>
  <conditionalFormatting sqref="G22">
    <cfRule type="expression" dxfId="928" priority="19">
      <formula>MOD(ROW(), 2)=1</formula>
    </cfRule>
  </conditionalFormatting>
  <conditionalFormatting sqref="H22">
    <cfRule type="expression" dxfId="927" priority="17">
      <formula>MOD(ROW(), 2)=1</formula>
    </cfRule>
  </conditionalFormatting>
  <conditionalFormatting sqref="I22">
    <cfRule type="expression" dxfId="926" priority="14">
      <formula>MOD(ROW(), 2)=1</formula>
    </cfRule>
  </conditionalFormatting>
  <conditionalFormatting sqref="A22:A37">
    <cfRule type="expression" dxfId="925" priority="13">
      <formula>MOD(ROW(), 2)=1</formula>
    </cfRule>
  </conditionalFormatting>
  <conditionalFormatting sqref="G23">
    <cfRule type="expression" dxfId="924" priority="12">
      <formula>MOD(ROW(), 2)=1</formula>
    </cfRule>
  </conditionalFormatting>
  <conditionalFormatting sqref="C50:G50">
    <cfRule type="expression" dxfId="923" priority="11">
      <formula>MOD(ROW(), 2)=1</formula>
    </cfRule>
  </conditionalFormatting>
  <conditionalFormatting sqref="J50">
    <cfRule type="expression" dxfId="922" priority="10">
      <formula>MOD(ROW(), 2)=1</formula>
    </cfRule>
  </conditionalFormatting>
  <conditionalFormatting sqref="H50">
    <cfRule type="expression" dxfId="921" priority="9">
      <formula>MOD(ROW(), 2)=1</formula>
    </cfRule>
  </conditionalFormatting>
  <conditionalFormatting sqref="I50">
    <cfRule type="expression" dxfId="920" priority="8">
      <formula>MOD(ROW(), 2)=1</formula>
    </cfRule>
  </conditionalFormatting>
  <conditionalFormatting sqref="H50">
    <cfRule type="expression" dxfId="919" priority="7">
      <formula>MOD(ROW(), 2)=1</formula>
    </cfRule>
  </conditionalFormatting>
  <conditionalFormatting sqref="I50">
    <cfRule type="expression" dxfId="918" priority="6">
      <formula>MOD(ROW(), 2)=1</formula>
    </cfRule>
  </conditionalFormatting>
  <conditionalFormatting sqref="A51">
    <cfRule type="expression" dxfId="917" priority="3">
      <formula>MOD(ROW(), 2)=1</formula>
    </cfRule>
  </conditionalFormatting>
  <conditionalFormatting sqref="A50">
    <cfRule type="expression" dxfId="916" priority="4">
      <formula>MOD(ROW(), 2)=1</formula>
    </cfRule>
  </conditionalFormatting>
  <conditionalFormatting sqref="A3 C3:H3">
    <cfRule type="expression" dxfId="915" priority="2">
      <formula>MOD(ROW(), 2)=1</formula>
    </cfRule>
  </conditionalFormatting>
  <conditionalFormatting sqref="I3:J3">
    <cfRule type="expression" dxfId="914" priority="1">
      <formula>MOD(ROW(), 2)=1</formula>
    </cfRule>
  </conditionalFormatting>
  <pageMargins left="0.70866141732283472" right="0.31496062992125984" top="0.35433070866141736" bottom="0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R154"/>
  <sheetViews>
    <sheetView tabSelected="1" view="pageBreakPreview" zoomScale="85" zoomScaleNormal="85" zoomScaleSheetLayoutView="85" workbookViewId="0">
      <selection activeCell="E15" sqref="E15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3" t="str">
        <f>view!$D$3</f>
        <v>signup_keys</v>
      </c>
      <c r="F2" s="36" t="s">
        <v>1</v>
      </c>
      <c r="G2" s="37">
        <f>view!$G$3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view!$E$3&amp;"　"&amp;view!$F$3</f>
        <v>ユーザ登録用事前キー　</v>
      </c>
      <c r="F3" s="36" t="s">
        <v>2</v>
      </c>
      <c r="G3" s="37" t="str">
        <f>view!$H$3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view!$A$3</f>
        <v>1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view!$C$3</f>
        <v>user</v>
      </c>
      <c r="F5" s="36" t="s">
        <v>36</v>
      </c>
      <c r="G5" s="37" t="str">
        <f>view!$I$3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201</v>
      </c>
      <c r="C13" s="5" t="s">
        <v>47</v>
      </c>
      <c r="D13" s="5" t="s">
        <v>77</v>
      </c>
      <c r="E13" s="5">
        <v>32</v>
      </c>
      <c r="F13" s="3"/>
      <c r="G13" s="3"/>
      <c r="H13" s="3"/>
      <c r="I13" s="3"/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241</v>
      </c>
      <c r="C14" s="5" t="s">
        <v>243</v>
      </c>
      <c r="D14" s="5" t="s">
        <v>77</v>
      </c>
      <c r="E14" s="5">
        <v>64</v>
      </c>
      <c r="F14" s="3"/>
      <c r="G14" s="3"/>
      <c r="H14" s="3"/>
      <c r="I14" s="3" t="s">
        <v>5</v>
      </c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559</v>
      </c>
      <c r="C15" s="5" t="s">
        <v>321</v>
      </c>
      <c r="D15" s="5" t="s">
        <v>108</v>
      </c>
      <c r="E15" s="5"/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/>
      <c r="B16" s="6" t="s">
        <v>19</v>
      </c>
      <c r="C16" s="5" t="s">
        <v>24</v>
      </c>
      <c r="D16" s="5" t="s">
        <v>53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20</v>
      </c>
      <c r="C17" s="5" t="s">
        <v>25</v>
      </c>
      <c r="D17" s="5" t="s">
        <v>53</v>
      </c>
      <c r="E17" s="5"/>
      <c r="F17" s="3"/>
      <c r="G17" s="3"/>
      <c r="H17" s="3"/>
      <c r="I17" s="3"/>
      <c r="J17" s="3"/>
      <c r="K17" s="3"/>
      <c r="L17" s="5"/>
    </row>
    <row r="18" spans="1:18" ht="17.25" customHeight="1">
      <c r="A18" s="3"/>
      <c r="B18" s="6" t="s">
        <v>21</v>
      </c>
      <c r="C18" s="5" t="s">
        <v>26</v>
      </c>
      <c r="D18" s="5" t="s">
        <v>53</v>
      </c>
      <c r="E18" s="5"/>
      <c r="F18" s="3"/>
      <c r="G18" s="3"/>
      <c r="H18" s="3"/>
      <c r="I18" s="3"/>
      <c r="J18" s="3"/>
      <c r="K18" s="3" t="s">
        <v>23</v>
      </c>
      <c r="L18" s="5" t="s">
        <v>49</v>
      </c>
    </row>
    <row r="19" spans="1:18" ht="17.25" customHeight="1">
      <c r="A19" s="63"/>
      <c r="B19" s="8"/>
      <c r="C19" s="8"/>
      <c r="D19" s="8"/>
      <c r="E19" s="8"/>
      <c r="F19" s="63"/>
      <c r="G19" s="63"/>
      <c r="H19" s="63"/>
      <c r="I19" s="63"/>
      <c r="J19" s="63"/>
      <c r="K19" s="63"/>
      <c r="L19" s="8"/>
    </row>
    <row r="20" spans="1:18" ht="17.25" customHeight="1">
      <c r="A20" s="1" t="s">
        <v>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>
        <f>C23</f>
        <v>2</v>
      </c>
    </row>
    <row r="21" spans="1:18" ht="17.25" customHeight="1">
      <c r="B21" s="16" t="s">
        <v>27</v>
      </c>
      <c r="C21" s="23" t="str">
        <f>view!$D$4</f>
        <v>users</v>
      </c>
      <c r="F21" s="36" t="s">
        <v>1</v>
      </c>
      <c r="G21" s="37">
        <f>view!$G$4</f>
        <v>0</v>
      </c>
      <c r="H21" s="27" t="s">
        <v>42</v>
      </c>
      <c r="I21" s="24"/>
      <c r="J21" s="28"/>
      <c r="K21" s="28"/>
      <c r="L21" s="29"/>
    </row>
    <row r="22" spans="1:18" ht="17.25" customHeight="1">
      <c r="B22" s="16" t="s">
        <v>16</v>
      </c>
      <c r="C22" s="11" t="str">
        <f>view!$E$4&amp;"　"&amp;view!$F$4</f>
        <v>ユーザ　</v>
      </c>
      <c r="F22" s="36" t="s">
        <v>2</v>
      </c>
      <c r="G22" s="37" t="str">
        <f>view!$H$4</f>
        <v>○</v>
      </c>
      <c r="H22" s="25"/>
      <c r="I22" s="26"/>
      <c r="J22" s="13"/>
      <c r="K22" s="13"/>
      <c r="L22" s="30"/>
    </row>
    <row r="23" spans="1:18" ht="17.25" customHeight="1">
      <c r="B23" s="16" t="s">
        <v>38</v>
      </c>
      <c r="C23" s="34">
        <f>view!$A$4</f>
        <v>2</v>
      </c>
      <c r="F23" s="36"/>
      <c r="G23" s="37"/>
      <c r="H23" s="25"/>
      <c r="I23" s="26"/>
      <c r="J23" s="13"/>
      <c r="K23" s="13"/>
      <c r="L23" s="30"/>
    </row>
    <row r="24" spans="1:18" ht="17.25" customHeight="1">
      <c r="B24" s="16" t="s">
        <v>39</v>
      </c>
      <c r="C24" s="34" t="str">
        <f>view!$C$4</f>
        <v>user</v>
      </c>
      <c r="F24" s="36" t="s">
        <v>36</v>
      </c>
      <c r="G24" s="37" t="str">
        <f>view!$I$4</f>
        <v>○</v>
      </c>
      <c r="H24" s="25"/>
      <c r="I24" s="26"/>
      <c r="J24" s="13"/>
      <c r="K24" s="13"/>
      <c r="L24" s="30"/>
    </row>
    <row r="25" spans="1:18" ht="17.25" customHeight="1">
      <c r="B25" s="16" t="s">
        <v>28</v>
      </c>
      <c r="C25" s="11" t="s">
        <v>43</v>
      </c>
      <c r="F25" s="57"/>
      <c r="G25" s="58"/>
      <c r="H25" s="25"/>
      <c r="I25" s="26"/>
      <c r="J25" s="13"/>
      <c r="K25" s="13"/>
      <c r="L25" s="30"/>
    </row>
    <row r="26" spans="1:18" ht="17.25" customHeight="1">
      <c r="B26" s="16" t="s">
        <v>40</v>
      </c>
      <c r="C26" s="35">
        <v>43174</v>
      </c>
      <c r="D26" s="33"/>
      <c r="E26" s="33"/>
      <c r="G26" s="26"/>
      <c r="H26" s="25"/>
      <c r="I26" s="26"/>
      <c r="J26" s="13"/>
      <c r="K26" s="13"/>
      <c r="L26" s="30"/>
    </row>
    <row r="27" spans="1:18" ht="17.25" customHeight="1">
      <c r="B27" s="16" t="s">
        <v>41</v>
      </c>
      <c r="C27" s="35">
        <v>43174</v>
      </c>
      <c r="D27" s="33"/>
      <c r="E27" s="33"/>
      <c r="G27" s="26"/>
      <c r="H27" s="21"/>
      <c r="I27" s="22"/>
      <c r="J27" s="31"/>
      <c r="K27" s="31"/>
      <c r="L27" s="32"/>
    </row>
    <row r="28" spans="1:18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8" s="2" customFormat="1" ht="17.25" customHeight="1">
      <c r="A29" s="1" t="s">
        <v>29</v>
      </c>
    </row>
    <row r="30" spans="1:18" s="2" customFormat="1" ht="17.25" customHeight="1">
      <c r="A30" s="14" t="s">
        <v>9</v>
      </c>
      <c r="B30" s="15" t="s">
        <v>10</v>
      </c>
      <c r="C30" s="14" t="s">
        <v>80</v>
      </c>
      <c r="D30" s="14" t="s">
        <v>79</v>
      </c>
      <c r="E30" s="14" t="s">
        <v>78</v>
      </c>
      <c r="F30" s="4" t="s">
        <v>65</v>
      </c>
      <c r="G30" s="4" t="s">
        <v>11</v>
      </c>
      <c r="H30" s="4" t="s">
        <v>12</v>
      </c>
      <c r="I30" s="4" t="s">
        <v>13</v>
      </c>
      <c r="J30" s="4" t="s">
        <v>14</v>
      </c>
      <c r="K30" s="4" t="s">
        <v>15</v>
      </c>
      <c r="L30" s="14" t="s">
        <v>7</v>
      </c>
      <c r="M30" s="7"/>
      <c r="N30" s="7"/>
      <c r="O30" s="7"/>
      <c r="P30" s="7"/>
    </row>
    <row r="31" spans="1:18" s="2" customFormat="1" ht="17.25" customHeight="1">
      <c r="A31" s="3">
        <v>1</v>
      </c>
      <c r="B31" s="6" t="s">
        <v>17</v>
      </c>
      <c r="C31" s="5" t="s">
        <v>22</v>
      </c>
      <c r="D31" s="5" t="s">
        <v>81</v>
      </c>
      <c r="E31" s="5">
        <v>20</v>
      </c>
      <c r="F31" s="3" t="s">
        <v>23</v>
      </c>
      <c r="G31" s="3" t="s">
        <v>23</v>
      </c>
      <c r="H31" s="3" t="s">
        <v>23</v>
      </c>
      <c r="I31" s="3"/>
      <c r="J31" s="3"/>
      <c r="K31" s="3"/>
      <c r="L31" s="5" t="s">
        <v>18</v>
      </c>
      <c r="M31" s="8"/>
      <c r="N31" s="8"/>
      <c r="O31" s="8"/>
      <c r="P31" s="8"/>
    </row>
    <row r="32" spans="1:18" ht="17.25" customHeight="1">
      <c r="A32" s="3">
        <v>2</v>
      </c>
      <c r="B32" s="6" t="s">
        <v>63</v>
      </c>
      <c r="C32" s="5" t="s">
        <v>62</v>
      </c>
      <c r="D32" s="5" t="s">
        <v>77</v>
      </c>
      <c r="E32" s="5">
        <v>32</v>
      </c>
      <c r="F32" s="3"/>
      <c r="G32" s="3"/>
      <c r="H32" s="3"/>
      <c r="I32" s="3" t="s">
        <v>5</v>
      </c>
      <c r="J32" s="3"/>
      <c r="K32" s="3"/>
      <c r="L32" s="5" t="s">
        <v>34</v>
      </c>
      <c r="M32" s="9"/>
      <c r="N32" s="9"/>
      <c r="O32" s="9"/>
      <c r="P32" s="9"/>
      <c r="Q32" s="9"/>
      <c r="R32" s="9"/>
    </row>
    <row r="33" spans="1:18" ht="17.25" customHeight="1">
      <c r="A33" s="3">
        <v>3</v>
      </c>
      <c r="B33" s="6" t="s">
        <v>158</v>
      </c>
      <c r="C33" s="5" t="s">
        <v>159</v>
      </c>
      <c r="D33" s="5" t="s">
        <v>77</v>
      </c>
      <c r="E33" s="5">
        <v>40</v>
      </c>
      <c r="F33" s="3"/>
      <c r="G33" s="3"/>
      <c r="H33" s="3"/>
      <c r="I33" s="3" t="s">
        <v>5</v>
      </c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4</v>
      </c>
      <c r="B34" s="6" t="s">
        <v>156</v>
      </c>
      <c r="C34" s="5" t="s">
        <v>157</v>
      </c>
      <c r="D34" s="5" t="s">
        <v>82</v>
      </c>
      <c r="E34" s="5">
        <v>100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5</v>
      </c>
      <c r="B35" s="6" t="s">
        <v>50</v>
      </c>
      <c r="C35" s="5" t="s">
        <v>52</v>
      </c>
      <c r="D35" s="5" t="s">
        <v>77</v>
      </c>
      <c r="E35" s="5">
        <v>255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6</v>
      </c>
      <c r="B36" s="6" t="s">
        <v>51</v>
      </c>
      <c r="C36" s="5" t="s">
        <v>48</v>
      </c>
      <c r="D36" s="5" t="s">
        <v>77</v>
      </c>
      <c r="E36" s="5">
        <v>100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7</v>
      </c>
      <c r="B37" s="6" t="s">
        <v>203</v>
      </c>
      <c r="C37" s="5" t="s">
        <v>205</v>
      </c>
      <c r="D37" s="5" t="s">
        <v>77</v>
      </c>
      <c r="E37" s="5">
        <v>32</v>
      </c>
      <c r="F37" s="3"/>
      <c r="G37" s="3"/>
      <c r="H37" s="3"/>
      <c r="I37" s="3"/>
      <c r="J37" s="3" t="s">
        <v>5</v>
      </c>
      <c r="K37" s="3"/>
      <c r="L37" s="5"/>
      <c r="M37" s="9"/>
      <c r="N37" s="9"/>
      <c r="O37" s="9"/>
      <c r="P37" s="9"/>
      <c r="Q37" s="9"/>
      <c r="R37" s="9"/>
    </row>
    <row r="38" spans="1:18" ht="17.25" customHeight="1">
      <c r="A38" s="3">
        <v>8</v>
      </c>
      <c r="B38" s="6" t="s">
        <v>204</v>
      </c>
      <c r="C38" s="5" t="s">
        <v>206</v>
      </c>
      <c r="D38" s="5" t="s">
        <v>77</v>
      </c>
      <c r="E38" s="5">
        <v>32</v>
      </c>
      <c r="F38" s="3"/>
      <c r="G38" s="3"/>
      <c r="H38" s="3"/>
      <c r="I38" s="3"/>
      <c r="J38" s="3" t="s">
        <v>5</v>
      </c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9</v>
      </c>
      <c r="B39" s="6" t="s">
        <v>64</v>
      </c>
      <c r="C39" s="5" t="s">
        <v>30</v>
      </c>
      <c r="D39" s="5" t="s">
        <v>77</v>
      </c>
      <c r="E39" s="5">
        <v>32</v>
      </c>
      <c r="F39" s="3"/>
      <c r="G39" s="3"/>
      <c r="H39" s="3"/>
      <c r="I39" s="3"/>
      <c r="J39" s="3"/>
      <c r="K39" s="3" t="s">
        <v>5</v>
      </c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10</v>
      </c>
      <c r="B40" s="6" t="s">
        <v>75</v>
      </c>
      <c r="C40" s="5" t="s">
        <v>66</v>
      </c>
      <c r="D40" s="5" t="s">
        <v>77</v>
      </c>
      <c r="E40" s="5">
        <v>32</v>
      </c>
      <c r="F40" s="3"/>
      <c r="G40" s="3"/>
      <c r="H40" s="3"/>
      <c r="I40" s="3"/>
      <c r="J40" s="3"/>
      <c r="K40" s="3" t="s">
        <v>5</v>
      </c>
      <c r="L40" s="5"/>
    </row>
    <row r="41" spans="1:18" ht="17.25" customHeight="1">
      <c r="A41" s="3">
        <v>11</v>
      </c>
      <c r="B41" s="6" t="s">
        <v>76</v>
      </c>
      <c r="C41" s="5" t="s">
        <v>67</v>
      </c>
      <c r="D41" s="5" t="s">
        <v>77</v>
      </c>
      <c r="E41" s="5">
        <v>32</v>
      </c>
      <c r="F41" s="3"/>
      <c r="G41" s="3"/>
      <c r="H41" s="3"/>
      <c r="I41" s="3"/>
      <c r="J41" s="3"/>
      <c r="K41" s="3" t="s">
        <v>5</v>
      </c>
      <c r="L41" s="5"/>
    </row>
    <row r="42" spans="1:18" ht="17.25" customHeight="1">
      <c r="A42" s="3">
        <v>12</v>
      </c>
      <c r="B42" s="6" t="s">
        <v>74</v>
      </c>
      <c r="C42" s="5" t="s">
        <v>68</v>
      </c>
      <c r="D42" s="5" t="s">
        <v>77</v>
      </c>
      <c r="E42" s="5">
        <v>64</v>
      </c>
      <c r="F42" s="3"/>
      <c r="G42" s="3"/>
      <c r="H42" s="3"/>
      <c r="I42" s="3"/>
      <c r="J42" s="3"/>
      <c r="K42" s="3" t="s">
        <v>5</v>
      </c>
      <c r="L42" s="5"/>
    </row>
    <row r="43" spans="1:18" ht="17.25" customHeight="1">
      <c r="A43" s="3">
        <v>13</v>
      </c>
      <c r="B43" s="6" t="s">
        <v>73</v>
      </c>
      <c r="C43" s="5" t="s">
        <v>69</v>
      </c>
      <c r="D43" s="5" t="s">
        <v>77</v>
      </c>
      <c r="E43" s="5">
        <v>64</v>
      </c>
      <c r="F43" s="3"/>
      <c r="G43" s="3"/>
      <c r="H43" s="3"/>
      <c r="I43" s="3"/>
      <c r="J43" s="3"/>
      <c r="K43" s="3" t="s">
        <v>5</v>
      </c>
      <c r="L43" s="5"/>
    </row>
    <row r="44" spans="1:18" ht="17.25" customHeight="1">
      <c r="A44" s="3">
        <v>14</v>
      </c>
      <c r="B44" s="6" t="s">
        <v>201</v>
      </c>
      <c r="C44" s="5" t="s">
        <v>47</v>
      </c>
      <c r="D44" s="5" t="s">
        <v>77</v>
      </c>
      <c r="E44" s="5">
        <v>150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15</v>
      </c>
      <c r="B45" s="6" t="s">
        <v>200</v>
      </c>
      <c r="C45" s="5" t="s">
        <v>202</v>
      </c>
      <c r="D45" s="5" t="s">
        <v>170</v>
      </c>
      <c r="E45" s="5">
        <v>20</v>
      </c>
      <c r="F45" s="3"/>
      <c r="G45" s="3"/>
      <c r="H45" s="3"/>
      <c r="I45" s="3"/>
      <c r="J45" s="3"/>
      <c r="K45" s="3" t="s">
        <v>5</v>
      </c>
      <c r="L45" s="5"/>
    </row>
    <row r="46" spans="1:18" ht="17.25" customHeight="1">
      <c r="A46" s="3">
        <v>16</v>
      </c>
      <c r="B46" s="6" t="s">
        <v>169</v>
      </c>
      <c r="C46" s="5" t="s">
        <v>163</v>
      </c>
      <c r="D46" s="5" t="s">
        <v>170</v>
      </c>
      <c r="E46" s="5">
        <v>20</v>
      </c>
      <c r="F46" s="3"/>
      <c r="G46" s="3"/>
      <c r="H46" s="3"/>
      <c r="I46" s="3"/>
      <c r="J46" s="3"/>
      <c r="K46" s="3" t="s">
        <v>5</v>
      </c>
      <c r="L46" s="5"/>
    </row>
    <row r="47" spans="1:18" ht="17.25" customHeight="1">
      <c r="A47" s="3">
        <v>17</v>
      </c>
      <c r="B47" s="6" t="s">
        <v>155</v>
      </c>
      <c r="C47" s="5" t="s">
        <v>70</v>
      </c>
      <c r="D47" s="5" t="s">
        <v>77</v>
      </c>
      <c r="E47" s="5">
        <v>255</v>
      </c>
      <c r="F47" s="3"/>
      <c r="G47" s="3"/>
      <c r="H47" s="3"/>
      <c r="I47" s="3"/>
      <c r="J47" s="3"/>
      <c r="K47" s="3" t="s">
        <v>5</v>
      </c>
      <c r="L47" s="5"/>
    </row>
    <row r="48" spans="1:18" ht="17.25" customHeight="1">
      <c r="A48" s="3">
        <v>18</v>
      </c>
      <c r="B48" s="6" t="s">
        <v>72</v>
      </c>
      <c r="C48" s="5" t="s">
        <v>71</v>
      </c>
      <c r="D48" s="5" t="s">
        <v>54</v>
      </c>
      <c r="E48" s="5"/>
      <c r="F48" s="3"/>
      <c r="G48" s="3"/>
      <c r="H48" s="3"/>
      <c r="I48" s="3"/>
      <c r="J48" s="3"/>
      <c r="K48" s="3" t="s">
        <v>5</v>
      </c>
      <c r="L48" s="5"/>
    </row>
    <row r="49" spans="1:16" ht="17.25" customHeight="1">
      <c r="A49" s="3">
        <v>19</v>
      </c>
      <c r="B49" s="6" t="s">
        <v>207</v>
      </c>
      <c r="C49" s="5" t="s">
        <v>208</v>
      </c>
      <c r="D49" s="5" t="s">
        <v>53</v>
      </c>
      <c r="E49" s="5"/>
      <c r="F49" s="3"/>
      <c r="G49" s="3"/>
      <c r="H49" s="3"/>
      <c r="I49" s="3"/>
      <c r="J49" s="3"/>
      <c r="K49" s="3" t="s">
        <v>5</v>
      </c>
      <c r="L49" s="5"/>
    </row>
    <row r="50" spans="1:16" ht="17.25" customHeight="1">
      <c r="A50" s="3"/>
      <c r="B50" s="6" t="s">
        <v>19</v>
      </c>
      <c r="C50" s="5" t="s">
        <v>24</v>
      </c>
      <c r="D50" s="5" t="s">
        <v>53</v>
      </c>
      <c r="E50" s="5"/>
      <c r="F50" s="3"/>
      <c r="G50" s="3"/>
      <c r="H50" s="3"/>
      <c r="I50" s="3"/>
      <c r="J50" s="3"/>
      <c r="K50" s="3"/>
      <c r="L50" s="5"/>
    </row>
    <row r="51" spans="1:16" ht="17.25" customHeight="1">
      <c r="A51" s="3"/>
      <c r="B51" s="6" t="s">
        <v>20</v>
      </c>
      <c r="C51" s="5" t="s">
        <v>25</v>
      </c>
      <c r="D51" s="5" t="s">
        <v>53</v>
      </c>
      <c r="E51" s="5"/>
      <c r="F51" s="3"/>
      <c r="G51" s="3"/>
      <c r="H51" s="3"/>
      <c r="I51" s="3"/>
      <c r="J51" s="3"/>
      <c r="K51" s="3"/>
      <c r="L51" s="5"/>
    </row>
    <row r="52" spans="1:16" ht="17.25" customHeight="1">
      <c r="A52" s="3"/>
      <c r="B52" s="6" t="s">
        <v>21</v>
      </c>
      <c r="C52" s="5" t="s">
        <v>26</v>
      </c>
      <c r="D52" s="5" t="s">
        <v>53</v>
      </c>
      <c r="E52" s="5"/>
      <c r="F52" s="3"/>
      <c r="G52" s="3"/>
      <c r="H52" s="3"/>
      <c r="I52" s="3"/>
      <c r="J52" s="3"/>
      <c r="K52" s="3" t="s">
        <v>23</v>
      </c>
      <c r="L52" s="5" t="s">
        <v>49</v>
      </c>
    </row>
    <row r="53" spans="1:16" ht="17.25" customHeight="1">
      <c r="A53" s="63"/>
      <c r="B53" s="8"/>
      <c r="C53" s="8"/>
      <c r="D53" s="8"/>
      <c r="E53" s="8"/>
      <c r="F53" s="63"/>
      <c r="G53" s="63"/>
      <c r="H53" s="63"/>
      <c r="I53" s="63"/>
      <c r="J53" s="63"/>
      <c r="K53" s="63"/>
      <c r="L53" s="8"/>
    </row>
    <row r="54" spans="1:16" ht="17.25" customHeight="1">
      <c r="A54" s="1" t="s">
        <v>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>
        <f>C57</f>
        <v>3</v>
      </c>
    </row>
    <row r="55" spans="1:16" ht="17.25" customHeight="1">
      <c r="B55" s="16" t="s">
        <v>27</v>
      </c>
      <c r="C55" s="23" t="str">
        <f>view!$D$5</f>
        <v>user_to_addresses</v>
      </c>
      <c r="F55" s="36" t="s">
        <v>1</v>
      </c>
      <c r="G55" s="37">
        <f>view!$G$5</f>
        <v>0</v>
      </c>
      <c r="H55" s="27" t="s">
        <v>42</v>
      </c>
      <c r="I55" s="24"/>
      <c r="J55" s="28"/>
      <c r="K55" s="28"/>
      <c r="L55" s="29"/>
    </row>
    <row r="56" spans="1:16" ht="17.25" customHeight="1">
      <c r="B56" s="16" t="s">
        <v>16</v>
      </c>
      <c r="C56" s="11" t="str">
        <f>view!$E$5&amp;"　"&amp;view!$F$5</f>
        <v>ユーザ - 住所　</v>
      </c>
      <c r="F56" s="36" t="s">
        <v>2</v>
      </c>
      <c r="G56" s="37" t="str">
        <f>view!$H$5</f>
        <v>○</v>
      </c>
      <c r="H56" s="25"/>
      <c r="I56" s="26"/>
      <c r="J56" s="13"/>
      <c r="K56" s="13"/>
      <c r="L56" s="30"/>
    </row>
    <row r="57" spans="1:16" ht="17.25" customHeight="1">
      <c r="B57" s="16" t="s">
        <v>38</v>
      </c>
      <c r="C57" s="34">
        <f>view!$A$5</f>
        <v>3</v>
      </c>
      <c r="F57" s="36"/>
      <c r="G57" s="37"/>
      <c r="H57" s="25"/>
      <c r="I57" s="26"/>
      <c r="J57" s="13"/>
      <c r="K57" s="13"/>
      <c r="L57" s="30"/>
    </row>
    <row r="58" spans="1:16" ht="17.25" customHeight="1">
      <c r="B58" s="16" t="s">
        <v>39</v>
      </c>
      <c r="C58" s="34" t="str">
        <f>view!$C$5</f>
        <v>user</v>
      </c>
      <c r="F58" s="36" t="s">
        <v>36</v>
      </c>
      <c r="G58" s="37">
        <f>view!$I$5</f>
        <v>0</v>
      </c>
      <c r="H58" s="25"/>
      <c r="I58" s="26"/>
      <c r="J58" s="13"/>
      <c r="K58" s="13"/>
      <c r="L58" s="30"/>
    </row>
    <row r="59" spans="1:16" ht="17.25" customHeight="1">
      <c r="B59" s="16" t="s">
        <v>28</v>
      </c>
      <c r="C59" s="11" t="s">
        <v>43</v>
      </c>
      <c r="F59" s="57"/>
      <c r="G59" s="58"/>
      <c r="H59" s="25"/>
      <c r="I59" s="26"/>
      <c r="J59" s="13"/>
      <c r="K59" s="13"/>
      <c r="L59" s="30"/>
    </row>
    <row r="60" spans="1:16" ht="17.25" customHeight="1">
      <c r="B60" s="16" t="s">
        <v>40</v>
      </c>
      <c r="C60" s="35">
        <v>43174</v>
      </c>
      <c r="D60" s="33"/>
      <c r="E60" s="33"/>
      <c r="G60" s="26"/>
      <c r="H60" s="25"/>
      <c r="I60" s="26"/>
      <c r="J60" s="13"/>
      <c r="K60" s="13"/>
      <c r="L60" s="30"/>
    </row>
    <row r="61" spans="1:16" ht="17.25" customHeight="1">
      <c r="B61" s="16" t="s">
        <v>41</v>
      </c>
      <c r="C61" s="35">
        <v>43174</v>
      </c>
      <c r="D61" s="33"/>
      <c r="E61" s="33"/>
      <c r="G61" s="26"/>
      <c r="H61" s="21"/>
      <c r="I61" s="22"/>
      <c r="J61" s="31"/>
      <c r="K61" s="31"/>
      <c r="L61" s="32"/>
    </row>
    <row r="62" spans="1:16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6" s="2" customFormat="1" ht="17.25" customHeight="1">
      <c r="A63" s="1" t="s">
        <v>29</v>
      </c>
    </row>
    <row r="64" spans="1:16" s="2" customFormat="1" ht="17.25" customHeight="1">
      <c r="A64" s="14" t="s">
        <v>9</v>
      </c>
      <c r="B64" s="15" t="s">
        <v>10</v>
      </c>
      <c r="C64" s="14" t="s">
        <v>80</v>
      </c>
      <c r="D64" s="14" t="s">
        <v>79</v>
      </c>
      <c r="E64" s="14" t="s">
        <v>78</v>
      </c>
      <c r="F64" s="4" t="s">
        <v>65</v>
      </c>
      <c r="G64" s="4" t="s">
        <v>11</v>
      </c>
      <c r="H64" s="4" t="s">
        <v>12</v>
      </c>
      <c r="I64" s="4" t="s">
        <v>13</v>
      </c>
      <c r="J64" s="4" t="s">
        <v>14</v>
      </c>
      <c r="K64" s="4" t="s">
        <v>15</v>
      </c>
      <c r="L64" s="14" t="s">
        <v>7</v>
      </c>
      <c r="M64" s="7"/>
      <c r="N64" s="7"/>
      <c r="O64" s="7"/>
      <c r="P64" s="7"/>
    </row>
    <row r="65" spans="1:18" s="2" customFormat="1" ht="17.25" customHeight="1">
      <c r="A65" s="3">
        <v>1</v>
      </c>
      <c r="B65" s="6" t="s">
        <v>17</v>
      </c>
      <c r="C65" s="5" t="s">
        <v>22</v>
      </c>
      <c r="D65" s="5" t="s">
        <v>81</v>
      </c>
      <c r="E65" s="5">
        <v>20</v>
      </c>
      <c r="F65" s="3" t="s">
        <v>23</v>
      </c>
      <c r="G65" s="3" t="s">
        <v>23</v>
      </c>
      <c r="H65" s="3" t="s">
        <v>23</v>
      </c>
      <c r="I65" s="3"/>
      <c r="J65" s="3"/>
      <c r="K65" s="3"/>
      <c r="L65" s="5" t="s">
        <v>18</v>
      </c>
      <c r="M65" s="8"/>
      <c r="N65" s="8"/>
      <c r="O65" s="8"/>
      <c r="P65" s="8"/>
    </row>
    <row r="66" spans="1:18" ht="17.25" customHeight="1">
      <c r="A66" s="3">
        <v>2</v>
      </c>
      <c r="B66" s="6" t="s">
        <v>63</v>
      </c>
      <c r="C66" s="5" t="s">
        <v>62</v>
      </c>
      <c r="D66" s="5" t="s">
        <v>77</v>
      </c>
      <c r="E66" s="5">
        <v>32</v>
      </c>
      <c r="F66" s="3"/>
      <c r="G66" s="3"/>
      <c r="H66" s="3"/>
      <c r="I66" s="3"/>
      <c r="J66" s="3"/>
      <c r="K66" s="3"/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3</v>
      </c>
      <c r="B67" s="6" t="s">
        <v>211</v>
      </c>
      <c r="C67" s="5" t="s">
        <v>212</v>
      </c>
      <c r="D67" s="5" t="s">
        <v>77</v>
      </c>
      <c r="E67" s="5">
        <v>32</v>
      </c>
      <c r="F67" s="3"/>
      <c r="G67" s="3"/>
      <c r="H67" s="3"/>
      <c r="I67" s="3"/>
      <c r="J67" s="3"/>
      <c r="K67" s="3" t="s">
        <v>5</v>
      </c>
      <c r="L67" s="5" t="s">
        <v>445</v>
      </c>
    </row>
    <row r="68" spans="1:18" ht="17.25" customHeight="1">
      <c r="A68" s="3">
        <v>4</v>
      </c>
      <c r="B68" s="6" t="s">
        <v>209</v>
      </c>
      <c r="C68" s="5" t="s">
        <v>210</v>
      </c>
      <c r="D68" s="5" t="s">
        <v>77</v>
      </c>
      <c r="E68" s="5">
        <v>32</v>
      </c>
      <c r="F68" s="3"/>
      <c r="G68" s="3"/>
      <c r="H68" s="3"/>
      <c r="I68" s="3"/>
      <c r="J68" s="3"/>
      <c r="K68" s="3"/>
      <c r="L68" s="5"/>
    </row>
    <row r="69" spans="1:18" ht="17.25" customHeight="1">
      <c r="A69" s="3"/>
      <c r="B69" s="6" t="s">
        <v>19</v>
      </c>
      <c r="C69" s="5" t="s">
        <v>24</v>
      </c>
      <c r="D69" s="5" t="s">
        <v>53</v>
      </c>
      <c r="E69" s="5"/>
      <c r="F69" s="3"/>
      <c r="G69" s="3"/>
      <c r="H69" s="3"/>
      <c r="I69" s="3"/>
      <c r="J69" s="3"/>
      <c r="K69" s="3"/>
      <c r="L69" s="5"/>
    </row>
    <row r="70" spans="1:18" ht="17.25" customHeight="1">
      <c r="A70" s="3"/>
      <c r="B70" s="6" t="s">
        <v>20</v>
      </c>
      <c r="C70" s="5" t="s">
        <v>25</v>
      </c>
      <c r="D70" s="5" t="s">
        <v>53</v>
      </c>
      <c r="E70" s="5"/>
      <c r="F70" s="3"/>
      <c r="G70" s="3"/>
      <c r="H70" s="3"/>
      <c r="I70" s="3"/>
      <c r="J70" s="3"/>
      <c r="K70" s="3"/>
      <c r="L70" s="5"/>
    </row>
    <row r="71" spans="1:18" ht="17.25" customHeight="1">
      <c r="A71" s="3"/>
      <c r="B71" s="6" t="s">
        <v>21</v>
      </c>
      <c r="C71" s="5" t="s">
        <v>26</v>
      </c>
      <c r="D71" s="5" t="s">
        <v>53</v>
      </c>
      <c r="E71" s="5"/>
      <c r="F71" s="3"/>
      <c r="G71" s="3"/>
      <c r="H71" s="3"/>
      <c r="I71" s="3"/>
      <c r="J71" s="3"/>
      <c r="K71" s="3" t="s">
        <v>23</v>
      </c>
      <c r="L71" s="5" t="s">
        <v>49</v>
      </c>
    </row>
    <row r="72" spans="1:18" ht="17.25" customHeight="1">
      <c r="A72" s="63"/>
      <c r="B72" s="8"/>
      <c r="C72" s="8"/>
      <c r="D72" s="8"/>
      <c r="E72" s="8"/>
      <c r="F72" s="63"/>
      <c r="G72" s="63"/>
      <c r="H72" s="63"/>
      <c r="I72" s="63"/>
      <c r="J72" s="63"/>
      <c r="K72" s="63"/>
      <c r="L72" s="8"/>
    </row>
    <row r="73" spans="1:18" ht="17.25" customHeight="1">
      <c r="A73" s="1" t="s">
        <v>8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>
        <f>C76</f>
        <v>4</v>
      </c>
    </row>
    <row r="74" spans="1:18" ht="17.25" customHeight="1">
      <c r="B74" s="16" t="s">
        <v>27</v>
      </c>
      <c r="C74" s="23" t="str">
        <f>view!$D$6</f>
        <v>user_to_authorities</v>
      </c>
      <c r="F74" s="36" t="s">
        <v>1</v>
      </c>
      <c r="G74" s="37">
        <f>view!$G$6</f>
        <v>0</v>
      </c>
      <c r="H74" s="27" t="s">
        <v>42</v>
      </c>
      <c r="I74" s="24"/>
      <c r="J74" s="28"/>
      <c r="K74" s="28"/>
      <c r="L74" s="29"/>
    </row>
    <row r="75" spans="1:18" ht="17.25" customHeight="1">
      <c r="B75" s="16" t="s">
        <v>16</v>
      </c>
      <c r="C75" s="11" t="str">
        <f>view!$E$6&amp;"　"&amp;view!$F$6</f>
        <v>ユーザ - 権限　</v>
      </c>
      <c r="F75" s="36" t="s">
        <v>2</v>
      </c>
      <c r="G75" s="37" t="str">
        <f>view!$H$6</f>
        <v>○</v>
      </c>
      <c r="H75" s="25"/>
      <c r="I75" s="26"/>
      <c r="J75" s="13"/>
      <c r="K75" s="13"/>
      <c r="L75" s="30"/>
    </row>
    <row r="76" spans="1:18" ht="17.25" customHeight="1">
      <c r="B76" s="16" t="s">
        <v>38</v>
      </c>
      <c r="C76" s="34">
        <f>view!$A$6</f>
        <v>4</v>
      </c>
      <c r="F76" s="36"/>
      <c r="G76" s="37"/>
      <c r="H76" s="25"/>
      <c r="I76" s="26"/>
      <c r="J76" s="13"/>
      <c r="K76" s="13"/>
      <c r="L76" s="30"/>
    </row>
    <row r="77" spans="1:18" ht="17.25" customHeight="1">
      <c r="B77" s="16" t="s">
        <v>39</v>
      </c>
      <c r="C77" s="34" t="str">
        <f>view!$C$6</f>
        <v>user</v>
      </c>
      <c r="F77" s="36" t="s">
        <v>36</v>
      </c>
      <c r="G77" s="37">
        <f>view!$I$6</f>
        <v>0</v>
      </c>
      <c r="H77" s="25"/>
      <c r="I77" s="26"/>
      <c r="J77" s="13"/>
      <c r="K77" s="13"/>
      <c r="L77" s="30"/>
    </row>
    <row r="78" spans="1:18" ht="17.25" customHeight="1">
      <c r="B78" s="16" t="s">
        <v>28</v>
      </c>
      <c r="C78" s="11" t="s">
        <v>43</v>
      </c>
      <c r="F78" s="57"/>
      <c r="G78" s="58"/>
      <c r="H78" s="25"/>
      <c r="I78" s="26"/>
      <c r="J78" s="13"/>
      <c r="K78" s="13"/>
      <c r="L78" s="30"/>
    </row>
    <row r="79" spans="1:18" ht="17.25" customHeight="1">
      <c r="B79" s="16" t="s">
        <v>40</v>
      </c>
      <c r="C79" s="35">
        <v>43174</v>
      </c>
      <c r="D79" s="33"/>
      <c r="E79" s="33"/>
      <c r="G79" s="26"/>
      <c r="H79" s="25"/>
      <c r="I79" s="26"/>
      <c r="J79" s="13"/>
      <c r="K79" s="13"/>
      <c r="L79" s="30"/>
    </row>
    <row r="80" spans="1:18" ht="17.25" customHeight="1">
      <c r="B80" s="16" t="s">
        <v>41</v>
      </c>
      <c r="C80" s="35">
        <v>43174</v>
      </c>
      <c r="D80" s="33"/>
      <c r="E80" s="33"/>
      <c r="G80" s="26"/>
      <c r="H80" s="21"/>
      <c r="I80" s="22"/>
      <c r="J80" s="31"/>
      <c r="K80" s="31"/>
      <c r="L80" s="32"/>
    </row>
    <row r="81" spans="1:18" ht="17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8" s="2" customFormat="1" ht="17.25" customHeight="1">
      <c r="A82" s="1" t="s">
        <v>29</v>
      </c>
    </row>
    <row r="83" spans="1:18" s="2" customFormat="1" ht="17.25" customHeight="1">
      <c r="A83" s="14" t="s">
        <v>9</v>
      </c>
      <c r="B83" s="15" t="s">
        <v>10</v>
      </c>
      <c r="C83" s="14" t="s">
        <v>80</v>
      </c>
      <c r="D83" s="14" t="s">
        <v>79</v>
      </c>
      <c r="E83" s="14" t="s">
        <v>78</v>
      </c>
      <c r="F83" s="4" t="s">
        <v>65</v>
      </c>
      <c r="G83" s="4" t="s">
        <v>11</v>
      </c>
      <c r="H83" s="4" t="s">
        <v>12</v>
      </c>
      <c r="I83" s="4" t="s">
        <v>13</v>
      </c>
      <c r="J83" s="4" t="s">
        <v>14</v>
      </c>
      <c r="K83" s="4" t="s">
        <v>15</v>
      </c>
      <c r="L83" s="14" t="s">
        <v>7</v>
      </c>
      <c r="M83" s="7"/>
      <c r="N83" s="7"/>
      <c r="O83" s="7"/>
      <c r="P83" s="7"/>
    </row>
    <row r="84" spans="1:18" s="2" customFormat="1" ht="17.25" customHeight="1">
      <c r="A84" s="3">
        <v>1</v>
      </c>
      <c r="B84" s="6" t="s">
        <v>17</v>
      </c>
      <c r="C84" s="5" t="s">
        <v>22</v>
      </c>
      <c r="D84" s="5" t="s">
        <v>81</v>
      </c>
      <c r="E84" s="5">
        <v>20</v>
      </c>
      <c r="F84" s="3" t="s">
        <v>23</v>
      </c>
      <c r="G84" s="3" t="s">
        <v>23</v>
      </c>
      <c r="H84" s="3" t="s">
        <v>23</v>
      </c>
      <c r="I84" s="3"/>
      <c r="J84" s="3"/>
      <c r="K84" s="3"/>
      <c r="L84" s="5" t="s">
        <v>18</v>
      </c>
      <c r="M84" s="8"/>
      <c r="N84" s="8"/>
      <c r="O84" s="8"/>
      <c r="P84" s="8"/>
    </row>
    <row r="85" spans="1:18" ht="17.25" customHeight="1">
      <c r="A85" s="3">
        <v>2</v>
      </c>
      <c r="B85" s="6" t="s">
        <v>63</v>
      </c>
      <c r="C85" s="5" t="s">
        <v>62</v>
      </c>
      <c r="D85" s="5" t="s">
        <v>77</v>
      </c>
      <c r="E85" s="5">
        <v>32</v>
      </c>
      <c r="F85" s="3"/>
      <c r="G85" s="3"/>
      <c r="H85" s="3"/>
      <c r="I85" s="3" t="s">
        <v>5</v>
      </c>
      <c r="J85" s="3"/>
      <c r="K85" s="3"/>
      <c r="L85" s="5" t="s">
        <v>34</v>
      </c>
      <c r="M85" s="9"/>
      <c r="N85" s="9"/>
      <c r="O85" s="9"/>
      <c r="P85" s="9"/>
      <c r="Q85" s="9"/>
      <c r="R85" s="9"/>
    </row>
    <row r="86" spans="1:18" ht="17.25" customHeight="1">
      <c r="A86" s="3">
        <v>3</v>
      </c>
      <c r="B86" s="6" t="s">
        <v>83</v>
      </c>
      <c r="C86" s="5" t="s">
        <v>165</v>
      </c>
      <c r="D86" s="5" t="s">
        <v>77</v>
      </c>
      <c r="E86" s="5">
        <v>32</v>
      </c>
      <c r="F86" s="3"/>
      <c r="G86" s="3"/>
      <c r="H86" s="3"/>
      <c r="I86" s="3"/>
      <c r="J86" s="3"/>
      <c r="K86" s="3" t="s">
        <v>5</v>
      </c>
      <c r="L86" s="5"/>
      <c r="M86" s="9"/>
      <c r="N86" s="9"/>
      <c r="O86" s="9"/>
      <c r="P86" s="9"/>
      <c r="Q86" s="9"/>
      <c r="R86" s="9"/>
    </row>
    <row r="87" spans="1:18" ht="17.25" customHeight="1">
      <c r="A87" s="3"/>
      <c r="B87" s="6" t="s">
        <v>19</v>
      </c>
      <c r="C87" s="5" t="s">
        <v>24</v>
      </c>
      <c r="D87" s="5" t="s">
        <v>53</v>
      </c>
      <c r="E87" s="5"/>
      <c r="F87" s="3"/>
      <c r="G87" s="3"/>
      <c r="H87" s="3"/>
      <c r="I87" s="3"/>
      <c r="J87" s="3"/>
      <c r="K87" s="3"/>
      <c r="L87" s="5"/>
    </row>
    <row r="88" spans="1:18" ht="17.25" customHeight="1">
      <c r="A88" s="3"/>
      <c r="B88" s="6" t="s">
        <v>20</v>
      </c>
      <c r="C88" s="5" t="s">
        <v>25</v>
      </c>
      <c r="D88" s="5" t="s">
        <v>53</v>
      </c>
      <c r="E88" s="5"/>
      <c r="F88" s="3"/>
      <c r="G88" s="3"/>
      <c r="H88" s="3"/>
      <c r="I88" s="3"/>
      <c r="J88" s="3"/>
      <c r="K88" s="3"/>
      <c r="L88" s="5"/>
    </row>
    <row r="89" spans="1:18" ht="17.25" customHeight="1">
      <c r="A89" s="3"/>
      <c r="B89" s="6" t="s">
        <v>21</v>
      </c>
      <c r="C89" s="5" t="s">
        <v>26</v>
      </c>
      <c r="D89" s="5" t="s">
        <v>53</v>
      </c>
      <c r="E89" s="5"/>
      <c r="F89" s="3"/>
      <c r="G89" s="3"/>
      <c r="H89" s="3"/>
      <c r="I89" s="3"/>
      <c r="J89" s="3"/>
      <c r="K89" s="3" t="s">
        <v>23</v>
      </c>
      <c r="L89" s="5" t="s">
        <v>49</v>
      </c>
    </row>
    <row r="90" spans="1:18" ht="17.25" customHeight="1">
      <c r="A90" s="63"/>
      <c r="B90" s="8"/>
      <c r="C90" s="8"/>
      <c r="D90" s="8"/>
      <c r="E90" s="8"/>
      <c r="F90" s="63"/>
      <c r="G90" s="63"/>
      <c r="H90" s="63"/>
      <c r="I90" s="63"/>
      <c r="J90" s="63"/>
      <c r="K90" s="63"/>
      <c r="L90" s="8"/>
    </row>
    <row r="91" spans="1:18" ht="17.25" customHeight="1">
      <c r="A91" s="1" t="s">
        <v>8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>
        <f>C94</f>
        <v>5</v>
      </c>
    </row>
    <row r="92" spans="1:18" ht="17.25" customHeight="1">
      <c r="B92" s="16" t="s">
        <v>27</v>
      </c>
      <c r="C92" s="23" t="str">
        <f>view!$D$7</f>
        <v>owners</v>
      </c>
      <c r="F92" s="36" t="s">
        <v>1</v>
      </c>
      <c r="G92" s="37">
        <f>view!$G$7</f>
        <v>0</v>
      </c>
      <c r="H92" s="27" t="s">
        <v>42</v>
      </c>
      <c r="I92" s="24"/>
      <c r="J92" s="28"/>
      <c r="K92" s="28"/>
      <c r="L92" s="29"/>
    </row>
    <row r="93" spans="1:18" ht="17.25" customHeight="1">
      <c r="B93" s="16" t="s">
        <v>16</v>
      </c>
      <c r="C93" s="11" t="str">
        <f>view!$E$7&amp;"　"&amp;view!$F$7</f>
        <v>荷主　</v>
      </c>
      <c r="F93" s="36" t="s">
        <v>2</v>
      </c>
      <c r="G93" s="37" t="str">
        <f>view!$H$7</f>
        <v>○</v>
      </c>
      <c r="H93" s="25"/>
      <c r="I93" s="26"/>
      <c r="J93" s="13"/>
      <c r="K93" s="13"/>
      <c r="L93" s="30"/>
    </row>
    <row r="94" spans="1:18" ht="17.25" customHeight="1">
      <c r="B94" s="16" t="s">
        <v>38</v>
      </c>
      <c r="C94" s="34">
        <f>view!$A$7</f>
        <v>5</v>
      </c>
      <c r="F94" s="36"/>
      <c r="G94" s="37"/>
      <c r="H94" s="25"/>
      <c r="I94" s="26"/>
      <c r="J94" s="13"/>
      <c r="K94" s="13"/>
      <c r="L94" s="30"/>
    </row>
    <row r="95" spans="1:18" ht="17.25" customHeight="1">
      <c r="B95" s="16" t="s">
        <v>39</v>
      </c>
      <c r="C95" s="34" t="str">
        <f>view!$C$7</f>
        <v>user</v>
      </c>
      <c r="F95" s="36" t="s">
        <v>36</v>
      </c>
      <c r="G95" s="37" t="str">
        <f>view!$I$7</f>
        <v>○</v>
      </c>
      <c r="H95" s="25"/>
      <c r="I95" s="26"/>
      <c r="J95" s="13"/>
      <c r="K95" s="13"/>
      <c r="L95" s="30"/>
    </row>
    <row r="96" spans="1:18" ht="17.25" customHeight="1">
      <c r="B96" s="16" t="s">
        <v>28</v>
      </c>
      <c r="C96" s="11" t="s">
        <v>43</v>
      </c>
      <c r="F96" s="57"/>
      <c r="G96" s="58"/>
      <c r="H96" s="25"/>
      <c r="I96" s="26"/>
      <c r="J96" s="13"/>
      <c r="K96" s="13"/>
      <c r="L96" s="30"/>
    </row>
    <row r="97" spans="1:18" ht="17.25" customHeight="1">
      <c r="B97" s="16" t="s">
        <v>40</v>
      </c>
      <c r="C97" s="35">
        <v>43174</v>
      </c>
      <c r="D97" s="33"/>
      <c r="E97" s="33"/>
      <c r="G97" s="26"/>
      <c r="H97" s="25"/>
      <c r="I97" s="26"/>
      <c r="J97" s="13"/>
      <c r="K97" s="13"/>
      <c r="L97" s="30"/>
    </row>
    <row r="98" spans="1:18" ht="17.25" customHeight="1">
      <c r="B98" s="16" t="s">
        <v>41</v>
      </c>
      <c r="C98" s="35">
        <v>43174</v>
      </c>
      <c r="D98" s="33"/>
      <c r="E98" s="33"/>
      <c r="G98" s="26"/>
      <c r="H98" s="21"/>
      <c r="I98" s="22"/>
      <c r="J98" s="31"/>
      <c r="K98" s="31"/>
      <c r="L98" s="32"/>
    </row>
    <row r="99" spans="1:18" ht="17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8" s="2" customFormat="1" ht="17.25" customHeight="1">
      <c r="A100" s="1" t="s">
        <v>29</v>
      </c>
    </row>
    <row r="101" spans="1:18" s="2" customFormat="1" ht="17.25" customHeight="1">
      <c r="A101" s="14" t="s">
        <v>9</v>
      </c>
      <c r="B101" s="15" t="s">
        <v>10</v>
      </c>
      <c r="C101" s="14" t="s">
        <v>80</v>
      </c>
      <c r="D101" s="14" t="s">
        <v>79</v>
      </c>
      <c r="E101" s="14" t="s">
        <v>78</v>
      </c>
      <c r="F101" s="4" t="s">
        <v>65</v>
      </c>
      <c r="G101" s="4" t="s">
        <v>11</v>
      </c>
      <c r="H101" s="4" t="s">
        <v>12</v>
      </c>
      <c r="I101" s="4" t="s">
        <v>13</v>
      </c>
      <c r="J101" s="4" t="s">
        <v>14</v>
      </c>
      <c r="K101" s="4" t="s">
        <v>15</v>
      </c>
      <c r="L101" s="14" t="s">
        <v>7</v>
      </c>
      <c r="M101" s="7"/>
      <c r="N101" s="7"/>
      <c r="O101" s="7"/>
      <c r="P101" s="7"/>
    </row>
    <row r="102" spans="1:18" s="2" customFormat="1" ht="17.25" customHeight="1">
      <c r="A102" s="3">
        <v>1</v>
      </c>
      <c r="B102" s="6" t="s">
        <v>17</v>
      </c>
      <c r="C102" s="5" t="s">
        <v>22</v>
      </c>
      <c r="D102" s="5" t="s">
        <v>81</v>
      </c>
      <c r="E102" s="5">
        <v>20</v>
      </c>
      <c r="F102" s="3" t="s">
        <v>23</v>
      </c>
      <c r="G102" s="3" t="s">
        <v>23</v>
      </c>
      <c r="H102" s="3" t="s">
        <v>23</v>
      </c>
      <c r="I102" s="3"/>
      <c r="J102" s="3"/>
      <c r="K102" s="3"/>
      <c r="L102" s="5" t="s">
        <v>18</v>
      </c>
      <c r="M102" s="8"/>
      <c r="N102" s="8"/>
      <c r="O102" s="8"/>
      <c r="P102" s="8"/>
    </row>
    <row r="103" spans="1:18" ht="17.25" customHeight="1">
      <c r="A103" s="3">
        <v>2</v>
      </c>
      <c r="B103" s="6" t="s">
        <v>213</v>
      </c>
      <c r="C103" s="5" t="s">
        <v>214</v>
      </c>
      <c r="D103" s="5" t="s">
        <v>82</v>
      </c>
      <c r="E103" s="5">
        <v>32</v>
      </c>
      <c r="F103" s="3"/>
      <c r="G103" s="3"/>
      <c r="H103" s="3"/>
      <c r="I103" s="3" t="s">
        <v>23</v>
      </c>
      <c r="J103" s="3"/>
      <c r="K103" s="3"/>
      <c r="L103" s="5" t="s">
        <v>34</v>
      </c>
      <c r="M103" s="9"/>
      <c r="N103" s="9"/>
      <c r="O103" s="9"/>
      <c r="P103" s="9"/>
      <c r="Q103" s="9"/>
      <c r="R103" s="9"/>
    </row>
    <row r="104" spans="1:18" ht="17.25" customHeight="1">
      <c r="A104" s="3">
        <v>3</v>
      </c>
      <c r="B104" s="6" t="s">
        <v>215</v>
      </c>
      <c r="C104" s="6" t="s">
        <v>217</v>
      </c>
      <c r="D104" s="5" t="s">
        <v>160</v>
      </c>
      <c r="E104" s="5">
        <v>32</v>
      </c>
      <c r="F104" s="3"/>
      <c r="G104" s="3"/>
      <c r="H104" s="3"/>
      <c r="I104" s="3"/>
      <c r="J104" s="3"/>
      <c r="K104" s="3" t="s">
        <v>5</v>
      </c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4</v>
      </c>
      <c r="B105" s="6" t="s">
        <v>216</v>
      </c>
      <c r="C105" s="6" t="s">
        <v>218</v>
      </c>
      <c r="D105" s="5" t="s">
        <v>77</v>
      </c>
      <c r="E105" s="5">
        <v>32</v>
      </c>
      <c r="F105" s="3"/>
      <c r="G105" s="3"/>
      <c r="H105" s="3"/>
      <c r="I105" s="3"/>
      <c r="J105" s="3"/>
      <c r="K105" s="3" t="s">
        <v>5</v>
      </c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5</v>
      </c>
      <c r="B106" s="6" t="s">
        <v>171</v>
      </c>
      <c r="C106" s="6" t="s">
        <v>219</v>
      </c>
      <c r="D106" s="5" t="s">
        <v>77</v>
      </c>
      <c r="E106" s="5">
        <v>32</v>
      </c>
      <c r="F106" s="3"/>
      <c r="G106" s="3"/>
      <c r="H106" s="3"/>
      <c r="I106" s="3"/>
      <c r="J106" s="3"/>
      <c r="K106" s="3" t="s">
        <v>5</v>
      </c>
      <c r="L106" s="5"/>
      <c r="M106" s="9"/>
      <c r="N106" s="9"/>
      <c r="O106" s="9"/>
      <c r="P106" s="9"/>
      <c r="Q106" s="9"/>
      <c r="R106" s="9"/>
    </row>
    <row r="107" spans="1:18" s="2" customFormat="1" ht="17.25" customHeight="1">
      <c r="A107" s="3">
        <v>6</v>
      </c>
      <c r="B107" s="6" t="s">
        <v>232</v>
      </c>
      <c r="C107" s="5" t="s">
        <v>233</v>
      </c>
      <c r="D107" s="5" t="s">
        <v>166</v>
      </c>
      <c r="E107" s="5" t="s">
        <v>167</v>
      </c>
      <c r="F107" s="3"/>
      <c r="G107" s="3"/>
      <c r="H107" s="3"/>
      <c r="I107" s="3"/>
      <c r="J107" s="3"/>
      <c r="K107" s="3"/>
      <c r="L107" s="5"/>
      <c r="M107" s="8"/>
      <c r="N107" s="8"/>
      <c r="O107" s="8"/>
      <c r="P107" s="8"/>
    </row>
    <row r="108" spans="1:18" ht="17.25" customHeight="1">
      <c r="A108" s="3"/>
      <c r="B108" s="6" t="s">
        <v>19</v>
      </c>
      <c r="C108" s="5" t="s">
        <v>24</v>
      </c>
      <c r="D108" s="5" t="s">
        <v>53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25</v>
      </c>
      <c r="D109" s="5" t="s">
        <v>53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26</v>
      </c>
      <c r="D110" s="5" t="s">
        <v>53</v>
      </c>
      <c r="E110" s="5"/>
      <c r="F110" s="3"/>
      <c r="G110" s="3"/>
      <c r="H110" s="3"/>
      <c r="I110" s="3"/>
      <c r="J110" s="3"/>
      <c r="K110" s="3" t="s">
        <v>23</v>
      </c>
      <c r="L110" s="5" t="s">
        <v>49</v>
      </c>
    </row>
    <row r="111" spans="1:18" ht="17.25" customHeight="1">
      <c r="A111" s="63"/>
      <c r="B111" s="8"/>
      <c r="C111" s="8"/>
      <c r="D111" s="8"/>
      <c r="E111" s="8"/>
      <c r="F111" s="63"/>
      <c r="G111" s="63"/>
      <c r="H111" s="63"/>
      <c r="I111" s="63"/>
      <c r="J111" s="63"/>
      <c r="K111" s="63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6</v>
      </c>
    </row>
    <row r="113" spans="1:18" ht="17.25" customHeight="1">
      <c r="B113" s="16" t="s">
        <v>27</v>
      </c>
      <c r="C113" s="23" t="str">
        <f>view!$D$8</f>
        <v>addresses</v>
      </c>
      <c r="F113" s="36" t="s">
        <v>1</v>
      </c>
      <c r="G113" s="37">
        <f>view!$G$8</f>
        <v>0</v>
      </c>
      <c r="H113" s="27" t="s">
        <v>42</v>
      </c>
      <c r="I113" s="24"/>
      <c r="J113" s="28"/>
      <c r="K113" s="28"/>
      <c r="L113" s="29"/>
    </row>
    <row r="114" spans="1:18" ht="17.25" customHeight="1">
      <c r="B114" s="16" t="s">
        <v>16</v>
      </c>
      <c r="C114" s="11" t="str">
        <f>view!$E$8&amp;"　"&amp;view!$F$8</f>
        <v>住所　</v>
      </c>
      <c r="F114" s="36" t="s">
        <v>2</v>
      </c>
      <c r="G114" s="37" t="str">
        <f>view!$H$8</f>
        <v>○</v>
      </c>
      <c r="H114" s="25"/>
      <c r="I114" s="26"/>
      <c r="J114" s="13"/>
      <c r="K114" s="13"/>
      <c r="L114" s="30"/>
    </row>
    <row r="115" spans="1:18" ht="17.25" customHeight="1">
      <c r="B115" s="16" t="s">
        <v>38</v>
      </c>
      <c r="C115" s="34">
        <f>view!$A$8</f>
        <v>6</v>
      </c>
      <c r="F115" s="36"/>
      <c r="G115" s="37"/>
      <c r="H115" s="25"/>
      <c r="I115" s="26"/>
      <c r="J115" s="13"/>
      <c r="K115" s="13"/>
      <c r="L115" s="30"/>
    </row>
    <row r="116" spans="1:18" ht="17.25" customHeight="1">
      <c r="B116" s="16" t="s">
        <v>39</v>
      </c>
      <c r="C116" s="34" t="str">
        <f>view!$C$8</f>
        <v>user</v>
      </c>
      <c r="F116" s="36" t="s">
        <v>36</v>
      </c>
      <c r="G116" s="37" t="str">
        <f>view!$I$8</f>
        <v>○</v>
      </c>
      <c r="H116" s="25"/>
      <c r="I116" s="26"/>
      <c r="J116" s="13"/>
      <c r="K116" s="13"/>
      <c r="L116" s="30"/>
    </row>
    <row r="117" spans="1:18" ht="17.25" customHeight="1">
      <c r="B117" s="16" t="s">
        <v>28</v>
      </c>
      <c r="C117" s="11" t="s">
        <v>43</v>
      </c>
      <c r="F117" s="57"/>
      <c r="G117" s="58"/>
      <c r="H117" s="25"/>
      <c r="I117" s="26"/>
      <c r="J117" s="13"/>
      <c r="K117" s="13"/>
      <c r="L117" s="30"/>
    </row>
    <row r="118" spans="1:18" ht="17.25" customHeight="1">
      <c r="B118" s="16" t="s">
        <v>40</v>
      </c>
      <c r="C118" s="35">
        <v>43174</v>
      </c>
      <c r="D118" s="33"/>
      <c r="E118" s="33"/>
      <c r="G118" s="26"/>
      <c r="H118" s="25"/>
      <c r="I118" s="26"/>
      <c r="J118" s="13"/>
      <c r="K118" s="13"/>
      <c r="L118" s="30"/>
    </row>
    <row r="119" spans="1:18" ht="17.25" customHeight="1">
      <c r="B119" s="16" t="s">
        <v>41</v>
      </c>
      <c r="C119" s="35">
        <v>43174</v>
      </c>
      <c r="D119" s="33"/>
      <c r="E119" s="33"/>
      <c r="G119" s="26"/>
      <c r="H119" s="21"/>
      <c r="I119" s="22"/>
      <c r="J119" s="31"/>
      <c r="K119" s="31"/>
      <c r="L119" s="32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209</v>
      </c>
      <c r="C124" s="5" t="s">
        <v>220</v>
      </c>
      <c r="D124" s="5" t="s">
        <v>82</v>
      </c>
      <c r="E124" s="5">
        <v>32</v>
      </c>
      <c r="F124" s="3"/>
      <c r="G124" s="3"/>
      <c r="H124" s="3"/>
      <c r="I124" s="3"/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9</v>
      </c>
      <c r="B125" s="6" t="s">
        <v>64</v>
      </c>
      <c r="C125" s="5" t="s">
        <v>30</v>
      </c>
      <c r="D125" s="5" t="s">
        <v>77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10</v>
      </c>
      <c r="B126" s="6" t="s">
        <v>75</v>
      </c>
      <c r="C126" s="5" t="s">
        <v>66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 t="s">
        <v>5</v>
      </c>
      <c r="L126" s="5"/>
    </row>
    <row r="127" spans="1:18" ht="17.25" customHeight="1">
      <c r="A127" s="3">
        <v>11</v>
      </c>
      <c r="B127" s="6" t="s">
        <v>76</v>
      </c>
      <c r="C127" s="5" t="s">
        <v>67</v>
      </c>
      <c r="D127" s="5" t="s">
        <v>77</v>
      </c>
      <c r="E127" s="5">
        <v>32</v>
      </c>
      <c r="F127" s="3"/>
      <c r="G127" s="3"/>
      <c r="H127" s="3"/>
      <c r="I127" s="3"/>
      <c r="J127" s="3"/>
      <c r="K127" s="3" t="s">
        <v>5</v>
      </c>
      <c r="L127" s="5"/>
    </row>
    <row r="128" spans="1:18" ht="17.25" customHeight="1">
      <c r="A128" s="3">
        <v>12</v>
      </c>
      <c r="B128" s="6" t="s">
        <v>161</v>
      </c>
      <c r="C128" s="5" t="s">
        <v>225</v>
      </c>
      <c r="D128" s="5" t="s">
        <v>77</v>
      </c>
      <c r="E128" s="5">
        <v>8</v>
      </c>
      <c r="F128" s="3"/>
      <c r="G128" s="3"/>
      <c r="H128" s="3"/>
      <c r="I128" s="3"/>
      <c r="J128" s="3"/>
      <c r="K128" s="3" t="s">
        <v>5</v>
      </c>
      <c r="L128" s="5"/>
    </row>
    <row r="129" spans="1:18" ht="17.25" customHeight="1">
      <c r="A129" s="3">
        <v>13</v>
      </c>
      <c r="B129" s="6" t="s">
        <v>221</v>
      </c>
      <c r="C129" s="5" t="s">
        <v>226</v>
      </c>
      <c r="D129" s="5" t="s">
        <v>77</v>
      </c>
      <c r="E129" s="5">
        <v>2</v>
      </c>
      <c r="F129" s="3"/>
      <c r="G129" s="3"/>
      <c r="H129" s="3"/>
      <c r="I129" s="3"/>
      <c r="J129" s="3"/>
      <c r="K129" s="3" t="s">
        <v>5</v>
      </c>
      <c r="L129" s="5"/>
    </row>
    <row r="130" spans="1:18" ht="17.25" customHeight="1">
      <c r="A130" s="3">
        <v>15</v>
      </c>
      <c r="B130" s="6" t="s">
        <v>356</v>
      </c>
      <c r="C130" s="5" t="s">
        <v>375</v>
      </c>
      <c r="D130" s="5" t="s">
        <v>77</v>
      </c>
      <c r="E130" s="5">
        <v>64</v>
      </c>
      <c r="F130" s="3"/>
      <c r="G130" s="3"/>
      <c r="H130" s="3"/>
      <c r="I130" s="3"/>
      <c r="J130" s="3"/>
      <c r="K130" s="3" t="s">
        <v>5</v>
      </c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16</v>
      </c>
      <c r="B131" s="6" t="s">
        <v>222</v>
      </c>
      <c r="C131" s="5" t="s">
        <v>224</v>
      </c>
      <c r="D131" s="5" t="s">
        <v>77</v>
      </c>
      <c r="E131" s="5">
        <v>150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17</v>
      </c>
      <c r="B132" s="6" t="s">
        <v>169</v>
      </c>
      <c r="C132" s="5" t="s">
        <v>223</v>
      </c>
      <c r="D132" s="5" t="s">
        <v>170</v>
      </c>
      <c r="E132" s="5">
        <v>20</v>
      </c>
      <c r="F132" s="3"/>
      <c r="G132" s="3"/>
      <c r="H132" s="3"/>
      <c r="I132" s="3"/>
      <c r="J132" s="3"/>
      <c r="K132" s="3" t="s">
        <v>5</v>
      </c>
      <c r="L132" s="5"/>
    </row>
    <row r="133" spans="1:18" ht="17.25" customHeight="1">
      <c r="A133" s="3"/>
      <c r="B133" s="6" t="s">
        <v>19</v>
      </c>
      <c r="C133" s="5" t="s">
        <v>24</v>
      </c>
      <c r="D133" s="5" t="s">
        <v>53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20</v>
      </c>
      <c r="C134" s="5" t="s">
        <v>25</v>
      </c>
      <c r="D134" s="5" t="s">
        <v>53</v>
      </c>
      <c r="E134" s="5"/>
      <c r="F134" s="3"/>
      <c r="G134" s="3"/>
      <c r="H134" s="3"/>
      <c r="I134" s="3"/>
      <c r="J134" s="3"/>
      <c r="K134" s="3"/>
      <c r="L134" s="5"/>
      <c r="M134" s="9"/>
      <c r="N134" s="9"/>
      <c r="O134" s="9"/>
      <c r="P134" s="9"/>
      <c r="Q134" s="9"/>
      <c r="R134" s="9"/>
    </row>
    <row r="135" spans="1:18" ht="17.25" customHeight="1">
      <c r="A135" s="3"/>
      <c r="B135" s="6" t="s">
        <v>21</v>
      </c>
      <c r="C135" s="5" t="s">
        <v>26</v>
      </c>
      <c r="D135" s="5" t="s">
        <v>53</v>
      </c>
      <c r="E135" s="5"/>
      <c r="F135" s="3"/>
      <c r="G135" s="3"/>
      <c r="H135" s="3"/>
      <c r="I135" s="3"/>
      <c r="J135" s="3"/>
      <c r="K135" s="3" t="s">
        <v>23</v>
      </c>
      <c r="L135" s="5" t="s">
        <v>49</v>
      </c>
    </row>
    <row r="136" spans="1:18" ht="17.25" customHeight="1">
      <c r="A136" s="63"/>
      <c r="B136" s="8"/>
      <c r="C136" s="8"/>
      <c r="D136" s="8"/>
      <c r="E136" s="8"/>
      <c r="F136" s="63"/>
      <c r="G136" s="63"/>
      <c r="H136" s="63"/>
      <c r="I136" s="63"/>
      <c r="J136" s="63"/>
      <c r="K136" s="63"/>
      <c r="L136" s="8"/>
    </row>
    <row r="137" spans="1:18" ht="17.25" customHeight="1">
      <c r="A137" s="1" t="s">
        <v>8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>
        <f>C140</f>
        <v>7</v>
      </c>
    </row>
    <row r="138" spans="1:18" ht="17.25" customHeight="1">
      <c r="B138" s="16" t="s">
        <v>27</v>
      </c>
      <c r="C138" s="23" t="str">
        <f>view!$D$9</f>
        <v>authorities</v>
      </c>
      <c r="F138" s="36" t="s">
        <v>1</v>
      </c>
      <c r="G138" s="37" t="str">
        <f>view!$G$9</f>
        <v>○</v>
      </c>
      <c r="H138" s="27" t="s">
        <v>42</v>
      </c>
      <c r="I138" s="24"/>
      <c r="J138" s="28"/>
      <c r="K138" s="28"/>
      <c r="L138" s="29"/>
    </row>
    <row r="139" spans="1:18" ht="17.25" customHeight="1">
      <c r="B139" s="16" t="s">
        <v>16</v>
      </c>
      <c r="C139" s="11" t="str">
        <f>view!$E$9&amp;"　"&amp;view!$F$9</f>
        <v>権限　</v>
      </c>
      <c r="F139" s="36" t="s">
        <v>2</v>
      </c>
      <c r="G139" s="37">
        <f>view!$H$9</f>
        <v>0</v>
      </c>
      <c r="H139" s="25"/>
      <c r="I139" s="26"/>
      <c r="J139" s="13"/>
      <c r="K139" s="13"/>
      <c r="L139" s="30"/>
    </row>
    <row r="140" spans="1:18" ht="17.25" customHeight="1">
      <c r="B140" s="16" t="s">
        <v>38</v>
      </c>
      <c r="C140" s="34">
        <f>view!$A$9</f>
        <v>7</v>
      </c>
      <c r="F140" s="36"/>
      <c r="G140" s="37"/>
      <c r="H140" s="25"/>
      <c r="I140" s="26"/>
      <c r="J140" s="13"/>
      <c r="K140" s="13"/>
      <c r="L140" s="30"/>
    </row>
    <row r="141" spans="1:18" ht="17.25" customHeight="1">
      <c r="B141" s="16" t="s">
        <v>39</v>
      </c>
      <c r="C141" s="34" t="str">
        <f>view!$C$9</f>
        <v>user</v>
      </c>
      <c r="F141" s="36" t="s">
        <v>36</v>
      </c>
      <c r="G141" s="37" t="str">
        <f>view!$I$9</f>
        <v>○</v>
      </c>
      <c r="H141" s="25"/>
      <c r="I141" s="26"/>
      <c r="J141" s="13"/>
      <c r="K141" s="13"/>
      <c r="L141" s="30"/>
    </row>
    <row r="142" spans="1:18" ht="17.25" customHeight="1">
      <c r="B142" s="16" t="s">
        <v>28</v>
      </c>
      <c r="C142" s="11" t="s">
        <v>43</v>
      </c>
      <c r="F142" s="57"/>
      <c r="G142" s="58"/>
      <c r="H142" s="25"/>
      <c r="I142" s="26"/>
      <c r="J142" s="13"/>
      <c r="K142" s="13"/>
      <c r="L142" s="30"/>
    </row>
    <row r="143" spans="1:18" ht="17.25" customHeight="1">
      <c r="B143" s="16" t="s">
        <v>40</v>
      </c>
      <c r="C143" s="35">
        <v>43174</v>
      </c>
      <c r="D143" s="33"/>
      <c r="E143" s="33"/>
      <c r="G143" s="26"/>
      <c r="H143" s="25"/>
      <c r="I143" s="26"/>
      <c r="J143" s="13"/>
      <c r="K143" s="13"/>
      <c r="L143" s="30"/>
    </row>
    <row r="144" spans="1:18" ht="17.25" customHeight="1">
      <c r="B144" s="16" t="s">
        <v>41</v>
      </c>
      <c r="C144" s="35">
        <v>43174</v>
      </c>
      <c r="D144" s="33"/>
      <c r="E144" s="33"/>
      <c r="G144" s="26"/>
      <c r="H144" s="21"/>
      <c r="I144" s="22"/>
      <c r="J144" s="31"/>
      <c r="K144" s="31"/>
      <c r="L144" s="32"/>
    </row>
    <row r="145" spans="1:18" ht="17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</row>
    <row r="146" spans="1:18" s="2" customFormat="1" ht="17.25" customHeight="1">
      <c r="A146" s="1" t="s">
        <v>29</v>
      </c>
    </row>
    <row r="147" spans="1:18" s="2" customFormat="1" ht="17.25" customHeight="1">
      <c r="A147" s="14" t="s">
        <v>9</v>
      </c>
      <c r="B147" s="15" t="s">
        <v>10</v>
      </c>
      <c r="C147" s="14" t="s">
        <v>80</v>
      </c>
      <c r="D147" s="14" t="s">
        <v>79</v>
      </c>
      <c r="E147" s="14" t="s">
        <v>78</v>
      </c>
      <c r="F147" s="4" t="s">
        <v>65</v>
      </c>
      <c r="G147" s="4" t="s">
        <v>11</v>
      </c>
      <c r="H147" s="4" t="s">
        <v>12</v>
      </c>
      <c r="I147" s="4" t="s">
        <v>13</v>
      </c>
      <c r="J147" s="4" t="s">
        <v>14</v>
      </c>
      <c r="K147" s="4" t="s">
        <v>15</v>
      </c>
      <c r="L147" s="14" t="s">
        <v>7</v>
      </c>
      <c r="M147" s="7"/>
      <c r="N147" s="7"/>
      <c r="O147" s="7"/>
      <c r="P147" s="7"/>
    </row>
    <row r="148" spans="1:18" s="2" customFormat="1" ht="17.25" customHeight="1">
      <c r="A148" s="3">
        <v>1</v>
      </c>
      <c r="B148" s="6" t="s">
        <v>17</v>
      </c>
      <c r="C148" s="5" t="s">
        <v>22</v>
      </c>
      <c r="D148" s="5" t="s">
        <v>81</v>
      </c>
      <c r="E148" s="5">
        <v>20</v>
      </c>
      <c r="F148" s="3" t="s">
        <v>23</v>
      </c>
      <c r="G148" s="3" t="s">
        <v>23</v>
      </c>
      <c r="H148" s="3" t="s">
        <v>23</v>
      </c>
      <c r="I148" s="3"/>
      <c r="J148" s="3"/>
      <c r="K148" s="3"/>
      <c r="L148" s="5" t="s">
        <v>18</v>
      </c>
      <c r="M148" s="8"/>
      <c r="N148" s="8"/>
      <c r="O148" s="8"/>
      <c r="P148" s="8"/>
    </row>
    <row r="149" spans="1:18" ht="17.25" customHeight="1">
      <c r="A149" s="3">
        <v>2</v>
      </c>
      <c r="B149" s="6" t="s">
        <v>83</v>
      </c>
      <c r="C149" s="5" t="s">
        <v>164</v>
      </c>
      <c r="D149" s="5" t="s">
        <v>82</v>
      </c>
      <c r="E149" s="5">
        <v>32</v>
      </c>
      <c r="F149" s="3"/>
      <c r="G149" s="3"/>
      <c r="H149" s="3"/>
      <c r="I149" s="3" t="s">
        <v>5</v>
      </c>
      <c r="J149" s="3"/>
      <c r="K149" s="3"/>
      <c r="L149" s="5" t="s">
        <v>34</v>
      </c>
      <c r="M149" s="9"/>
      <c r="N149" s="9"/>
      <c r="O149" s="9"/>
      <c r="P149" s="9"/>
      <c r="Q149" s="9"/>
      <c r="R149" s="9"/>
    </row>
    <row r="150" spans="1:18" ht="17.25" customHeight="1">
      <c r="A150" s="3">
        <v>3</v>
      </c>
      <c r="B150" s="6" t="s">
        <v>84</v>
      </c>
      <c r="C150" s="5" t="s">
        <v>30</v>
      </c>
      <c r="D150" s="5" t="s">
        <v>77</v>
      </c>
      <c r="E150" s="5">
        <v>32</v>
      </c>
      <c r="F150" s="3"/>
      <c r="G150" s="3"/>
      <c r="H150" s="3"/>
      <c r="I150" s="3"/>
      <c r="J150" s="3"/>
      <c r="K150" s="3" t="s">
        <v>5</v>
      </c>
      <c r="L150" s="5"/>
      <c r="M150" s="9"/>
      <c r="N150" s="9"/>
      <c r="O150" s="9"/>
      <c r="P150" s="9"/>
      <c r="Q150" s="9"/>
      <c r="R150" s="9"/>
    </row>
    <row r="151" spans="1:18" ht="17.25" customHeight="1">
      <c r="A151" s="3"/>
      <c r="B151" s="6" t="s">
        <v>19</v>
      </c>
      <c r="C151" s="5" t="s">
        <v>24</v>
      </c>
      <c r="D151" s="5" t="s">
        <v>53</v>
      </c>
      <c r="E151" s="5"/>
      <c r="F151" s="3"/>
      <c r="G151" s="3"/>
      <c r="H151" s="3"/>
      <c r="I151" s="3"/>
      <c r="J151" s="3"/>
      <c r="K151" s="3"/>
      <c r="L151" s="5"/>
    </row>
    <row r="152" spans="1:18" ht="17.25" customHeight="1">
      <c r="A152" s="3"/>
      <c r="B152" s="6" t="s">
        <v>20</v>
      </c>
      <c r="C152" s="5" t="s">
        <v>25</v>
      </c>
      <c r="D152" s="5" t="s">
        <v>53</v>
      </c>
      <c r="E152" s="5"/>
      <c r="F152" s="3"/>
      <c r="G152" s="3"/>
      <c r="H152" s="3"/>
      <c r="I152" s="3"/>
      <c r="J152" s="3"/>
      <c r="K152" s="3"/>
      <c r="L152" s="5"/>
    </row>
    <row r="153" spans="1:18" ht="17.25" customHeight="1">
      <c r="A153" s="3"/>
      <c r="B153" s="6" t="s">
        <v>21</v>
      </c>
      <c r="C153" s="5" t="s">
        <v>26</v>
      </c>
      <c r="D153" s="5" t="s">
        <v>53</v>
      </c>
      <c r="E153" s="5"/>
      <c r="F153" s="3"/>
      <c r="G153" s="3"/>
      <c r="H153" s="3"/>
      <c r="I153" s="3"/>
      <c r="J153" s="3"/>
      <c r="K153" s="3" t="s">
        <v>23</v>
      </c>
      <c r="L153" s="5" t="s">
        <v>49</v>
      </c>
    </row>
    <row r="154" spans="1:18" ht="17.25" customHeight="1">
      <c r="A154" s="63"/>
      <c r="B154" s="8"/>
      <c r="C154" s="8"/>
      <c r="D154" s="8"/>
      <c r="E154" s="8"/>
      <c r="F154" s="63"/>
      <c r="G154" s="63"/>
      <c r="H154" s="63"/>
      <c r="I154" s="63"/>
      <c r="J154" s="63"/>
      <c r="K154" s="63"/>
      <c r="L154" s="8"/>
    </row>
  </sheetData>
  <phoneticPr fontId="1"/>
  <conditionalFormatting sqref="F103:H105 F102:L102 F149:H149 F148:L148 F124:H124 F123:L123 C108:L110 C151:L153 C35:D36 L35 B34:D34 B35 B39:D39 C37:C38">
    <cfRule type="expression" dxfId="913" priority="464">
      <formula>MOD(ROW(),2)=0</formula>
    </cfRule>
  </conditionalFormatting>
  <conditionalFormatting sqref="I104:I105">
    <cfRule type="expression" dxfId="912" priority="445">
      <formula>MOD(ROW(),2)=0</formula>
    </cfRule>
  </conditionalFormatting>
  <conditionalFormatting sqref="B108:B110">
    <cfRule type="expression" dxfId="911" priority="450">
      <formula>MOD(ROW(),2)=0</formula>
    </cfRule>
  </conditionalFormatting>
  <conditionalFormatting sqref="B151:B153">
    <cfRule type="expression" dxfId="910" priority="441">
      <formula>MOD(ROW(),2)=0</formula>
    </cfRule>
  </conditionalFormatting>
  <conditionalFormatting sqref="A109 A102:C102 C103:C105">
    <cfRule type="expression" dxfId="909" priority="453">
      <formula>MOD(ROW(),2)=0</formula>
    </cfRule>
  </conditionalFormatting>
  <conditionalFormatting sqref="A103:A105 A108 A110 K103 L104:L105">
    <cfRule type="expression" dxfId="908" priority="452">
      <formula>MOD(ROW(),2)=0</formula>
    </cfRule>
  </conditionalFormatting>
  <conditionalFormatting sqref="B103 B105">
    <cfRule type="expression" dxfId="907" priority="451">
      <formula>MOD(ROW(),2)=0</formula>
    </cfRule>
  </conditionalFormatting>
  <conditionalFormatting sqref="A149 A151 A153 K149">
    <cfRule type="expression" dxfId="906" priority="443">
      <formula>MOD(ROW(),2)=0</formula>
    </cfRule>
  </conditionalFormatting>
  <conditionalFormatting sqref="A152 A148:C148">
    <cfRule type="expression" dxfId="905" priority="444">
      <formula>MOD(ROW(),2)=0</formula>
    </cfRule>
  </conditionalFormatting>
  <conditionalFormatting sqref="E102:E105">
    <cfRule type="expression" dxfId="904" priority="406">
      <formula>MOD(ROW(),2)=0</formula>
    </cfRule>
  </conditionalFormatting>
  <conditionalFormatting sqref="D102:D104">
    <cfRule type="expression" dxfId="903" priority="405">
      <formula>MOD(ROW(),2)=0</formula>
    </cfRule>
  </conditionalFormatting>
  <conditionalFormatting sqref="A124 J124">
    <cfRule type="expression" dxfId="902" priority="381">
      <formula>MOD(ROW(),2)=0</formula>
    </cfRule>
  </conditionalFormatting>
  <conditionalFormatting sqref="A123:C123">
    <cfRule type="expression" dxfId="901" priority="382">
      <formula>MOD(ROW(),2)=0</formula>
    </cfRule>
  </conditionalFormatting>
  <conditionalFormatting sqref="D123">
    <cfRule type="expression" dxfId="900" priority="369">
      <formula>MOD(ROW(),2)=0</formula>
    </cfRule>
  </conditionalFormatting>
  <conditionalFormatting sqref="J103:J105">
    <cfRule type="expression" dxfId="899" priority="371">
      <formula>MOD(ROW(),2)=0</formula>
    </cfRule>
  </conditionalFormatting>
  <conditionalFormatting sqref="I124">
    <cfRule type="expression" dxfId="898" priority="374">
      <formula>MOD(ROW(),2)=0</formula>
    </cfRule>
  </conditionalFormatting>
  <conditionalFormatting sqref="E123">
    <cfRule type="expression" dxfId="897" priority="370">
      <formula>MOD(ROW(),2)=0</formula>
    </cfRule>
  </conditionalFormatting>
  <conditionalFormatting sqref="E124">
    <cfRule type="expression" dxfId="896" priority="368">
      <formula>MOD(ROW(),2)=0</formula>
    </cfRule>
  </conditionalFormatting>
  <conditionalFormatting sqref="D124">
    <cfRule type="expression" dxfId="895" priority="367">
      <formula>MOD(ROW(),2)=0</formula>
    </cfRule>
  </conditionalFormatting>
  <conditionalFormatting sqref="E148">
    <cfRule type="expression" dxfId="894" priority="365">
      <formula>MOD(ROW(),2)=0</formula>
    </cfRule>
  </conditionalFormatting>
  <conditionalFormatting sqref="D148">
    <cfRule type="expression" dxfId="893" priority="364">
      <formula>MOD(ROW(),2)=0</formula>
    </cfRule>
  </conditionalFormatting>
  <conditionalFormatting sqref="E149">
    <cfRule type="expression" dxfId="892" priority="363">
      <formula>MOD(ROW(),2)=0</formula>
    </cfRule>
  </conditionalFormatting>
  <conditionalFormatting sqref="D149">
    <cfRule type="expression" dxfId="891" priority="362">
      <formula>MOD(ROW(),2)=0</formula>
    </cfRule>
  </conditionalFormatting>
  <conditionalFormatting sqref="J149">
    <cfRule type="expression" dxfId="890" priority="306">
      <formula>MOD(ROW(),2)=0</formula>
    </cfRule>
  </conditionalFormatting>
  <conditionalFormatting sqref="C149">
    <cfRule type="expression" dxfId="889" priority="267">
      <formula>MOD(ROW(),2)=0</formula>
    </cfRule>
  </conditionalFormatting>
  <conditionalFormatting sqref="B149">
    <cfRule type="expression" dxfId="888" priority="266">
      <formula>MOD(ROW(),2)=0</formula>
    </cfRule>
  </conditionalFormatting>
  <conditionalFormatting sqref="A106">
    <cfRule type="expression" dxfId="887" priority="206">
      <formula>MOD(ROW(),2)=0</formula>
    </cfRule>
  </conditionalFormatting>
  <conditionalFormatting sqref="E106">
    <cfRule type="expression" dxfId="886" priority="204">
      <formula>MOD(ROW(),2)=0</formula>
    </cfRule>
  </conditionalFormatting>
  <conditionalFormatting sqref="C106">
    <cfRule type="expression" dxfId="885" priority="202">
      <formula>MOD(ROW(),2)=0</formula>
    </cfRule>
  </conditionalFormatting>
  <conditionalFormatting sqref="L103">
    <cfRule type="expression" dxfId="884" priority="194">
      <formula>MOD(ROW(),2)=0</formula>
    </cfRule>
  </conditionalFormatting>
  <conditionalFormatting sqref="F106:J106 L106">
    <cfRule type="expression" dxfId="883" priority="207">
      <formula>MOD(ROW(),2)=0</formula>
    </cfRule>
  </conditionalFormatting>
  <conditionalFormatting sqref="D105">
    <cfRule type="expression" dxfId="882" priority="200">
      <formula>MOD(ROW(),2)=0</formula>
    </cfRule>
  </conditionalFormatting>
  <conditionalFormatting sqref="B106">
    <cfRule type="expression" dxfId="881" priority="205">
      <formula>MOD(ROW(),2)=0</formula>
    </cfRule>
  </conditionalFormatting>
  <conditionalFormatting sqref="I149">
    <cfRule type="expression" dxfId="880" priority="193">
      <formula>MOD(ROW(),2)=0</formula>
    </cfRule>
  </conditionalFormatting>
  <conditionalFormatting sqref="K105">
    <cfRule type="expression" dxfId="879" priority="198">
      <formula>MOD(ROW(),2)=0</formula>
    </cfRule>
  </conditionalFormatting>
  <conditionalFormatting sqref="I103">
    <cfRule type="expression" dxfId="878" priority="195">
      <formula>MOD(ROW(),2)=0</formula>
    </cfRule>
  </conditionalFormatting>
  <conditionalFormatting sqref="K104">
    <cfRule type="expression" dxfId="877" priority="199">
      <formula>MOD(ROW(),2)=0</formula>
    </cfRule>
  </conditionalFormatting>
  <conditionalFormatting sqref="K106">
    <cfRule type="expression" dxfId="876" priority="197">
      <formula>MOD(ROW(),2)=0</formula>
    </cfRule>
  </conditionalFormatting>
  <conditionalFormatting sqref="D106">
    <cfRule type="expression" dxfId="875" priority="203">
      <formula>MOD(ROW(),2)=0</formula>
    </cfRule>
  </conditionalFormatting>
  <conditionalFormatting sqref="B104">
    <cfRule type="expression" dxfId="874" priority="201">
      <formula>MOD(ROW(),2)=0</formula>
    </cfRule>
  </conditionalFormatting>
  <conditionalFormatting sqref="L149">
    <cfRule type="expression" dxfId="873" priority="192">
      <formula>MOD(ROW(),2)=0</formula>
    </cfRule>
  </conditionalFormatting>
  <conditionalFormatting sqref="B124">
    <cfRule type="expression" dxfId="872" priority="187">
      <formula>MOD(ROW(),2)=0</formula>
    </cfRule>
  </conditionalFormatting>
  <conditionalFormatting sqref="C124">
    <cfRule type="expression" dxfId="871" priority="188">
      <formula>MOD(ROW(),2)=0</formula>
    </cfRule>
  </conditionalFormatting>
  <conditionalFormatting sqref="K124">
    <cfRule type="expression" dxfId="870" priority="184">
      <formula>MOD(ROW(),2)=0</formula>
    </cfRule>
  </conditionalFormatting>
  <conditionalFormatting sqref="B67:C67 E67:L67">
    <cfRule type="expression" dxfId="869" priority="148">
      <formula>MOD(ROW(),2)=0</formula>
    </cfRule>
  </conditionalFormatting>
  <conditionalFormatting sqref="C66:H66">
    <cfRule type="expression" dxfId="868" priority="143">
      <formula>MOD(ROW(),2)=0</formula>
    </cfRule>
  </conditionalFormatting>
  <conditionalFormatting sqref="B66">
    <cfRule type="expression" dxfId="867" priority="141">
      <formula>MOD(ROW(),2)=0</formula>
    </cfRule>
  </conditionalFormatting>
  <conditionalFormatting sqref="I66">
    <cfRule type="expression" dxfId="866" priority="140">
      <formula>MOD(ROW(),2)=0</formula>
    </cfRule>
  </conditionalFormatting>
  <conditionalFormatting sqref="A65:L65 C69:L71 A67:A70">
    <cfRule type="expression" dxfId="865" priority="159">
      <formula>MOD(ROW(),2)=0</formula>
    </cfRule>
  </conditionalFormatting>
  <conditionalFormatting sqref="A71">
    <cfRule type="expression" dxfId="864" priority="158">
      <formula>MOD(ROW(),2)=0</formula>
    </cfRule>
  </conditionalFormatting>
  <conditionalFormatting sqref="B69:B71">
    <cfRule type="expression" dxfId="863" priority="156">
      <formula>MOD(ROW(),2)=0</formula>
    </cfRule>
  </conditionalFormatting>
  <conditionalFormatting sqref="A66 J66:L66">
    <cfRule type="expression" dxfId="862" priority="142">
      <formula>MOD(ROW(),2)=0</formula>
    </cfRule>
  </conditionalFormatting>
  <conditionalFormatting sqref="E34:H34 E35:J35 A31:L31 E36:L36 C50:L52 A33 A50:A51 B40:L43 A35 A38:B38 A41 A44 A47:L47 E39:L39 F37:L38">
    <cfRule type="expression" dxfId="861" priority="139">
      <formula>MOD(ROW(),2)=0</formula>
    </cfRule>
  </conditionalFormatting>
  <conditionalFormatting sqref="A52 J34:L34">
    <cfRule type="expression" dxfId="860" priority="138">
      <formula>MOD(ROW(),2)=0</formula>
    </cfRule>
  </conditionalFormatting>
  <conditionalFormatting sqref="B50:B52">
    <cfRule type="expression" dxfId="859" priority="136">
      <formula>MOD(ROW(),2)=0</formula>
    </cfRule>
  </conditionalFormatting>
  <conditionalFormatting sqref="I34">
    <cfRule type="expression" dxfId="858" priority="131">
      <formula>MOD(ROW(),2)=0</formula>
    </cfRule>
  </conditionalFormatting>
  <conditionalFormatting sqref="B36:B37">
    <cfRule type="expression" dxfId="857" priority="135">
      <formula>MOD(ROW(),2)=0</formula>
    </cfRule>
  </conditionalFormatting>
  <conditionalFormatting sqref="K35">
    <cfRule type="expression" dxfId="856" priority="134">
      <formula>MOD(ROW(),2)=0</formula>
    </cfRule>
  </conditionalFormatting>
  <conditionalFormatting sqref="B48:L48">
    <cfRule type="expression" dxfId="855" priority="128">
      <formula>MOD(ROW(),2)=0</formula>
    </cfRule>
  </conditionalFormatting>
  <conditionalFormatting sqref="B46:L46">
    <cfRule type="expression" dxfId="854" priority="129">
      <formula>MOD(ROW(),2)=0</formula>
    </cfRule>
  </conditionalFormatting>
  <conditionalFormatting sqref="A32 J32:L32 A34 A36:A37 A39:A40 A42:A43 A45:A46 A48">
    <cfRule type="expression" dxfId="853" priority="122">
      <formula>MOD(ROW(),2)=0</formula>
    </cfRule>
  </conditionalFormatting>
  <conditionalFormatting sqref="C33:H33">
    <cfRule type="expression" dxfId="852" priority="127">
      <formula>MOD(ROW(),2)=0</formula>
    </cfRule>
  </conditionalFormatting>
  <conditionalFormatting sqref="I33">
    <cfRule type="expression" dxfId="851" priority="124">
      <formula>MOD(ROW(),2)=0</formula>
    </cfRule>
  </conditionalFormatting>
  <conditionalFormatting sqref="B32">
    <cfRule type="expression" dxfId="850" priority="121">
      <formula>MOD(ROW(),2)=0</formula>
    </cfRule>
  </conditionalFormatting>
  <conditionalFormatting sqref="J33:L33">
    <cfRule type="expression" dxfId="849" priority="126">
      <formula>MOD(ROW(),2)=0</formula>
    </cfRule>
  </conditionalFormatting>
  <conditionalFormatting sqref="B33">
    <cfRule type="expression" dxfId="848" priority="125">
      <formula>MOD(ROW(),2)=0</formula>
    </cfRule>
  </conditionalFormatting>
  <conditionalFormatting sqref="I32">
    <cfRule type="expression" dxfId="847" priority="120">
      <formula>MOD(ROW(),2)=0</formula>
    </cfRule>
  </conditionalFormatting>
  <conditionalFormatting sqref="C32:H32">
    <cfRule type="expression" dxfId="846" priority="123">
      <formula>MOD(ROW(),2)=0</formula>
    </cfRule>
  </conditionalFormatting>
  <conditionalFormatting sqref="E150">
    <cfRule type="expression" dxfId="845" priority="107">
      <formula>MOD(ROW(),2)=0</formula>
    </cfRule>
  </conditionalFormatting>
  <conditionalFormatting sqref="D150">
    <cfRule type="expression" dxfId="844" priority="106">
      <formula>MOD(ROW(),2)=0</formula>
    </cfRule>
  </conditionalFormatting>
  <conditionalFormatting sqref="D67">
    <cfRule type="expression" dxfId="843" priority="119">
      <formula>MOD(ROW(),2)=0</formula>
    </cfRule>
  </conditionalFormatting>
  <conditionalFormatting sqref="A88 A84:C84">
    <cfRule type="expression" dxfId="842" priority="101">
      <formula>MOD(ROW(),2)=0</formula>
    </cfRule>
  </conditionalFormatting>
  <conditionalFormatting sqref="F85:H85 F84:L84 C87:L89">
    <cfRule type="expression" dxfId="841" priority="102">
      <formula>MOD(ROW(),2)=0</formula>
    </cfRule>
  </conditionalFormatting>
  <conditionalFormatting sqref="E84">
    <cfRule type="expression" dxfId="840" priority="97">
      <formula>MOD(ROW(),2)=0</formula>
    </cfRule>
  </conditionalFormatting>
  <conditionalFormatting sqref="A85 A87 A89 K85">
    <cfRule type="expression" dxfId="839" priority="100">
      <formula>MOD(ROW(),2)=0</formula>
    </cfRule>
  </conditionalFormatting>
  <conditionalFormatting sqref="B87:B89">
    <cfRule type="expression" dxfId="838" priority="98">
      <formula>MOD(ROW(),2)=0</formula>
    </cfRule>
  </conditionalFormatting>
  <conditionalFormatting sqref="J85">
    <cfRule type="expression" dxfId="837" priority="93">
      <formula>MOD(ROW(),2)=0</formula>
    </cfRule>
  </conditionalFormatting>
  <conditionalFormatting sqref="D84">
    <cfRule type="expression" dxfId="836" priority="96">
      <formula>MOD(ROW(),2)=0</formula>
    </cfRule>
  </conditionalFormatting>
  <conditionalFormatting sqref="F150:J150 C150 L150">
    <cfRule type="expression" dxfId="835" priority="110">
      <formula>MOD(ROW(),2)=0</formula>
    </cfRule>
  </conditionalFormatting>
  <conditionalFormatting sqref="A150">
    <cfRule type="expression" dxfId="834" priority="109">
      <formula>MOD(ROW(),2)=0</formula>
    </cfRule>
  </conditionalFormatting>
  <conditionalFormatting sqref="B150">
    <cfRule type="expression" dxfId="833" priority="108">
      <formula>MOD(ROW(),2)=0</formula>
    </cfRule>
  </conditionalFormatting>
  <conditionalFormatting sqref="K150">
    <cfRule type="expression" dxfId="832" priority="105">
      <formula>MOD(ROW(),2)=0</formula>
    </cfRule>
  </conditionalFormatting>
  <conditionalFormatting sqref="F86:J86 L86">
    <cfRule type="expression" dxfId="831" priority="88">
      <formula>MOD(ROW(),2)=0</formula>
    </cfRule>
  </conditionalFormatting>
  <conditionalFormatting sqref="C86">
    <cfRule type="expression" dxfId="830" priority="67">
      <formula>MOD(ROW(),2)=0</formula>
    </cfRule>
  </conditionalFormatting>
  <conditionalFormatting sqref="I44">
    <cfRule type="expression" dxfId="829" priority="77">
      <formula>MOD(ROW(),2)=0</formula>
    </cfRule>
  </conditionalFormatting>
  <conditionalFormatting sqref="D38:E38">
    <cfRule type="expression" dxfId="828" priority="73">
      <formula>MOD(ROW(),2)=0</formula>
    </cfRule>
  </conditionalFormatting>
  <conditionalFormatting sqref="K49">
    <cfRule type="expression" dxfId="827" priority="70">
      <formula>MOD(ROW(),2)=0</formula>
    </cfRule>
  </conditionalFormatting>
  <conditionalFormatting sqref="B85">
    <cfRule type="expression" dxfId="826" priority="64">
      <formula>MOD(ROW(),2)=0</formula>
    </cfRule>
  </conditionalFormatting>
  <conditionalFormatting sqref="B133:B135">
    <cfRule type="expression" dxfId="825" priority="49">
      <formula>MOD(ROW(),2)=0</formula>
    </cfRule>
  </conditionalFormatting>
  <conditionalFormatting sqref="L124">
    <cfRule type="expression" dxfId="824" priority="47">
      <formula>MOD(ROW(),2)=0</formula>
    </cfRule>
  </conditionalFormatting>
  <conditionalFormatting sqref="D107">
    <cfRule type="expression" dxfId="823" priority="43">
      <formula>MOD(ROW(),2)=0</formula>
    </cfRule>
  </conditionalFormatting>
  <conditionalFormatting sqref="D86">
    <cfRule type="expression" dxfId="822" priority="84">
      <formula>MOD(ROW(),2)=0</formula>
    </cfRule>
  </conditionalFormatting>
  <conditionalFormatting sqref="D85">
    <cfRule type="expression" dxfId="821" priority="94">
      <formula>MOD(ROW(),2)=0</formula>
    </cfRule>
  </conditionalFormatting>
  <conditionalFormatting sqref="E85">
    <cfRule type="expression" dxfId="820" priority="95">
      <formula>MOD(ROW(),2)=0</formula>
    </cfRule>
  </conditionalFormatting>
  <conditionalFormatting sqref="I85">
    <cfRule type="expression" dxfId="819" priority="90">
      <formula>MOD(ROW(),2)=0</formula>
    </cfRule>
  </conditionalFormatting>
  <conditionalFormatting sqref="L85">
    <cfRule type="expression" dxfId="818" priority="89">
      <formula>MOD(ROW(),2)=0</formula>
    </cfRule>
  </conditionalFormatting>
  <conditionalFormatting sqref="B68:C68 E68:L68">
    <cfRule type="expression" dxfId="817" priority="69">
      <formula>MOD(ROW(),2)=0</formula>
    </cfRule>
  </conditionalFormatting>
  <conditionalFormatting sqref="D37:E37">
    <cfRule type="expression" dxfId="816" priority="74">
      <formula>MOD(ROW(),2)=0</formula>
    </cfRule>
  </conditionalFormatting>
  <conditionalFormatting sqref="A86">
    <cfRule type="expression" dxfId="815" priority="87">
      <formula>MOD(ROW(),2)=0</formula>
    </cfRule>
  </conditionalFormatting>
  <conditionalFormatting sqref="C85">
    <cfRule type="expression" dxfId="814" priority="65">
      <formula>MOD(ROW(),2)=0</formula>
    </cfRule>
  </conditionalFormatting>
  <conditionalFormatting sqref="E86">
    <cfRule type="expression" dxfId="813" priority="85">
      <formula>MOD(ROW(),2)=0</formula>
    </cfRule>
  </conditionalFormatting>
  <conditionalFormatting sqref="K44">
    <cfRule type="expression" dxfId="812" priority="78">
      <formula>MOD(ROW(),2)=0</formula>
    </cfRule>
  </conditionalFormatting>
  <conditionalFormatting sqref="K86">
    <cfRule type="expression" dxfId="811" priority="83">
      <formula>MOD(ROW(),2)=0</formula>
    </cfRule>
  </conditionalFormatting>
  <conditionalFormatting sqref="L44 B44:D44">
    <cfRule type="expression" dxfId="810" priority="81">
      <formula>MOD(ROW(),2)=0</formula>
    </cfRule>
  </conditionalFormatting>
  <conditionalFormatting sqref="E44:H44">
    <cfRule type="expression" dxfId="809" priority="80">
      <formula>MOD(ROW(),2)=0</formula>
    </cfRule>
  </conditionalFormatting>
  <conditionalFormatting sqref="J44">
    <cfRule type="expression" dxfId="808" priority="79">
      <formula>MOD(ROW(),2)=0</formula>
    </cfRule>
  </conditionalFormatting>
  <conditionalFormatting sqref="B45:L45">
    <cfRule type="expression" dxfId="807" priority="76">
      <formula>MOD(ROW(),2)=0</formula>
    </cfRule>
  </conditionalFormatting>
  <conditionalFormatting sqref="C49:J49 A49 L49">
    <cfRule type="expression" dxfId="806" priority="72">
      <formula>MOD(ROW(),2)=0</formula>
    </cfRule>
  </conditionalFormatting>
  <conditionalFormatting sqref="D68">
    <cfRule type="expression" dxfId="805" priority="68">
      <formula>MOD(ROW(),2)=0</formula>
    </cfRule>
  </conditionalFormatting>
  <conditionalFormatting sqref="B49">
    <cfRule type="expression" dxfId="804" priority="71">
      <formula>MOD(ROW(),2)=0</formula>
    </cfRule>
  </conditionalFormatting>
  <conditionalFormatting sqref="B86">
    <cfRule type="expression" dxfId="803" priority="66">
      <formula>MOD(ROW(),2)=0</formula>
    </cfRule>
  </conditionalFormatting>
  <conditionalFormatting sqref="B125:D125">
    <cfRule type="expression" dxfId="802" priority="63">
      <formula>MOD(ROW(),2)=0</formula>
    </cfRule>
  </conditionalFormatting>
  <conditionalFormatting sqref="B126:L129 A127 A131 E125:L125">
    <cfRule type="expression" dxfId="801" priority="62">
      <formula>MOD(ROW(),2)=0</formula>
    </cfRule>
  </conditionalFormatting>
  <conditionalFormatting sqref="L131 B131:D131">
    <cfRule type="expression" dxfId="800" priority="59">
      <formula>MOD(ROW(),2)=0</formula>
    </cfRule>
  </conditionalFormatting>
  <conditionalFormatting sqref="A125:A126 A128:A129 A132">
    <cfRule type="expression" dxfId="799" priority="60">
      <formula>MOD(ROW(),2)=0</formula>
    </cfRule>
  </conditionalFormatting>
  <conditionalFormatting sqref="I131">
    <cfRule type="expression" dxfId="798" priority="55">
      <formula>MOD(ROW(),2)=0</formula>
    </cfRule>
  </conditionalFormatting>
  <conditionalFormatting sqref="E131:H131">
    <cfRule type="expression" dxfId="797" priority="58">
      <formula>MOD(ROW(),2)=0</formula>
    </cfRule>
  </conditionalFormatting>
  <conditionalFormatting sqref="J131">
    <cfRule type="expression" dxfId="796" priority="57">
      <formula>MOD(ROW(),2)=0</formula>
    </cfRule>
  </conditionalFormatting>
  <conditionalFormatting sqref="C132:L132">
    <cfRule type="expression" dxfId="795" priority="54">
      <formula>MOD(ROW(),2)=0</formula>
    </cfRule>
  </conditionalFormatting>
  <conditionalFormatting sqref="A133 A135">
    <cfRule type="expression" dxfId="794" priority="50">
      <formula>MOD(ROW(),2)=0</formula>
    </cfRule>
  </conditionalFormatting>
  <conditionalFormatting sqref="B132">
    <cfRule type="expression" dxfId="793" priority="53">
      <formula>MOD(ROW(),2)=0</formula>
    </cfRule>
  </conditionalFormatting>
  <conditionalFormatting sqref="C133:L135">
    <cfRule type="expression" dxfId="792" priority="52">
      <formula>MOD(ROW(),2)=0</formula>
    </cfRule>
  </conditionalFormatting>
  <conditionalFormatting sqref="A134">
    <cfRule type="expression" dxfId="791" priority="51">
      <formula>MOD(ROW(),2)=0</formula>
    </cfRule>
  </conditionalFormatting>
  <conditionalFormatting sqref="K131">
    <cfRule type="expression" dxfId="790" priority="48">
      <formula>MOD(ROW(),2)=0</formula>
    </cfRule>
  </conditionalFormatting>
  <conditionalFormatting sqref="B107:C107">
    <cfRule type="expression" dxfId="789" priority="45">
      <formula>MOD(ROW(),2)=0</formula>
    </cfRule>
  </conditionalFormatting>
  <conditionalFormatting sqref="A107 F107:L107">
    <cfRule type="expression" dxfId="788" priority="46">
      <formula>MOD(ROW(),2)=0</formula>
    </cfRule>
  </conditionalFormatting>
  <conditionalFormatting sqref="E107">
    <cfRule type="expression" dxfId="787" priority="44">
      <formula>MOD(ROW(),2)=0</formula>
    </cfRule>
  </conditionalFormatting>
  <conditionalFormatting sqref="A130">
    <cfRule type="expression" dxfId="786" priority="42">
      <formula>MOD(ROW(),2)=0</formula>
    </cfRule>
  </conditionalFormatting>
  <conditionalFormatting sqref="L130 B130:D130">
    <cfRule type="expression" dxfId="785" priority="41">
      <formula>MOD(ROW(),2)=0</formula>
    </cfRule>
  </conditionalFormatting>
  <conditionalFormatting sqref="I130">
    <cfRule type="expression" dxfId="784" priority="38">
      <formula>MOD(ROW(),2)=0</formula>
    </cfRule>
  </conditionalFormatting>
  <conditionalFormatting sqref="E130:H130">
    <cfRule type="expression" dxfId="783" priority="40">
      <formula>MOD(ROW(),2)=0</formula>
    </cfRule>
  </conditionalFormatting>
  <conditionalFormatting sqref="J130">
    <cfRule type="expression" dxfId="782" priority="39">
      <formula>MOD(ROW(),2)=0</formula>
    </cfRule>
  </conditionalFormatting>
  <conditionalFormatting sqref="K130">
    <cfRule type="expression" dxfId="781" priority="37">
      <formula>MOD(ROW(),2)=0</formula>
    </cfRule>
  </conditionalFormatting>
  <conditionalFormatting sqref="A12:L12 A14">
    <cfRule type="expression" dxfId="780" priority="35">
      <formula>MOD(ROW(),2)=0</formula>
    </cfRule>
  </conditionalFormatting>
  <conditionalFormatting sqref="A13 J13:L13">
    <cfRule type="expression" dxfId="778" priority="22">
      <formula>MOD(ROW(),2)=0</formula>
    </cfRule>
  </conditionalFormatting>
  <conditionalFormatting sqref="C14:H14">
    <cfRule type="expression" dxfId="777" priority="27">
      <formula>MOD(ROW(),2)=0</formula>
    </cfRule>
  </conditionalFormatting>
  <conditionalFormatting sqref="I14">
    <cfRule type="expression" dxfId="776" priority="24">
      <formula>MOD(ROW(),2)=0</formula>
    </cfRule>
  </conditionalFormatting>
  <conditionalFormatting sqref="I13">
    <cfRule type="expression" dxfId="775" priority="20">
      <formula>MOD(ROW(),2)=0</formula>
    </cfRule>
  </conditionalFormatting>
  <conditionalFormatting sqref="J14:L14">
    <cfRule type="expression" dxfId="774" priority="26">
      <formula>MOD(ROW(),2)=0</formula>
    </cfRule>
  </conditionalFormatting>
  <conditionalFormatting sqref="B14">
    <cfRule type="expression" dxfId="773" priority="25">
      <formula>MOD(ROW(),2)=0</formula>
    </cfRule>
  </conditionalFormatting>
  <conditionalFormatting sqref="D13:H13">
    <cfRule type="expression" dxfId="772" priority="23">
      <formula>MOD(ROW(),2)=0</formula>
    </cfRule>
  </conditionalFormatting>
  <conditionalFormatting sqref="B13:C13">
    <cfRule type="expression" dxfId="771" priority="8">
      <formula>MOD(ROW(),2)=0</formula>
    </cfRule>
  </conditionalFormatting>
  <conditionalFormatting sqref="C16:L18 A16:A17">
    <cfRule type="expression" dxfId="13" priority="7">
      <formula>MOD(ROW(),2)=0</formula>
    </cfRule>
  </conditionalFormatting>
  <conditionalFormatting sqref="A18">
    <cfRule type="expression" dxfId="11" priority="6">
      <formula>MOD(ROW(),2)=0</formula>
    </cfRule>
  </conditionalFormatting>
  <conditionalFormatting sqref="B16:B18">
    <cfRule type="expression" dxfId="9" priority="5">
      <formula>MOD(ROW(),2)=0</formula>
    </cfRule>
  </conditionalFormatting>
  <conditionalFormatting sqref="F15:J15 L15 A15:C15">
    <cfRule type="expression" dxfId="7" priority="4">
      <formula>MOD(ROW(),2)=0</formula>
    </cfRule>
  </conditionalFormatting>
  <conditionalFormatting sqref="E15">
    <cfRule type="expression" dxfId="5" priority="3">
      <formula>MOD(ROW(),2)=0</formula>
    </cfRule>
  </conditionalFormatting>
  <conditionalFormatting sqref="K15">
    <cfRule type="expression" dxfId="3" priority="2">
      <formula>MOD(ROW(),2)=0</formula>
    </cfRule>
  </conditionalFormatting>
  <conditionalFormatting sqref="D15">
    <cfRule type="expression" dxfId="1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53" max="16383" man="1"/>
    <brk id="90" max="16383" man="1"/>
    <brk id="1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1:R182"/>
  <sheetViews>
    <sheetView view="pageBreakPreview" topLeftCell="A16" zoomScale="85" zoomScaleNormal="85" zoomScaleSheetLayoutView="85" workbookViewId="0">
      <selection activeCell="C133" sqref="C13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8</v>
      </c>
    </row>
    <row r="2" spans="1:18" ht="17.25" customHeight="1">
      <c r="B2" s="16" t="s">
        <v>87</v>
      </c>
      <c r="C2" s="23" t="str">
        <f>view!$D$11</f>
        <v>carriers</v>
      </c>
      <c r="F2" s="36" t="s">
        <v>1</v>
      </c>
      <c r="G2" s="37">
        <f>view!$G$11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90</v>
      </c>
      <c r="C3" s="11" t="str">
        <f>view!$E$11&amp;"　"&amp;view!$F$11</f>
        <v>運送会社　</v>
      </c>
      <c r="F3" s="36" t="s">
        <v>2</v>
      </c>
      <c r="G3" s="37" t="str">
        <f>view!$H$11</f>
        <v>○</v>
      </c>
      <c r="H3" s="25"/>
      <c r="I3" s="26"/>
      <c r="J3" s="13"/>
      <c r="K3" s="13"/>
      <c r="L3" s="30"/>
    </row>
    <row r="4" spans="1:18" ht="17.25" customHeight="1">
      <c r="B4" s="16" t="s">
        <v>92</v>
      </c>
      <c r="C4" s="34">
        <f>view!$A$11</f>
        <v>8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93</v>
      </c>
      <c r="C5" s="34" t="str">
        <f>view!$C$11</f>
        <v>carrier</v>
      </c>
      <c r="F5" s="36" t="s">
        <v>36</v>
      </c>
      <c r="G5" s="37" t="str">
        <f>view!$I$11</f>
        <v>○</v>
      </c>
      <c r="H5" s="25"/>
      <c r="I5" s="26"/>
      <c r="J5" s="13"/>
      <c r="K5" s="13"/>
      <c r="L5" s="30"/>
    </row>
    <row r="6" spans="1:18" ht="17.25" customHeight="1">
      <c r="B6" s="16" t="s">
        <v>94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96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97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234</v>
      </c>
      <c r="C13" s="5" t="s">
        <v>235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6" s="2" customFormat="1" ht="17.25" customHeight="1">
      <c r="A17" s="3">
        <v>6</v>
      </c>
      <c r="B17" s="6" t="s">
        <v>232</v>
      </c>
      <c r="C17" s="5" t="s">
        <v>233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6" ht="17.25" customHeight="1">
      <c r="A18" s="3"/>
      <c r="B18" s="6" t="s">
        <v>19</v>
      </c>
      <c r="C18" s="5" t="s">
        <v>113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20</v>
      </c>
      <c r="C19" s="5" t="s">
        <v>111</v>
      </c>
      <c r="D19" s="5" t="s">
        <v>114</v>
      </c>
      <c r="E19" s="5"/>
      <c r="F19" s="3"/>
      <c r="G19" s="3"/>
      <c r="H19" s="3"/>
      <c r="I19" s="3"/>
      <c r="J19" s="3"/>
      <c r="K19" s="3"/>
      <c r="L19" s="5"/>
    </row>
    <row r="20" spans="1:16" ht="17.25" customHeight="1">
      <c r="A20" s="3"/>
      <c r="B20" s="6" t="s">
        <v>21</v>
      </c>
      <c r="C20" s="5" t="s">
        <v>116</v>
      </c>
      <c r="D20" s="5" t="s">
        <v>114</v>
      </c>
      <c r="E20" s="5"/>
      <c r="F20" s="3"/>
      <c r="G20" s="3"/>
      <c r="H20" s="3"/>
      <c r="I20" s="3"/>
      <c r="J20" s="3"/>
      <c r="K20" s="3" t="s">
        <v>5</v>
      </c>
      <c r="L20" s="5" t="s">
        <v>49</v>
      </c>
    </row>
    <row r="21" spans="1:16" ht="17.25" customHeight="1">
      <c r="A21" s="63"/>
      <c r="B21" s="8"/>
      <c r="C21" s="8"/>
      <c r="D21" s="8"/>
      <c r="E21" s="8"/>
      <c r="F21" s="63"/>
      <c r="G21" s="63"/>
      <c r="H21" s="63"/>
      <c r="I21" s="63"/>
      <c r="J21" s="63"/>
      <c r="K21" s="63"/>
      <c r="L21" s="8"/>
    </row>
    <row r="22" spans="1:16" ht="17.25" customHeight="1">
      <c r="A22" s="1" t="s">
        <v>8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>
        <f>C25</f>
        <v>9</v>
      </c>
    </row>
    <row r="23" spans="1:16" ht="17.25" customHeight="1">
      <c r="B23" s="16" t="s">
        <v>27</v>
      </c>
      <c r="C23" s="23" t="str">
        <f>view!$D$12</f>
        <v>carrier_equipments</v>
      </c>
      <c r="F23" s="36" t="s">
        <v>1</v>
      </c>
      <c r="G23" s="37">
        <f>view!$G$12</f>
        <v>0</v>
      </c>
      <c r="H23" s="27" t="s">
        <v>42</v>
      </c>
      <c r="I23" s="24"/>
      <c r="J23" s="28"/>
      <c r="K23" s="28"/>
      <c r="L23" s="29"/>
    </row>
    <row r="24" spans="1:16" ht="17.25" customHeight="1">
      <c r="B24" s="16" t="s">
        <v>16</v>
      </c>
      <c r="C24" s="11" t="str">
        <f>view!$E$12&amp;"　"&amp;view!$F$12</f>
        <v>運送会社　設備基本情報</v>
      </c>
      <c r="F24" s="36" t="s">
        <v>2</v>
      </c>
      <c r="G24" s="37" t="str">
        <f>view!$H$12</f>
        <v>○</v>
      </c>
      <c r="H24" s="25"/>
      <c r="I24" s="26"/>
      <c r="J24" s="13"/>
      <c r="K24" s="13"/>
      <c r="L24" s="30"/>
    </row>
    <row r="25" spans="1:16" ht="17.25" customHeight="1">
      <c r="B25" s="16" t="s">
        <v>38</v>
      </c>
      <c r="C25" s="34">
        <f>view!$A$12</f>
        <v>9</v>
      </c>
      <c r="F25" s="36"/>
      <c r="G25" s="37"/>
      <c r="H25" s="25"/>
      <c r="I25" s="26"/>
      <c r="J25" s="13"/>
      <c r="K25" s="13"/>
      <c r="L25" s="30"/>
    </row>
    <row r="26" spans="1:16" ht="17.25" customHeight="1">
      <c r="B26" s="16" t="s">
        <v>39</v>
      </c>
      <c r="C26" s="34" t="str">
        <f>view!$C$12</f>
        <v>carrier</v>
      </c>
      <c r="F26" s="36" t="s">
        <v>36</v>
      </c>
      <c r="G26" s="37" t="str">
        <f>view!$I$12</f>
        <v>○</v>
      </c>
      <c r="H26" s="25"/>
      <c r="I26" s="26"/>
      <c r="J26" s="13"/>
      <c r="K26" s="13"/>
      <c r="L26" s="30"/>
    </row>
    <row r="27" spans="1:16" ht="17.25" customHeight="1">
      <c r="B27" s="16" t="s">
        <v>28</v>
      </c>
      <c r="C27" s="11" t="s">
        <v>43</v>
      </c>
      <c r="F27" s="57"/>
      <c r="G27" s="58"/>
      <c r="H27" s="25"/>
      <c r="I27" s="26"/>
      <c r="J27" s="13"/>
      <c r="K27" s="13"/>
      <c r="L27" s="30"/>
    </row>
    <row r="28" spans="1:16" ht="17.25" customHeight="1">
      <c r="B28" s="16" t="s">
        <v>40</v>
      </c>
      <c r="C28" s="35">
        <v>43174</v>
      </c>
      <c r="D28" s="33"/>
      <c r="E28" s="33"/>
      <c r="G28" s="26"/>
      <c r="H28" s="25"/>
      <c r="I28" s="26"/>
      <c r="J28" s="13"/>
      <c r="K28" s="13"/>
      <c r="L28" s="30"/>
    </row>
    <row r="29" spans="1:16" ht="17.25" customHeight="1">
      <c r="B29" s="16" t="s">
        <v>41</v>
      </c>
      <c r="C29" s="35">
        <v>43174</v>
      </c>
      <c r="D29" s="33"/>
      <c r="E29" s="33"/>
      <c r="G29" s="26"/>
      <c r="H29" s="21"/>
      <c r="I29" s="22"/>
      <c r="J29" s="31"/>
      <c r="K29" s="31"/>
      <c r="L29" s="32"/>
    </row>
    <row r="30" spans="1:16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6" s="2" customFormat="1" ht="17.25" customHeight="1">
      <c r="A31" s="1" t="s">
        <v>29</v>
      </c>
    </row>
    <row r="32" spans="1:16" s="2" customFormat="1" ht="17.25" customHeight="1">
      <c r="A32" s="14" t="s">
        <v>9</v>
      </c>
      <c r="B32" s="15" t="s">
        <v>10</v>
      </c>
      <c r="C32" s="14" t="s">
        <v>80</v>
      </c>
      <c r="D32" s="14" t="s">
        <v>79</v>
      </c>
      <c r="E32" s="14" t="s">
        <v>78</v>
      </c>
      <c r="F32" s="4" t="s">
        <v>65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15</v>
      </c>
      <c r="L32" s="14" t="s">
        <v>7</v>
      </c>
      <c r="M32" s="7"/>
      <c r="N32" s="7"/>
      <c r="O32" s="7"/>
      <c r="P32" s="7"/>
    </row>
    <row r="33" spans="1:18" s="2" customFormat="1" ht="17.25" customHeight="1">
      <c r="A33" s="3">
        <v>1</v>
      </c>
      <c r="B33" s="6" t="s">
        <v>17</v>
      </c>
      <c r="C33" s="5" t="s">
        <v>22</v>
      </c>
      <c r="D33" s="5" t="s">
        <v>81</v>
      </c>
      <c r="E33" s="5">
        <v>20</v>
      </c>
      <c r="F33" s="3" t="s">
        <v>23</v>
      </c>
      <c r="G33" s="3" t="s">
        <v>23</v>
      </c>
      <c r="H33" s="3" t="s">
        <v>23</v>
      </c>
      <c r="I33" s="3"/>
      <c r="J33" s="3"/>
      <c r="K33" s="3"/>
      <c r="L33" s="5" t="s">
        <v>18</v>
      </c>
      <c r="M33" s="8"/>
      <c r="N33" s="8"/>
      <c r="O33" s="8"/>
      <c r="P33" s="8"/>
    </row>
    <row r="34" spans="1:18" ht="17.25" customHeight="1">
      <c r="A34" s="3">
        <v>2</v>
      </c>
      <c r="B34" s="6" t="s">
        <v>236</v>
      </c>
      <c r="C34" s="5" t="s">
        <v>237</v>
      </c>
      <c r="D34" s="5" t="s">
        <v>77</v>
      </c>
      <c r="E34" s="5">
        <v>32</v>
      </c>
      <c r="F34" s="3"/>
      <c r="G34" s="3"/>
      <c r="H34" s="3"/>
      <c r="I34" s="3" t="s">
        <v>5</v>
      </c>
      <c r="J34" s="3"/>
      <c r="K34" s="3"/>
      <c r="L34" s="5" t="s">
        <v>34</v>
      </c>
      <c r="M34" s="9"/>
      <c r="N34" s="9"/>
      <c r="O34" s="9"/>
      <c r="P34" s="9"/>
      <c r="Q34" s="9"/>
      <c r="R34" s="9"/>
    </row>
    <row r="35" spans="1:18" ht="17.25" customHeight="1">
      <c r="A35" s="3">
        <v>3</v>
      </c>
      <c r="B35" s="6" t="s">
        <v>234</v>
      </c>
      <c r="C35" s="5" t="s">
        <v>235</v>
      </c>
      <c r="D35" s="5" t="s">
        <v>77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4</v>
      </c>
      <c r="B36" s="6" t="s">
        <v>84</v>
      </c>
      <c r="C36" s="5" t="s">
        <v>30</v>
      </c>
      <c r="D36" s="5" t="s">
        <v>77</v>
      </c>
      <c r="E36" s="5">
        <v>32</v>
      </c>
      <c r="F36" s="3"/>
      <c r="G36" s="3"/>
      <c r="H36" s="3"/>
      <c r="I36" s="3"/>
      <c r="J36" s="3"/>
      <c r="K36" s="3"/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 t="s">
        <v>19</v>
      </c>
      <c r="C37" s="5" t="s">
        <v>110</v>
      </c>
      <c r="D37" s="5" t="s">
        <v>108</v>
      </c>
      <c r="E37" s="5"/>
      <c r="F37" s="3"/>
      <c r="G37" s="3"/>
      <c r="H37" s="3"/>
      <c r="I37" s="3"/>
      <c r="J37" s="3"/>
      <c r="K37" s="3"/>
      <c r="L37" s="5"/>
    </row>
    <row r="38" spans="1:18" ht="17.25" customHeight="1">
      <c r="A38" s="3"/>
      <c r="B38" s="6" t="s">
        <v>20</v>
      </c>
      <c r="C38" s="5" t="s">
        <v>111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21</v>
      </c>
      <c r="C39" s="5" t="s">
        <v>112</v>
      </c>
      <c r="D39" s="5" t="s">
        <v>108</v>
      </c>
      <c r="E39" s="5"/>
      <c r="F39" s="3"/>
      <c r="G39" s="3"/>
      <c r="H39" s="3"/>
      <c r="I39" s="3"/>
      <c r="J39" s="3"/>
      <c r="K39" s="3" t="s">
        <v>5</v>
      </c>
      <c r="L39" s="5" t="s">
        <v>49</v>
      </c>
    </row>
    <row r="40" spans="1:18" ht="17.25" customHeight="1">
      <c r="A40" s="63"/>
      <c r="B40" s="8"/>
      <c r="C40" s="8"/>
      <c r="D40" s="8"/>
      <c r="E40" s="8"/>
      <c r="F40" s="63"/>
      <c r="G40" s="63"/>
      <c r="H40" s="63"/>
      <c r="I40" s="63"/>
      <c r="J40" s="63"/>
      <c r="K40" s="63"/>
      <c r="L40" s="8"/>
    </row>
    <row r="41" spans="1:18" ht="17.25" customHeight="1">
      <c r="A41" s="1" t="s">
        <v>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>
        <f>C44</f>
        <v>10</v>
      </c>
    </row>
    <row r="42" spans="1:18" ht="17.25" customHeight="1">
      <c r="B42" s="16" t="s">
        <v>27</v>
      </c>
      <c r="C42" s="23" t="str">
        <f>view!$D$13</f>
        <v>carrier_equipment_values</v>
      </c>
      <c r="F42" s="36" t="s">
        <v>1</v>
      </c>
      <c r="G42" s="37">
        <f>view!$G$13</f>
        <v>0</v>
      </c>
      <c r="H42" s="27" t="s">
        <v>42</v>
      </c>
      <c r="I42" s="24"/>
      <c r="J42" s="28"/>
      <c r="K42" s="28"/>
      <c r="L42" s="29"/>
    </row>
    <row r="43" spans="1:18" ht="17.25" customHeight="1">
      <c r="B43" s="16" t="s">
        <v>16</v>
      </c>
      <c r="C43" s="11" t="str">
        <f>view!$E$13&amp;"　"&amp;view!$F$13</f>
        <v>運送会社　設備詳細情報</v>
      </c>
      <c r="F43" s="36" t="s">
        <v>2</v>
      </c>
      <c r="G43" s="37" t="str">
        <f>view!$H$13</f>
        <v>○</v>
      </c>
      <c r="H43" s="25"/>
      <c r="I43" s="26"/>
      <c r="J43" s="13"/>
      <c r="K43" s="13"/>
      <c r="L43" s="30"/>
    </row>
    <row r="44" spans="1:18" ht="17.25" customHeight="1">
      <c r="B44" s="16" t="s">
        <v>92</v>
      </c>
      <c r="C44" s="34">
        <f>view!$A$13</f>
        <v>10</v>
      </c>
      <c r="F44" s="36"/>
      <c r="G44" s="37"/>
      <c r="H44" s="25"/>
      <c r="I44" s="26"/>
      <c r="J44" s="13"/>
      <c r="K44" s="13"/>
      <c r="L44" s="30"/>
    </row>
    <row r="45" spans="1:18" ht="17.25" customHeight="1">
      <c r="B45" s="16" t="s">
        <v>39</v>
      </c>
      <c r="C45" s="34" t="str">
        <f>view!$C$13</f>
        <v>carrier</v>
      </c>
      <c r="F45" s="36" t="s">
        <v>36</v>
      </c>
      <c r="G45" s="37">
        <f>view!$I$13</f>
        <v>0</v>
      </c>
      <c r="H45" s="25"/>
      <c r="I45" s="26"/>
      <c r="J45" s="13"/>
      <c r="K45" s="13"/>
      <c r="L45" s="30"/>
    </row>
    <row r="46" spans="1:18" ht="17.25" customHeight="1">
      <c r="B46" s="16" t="s">
        <v>94</v>
      </c>
      <c r="C46" s="11" t="s">
        <v>43</v>
      </c>
      <c r="F46" s="57"/>
      <c r="G46" s="58"/>
      <c r="H46" s="25"/>
      <c r="I46" s="26"/>
      <c r="J46" s="13"/>
      <c r="K46" s="13"/>
      <c r="L46" s="30"/>
    </row>
    <row r="47" spans="1:18" ht="17.25" customHeight="1">
      <c r="B47" s="16" t="s">
        <v>40</v>
      </c>
      <c r="C47" s="35">
        <v>43174</v>
      </c>
      <c r="D47" s="33"/>
      <c r="E47" s="33"/>
      <c r="G47" s="26"/>
      <c r="H47" s="25"/>
      <c r="I47" s="26"/>
      <c r="J47" s="13"/>
      <c r="K47" s="13"/>
      <c r="L47" s="30"/>
    </row>
    <row r="48" spans="1:18" ht="17.25" customHeight="1">
      <c r="B48" s="16" t="s">
        <v>97</v>
      </c>
      <c r="C48" s="35">
        <v>43174</v>
      </c>
      <c r="D48" s="33"/>
      <c r="E48" s="33"/>
      <c r="G48" s="26"/>
      <c r="H48" s="21"/>
      <c r="I48" s="22"/>
      <c r="J48" s="31"/>
      <c r="K48" s="31"/>
      <c r="L48" s="32"/>
    </row>
    <row r="49" spans="1:18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8" s="2" customFormat="1" ht="17.25" customHeight="1">
      <c r="A50" s="1" t="s">
        <v>98</v>
      </c>
    </row>
    <row r="51" spans="1:18" s="2" customFormat="1" ht="17.25" customHeight="1">
      <c r="A51" s="14" t="s">
        <v>9</v>
      </c>
      <c r="B51" s="15" t="s">
        <v>10</v>
      </c>
      <c r="C51" s="14" t="s">
        <v>80</v>
      </c>
      <c r="D51" s="14" t="s">
        <v>100</v>
      </c>
      <c r="E51" s="14" t="s">
        <v>78</v>
      </c>
      <c r="F51" s="4" t="s">
        <v>65</v>
      </c>
      <c r="G51" s="4" t="s">
        <v>11</v>
      </c>
      <c r="H51" s="4" t="s">
        <v>12</v>
      </c>
      <c r="I51" s="4" t="s">
        <v>13</v>
      </c>
      <c r="J51" s="4" t="s">
        <v>14</v>
      </c>
      <c r="K51" s="4" t="s">
        <v>15</v>
      </c>
      <c r="L51" s="14" t="s">
        <v>7</v>
      </c>
      <c r="M51" s="7"/>
      <c r="N51" s="7"/>
      <c r="O51" s="7"/>
      <c r="P51" s="7"/>
    </row>
    <row r="52" spans="1:18" s="2" customFormat="1" ht="17.25" customHeight="1">
      <c r="A52" s="3">
        <v>1</v>
      </c>
      <c r="B52" s="6" t="s">
        <v>17</v>
      </c>
      <c r="C52" s="5" t="s">
        <v>22</v>
      </c>
      <c r="D52" s="5" t="s">
        <v>81</v>
      </c>
      <c r="E52" s="5">
        <v>20</v>
      </c>
      <c r="F52" s="3" t="s">
        <v>23</v>
      </c>
      <c r="G52" s="3" t="s">
        <v>23</v>
      </c>
      <c r="H52" s="3" t="s">
        <v>23</v>
      </c>
      <c r="I52" s="3"/>
      <c r="J52" s="3"/>
      <c r="K52" s="3"/>
      <c r="L52" s="5" t="s">
        <v>18</v>
      </c>
      <c r="M52" s="8"/>
      <c r="N52" s="8"/>
      <c r="O52" s="8"/>
      <c r="P52" s="8"/>
    </row>
    <row r="53" spans="1:18" ht="17.25" customHeight="1">
      <c r="A53" s="3">
        <v>2</v>
      </c>
      <c r="B53" s="6" t="s">
        <v>236</v>
      </c>
      <c r="C53" s="5" t="s">
        <v>237</v>
      </c>
      <c r="D53" s="5" t="s">
        <v>77</v>
      </c>
      <c r="E53" s="5">
        <v>32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3</v>
      </c>
      <c r="B54" s="6" t="s">
        <v>241</v>
      </c>
      <c r="C54" s="5" t="s">
        <v>243</v>
      </c>
      <c r="D54" s="5" t="s">
        <v>77</v>
      </c>
      <c r="E54" s="5">
        <v>255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4</v>
      </c>
      <c r="B55" s="6" t="s">
        <v>242</v>
      </c>
      <c r="C55" s="5" t="s">
        <v>244</v>
      </c>
      <c r="D55" s="5" t="s">
        <v>77</v>
      </c>
      <c r="E55" s="5">
        <v>255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5</v>
      </c>
      <c r="B56" s="6" t="s">
        <v>245</v>
      </c>
      <c r="C56" s="5" t="s">
        <v>246</v>
      </c>
      <c r="D56" s="5" t="s">
        <v>247</v>
      </c>
      <c r="E56" s="5">
        <v>8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19</v>
      </c>
      <c r="C57" s="5" t="s">
        <v>113</v>
      </c>
      <c r="D57" s="5" t="s">
        <v>114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20</v>
      </c>
      <c r="C58" s="5" t="s">
        <v>111</v>
      </c>
      <c r="D58" s="5" t="s">
        <v>114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 t="s">
        <v>21</v>
      </c>
      <c r="C59" s="5" t="s">
        <v>116</v>
      </c>
      <c r="D59" s="5" t="s">
        <v>114</v>
      </c>
      <c r="E59" s="5"/>
      <c r="F59" s="3"/>
      <c r="G59" s="3"/>
      <c r="H59" s="3"/>
      <c r="I59" s="3"/>
      <c r="J59" s="3"/>
      <c r="K59" s="3" t="s">
        <v>5</v>
      </c>
      <c r="L59" s="5" t="s">
        <v>49</v>
      </c>
    </row>
    <row r="60" spans="1:18" ht="17.25" customHeight="1">
      <c r="A60" s="63"/>
      <c r="B60" s="8"/>
      <c r="C60" s="8"/>
      <c r="D60" s="8"/>
      <c r="E60" s="8"/>
      <c r="F60" s="63"/>
      <c r="G60" s="63"/>
      <c r="H60" s="63"/>
      <c r="I60" s="63"/>
      <c r="J60" s="63"/>
      <c r="K60" s="63"/>
      <c r="L60" s="8"/>
    </row>
    <row r="61" spans="1:18" ht="17.25" customHeight="1">
      <c r="A61" s="1" t="s">
        <v>8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>
        <f>C64</f>
        <v>11</v>
      </c>
    </row>
    <row r="62" spans="1:18" ht="17.25" customHeight="1">
      <c r="B62" s="16" t="s">
        <v>27</v>
      </c>
      <c r="C62" s="23" t="str">
        <f>view!$D$14</f>
        <v>carrier_classes</v>
      </c>
      <c r="F62" s="36" t="s">
        <v>1</v>
      </c>
      <c r="G62" s="37" t="str">
        <f>view!$G$14</f>
        <v>○</v>
      </c>
      <c r="H62" s="27" t="s">
        <v>42</v>
      </c>
      <c r="I62" s="24"/>
      <c r="J62" s="28"/>
      <c r="K62" s="28"/>
      <c r="L62" s="29"/>
    </row>
    <row r="63" spans="1:18" ht="17.25" customHeight="1">
      <c r="B63" s="16" t="s">
        <v>16</v>
      </c>
      <c r="C63" s="11" t="str">
        <f>view!$E$14&amp;"　"&amp;view!$F$14</f>
        <v>運送会社　クラス</v>
      </c>
      <c r="F63" s="36" t="s">
        <v>2</v>
      </c>
      <c r="G63" s="37">
        <f>view!$H$14</f>
        <v>0</v>
      </c>
      <c r="H63" s="25"/>
      <c r="I63" s="26"/>
      <c r="J63" s="13"/>
      <c r="K63" s="13"/>
      <c r="L63" s="30"/>
    </row>
    <row r="64" spans="1:18" ht="17.25" customHeight="1">
      <c r="B64" s="16" t="s">
        <v>92</v>
      </c>
      <c r="C64" s="34">
        <f>view!$A$14</f>
        <v>11</v>
      </c>
      <c r="F64" s="36"/>
      <c r="G64" s="37"/>
      <c r="H64" s="25"/>
      <c r="I64" s="26"/>
      <c r="J64" s="13"/>
      <c r="K64" s="13"/>
      <c r="L64" s="30"/>
    </row>
    <row r="65" spans="1:18" ht="17.25" customHeight="1">
      <c r="B65" s="16" t="s">
        <v>39</v>
      </c>
      <c r="C65" s="34" t="str">
        <f>view!$C$14</f>
        <v>carrier</v>
      </c>
      <c r="F65" s="36" t="s">
        <v>36</v>
      </c>
      <c r="G65" s="37">
        <f>view!$I$14</f>
        <v>0</v>
      </c>
      <c r="H65" s="25"/>
      <c r="I65" s="26"/>
      <c r="J65" s="13"/>
      <c r="K65" s="13"/>
      <c r="L65" s="30"/>
    </row>
    <row r="66" spans="1:18" ht="17.25" customHeight="1">
      <c r="B66" s="16" t="s">
        <v>94</v>
      </c>
      <c r="C66" s="11" t="s">
        <v>43</v>
      </c>
      <c r="F66" s="57"/>
      <c r="G66" s="58"/>
      <c r="H66" s="25"/>
      <c r="I66" s="26"/>
      <c r="J66" s="13"/>
      <c r="K66" s="13"/>
      <c r="L66" s="30"/>
    </row>
    <row r="67" spans="1:18" ht="17.25" customHeight="1">
      <c r="B67" s="16" t="s">
        <v>40</v>
      </c>
      <c r="C67" s="35">
        <v>43174</v>
      </c>
      <c r="D67" s="33"/>
      <c r="E67" s="33"/>
      <c r="G67" s="26"/>
      <c r="H67" s="25"/>
      <c r="I67" s="26"/>
      <c r="J67" s="13"/>
      <c r="K67" s="13"/>
      <c r="L67" s="30"/>
    </row>
    <row r="68" spans="1:18" ht="17.25" customHeight="1">
      <c r="B68" s="16" t="s">
        <v>97</v>
      </c>
      <c r="C68" s="35">
        <v>43174</v>
      </c>
      <c r="D68" s="33"/>
      <c r="E68" s="33"/>
      <c r="G68" s="26"/>
      <c r="H68" s="21"/>
      <c r="I68" s="22"/>
      <c r="J68" s="31"/>
      <c r="K68" s="31"/>
      <c r="L68" s="32"/>
    </row>
    <row r="69" spans="1:18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8" s="2" customFormat="1" ht="17.25" customHeight="1">
      <c r="A70" s="1" t="s">
        <v>98</v>
      </c>
    </row>
    <row r="71" spans="1:18" s="2" customFormat="1" ht="17.25" customHeight="1">
      <c r="A71" s="14" t="s">
        <v>9</v>
      </c>
      <c r="B71" s="15" t="s">
        <v>10</v>
      </c>
      <c r="C71" s="14" t="s">
        <v>80</v>
      </c>
      <c r="D71" s="14" t="s">
        <v>100</v>
      </c>
      <c r="E71" s="14" t="s">
        <v>78</v>
      </c>
      <c r="F71" s="4" t="s">
        <v>65</v>
      </c>
      <c r="G71" s="4" t="s">
        <v>11</v>
      </c>
      <c r="H71" s="4" t="s">
        <v>12</v>
      </c>
      <c r="I71" s="4" t="s">
        <v>13</v>
      </c>
      <c r="J71" s="4" t="s">
        <v>14</v>
      </c>
      <c r="K71" s="4" t="s">
        <v>15</v>
      </c>
      <c r="L71" s="14" t="s">
        <v>7</v>
      </c>
      <c r="M71" s="7"/>
      <c r="N71" s="7"/>
      <c r="O71" s="7"/>
      <c r="P71" s="7"/>
    </row>
    <row r="72" spans="1:18" s="2" customFormat="1" ht="17.25" customHeight="1">
      <c r="A72" s="3">
        <v>1</v>
      </c>
      <c r="B72" s="6" t="s">
        <v>17</v>
      </c>
      <c r="C72" s="5" t="s">
        <v>22</v>
      </c>
      <c r="D72" s="5" t="s">
        <v>81</v>
      </c>
      <c r="E72" s="5">
        <v>20</v>
      </c>
      <c r="F72" s="3" t="s">
        <v>23</v>
      </c>
      <c r="G72" s="3" t="s">
        <v>23</v>
      </c>
      <c r="H72" s="3" t="s">
        <v>23</v>
      </c>
      <c r="I72" s="3"/>
      <c r="J72" s="3"/>
      <c r="K72" s="3"/>
      <c r="L72" s="5" t="s">
        <v>18</v>
      </c>
      <c r="M72" s="8"/>
      <c r="N72" s="8"/>
      <c r="O72" s="8"/>
      <c r="P72" s="8"/>
    </row>
    <row r="73" spans="1:18" ht="17.25" customHeight="1">
      <c r="A73" s="3">
        <v>2</v>
      </c>
      <c r="B73" s="6" t="s">
        <v>251</v>
      </c>
      <c r="C73" s="5" t="s">
        <v>252</v>
      </c>
      <c r="D73" s="5" t="s">
        <v>77</v>
      </c>
      <c r="E73" s="5">
        <v>32</v>
      </c>
      <c r="F73" s="3"/>
      <c r="G73" s="3"/>
      <c r="H73" s="3"/>
      <c r="I73" s="3" t="s">
        <v>5</v>
      </c>
      <c r="J73" s="3"/>
      <c r="K73" s="3"/>
      <c r="L73" s="5" t="s">
        <v>34</v>
      </c>
      <c r="M73" s="9"/>
      <c r="N73" s="9"/>
      <c r="O73" s="9"/>
      <c r="P73" s="9"/>
      <c r="Q73" s="9"/>
      <c r="R73" s="9"/>
    </row>
    <row r="74" spans="1:18" ht="17.25" customHeight="1">
      <c r="A74" s="3">
        <v>3</v>
      </c>
      <c r="B74" s="6" t="s">
        <v>84</v>
      </c>
      <c r="C74" s="5" t="s">
        <v>30</v>
      </c>
      <c r="D74" s="5" t="s">
        <v>77</v>
      </c>
      <c r="E74" s="5">
        <v>32</v>
      </c>
      <c r="F74" s="3"/>
      <c r="G74" s="3"/>
      <c r="H74" s="3"/>
      <c r="I74" s="3"/>
      <c r="J74" s="3"/>
      <c r="K74" s="3"/>
      <c r="L74" s="5"/>
      <c r="M74" s="9"/>
      <c r="N74" s="9"/>
      <c r="O74" s="9"/>
      <c r="P74" s="9"/>
      <c r="Q74" s="9"/>
      <c r="R74" s="9"/>
    </row>
    <row r="75" spans="1:18" ht="17.25" customHeight="1">
      <c r="A75" s="3">
        <v>4</v>
      </c>
      <c r="B75" s="6" t="s">
        <v>248</v>
      </c>
      <c r="C75" s="5" t="s">
        <v>249</v>
      </c>
      <c r="D75" s="5" t="s">
        <v>250</v>
      </c>
      <c r="E75" s="5">
        <v>8</v>
      </c>
      <c r="F75" s="3"/>
      <c r="G75" s="3"/>
      <c r="H75" s="3"/>
      <c r="I75" s="3"/>
      <c r="J75" s="3"/>
      <c r="K75" s="3"/>
      <c r="L75" s="5"/>
      <c r="M75" s="9"/>
      <c r="N75" s="9"/>
      <c r="O75" s="9"/>
      <c r="P75" s="9"/>
      <c r="Q75" s="9"/>
      <c r="R75" s="9"/>
    </row>
    <row r="76" spans="1:18" ht="17.25" customHeight="1">
      <c r="A76" s="3">
        <v>5</v>
      </c>
      <c r="B76" s="6"/>
      <c r="C76" s="5"/>
      <c r="D76" s="5"/>
      <c r="E76" s="5"/>
      <c r="F76" s="3"/>
      <c r="G76" s="3"/>
      <c r="H76" s="3"/>
      <c r="I76" s="3"/>
      <c r="J76" s="3"/>
      <c r="K76" s="3"/>
      <c r="L76" s="5"/>
      <c r="M76" s="9"/>
      <c r="N76" s="9"/>
      <c r="O76" s="9"/>
      <c r="P76" s="9"/>
      <c r="Q76" s="9"/>
      <c r="R76" s="9"/>
    </row>
    <row r="77" spans="1:18" ht="17.25" customHeight="1">
      <c r="A77" s="3">
        <v>6</v>
      </c>
      <c r="B77" s="6"/>
      <c r="C77" s="5"/>
      <c r="D77" s="5"/>
      <c r="E77" s="5"/>
      <c r="F77" s="3"/>
      <c r="G77" s="3"/>
      <c r="H77" s="3"/>
      <c r="I77" s="3"/>
      <c r="J77" s="3"/>
      <c r="K77" s="3"/>
      <c r="L77" s="5"/>
      <c r="M77" s="9"/>
      <c r="N77" s="9"/>
      <c r="O77" s="9"/>
      <c r="P77" s="9"/>
      <c r="Q77" s="9"/>
      <c r="R77" s="9"/>
    </row>
    <row r="78" spans="1:18" ht="17.25" customHeight="1">
      <c r="A78" s="3"/>
      <c r="B78" s="6" t="s">
        <v>19</v>
      </c>
      <c r="C78" s="5" t="s">
        <v>113</v>
      </c>
      <c r="D78" s="5" t="s">
        <v>114</v>
      </c>
      <c r="E78" s="5"/>
      <c r="F78" s="3"/>
      <c r="G78" s="3"/>
      <c r="H78" s="3"/>
      <c r="I78" s="3"/>
      <c r="J78" s="3"/>
      <c r="K78" s="3"/>
      <c r="L78" s="5"/>
    </row>
    <row r="79" spans="1:18" ht="17.25" customHeight="1">
      <c r="A79" s="3"/>
      <c r="B79" s="6" t="s">
        <v>20</v>
      </c>
      <c r="C79" s="5" t="s">
        <v>111</v>
      </c>
      <c r="D79" s="5" t="s">
        <v>114</v>
      </c>
      <c r="E79" s="5"/>
      <c r="F79" s="3"/>
      <c r="G79" s="3"/>
      <c r="H79" s="3"/>
      <c r="I79" s="3"/>
      <c r="J79" s="3"/>
      <c r="K79" s="3"/>
      <c r="L79" s="5"/>
    </row>
    <row r="80" spans="1:18" ht="17.25" customHeight="1">
      <c r="A80" s="3"/>
      <c r="B80" s="6" t="s">
        <v>21</v>
      </c>
      <c r="C80" s="5" t="s">
        <v>116</v>
      </c>
      <c r="D80" s="5" t="s">
        <v>114</v>
      </c>
      <c r="E80" s="5"/>
      <c r="F80" s="3"/>
      <c r="G80" s="3"/>
      <c r="H80" s="3"/>
      <c r="I80" s="3"/>
      <c r="J80" s="3"/>
      <c r="K80" s="3" t="s">
        <v>5</v>
      </c>
      <c r="L80" s="5" t="s">
        <v>49</v>
      </c>
    </row>
    <row r="81" spans="1:18" ht="17.25" customHeight="1">
      <c r="A81" s="63"/>
      <c r="B81" s="8"/>
      <c r="C81" s="8"/>
      <c r="D81" s="8"/>
      <c r="E81" s="8"/>
      <c r="F81" s="63"/>
      <c r="G81" s="63"/>
      <c r="H81" s="63"/>
      <c r="I81" s="63"/>
      <c r="J81" s="63"/>
      <c r="K81" s="63"/>
      <c r="L81" s="8"/>
    </row>
    <row r="82" spans="1:18" ht="17.25" customHeight="1">
      <c r="A82" s="1" t="s">
        <v>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>
        <f>C85</f>
        <v>12</v>
      </c>
    </row>
    <row r="83" spans="1:18" ht="17.25" customHeight="1">
      <c r="B83" s="16" t="s">
        <v>27</v>
      </c>
      <c r="C83" s="23" t="str">
        <f>view!$D$15</f>
        <v>carrier_to_classes</v>
      </c>
      <c r="F83" s="36" t="s">
        <v>1</v>
      </c>
      <c r="G83" s="37">
        <f>view!$G$15</f>
        <v>0</v>
      </c>
      <c r="H83" s="27" t="s">
        <v>42</v>
      </c>
      <c r="I83" s="24"/>
      <c r="J83" s="28"/>
      <c r="K83" s="28"/>
      <c r="L83" s="29"/>
    </row>
    <row r="84" spans="1:18" ht="17.25" customHeight="1">
      <c r="B84" s="16" t="s">
        <v>16</v>
      </c>
      <c r="C84" s="11" t="str">
        <f>view!$E$15&amp;"　"&amp;view!$F$15</f>
        <v>運送会社 - クラス　</v>
      </c>
      <c r="F84" s="36" t="s">
        <v>2</v>
      </c>
      <c r="G84" s="37" t="str">
        <f>view!$H$15</f>
        <v>○</v>
      </c>
      <c r="H84" s="25"/>
      <c r="I84" s="26"/>
      <c r="J84" s="13"/>
      <c r="K84" s="13"/>
      <c r="L84" s="30"/>
    </row>
    <row r="85" spans="1:18" ht="17.25" customHeight="1">
      <c r="B85" s="16" t="s">
        <v>38</v>
      </c>
      <c r="C85" s="34">
        <f>view!$A$15</f>
        <v>12</v>
      </c>
      <c r="F85" s="36"/>
      <c r="G85" s="37"/>
      <c r="H85" s="25"/>
      <c r="I85" s="26"/>
      <c r="J85" s="13"/>
      <c r="K85" s="13"/>
      <c r="L85" s="30"/>
    </row>
    <row r="86" spans="1:18" ht="17.25" customHeight="1">
      <c r="B86" s="16" t="s">
        <v>39</v>
      </c>
      <c r="C86" s="34" t="str">
        <f>view!$C$15</f>
        <v>carrier</v>
      </c>
      <c r="F86" s="36" t="s">
        <v>36</v>
      </c>
      <c r="G86" s="37">
        <f>view!$I$15</f>
        <v>0</v>
      </c>
      <c r="H86" s="25"/>
      <c r="I86" s="26"/>
      <c r="J86" s="13"/>
      <c r="K86" s="13"/>
      <c r="L86" s="30"/>
    </row>
    <row r="87" spans="1:18" ht="17.25" customHeight="1">
      <c r="B87" s="16" t="s">
        <v>28</v>
      </c>
      <c r="C87" s="11" t="s">
        <v>43</v>
      </c>
      <c r="F87" s="57"/>
      <c r="G87" s="58"/>
      <c r="H87" s="25"/>
      <c r="I87" s="26"/>
      <c r="J87" s="13"/>
      <c r="K87" s="13"/>
      <c r="L87" s="30"/>
    </row>
    <row r="88" spans="1:18" ht="17.25" customHeight="1">
      <c r="B88" s="16" t="s">
        <v>40</v>
      </c>
      <c r="C88" s="35">
        <v>43174</v>
      </c>
      <c r="D88" s="33"/>
      <c r="E88" s="33"/>
      <c r="G88" s="26"/>
      <c r="H88" s="25"/>
      <c r="I88" s="26"/>
      <c r="J88" s="13"/>
      <c r="K88" s="13"/>
      <c r="L88" s="30"/>
    </row>
    <row r="89" spans="1:18" ht="17.25" customHeight="1">
      <c r="B89" s="16" t="s">
        <v>41</v>
      </c>
      <c r="C89" s="35">
        <v>43174</v>
      </c>
      <c r="D89" s="33"/>
      <c r="E89" s="33"/>
      <c r="G89" s="26"/>
      <c r="H89" s="21"/>
      <c r="I89" s="22"/>
      <c r="J89" s="31"/>
      <c r="K89" s="31"/>
      <c r="L89" s="32"/>
    </row>
    <row r="90" spans="1:18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8" s="2" customFormat="1" ht="17.25" customHeight="1">
      <c r="A91" s="1" t="s">
        <v>29</v>
      </c>
    </row>
    <row r="92" spans="1:18" s="2" customFormat="1" ht="17.25" customHeight="1">
      <c r="A92" s="14" t="s">
        <v>9</v>
      </c>
      <c r="B92" s="15" t="s">
        <v>10</v>
      </c>
      <c r="C92" s="14" t="s">
        <v>80</v>
      </c>
      <c r="D92" s="14" t="s">
        <v>79</v>
      </c>
      <c r="E92" s="14" t="s">
        <v>78</v>
      </c>
      <c r="F92" s="4" t="s">
        <v>65</v>
      </c>
      <c r="G92" s="4" t="s">
        <v>11</v>
      </c>
      <c r="H92" s="4" t="s">
        <v>12</v>
      </c>
      <c r="I92" s="4" t="s">
        <v>13</v>
      </c>
      <c r="J92" s="4" t="s">
        <v>14</v>
      </c>
      <c r="K92" s="4" t="s">
        <v>15</v>
      </c>
      <c r="L92" s="14" t="s">
        <v>7</v>
      </c>
      <c r="M92" s="7"/>
      <c r="N92" s="7"/>
      <c r="O92" s="7"/>
      <c r="P92" s="7"/>
    </row>
    <row r="93" spans="1:18" s="2" customFormat="1" ht="17.25" customHeight="1">
      <c r="A93" s="3">
        <v>1</v>
      </c>
      <c r="B93" s="6" t="s">
        <v>17</v>
      </c>
      <c r="C93" s="5" t="s">
        <v>22</v>
      </c>
      <c r="D93" s="5" t="s">
        <v>81</v>
      </c>
      <c r="E93" s="5">
        <v>20</v>
      </c>
      <c r="F93" s="3" t="s">
        <v>23</v>
      </c>
      <c r="G93" s="3" t="s">
        <v>23</v>
      </c>
      <c r="H93" s="3" t="s">
        <v>23</v>
      </c>
      <c r="I93" s="3"/>
      <c r="J93" s="3"/>
      <c r="K93" s="3"/>
      <c r="L93" s="5" t="s">
        <v>18</v>
      </c>
      <c r="M93" s="8"/>
      <c r="N93" s="8"/>
      <c r="O93" s="8"/>
      <c r="P93" s="8"/>
    </row>
    <row r="94" spans="1:18" ht="17.25" customHeight="1">
      <c r="A94" s="3">
        <v>2</v>
      </c>
      <c r="B94" s="6" t="s">
        <v>203</v>
      </c>
      <c r="C94" s="5" t="s">
        <v>205</v>
      </c>
      <c r="D94" s="5" t="s">
        <v>77</v>
      </c>
      <c r="E94" s="5">
        <v>32</v>
      </c>
      <c r="F94" s="3"/>
      <c r="G94" s="3"/>
      <c r="H94" s="3"/>
      <c r="I94" s="3"/>
      <c r="J94" s="3"/>
      <c r="K94" s="3"/>
      <c r="L94" s="5"/>
      <c r="M94" s="9"/>
      <c r="N94" s="9"/>
      <c r="O94" s="9"/>
      <c r="P94" s="9"/>
      <c r="Q94" s="9"/>
      <c r="R94" s="9"/>
    </row>
    <row r="95" spans="1:18" ht="17.25" customHeight="1">
      <c r="A95" s="3">
        <v>3</v>
      </c>
      <c r="B95" s="6" t="s">
        <v>251</v>
      </c>
      <c r="C95" s="5" t="s">
        <v>252</v>
      </c>
      <c r="D95" s="5" t="s">
        <v>77</v>
      </c>
      <c r="E95" s="5">
        <v>32</v>
      </c>
      <c r="F95" s="3"/>
      <c r="G95" s="3"/>
      <c r="H95" s="3"/>
      <c r="I95" s="3"/>
      <c r="J95" s="3"/>
      <c r="K95" s="3" t="s">
        <v>5</v>
      </c>
      <c r="L95" s="5"/>
      <c r="M95" s="9"/>
      <c r="N95" s="9"/>
      <c r="O95" s="9"/>
      <c r="P95" s="9"/>
      <c r="Q95" s="9"/>
      <c r="R95" s="9"/>
    </row>
    <row r="96" spans="1:18" ht="17.25" customHeight="1">
      <c r="A96" s="3"/>
      <c r="B96" s="6" t="s">
        <v>19</v>
      </c>
      <c r="C96" s="5" t="s">
        <v>110</v>
      </c>
      <c r="D96" s="5" t="s">
        <v>108</v>
      </c>
      <c r="E96" s="5"/>
      <c r="F96" s="3"/>
      <c r="G96" s="3"/>
      <c r="H96" s="3"/>
      <c r="I96" s="3"/>
      <c r="J96" s="3"/>
      <c r="K96" s="3"/>
      <c r="L96" s="5"/>
    </row>
    <row r="97" spans="1:18" ht="17.25" customHeight="1">
      <c r="A97" s="3"/>
      <c r="B97" s="6" t="s">
        <v>20</v>
      </c>
      <c r="C97" s="5" t="s">
        <v>111</v>
      </c>
      <c r="D97" s="5" t="s">
        <v>108</v>
      </c>
      <c r="E97" s="5"/>
      <c r="F97" s="3"/>
      <c r="G97" s="3"/>
      <c r="H97" s="3"/>
      <c r="I97" s="3"/>
      <c r="J97" s="3"/>
      <c r="K97" s="3"/>
      <c r="L97" s="5"/>
    </row>
    <row r="98" spans="1:18" ht="17.25" customHeight="1">
      <c r="A98" s="3"/>
      <c r="B98" s="6" t="s">
        <v>21</v>
      </c>
      <c r="C98" s="5" t="s">
        <v>112</v>
      </c>
      <c r="D98" s="5" t="s">
        <v>108</v>
      </c>
      <c r="E98" s="5"/>
      <c r="F98" s="3"/>
      <c r="G98" s="3"/>
      <c r="H98" s="3"/>
      <c r="I98" s="3"/>
      <c r="J98" s="3"/>
      <c r="K98" s="3" t="s">
        <v>5</v>
      </c>
      <c r="L98" s="5" t="s">
        <v>49</v>
      </c>
    </row>
    <row r="99" spans="1:18" ht="17.25" customHeight="1">
      <c r="A99" s="63"/>
      <c r="B99" s="8"/>
      <c r="C99" s="8"/>
      <c r="D99" s="8"/>
      <c r="E99" s="8"/>
      <c r="F99" s="63"/>
      <c r="G99" s="63"/>
      <c r="H99" s="63"/>
      <c r="I99" s="63"/>
      <c r="J99" s="63"/>
      <c r="K99" s="63"/>
      <c r="L99" s="8"/>
    </row>
    <row r="100" spans="1:18" ht="17.25" customHeight="1">
      <c r="A100" s="1" t="s">
        <v>8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>
        <f>C103</f>
        <v>13</v>
      </c>
    </row>
    <row r="101" spans="1:18" ht="17.25" customHeight="1">
      <c r="B101" s="16" t="s">
        <v>27</v>
      </c>
      <c r="C101" s="23" t="str">
        <f>view!$D$16</f>
        <v>car_empties</v>
      </c>
      <c r="F101" s="36" t="s">
        <v>1</v>
      </c>
      <c r="G101" s="37">
        <f>view!$G$16</f>
        <v>0</v>
      </c>
      <c r="H101" s="27" t="s">
        <v>42</v>
      </c>
      <c r="I101" s="24"/>
      <c r="J101" s="28"/>
      <c r="K101" s="28"/>
      <c r="L101" s="29"/>
    </row>
    <row r="102" spans="1:18" ht="17.25" customHeight="1">
      <c r="B102" s="16" t="s">
        <v>16</v>
      </c>
      <c r="C102" s="11" t="str">
        <f>view!$E$16&amp;"　"&amp;view!$F$16</f>
        <v>運送会社　空車情報</v>
      </c>
      <c r="F102" s="36" t="s">
        <v>2</v>
      </c>
      <c r="G102" s="37" t="str">
        <f>view!$H$16</f>
        <v>○</v>
      </c>
      <c r="H102" s="25"/>
      <c r="I102" s="26"/>
      <c r="J102" s="13"/>
      <c r="K102" s="13"/>
      <c r="L102" s="30"/>
    </row>
    <row r="103" spans="1:18" ht="17.25" customHeight="1">
      <c r="B103" s="16" t="s">
        <v>38</v>
      </c>
      <c r="C103" s="34">
        <f>view!$A$16</f>
        <v>13</v>
      </c>
      <c r="F103" s="36"/>
      <c r="G103" s="37"/>
      <c r="H103" s="25"/>
      <c r="I103" s="26"/>
      <c r="J103" s="13"/>
      <c r="K103" s="13"/>
      <c r="L103" s="30"/>
    </row>
    <row r="104" spans="1:18" ht="17.25" customHeight="1">
      <c r="B104" s="16" t="s">
        <v>39</v>
      </c>
      <c r="C104" s="34" t="str">
        <f>view!$C$16</f>
        <v>carrier</v>
      </c>
      <c r="F104" s="36" t="s">
        <v>36</v>
      </c>
      <c r="G104" s="37" t="str">
        <f>view!$I$16</f>
        <v>○</v>
      </c>
      <c r="H104" s="25"/>
      <c r="I104" s="26"/>
      <c r="J104" s="13"/>
      <c r="K104" s="13"/>
      <c r="L104" s="30"/>
    </row>
    <row r="105" spans="1:18" ht="17.25" customHeight="1">
      <c r="B105" s="16" t="s">
        <v>28</v>
      </c>
      <c r="C105" s="11" t="s">
        <v>43</v>
      </c>
      <c r="F105" s="57"/>
      <c r="G105" s="58"/>
      <c r="H105" s="25"/>
      <c r="I105" s="26"/>
      <c r="J105" s="13"/>
      <c r="K105" s="13"/>
      <c r="L105" s="30"/>
    </row>
    <row r="106" spans="1:18" ht="17.25" customHeight="1">
      <c r="B106" s="16" t="s">
        <v>40</v>
      </c>
      <c r="C106" s="35">
        <v>43178</v>
      </c>
      <c r="D106" s="33"/>
      <c r="E106" s="33"/>
      <c r="G106" s="26"/>
      <c r="H106" s="25"/>
      <c r="I106" s="26"/>
      <c r="J106" s="13"/>
      <c r="K106" s="13"/>
      <c r="L106" s="30"/>
    </row>
    <row r="107" spans="1:18" ht="17.25" customHeight="1">
      <c r="B107" s="16" t="s">
        <v>41</v>
      </c>
      <c r="C107" s="35">
        <v>43178</v>
      </c>
      <c r="D107" s="33"/>
      <c r="E107" s="33"/>
      <c r="G107" s="26"/>
      <c r="H107" s="21"/>
      <c r="I107" s="22"/>
      <c r="J107" s="31"/>
      <c r="K107" s="31"/>
      <c r="L107" s="32"/>
    </row>
    <row r="108" spans="1:18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8" s="2" customFormat="1" ht="17.25" customHeight="1">
      <c r="A109" s="1" t="s">
        <v>29</v>
      </c>
    </row>
    <row r="110" spans="1:18" s="2" customFormat="1" ht="17.25" customHeight="1">
      <c r="A110" s="14" t="s">
        <v>9</v>
      </c>
      <c r="B110" s="15" t="s">
        <v>10</v>
      </c>
      <c r="C110" s="14" t="s">
        <v>80</v>
      </c>
      <c r="D110" s="14" t="s">
        <v>79</v>
      </c>
      <c r="E110" s="14" t="s">
        <v>78</v>
      </c>
      <c r="F110" s="4" t="s">
        <v>65</v>
      </c>
      <c r="G110" s="4" t="s">
        <v>11</v>
      </c>
      <c r="H110" s="4" t="s">
        <v>12</v>
      </c>
      <c r="I110" s="4" t="s">
        <v>13</v>
      </c>
      <c r="J110" s="4" t="s">
        <v>14</v>
      </c>
      <c r="K110" s="4" t="s">
        <v>15</v>
      </c>
      <c r="L110" s="14" t="s">
        <v>7</v>
      </c>
      <c r="M110" s="7"/>
      <c r="N110" s="7"/>
      <c r="O110" s="7"/>
      <c r="P110" s="7"/>
    </row>
    <row r="111" spans="1:18" s="2" customFormat="1" ht="17.25" customHeight="1">
      <c r="A111" s="3">
        <v>1</v>
      </c>
      <c r="B111" s="6" t="s">
        <v>17</v>
      </c>
      <c r="C111" s="5" t="s">
        <v>22</v>
      </c>
      <c r="D111" s="5" t="s">
        <v>81</v>
      </c>
      <c r="E111" s="5">
        <v>20</v>
      </c>
      <c r="F111" s="3" t="s">
        <v>23</v>
      </c>
      <c r="G111" s="3" t="s">
        <v>23</v>
      </c>
      <c r="H111" s="3" t="s">
        <v>23</v>
      </c>
      <c r="I111" s="3"/>
      <c r="J111" s="3"/>
      <c r="K111" s="3"/>
      <c r="L111" s="5" t="s">
        <v>18</v>
      </c>
      <c r="M111" s="8"/>
      <c r="N111" s="8"/>
      <c r="O111" s="8"/>
      <c r="P111" s="8"/>
    </row>
    <row r="112" spans="1:18" ht="17.25" customHeight="1">
      <c r="A112" s="3">
        <v>2</v>
      </c>
      <c r="B112" s="6" t="s">
        <v>203</v>
      </c>
      <c r="C112" s="5" t="s">
        <v>205</v>
      </c>
      <c r="D112" s="5" t="s">
        <v>77</v>
      </c>
      <c r="E112" s="5">
        <v>32</v>
      </c>
      <c r="F112" s="3"/>
      <c r="G112" s="3"/>
      <c r="H112" s="3"/>
      <c r="I112" s="3"/>
      <c r="J112" s="3"/>
      <c r="K112" s="3"/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3</v>
      </c>
      <c r="B113" s="6" t="s">
        <v>404</v>
      </c>
      <c r="C113" s="5" t="s">
        <v>419</v>
      </c>
      <c r="D113" s="5" t="s">
        <v>77</v>
      </c>
      <c r="E113" s="5">
        <v>64</v>
      </c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>
        <v>4</v>
      </c>
      <c r="B114" s="6" t="s">
        <v>405</v>
      </c>
      <c r="C114" s="5" t="s">
        <v>420</v>
      </c>
      <c r="D114" s="5" t="s">
        <v>77</v>
      </c>
      <c r="E114" s="5">
        <v>32</v>
      </c>
      <c r="F114" s="3"/>
      <c r="G114" s="3"/>
      <c r="H114" s="3"/>
      <c r="I114" s="3"/>
      <c r="J114" s="3"/>
      <c r="K114" s="3" t="s">
        <v>5</v>
      </c>
      <c r="L114" s="5"/>
      <c r="M114" s="9"/>
      <c r="N114" s="9"/>
      <c r="O114" s="9"/>
      <c r="P114" s="9"/>
      <c r="Q114" s="9"/>
      <c r="R114" s="9"/>
    </row>
    <row r="115" spans="1:18" ht="17.25" customHeight="1">
      <c r="A115" s="3">
        <v>5</v>
      </c>
      <c r="B115" s="6" t="s">
        <v>406</v>
      </c>
      <c r="C115" s="5" t="s">
        <v>421</v>
      </c>
      <c r="D115" s="5" t="s">
        <v>77</v>
      </c>
      <c r="E115" s="5">
        <v>64</v>
      </c>
      <c r="F115" s="3"/>
      <c r="G115" s="3"/>
      <c r="H115" s="3"/>
      <c r="I115" s="3"/>
      <c r="J115" s="3"/>
      <c r="K115" s="3" t="s">
        <v>5</v>
      </c>
      <c r="L115" s="5"/>
      <c r="M115" s="9"/>
      <c r="N115" s="9"/>
      <c r="O115" s="9"/>
      <c r="P115" s="9"/>
      <c r="Q115" s="9"/>
      <c r="R115" s="9"/>
    </row>
    <row r="116" spans="1:18" ht="17.25" customHeight="1">
      <c r="A116" s="3">
        <v>6</v>
      </c>
      <c r="B116" s="6" t="s">
        <v>407</v>
      </c>
      <c r="C116" s="5" t="s">
        <v>422</v>
      </c>
      <c r="D116" s="5" t="s">
        <v>108</v>
      </c>
      <c r="E116" s="5"/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7</v>
      </c>
      <c r="B117" s="6" t="s">
        <v>408</v>
      </c>
      <c r="C117" s="5" t="s">
        <v>423</v>
      </c>
      <c r="D117" s="5" t="s">
        <v>108</v>
      </c>
      <c r="E117" s="5"/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8</v>
      </c>
      <c r="B118" s="6" t="s">
        <v>409</v>
      </c>
      <c r="C118" s="5" t="s">
        <v>418</v>
      </c>
      <c r="D118" s="5" t="s">
        <v>412</v>
      </c>
      <c r="E118" s="5">
        <v>1</v>
      </c>
      <c r="F118" s="3" t="s">
        <v>23</v>
      </c>
      <c r="G118" s="3"/>
      <c r="H118" s="3"/>
      <c r="I118" s="3"/>
      <c r="J118" s="3"/>
      <c r="K118" s="3" t="s">
        <v>5</v>
      </c>
      <c r="L118" s="5"/>
      <c r="M118" s="9"/>
      <c r="N118" s="9"/>
      <c r="O118" s="9"/>
      <c r="P118" s="9"/>
      <c r="Q118" s="9"/>
      <c r="R118" s="9"/>
    </row>
    <row r="119" spans="1:18" ht="17.25" customHeight="1">
      <c r="A119" s="3">
        <v>9</v>
      </c>
      <c r="B119" s="6" t="s">
        <v>258</v>
      </c>
      <c r="C119" s="5" t="s">
        <v>424</v>
      </c>
      <c r="D119" s="5" t="s">
        <v>411</v>
      </c>
      <c r="E119" s="5"/>
      <c r="F119" s="3"/>
      <c r="G119" s="3"/>
      <c r="H119" s="3"/>
      <c r="I119" s="3"/>
      <c r="J119" s="3"/>
      <c r="K119" s="3" t="s">
        <v>5</v>
      </c>
      <c r="L119" s="5"/>
      <c r="M119" s="9"/>
      <c r="N119" s="9"/>
      <c r="O119" s="9"/>
      <c r="P119" s="9"/>
      <c r="Q119" s="9"/>
      <c r="R119" s="9"/>
    </row>
    <row r="120" spans="1:18" ht="17.25" customHeight="1">
      <c r="A120" s="3">
        <v>10</v>
      </c>
      <c r="B120" s="6" t="s">
        <v>410</v>
      </c>
      <c r="C120" s="5" t="s">
        <v>425</v>
      </c>
      <c r="D120" s="5" t="s">
        <v>108</v>
      </c>
      <c r="E120" s="5"/>
      <c r="F120" s="3"/>
      <c r="G120" s="3"/>
      <c r="H120" s="3"/>
      <c r="I120" s="3"/>
      <c r="J120" s="3"/>
      <c r="K120" s="3" t="s">
        <v>5</v>
      </c>
      <c r="L120" s="5"/>
      <c r="M120" s="9"/>
      <c r="N120" s="9"/>
      <c r="O120" s="9"/>
      <c r="P120" s="9"/>
      <c r="Q120" s="9"/>
      <c r="R120" s="9"/>
    </row>
    <row r="121" spans="1:18" ht="17.25" customHeight="1">
      <c r="A121" s="3"/>
      <c r="B121" s="6" t="s">
        <v>19</v>
      </c>
      <c r="C121" s="5" t="s">
        <v>110</v>
      </c>
      <c r="D121" s="5" t="s">
        <v>108</v>
      </c>
      <c r="E121" s="5"/>
      <c r="F121" s="3"/>
      <c r="G121" s="3"/>
      <c r="H121" s="3"/>
      <c r="I121" s="3"/>
      <c r="J121" s="3"/>
      <c r="K121" s="3"/>
      <c r="L121" s="5"/>
    </row>
    <row r="122" spans="1:18" ht="17.25" customHeight="1">
      <c r="A122" s="3"/>
      <c r="B122" s="6" t="s">
        <v>20</v>
      </c>
      <c r="C122" s="5" t="s">
        <v>111</v>
      </c>
      <c r="D122" s="5" t="s">
        <v>108</v>
      </c>
      <c r="E122" s="5"/>
      <c r="F122" s="3"/>
      <c r="G122" s="3"/>
      <c r="H122" s="3"/>
      <c r="I122" s="3"/>
      <c r="J122" s="3"/>
      <c r="K122" s="3"/>
      <c r="L122" s="5"/>
    </row>
    <row r="123" spans="1:18" ht="17.25" customHeight="1">
      <c r="A123" s="3"/>
      <c r="B123" s="6" t="s">
        <v>21</v>
      </c>
      <c r="C123" s="5" t="s">
        <v>112</v>
      </c>
      <c r="D123" s="5" t="s">
        <v>108</v>
      </c>
      <c r="E123" s="5"/>
      <c r="F123" s="3"/>
      <c r="G123" s="3"/>
      <c r="H123" s="3"/>
      <c r="I123" s="3"/>
      <c r="J123" s="3"/>
      <c r="K123" s="3" t="s">
        <v>5</v>
      </c>
      <c r="L123" s="5" t="s">
        <v>49</v>
      </c>
    </row>
    <row r="124" spans="1:18" ht="17.25" customHeight="1">
      <c r="A124" s="63"/>
      <c r="B124" s="8"/>
      <c r="C124" s="8"/>
      <c r="D124" s="8"/>
      <c r="E124" s="8"/>
      <c r="F124" s="63"/>
      <c r="G124" s="63"/>
      <c r="H124" s="63"/>
      <c r="I124" s="63"/>
      <c r="J124" s="63"/>
      <c r="K124" s="63"/>
      <c r="L124" s="8"/>
    </row>
    <row r="125" spans="1:18" ht="17.25" customHeight="1">
      <c r="A125" s="1" t="s">
        <v>8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>
        <f>C128</f>
        <v>14</v>
      </c>
    </row>
    <row r="126" spans="1:18" ht="17.25" customHeight="1">
      <c r="B126" s="16" t="s">
        <v>27</v>
      </c>
      <c r="C126" s="23" t="str">
        <f>view!$D$17</f>
        <v>cars</v>
      </c>
      <c r="F126" s="36" t="s">
        <v>1</v>
      </c>
      <c r="G126" s="37">
        <f>view!$G$17</f>
        <v>0</v>
      </c>
      <c r="H126" s="27" t="s">
        <v>42</v>
      </c>
      <c r="I126" s="24"/>
      <c r="J126" s="28"/>
      <c r="K126" s="28"/>
      <c r="L126" s="29"/>
    </row>
    <row r="127" spans="1:18" ht="17.25" customHeight="1">
      <c r="B127" s="16" t="s">
        <v>16</v>
      </c>
      <c r="C127" s="11" t="str">
        <f>view!$E$17&amp;"　"&amp;view!$F$17</f>
        <v>運送会社　車基本情報</v>
      </c>
      <c r="F127" s="36" t="s">
        <v>2</v>
      </c>
      <c r="G127" s="37" t="str">
        <f>view!$H$17</f>
        <v>○</v>
      </c>
      <c r="H127" s="25"/>
      <c r="I127" s="26"/>
      <c r="J127" s="13"/>
      <c r="K127" s="13"/>
      <c r="L127" s="30"/>
    </row>
    <row r="128" spans="1:18" ht="17.25" customHeight="1">
      <c r="B128" s="16" t="s">
        <v>38</v>
      </c>
      <c r="C128" s="34">
        <f>view!$A$17</f>
        <v>14</v>
      </c>
      <c r="F128" s="36"/>
      <c r="G128" s="37"/>
      <c r="H128" s="25"/>
      <c r="I128" s="26"/>
      <c r="J128" s="13"/>
      <c r="K128" s="13"/>
      <c r="L128" s="30"/>
    </row>
    <row r="129" spans="1:18" ht="17.25" customHeight="1">
      <c r="B129" s="16" t="s">
        <v>39</v>
      </c>
      <c r="C129" s="34" t="str">
        <f>view!$C$17</f>
        <v>carrier</v>
      </c>
      <c r="F129" s="36" t="s">
        <v>36</v>
      </c>
      <c r="G129" s="37" t="str">
        <f>view!$I$17</f>
        <v>○</v>
      </c>
      <c r="H129" s="25"/>
      <c r="I129" s="26"/>
      <c r="J129" s="13"/>
      <c r="K129" s="13"/>
      <c r="L129" s="30"/>
    </row>
    <row r="130" spans="1:18" ht="17.25" customHeight="1">
      <c r="B130" s="16" t="s">
        <v>28</v>
      </c>
      <c r="C130" s="11" t="s">
        <v>43</v>
      </c>
      <c r="F130" s="57"/>
      <c r="G130" s="58"/>
      <c r="H130" s="25"/>
      <c r="I130" s="26"/>
      <c r="J130" s="13"/>
      <c r="K130" s="13"/>
      <c r="L130" s="30"/>
    </row>
    <row r="131" spans="1:18" ht="17.25" customHeight="1">
      <c r="B131" s="16" t="s">
        <v>40</v>
      </c>
      <c r="C131" s="35">
        <v>43178</v>
      </c>
      <c r="D131" s="33"/>
      <c r="E131" s="33"/>
      <c r="G131" s="26"/>
      <c r="H131" s="25"/>
      <c r="I131" s="26"/>
      <c r="J131" s="13"/>
      <c r="K131" s="13"/>
      <c r="L131" s="30"/>
    </row>
    <row r="132" spans="1:18" ht="17.25" customHeight="1">
      <c r="B132" s="16" t="s">
        <v>41</v>
      </c>
      <c r="C132" s="35">
        <v>43195</v>
      </c>
      <c r="D132" s="33"/>
      <c r="E132" s="33"/>
      <c r="G132" s="26"/>
      <c r="H132" s="21"/>
      <c r="I132" s="22"/>
      <c r="J132" s="31"/>
      <c r="K132" s="31"/>
      <c r="L132" s="32"/>
    </row>
    <row r="133" spans="1:18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  <row r="134" spans="1:18" s="2" customFormat="1" ht="17.25" customHeight="1">
      <c r="A134" s="1" t="s">
        <v>29</v>
      </c>
    </row>
    <row r="135" spans="1:18" s="2" customFormat="1" ht="17.25" customHeight="1">
      <c r="A135" s="14" t="s">
        <v>9</v>
      </c>
      <c r="B135" s="15" t="s">
        <v>10</v>
      </c>
      <c r="C135" s="14" t="s">
        <v>80</v>
      </c>
      <c r="D135" s="14" t="s">
        <v>79</v>
      </c>
      <c r="E135" s="14" t="s">
        <v>78</v>
      </c>
      <c r="F135" s="4" t="s">
        <v>65</v>
      </c>
      <c r="G135" s="4" t="s">
        <v>11</v>
      </c>
      <c r="H135" s="4" t="s">
        <v>12</v>
      </c>
      <c r="I135" s="4" t="s">
        <v>13</v>
      </c>
      <c r="J135" s="4" t="s">
        <v>14</v>
      </c>
      <c r="K135" s="4" t="s">
        <v>15</v>
      </c>
      <c r="L135" s="14" t="s">
        <v>7</v>
      </c>
      <c r="M135" s="7"/>
      <c r="N135" s="7"/>
      <c r="O135" s="7"/>
      <c r="P135" s="7"/>
    </row>
    <row r="136" spans="1:18" s="2" customFormat="1" ht="17.25" customHeight="1">
      <c r="A136" s="3">
        <v>1</v>
      </c>
      <c r="B136" s="6" t="s">
        <v>17</v>
      </c>
      <c r="C136" s="5" t="s">
        <v>22</v>
      </c>
      <c r="D136" s="5" t="s">
        <v>81</v>
      </c>
      <c r="E136" s="5">
        <v>20</v>
      </c>
      <c r="F136" s="3" t="s">
        <v>23</v>
      </c>
      <c r="G136" s="3" t="s">
        <v>23</v>
      </c>
      <c r="H136" s="3" t="s">
        <v>23</v>
      </c>
      <c r="I136" s="3"/>
      <c r="J136" s="3"/>
      <c r="K136" s="3"/>
      <c r="L136" s="5" t="s">
        <v>18</v>
      </c>
      <c r="M136" s="8"/>
      <c r="N136" s="8"/>
      <c r="O136" s="8"/>
      <c r="P136" s="8"/>
    </row>
    <row r="137" spans="1:18" ht="17.25" customHeight="1">
      <c r="A137" s="3">
        <v>2</v>
      </c>
      <c r="B137" s="6" t="s">
        <v>405</v>
      </c>
      <c r="C137" s="5" t="s">
        <v>420</v>
      </c>
      <c r="D137" s="5" t="s">
        <v>77</v>
      </c>
      <c r="E137" s="5">
        <v>32</v>
      </c>
      <c r="F137" s="3"/>
      <c r="G137" s="3"/>
      <c r="H137" s="3"/>
      <c r="I137" s="3" t="s">
        <v>5</v>
      </c>
      <c r="J137" s="3"/>
      <c r="K137" s="3"/>
      <c r="L137" s="5" t="s">
        <v>34</v>
      </c>
      <c r="M137" s="9"/>
      <c r="N137" s="9"/>
      <c r="O137" s="9"/>
      <c r="P137" s="9"/>
      <c r="Q137" s="9"/>
      <c r="R137" s="9"/>
    </row>
    <row r="138" spans="1:18" ht="17.25" customHeight="1">
      <c r="A138" s="3">
        <v>3</v>
      </c>
      <c r="B138" s="6" t="s">
        <v>427</v>
      </c>
      <c r="C138" s="5" t="s">
        <v>426</v>
      </c>
      <c r="D138" s="5" t="s">
        <v>77</v>
      </c>
      <c r="E138" s="5">
        <v>64</v>
      </c>
      <c r="F138" s="3"/>
      <c r="G138" s="3"/>
      <c r="H138" s="3"/>
      <c r="I138" s="3"/>
      <c r="J138" s="3"/>
      <c r="K138" s="3" t="s">
        <v>5</v>
      </c>
      <c r="L138" s="5"/>
      <c r="M138" s="9"/>
      <c r="N138" s="9"/>
      <c r="O138" s="9"/>
      <c r="P138" s="9"/>
      <c r="Q138" s="9"/>
      <c r="R138" s="9"/>
    </row>
    <row r="139" spans="1:18" ht="17.25" customHeight="1">
      <c r="A139" s="3">
        <v>4</v>
      </c>
      <c r="B139" s="6" t="s">
        <v>452</v>
      </c>
      <c r="C139" s="5" t="s">
        <v>453</v>
      </c>
      <c r="D139" s="5" t="s">
        <v>454</v>
      </c>
      <c r="E139" s="5" t="s">
        <v>455</v>
      </c>
      <c r="F139" s="3"/>
      <c r="G139" s="3"/>
      <c r="H139" s="3"/>
      <c r="I139" s="3"/>
      <c r="J139" s="3"/>
      <c r="K139" s="3" t="s">
        <v>5</v>
      </c>
      <c r="L139" s="5"/>
      <c r="M139" s="9"/>
      <c r="N139" s="9"/>
      <c r="O139" s="9"/>
      <c r="P139" s="9"/>
      <c r="Q139" s="9"/>
      <c r="R139" s="9"/>
    </row>
    <row r="140" spans="1:18" ht="17.25" customHeight="1">
      <c r="A140" s="3"/>
      <c r="B140" s="6"/>
      <c r="C140" s="5"/>
      <c r="D140" s="5"/>
      <c r="E140" s="5"/>
      <c r="F140" s="3"/>
      <c r="G140" s="3"/>
      <c r="H140" s="3"/>
      <c r="I140" s="3"/>
      <c r="J140" s="3"/>
      <c r="K140" s="3"/>
      <c r="L140" s="5"/>
      <c r="M140" s="9"/>
      <c r="N140" s="9"/>
      <c r="O140" s="9"/>
      <c r="P140" s="9"/>
      <c r="Q140" s="9"/>
      <c r="R140" s="9"/>
    </row>
    <row r="141" spans="1:18" ht="17.25" customHeight="1">
      <c r="A141" s="3"/>
      <c r="B141" s="6" t="s">
        <v>19</v>
      </c>
      <c r="C141" s="5" t="s">
        <v>110</v>
      </c>
      <c r="D141" s="5" t="s">
        <v>108</v>
      </c>
      <c r="E141" s="5"/>
      <c r="F141" s="3"/>
      <c r="G141" s="3"/>
      <c r="H141" s="3"/>
      <c r="I141" s="3"/>
      <c r="J141" s="3"/>
      <c r="K141" s="3"/>
      <c r="L141" s="5"/>
    </row>
    <row r="142" spans="1:18" ht="17.25" customHeight="1">
      <c r="A142" s="3"/>
      <c r="B142" s="6" t="s">
        <v>20</v>
      </c>
      <c r="C142" s="5" t="s">
        <v>111</v>
      </c>
      <c r="D142" s="5" t="s">
        <v>108</v>
      </c>
      <c r="E142" s="5"/>
      <c r="F142" s="3"/>
      <c r="G142" s="3"/>
      <c r="H142" s="3"/>
      <c r="I142" s="3"/>
      <c r="J142" s="3"/>
      <c r="K142" s="3"/>
      <c r="L142" s="5"/>
    </row>
    <row r="143" spans="1:18" ht="17.25" customHeight="1">
      <c r="A143" s="3"/>
      <c r="B143" s="6" t="s">
        <v>21</v>
      </c>
      <c r="C143" s="5" t="s">
        <v>112</v>
      </c>
      <c r="D143" s="5" t="s">
        <v>108</v>
      </c>
      <c r="E143" s="5"/>
      <c r="F143" s="3"/>
      <c r="G143" s="3"/>
      <c r="H143" s="3"/>
      <c r="I143" s="3"/>
      <c r="J143" s="3"/>
      <c r="K143" s="3" t="s">
        <v>5</v>
      </c>
      <c r="L143" s="5" t="s">
        <v>49</v>
      </c>
    </row>
    <row r="144" spans="1:18" ht="17.25" customHeight="1">
      <c r="A144" s="63"/>
      <c r="B144" s="8"/>
      <c r="C144" s="8"/>
      <c r="D144" s="8"/>
      <c r="E144" s="8"/>
      <c r="F144" s="63"/>
      <c r="G144" s="63"/>
      <c r="H144" s="63"/>
      <c r="I144" s="63"/>
      <c r="J144" s="63"/>
      <c r="K144" s="63"/>
      <c r="L144" s="8"/>
    </row>
    <row r="145" spans="1:18" ht="17.25" customHeight="1">
      <c r="A145" s="1" t="s">
        <v>8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>
        <f>C148</f>
        <v>15</v>
      </c>
    </row>
    <row r="146" spans="1:18" ht="17.25" customHeight="1">
      <c r="B146" s="16" t="s">
        <v>27</v>
      </c>
      <c r="C146" s="23" t="str">
        <f>view!$D$18</f>
        <v>car_values</v>
      </c>
      <c r="F146" s="36" t="s">
        <v>1</v>
      </c>
      <c r="G146" s="37">
        <f>view!$G$18</f>
        <v>0</v>
      </c>
      <c r="H146" s="27" t="s">
        <v>42</v>
      </c>
      <c r="I146" s="24"/>
      <c r="J146" s="28"/>
      <c r="K146" s="28"/>
      <c r="L146" s="29"/>
    </row>
    <row r="147" spans="1:18" ht="17.25" customHeight="1">
      <c r="B147" s="16" t="s">
        <v>16</v>
      </c>
      <c r="C147" s="11" t="str">
        <f>view!$E$18&amp;"　"&amp;view!$F$18</f>
        <v>運送会社　車詳細情報</v>
      </c>
      <c r="F147" s="36" t="s">
        <v>2</v>
      </c>
      <c r="G147" s="37" t="str">
        <f>view!$H$18</f>
        <v>○</v>
      </c>
      <c r="H147" s="25"/>
      <c r="I147" s="26"/>
      <c r="J147" s="13"/>
      <c r="K147" s="13"/>
      <c r="L147" s="30"/>
    </row>
    <row r="148" spans="1:18" ht="17.25" customHeight="1">
      <c r="B148" s="16" t="s">
        <v>38</v>
      </c>
      <c r="C148" s="34">
        <f>view!$A$18</f>
        <v>15</v>
      </c>
      <c r="F148" s="36"/>
      <c r="G148" s="37"/>
      <c r="H148" s="25"/>
      <c r="I148" s="26"/>
      <c r="J148" s="13"/>
      <c r="K148" s="13"/>
      <c r="L148" s="30"/>
    </row>
    <row r="149" spans="1:18" ht="17.25" customHeight="1">
      <c r="B149" s="16" t="s">
        <v>39</v>
      </c>
      <c r="C149" s="34" t="str">
        <f>view!$C$18</f>
        <v>carrier</v>
      </c>
      <c r="F149" s="36" t="s">
        <v>36</v>
      </c>
      <c r="G149" s="37">
        <f>view!$I$18</f>
        <v>0</v>
      </c>
      <c r="H149" s="25"/>
      <c r="I149" s="26"/>
      <c r="J149" s="13"/>
      <c r="K149" s="13"/>
      <c r="L149" s="30"/>
    </row>
    <row r="150" spans="1:18" ht="17.25" customHeight="1">
      <c r="B150" s="16" t="s">
        <v>28</v>
      </c>
      <c r="C150" s="11" t="s">
        <v>43</v>
      </c>
      <c r="F150" s="57"/>
      <c r="G150" s="58"/>
      <c r="H150" s="25"/>
      <c r="I150" s="26"/>
      <c r="J150" s="13"/>
      <c r="K150" s="13"/>
      <c r="L150" s="30"/>
    </row>
    <row r="151" spans="1:18" ht="17.25" customHeight="1">
      <c r="B151" s="16" t="s">
        <v>40</v>
      </c>
      <c r="C151" s="35">
        <v>43178</v>
      </c>
      <c r="D151" s="33"/>
      <c r="E151" s="33"/>
      <c r="G151" s="26"/>
      <c r="H151" s="25"/>
      <c r="I151" s="26"/>
      <c r="J151" s="13"/>
      <c r="K151" s="13"/>
      <c r="L151" s="30"/>
    </row>
    <row r="152" spans="1:18" ht="17.25" customHeight="1">
      <c r="B152" s="16" t="s">
        <v>41</v>
      </c>
      <c r="C152" s="35">
        <v>43178</v>
      </c>
      <c r="D152" s="33"/>
      <c r="E152" s="33"/>
      <c r="G152" s="26"/>
      <c r="H152" s="21"/>
      <c r="I152" s="22"/>
      <c r="J152" s="31"/>
      <c r="K152" s="31"/>
      <c r="L152" s="32"/>
    </row>
    <row r="153" spans="1:18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</row>
    <row r="154" spans="1:18" s="2" customFormat="1" ht="17.25" customHeight="1">
      <c r="A154" s="1" t="s">
        <v>29</v>
      </c>
    </row>
    <row r="155" spans="1:18" s="2" customFormat="1" ht="17.25" customHeight="1">
      <c r="A155" s="14" t="s">
        <v>9</v>
      </c>
      <c r="B155" s="15" t="s">
        <v>10</v>
      </c>
      <c r="C155" s="14" t="s">
        <v>80</v>
      </c>
      <c r="D155" s="14" t="s">
        <v>79</v>
      </c>
      <c r="E155" s="14" t="s">
        <v>78</v>
      </c>
      <c r="F155" s="4" t="s">
        <v>65</v>
      </c>
      <c r="G155" s="4" t="s">
        <v>11</v>
      </c>
      <c r="H155" s="4" t="s">
        <v>12</v>
      </c>
      <c r="I155" s="4" t="s">
        <v>13</v>
      </c>
      <c r="J155" s="4" t="s">
        <v>14</v>
      </c>
      <c r="K155" s="4" t="s">
        <v>15</v>
      </c>
      <c r="L155" s="14" t="s">
        <v>7</v>
      </c>
      <c r="M155" s="7"/>
      <c r="N155" s="7"/>
      <c r="O155" s="7"/>
      <c r="P155" s="7"/>
    </row>
    <row r="156" spans="1:18" s="2" customFormat="1" ht="17.25" customHeight="1">
      <c r="A156" s="3">
        <v>1</v>
      </c>
      <c r="B156" s="6" t="s">
        <v>17</v>
      </c>
      <c r="C156" s="5" t="s">
        <v>22</v>
      </c>
      <c r="D156" s="5" t="s">
        <v>81</v>
      </c>
      <c r="E156" s="5">
        <v>20</v>
      </c>
      <c r="F156" s="3" t="s">
        <v>23</v>
      </c>
      <c r="G156" s="3" t="s">
        <v>23</v>
      </c>
      <c r="H156" s="3" t="s">
        <v>23</v>
      </c>
      <c r="I156" s="3"/>
      <c r="J156" s="3"/>
      <c r="K156" s="3"/>
      <c r="L156" s="5" t="s">
        <v>18</v>
      </c>
      <c r="M156" s="8"/>
      <c r="N156" s="8"/>
      <c r="O156" s="8"/>
      <c r="P156" s="8"/>
    </row>
    <row r="157" spans="1:18" ht="17.25" customHeight="1">
      <c r="A157" s="3">
        <v>2</v>
      </c>
      <c r="B157" s="6" t="s">
        <v>405</v>
      </c>
      <c r="C157" s="5" t="s">
        <v>420</v>
      </c>
      <c r="D157" s="5" t="s">
        <v>77</v>
      </c>
      <c r="E157" s="5">
        <v>32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>
        <v>3</v>
      </c>
      <c r="B158" s="6" t="s">
        <v>241</v>
      </c>
      <c r="C158" s="5" t="s">
        <v>243</v>
      </c>
      <c r="D158" s="5" t="s">
        <v>77</v>
      </c>
      <c r="E158" s="5">
        <v>255</v>
      </c>
      <c r="F158" s="3"/>
      <c r="G158" s="3"/>
      <c r="H158" s="3"/>
      <c r="I158" s="3"/>
      <c r="J158" s="3"/>
      <c r="K158" s="3" t="s">
        <v>5</v>
      </c>
      <c r="L158" s="5"/>
      <c r="M158" s="9"/>
      <c r="N158" s="9"/>
      <c r="O158" s="9"/>
      <c r="P158" s="9"/>
      <c r="Q158" s="9"/>
      <c r="R158" s="9"/>
    </row>
    <row r="159" spans="1:18" ht="17.25" customHeight="1">
      <c r="A159" s="3">
        <v>4</v>
      </c>
      <c r="B159" s="6" t="s">
        <v>242</v>
      </c>
      <c r="C159" s="5" t="s">
        <v>244</v>
      </c>
      <c r="D159" s="5" t="s">
        <v>77</v>
      </c>
      <c r="E159" s="5">
        <v>255</v>
      </c>
      <c r="F159" s="3"/>
      <c r="G159" s="3"/>
      <c r="H159" s="3"/>
      <c r="I159" s="3"/>
      <c r="J159" s="3"/>
      <c r="K159" s="3" t="s">
        <v>5</v>
      </c>
      <c r="L159" s="5"/>
      <c r="M159" s="9"/>
      <c r="N159" s="9"/>
      <c r="O159" s="9"/>
      <c r="P159" s="9"/>
      <c r="Q159" s="9"/>
      <c r="R159" s="9"/>
    </row>
    <row r="160" spans="1:18" ht="17.25" customHeight="1">
      <c r="A160" s="3">
        <v>5</v>
      </c>
      <c r="B160" s="6" t="s">
        <v>245</v>
      </c>
      <c r="C160" s="5" t="s">
        <v>246</v>
      </c>
      <c r="D160" s="5" t="s">
        <v>247</v>
      </c>
      <c r="E160" s="5">
        <v>8</v>
      </c>
      <c r="F160" s="3"/>
      <c r="G160" s="3"/>
      <c r="H160" s="3"/>
      <c r="I160" s="3"/>
      <c r="J160" s="3"/>
      <c r="K160" s="3"/>
      <c r="L160" s="5"/>
      <c r="M160" s="9"/>
      <c r="N160" s="9"/>
      <c r="O160" s="9"/>
      <c r="P160" s="9"/>
      <c r="Q160" s="9"/>
      <c r="R160" s="9"/>
    </row>
    <row r="161" spans="1:16" ht="17.25" customHeight="1">
      <c r="A161" s="3"/>
      <c r="B161" s="6" t="s">
        <v>19</v>
      </c>
      <c r="C161" s="5" t="s">
        <v>110</v>
      </c>
      <c r="D161" s="5" t="s">
        <v>108</v>
      </c>
      <c r="E161" s="5"/>
      <c r="F161" s="3"/>
      <c r="G161" s="3"/>
      <c r="H161" s="3"/>
      <c r="I161" s="3"/>
      <c r="J161" s="3"/>
      <c r="K161" s="3"/>
      <c r="L161" s="5"/>
    </row>
    <row r="162" spans="1:16" ht="17.25" customHeight="1">
      <c r="A162" s="3"/>
      <c r="B162" s="6" t="s">
        <v>20</v>
      </c>
      <c r="C162" s="5" t="s">
        <v>111</v>
      </c>
      <c r="D162" s="5" t="s">
        <v>108</v>
      </c>
      <c r="E162" s="5"/>
      <c r="F162" s="3"/>
      <c r="G162" s="3"/>
      <c r="H162" s="3"/>
      <c r="I162" s="3"/>
      <c r="J162" s="3"/>
      <c r="K162" s="3"/>
      <c r="L162" s="5"/>
    </row>
    <row r="163" spans="1:16" ht="17.25" customHeight="1">
      <c r="A163" s="3"/>
      <c r="B163" s="6" t="s">
        <v>21</v>
      </c>
      <c r="C163" s="5" t="s">
        <v>112</v>
      </c>
      <c r="D163" s="5" t="s">
        <v>108</v>
      </c>
      <c r="E163" s="5"/>
      <c r="F163" s="3"/>
      <c r="G163" s="3"/>
      <c r="H163" s="3"/>
      <c r="I163" s="3"/>
      <c r="J163" s="3"/>
      <c r="K163" s="3" t="s">
        <v>5</v>
      </c>
      <c r="L163" s="5" t="s">
        <v>49</v>
      </c>
    </row>
    <row r="164" spans="1:16" ht="17.25" customHeight="1">
      <c r="A164" s="63"/>
      <c r="B164" s="8"/>
      <c r="C164" s="8"/>
      <c r="D164" s="8"/>
      <c r="E164" s="8"/>
      <c r="F164" s="63"/>
      <c r="G164" s="63"/>
      <c r="H164" s="63"/>
      <c r="I164" s="63"/>
      <c r="J164" s="63"/>
      <c r="K164" s="63"/>
      <c r="L164" s="8"/>
    </row>
    <row r="165" spans="1:16" ht="17.25" customHeight="1">
      <c r="A165" s="1" t="s">
        <v>8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>
        <f>C168</f>
        <v>16</v>
      </c>
    </row>
    <row r="166" spans="1:16" ht="17.25" customHeight="1">
      <c r="B166" s="16" t="s">
        <v>27</v>
      </c>
      <c r="C166" s="23" t="str">
        <f>view!$D$19</f>
        <v>carrier_to_cars</v>
      </c>
      <c r="F166" s="36" t="s">
        <v>1</v>
      </c>
      <c r="G166" s="37">
        <f>view!$G$19</f>
        <v>0</v>
      </c>
      <c r="H166" s="27" t="s">
        <v>42</v>
      </c>
      <c r="I166" s="24"/>
      <c r="J166" s="28"/>
      <c r="K166" s="28"/>
      <c r="L166" s="29"/>
    </row>
    <row r="167" spans="1:16" ht="17.25" customHeight="1">
      <c r="B167" s="16" t="s">
        <v>16</v>
      </c>
      <c r="C167" s="11" t="str">
        <f>view!$E$19&amp;"　"&amp;view!$F$19</f>
        <v>運送会社 - 車　</v>
      </c>
      <c r="F167" s="36" t="s">
        <v>2</v>
      </c>
      <c r="G167" s="37" t="str">
        <f>view!$H$19</f>
        <v>○</v>
      </c>
      <c r="H167" s="25"/>
      <c r="I167" s="26"/>
      <c r="J167" s="13"/>
      <c r="K167" s="13"/>
      <c r="L167" s="30"/>
    </row>
    <row r="168" spans="1:16" ht="17.25" customHeight="1">
      <c r="B168" s="16" t="s">
        <v>92</v>
      </c>
      <c r="C168" s="34">
        <f>view!$A$19</f>
        <v>16</v>
      </c>
      <c r="F168" s="36"/>
      <c r="G168" s="37"/>
      <c r="H168" s="25"/>
      <c r="I168" s="26"/>
      <c r="J168" s="13"/>
      <c r="K168" s="13"/>
      <c r="L168" s="30"/>
    </row>
    <row r="169" spans="1:16" ht="17.25" customHeight="1">
      <c r="B169" s="16" t="s">
        <v>39</v>
      </c>
      <c r="C169" s="34" t="str">
        <f>view!$C$19</f>
        <v>carrier</v>
      </c>
      <c r="F169" s="36" t="s">
        <v>36</v>
      </c>
      <c r="G169" s="37">
        <f>view!$I$19</f>
        <v>0</v>
      </c>
      <c r="H169" s="25"/>
      <c r="I169" s="26"/>
      <c r="J169" s="13"/>
      <c r="K169" s="13"/>
      <c r="L169" s="30"/>
    </row>
    <row r="170" spans="1:16" ht="17.25" customHeight="1">
      <c r="B170" s="16" t="s">
        <v>94</v>
      </c>
      <c r="C170" s="11" t="s">
        <v>43</v>
      </c>
      <c r="F170" s="57"/>
      <c r="G170" s="58"/>
      <c r="H170" s="25"/>
      <c r="I170" s="26"/>
      <c r="J170" s="13"/>
      <c r="K170" s="13"/>
      <c r="L170" s="30"/>
    </row>
    <row r="171" spans="1:16" ht="17.25" customHeight="1">
      <c r="B171" s="16" t="s">
        <v>40</v>
      </c>
      <c r="C171" s="35">
        <v>43178</v>
      </c>
      <c r="D171" s="33"/>
      <c r="E171" s="33"/>
      <c r="G171" s="26"/>
      <c r="H171" s="25"/>
      <c r="I171" s="26"/>
      <c r="J171" s="13"/>
      <c r="K171" s="13"/>
      <c r="L171" s="30"/>
    </row>
    <row r="172" spans="1:16" ht="17.25" customHeight="1">
      <c r="B172" s="16" t="s">
        <v>97</v>
      </c>
      <c r="C172" s="35">
        <v>43178</v>
      </c>
      <c r="D172" s="33"/>
      <c r="E172" s="33"/>
      <c r="G172" s="26"/>
      <c r="H172" s="21"/>
      <c r="I172" s="22"/>
      <c r="J172" s="31"/>
      <c r="K172" s="31"/>
      <c r="L172" s="32"/>
    </row>
    <row r="173" spans="1:16" ht="17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</row>
    <row r="174" spans="1:16" s="2" customFormat="1" ht="17.25" customHeight="1">
      <c r="A174" s="1" t="s">
        <v>98</v>
      </c>
    </row>
    <row r="175" spans="1:16" s="2" customFormat="1" ht="17.25" customHeight="1">
      <c r="A175" s="14" t="s">
        <v>9</v>
      </c>
      <c r="B175" s="15" t="s">
        <v>10</v>
      </c>
      <c r="C175" s="14" t="s">
        <v>80</v>
      </c>
      <c r="D175" s="14" t="s">
        <v>100</v>
      </c>
      <c r="E175" s="14" t="s">
        <v>78</v>
      </c>
      <c r="F175" s="4" t="s">
        <v>65</v>
      </c>
      <c r="G175" s="4" t="s">
        <v>11</v>
      </c>
      <c r="H175" s="4" t="s">
        <v>12</v>
      </c>
      <c r="I175" s="4" t="s">
        <v>13</v>
      </c>
      <c r="J175" s="4" t="s">
        <v>14</v>
      </c>
      <c r="K175" s="4" t="s">
        <v>15</v>
      </c>
      <c r="L175" s="14" t="s">
        <v>7</v>
      </c>
      <c r="M175" s="7"/>
      <c r="N175" s="7"/>
      <c r="O175" s="7"/>
      <c r="P175" s="7"/>
    </row>
    <row r="176" spans="1:16" s="2" customFormat="1" ht="17.25" customHeight="1">
      <c r="A176" s="3">
        <v>1</v>
      </c>
      <c r="B176" s="6" t="s">
        <v>17</v>
      </c>
      <c r="C176" s="5" t="s">
        <v>22</v>
      </c>
      <c r="D176" s="5" t="s">
        <v>81</v>
      </c>
      <c r="E176" s="5">
        <v>20</v>
      </c>
      <c r="F176" s="3" t="s">
        <v>23</v>
      </c>
      <c r="G176" s="3" t="s">
        <v>23</v>
      </c>
      <c r="H176" s="3" t="s">
        <v>23</v>
      </c>
      <c r="I176" s="3"/>
      <c r="J176" s="3"/>
      <c r="K176" s="3"/>
      <c r="L176" s="5" t="s">
        <v>18</v>
      </c>
      <c r="M176" s="8"/>
      <c r="N176" s="8"/>
      <c r="O176" s="8"/>
      <c r="P176" s="8"/>
    </row>
    <row r="177" spans="1:18" ht="17.25" customHeight="1">
      <c r="A177" s="3">
        <v>2</v>
      </c>
      <c r="B177" s="6" t="s">
        <v>234</v>
      </c>
      <c r="C177" s="5" t="s">
        <v>235</v>
      </c>
      <c r="D177" s="5" t="s">
        <v>77</v>
      </c>
      <c r="E177" s="5">
        <v>32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3</v>
      </c>
      <c r="B178" s="6" t="s">
        <v>405</v>
      </c>
      <c r="C178" s="5" t="s">
        <v>417</v>
      </c>
      <c r="D178" s="5" t="s">
        <v>77</v>
      </c>
      <c r="E178" s="5">
        <v>32</v>
      </c>
      <c r="F178" s="3"/>
      <c r="G178" s="3"/>
      <c r="H178" s="3"/>
      <c r="I178" s="3"/>
      <c r="J178" s="3"/>
      <c r="K178" s="3" t="s">
        <v>5</v>
      </c>
      <c r="L178" s="5"/>
      <c r="M178" s="9"/>
      <c r="N178" s="9"/>
      <c r="O178" s="9"/>
      <c r="P178" s="9"/>
      <c r="Q178" s="9"/>
      <c r="R178" s="9"/>
    </row>
    <row r="179" spans="1:18" ht="17.25" customHeight="1">
      <c r="A179" s="3">
        <v>4</v>
      </c>
      <c r="B179" s="6" t="s">
        <v>409</v>
      </c>
      <c r="C179" s="5" t="s">
        <v>418</v>
      </c>
      <c r="D179" s="5" t="s">
        <v>416</v>
      </c>
      <c r="E179" s="5">
        <v>1</v>
      </c>
      <c r="F179" s="3"/>
      <c r="G179" s="3"/>
      <c r="H179" s="3"/>
      <c r="I179" s="3"/>
      <c r="J179" s="3"/>
      <c r="K179" s="3" t="s">
        <v>5</v>
      </c>
      <c r="L179" s="5"/>
      <c r="M179" s="9"/>
      <c r="N179" s="9"/>
      <c r="O179" s="9"/>
      <c r="P179" s="9"/>
      <c r="Q179" s="9"/>
      <c r="R179" s="9"/>
    </row>
    <row r="180" spans="1:18" ht="17.25" customHeight="1">
      <c r="A180" s="3"/>
      <c r="B180" s="6" t="s">
        <v>19</v>
      </c>
      <c r="C180" s="5" t="s">
        <v>113</v>
      </c>
      <c r="D180" s="5" t="s">
        <v>114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20</v>
      </c>
      <c r="C181" s="5" t="s">
        <v>111</v>
      </c>
      <c r="D181" s="5" t="s">
        <v>114</v>
      </c>
      <c r="E181" s="5"/>
      <c r="F181" s="3"/>
      <c r="G181" s="3"/>
      <c r="H181" s="3"/>
      <c r="I181" s="3"/>
      <c r="J181" s="3"/>
      <c r="K181" s="3"/>
      <c r="L181" s="5"/>
    </row>
    <row r="182" spans="1:18" ht="17.25" customHeight="1">
      <c r="A182" s="3"/>
      <c r="B182" s="6" t="s">
        <v>21</v>
      </c>
      <c r="C182" s="5" t="s">
        <v>116</v>
      </c>
      <c r="D182" s="5" t="s">
        <v>114</v>
      </c>
      <c r="E182" s="5"/>
      <c r="F182" s="3"/>
      <c r="G182" s="3"/>
      <c r="H182" s="3"/>
      <c r="I182" s="3"/>
      <c r="J182" s="3"/>
      <c r="K182" s="3" t="s">
        <v>5</v>
      </c>
      <c r="L182" s="5" t="s">
        <v>49</v>
      </c>
    </row>
  </sheetData>
  <phoneticPr fontId="1"/>
  <conditionalFormatting sqref="B54:E54 B56:L56 F54:L55">
    <cfRule type="expression" dxfId="770" priority="709">
      <formula>MOD(ROW(),2)=0</formula>
    </cfRule>
  </conditionalFormatting>
  <conditionalFormatting sqref="B17:C17">
    <cfRule type="expression" dxfId="769" priority="407">
      <formula>MOD(ROW(),2)=0</formula>
    </cfRule>
  </conditionalFormatting>
  <conditionalFormatting sqref="F17:L17 C18:L20 A17:A19">
    <cfRule type="expression" dxfId="768" priority="414">
      <formula>MOD(ROW(),2)=0</formula>
    </cfRule>
  </conditionalFormatting>
  <conditionalFormatting sqref="A20">
    <cfRule type="expression" dxfId="767" priority="413">
      <formula>MOD(ROW(),2)=0</formula>
    </cfRule>
  </conditionalFormatting>
  <conditionalFormatting sqref="B18:B20">
    <cfRule type="expression" dxfId="766" priority="412">
      <formula>MOD(ROW(),2)=0</formula>
    </cfRule>
  </conditionalFormatting>
  <conditionalFormatting sqref="E55">
    <cfRule type="expression" dxfId="765" priority="271">
      <formula>MOD(ROW(),2)=0</formula>
    </cfRule>
  </conditionalFormatting>
  <conditionalFormatting sqref="A57:A58">
    <cfRule type="expression" dxfId="764" priority="282">
      <formula>MOD(ROW(),2)=0</formula>
    </cfRule>
  </conditionalFormatting>
  <conditionalFormatting sqref="J53:L53 D53">
    <cfRule type="expression" dxfId="763" priority="281">
      <formula>MOD(ROW(),2)=0</formula>
    </cfRule>
  </conditionalFormatting>
  <conditionalFormatting sqref="A52 D52:L52 E53:H53 C57:L59 A54">
    <cfRule type="expression" dxfId="762" priority="280">
      <formula>MOD(ROW(),2)=0</formula>
    </cfRule>
  </conditionalFormatting>
  <conditionalFormatting sqref="B57:B59">
    <cfRule type="expression" dxfId="761" priority="278">
      <formula>MOD(ROW(),2)=0</formula>
    </cfRule>
  </conditionalFormatting>
  <conditionalFormatting sqref="A53 A59 A55:A56">
    <cfRule type="expression" dxfId="760" priority="279">
      <formula>MOD(ROW(),2)=0</formula>
    </cfRule>
  </conditionalFormatting>
  <conditionalFormatting sqref="B52:C52">
    <cfRule type="expression" dxfId="759" priority="277">
      <formula>MOD(ROW(),2)=0</formula>
    </cfRule>
  </conditionalFormatting>
  <conditionalFormatting sqref="C55">
    <cfRule type="expression" dxfId="758" priority="276">
      <formula>MOD(ROW(),2)=0</formula>
    </cfRule>
  </conditionalFormatting>
  <conditionalFormatting sqref="C53">
    <cfRule type="expression" dxfId="757" priority="275">
      <formula>MOD(ROW(),2)=0</formula>
    </cfRule>
  </conditionalFormatting>
  <conditionalFormatting sqref="B53">
    <cfRule type="expression" dxfId="756" priority="274">
      <formula>MOD(ROW(),2)=0</formula>
    </cfRule>
  </conditionalFormatting>
  <conditionalFormatting sqref="B55">
    <cfRule type="expression" dxfId="755" priority="272">
      <formula>MOD(ROW(),2)=0</formula>
    </cfRule>
  </conditionalFormatting>
  <conditionalFormatting sqref="D55">
    <cfRule type="expression" dxfId="754" priority="270">
      <formula>MOD(ROW(),2)=0</formula>
    </cfRule>
  </conditionalFormatting>
  <conditionalFormatting sqref="I53">
    <cfRule type="expression" dxfId="753" priority="267">
      <formula>MOD(ROW(),2)=0</formula>
    </cfRule>
  </conditionalFormatting>
  <conditionalFormatting sqref="A180:A181">
    <cfRule type="expression" dxfId="752" priority="252">
      <formula>MOD(ROW(),2)=0</formula>
    </cfRule>
  </conditionalFormatting>
  <conditionalFormatting sqref="A176 D176:L176 C180:L182 A178:A179 E177:H178">
    <cfRule type="expression" dxfId="751" priority="250">
      <formula>MOD(ROW(),2)=0</formula>
    </cfRule>
  </conditionalFormatting>
  <conditionalFormatting sqref="J177:L177 G179:L179 D177:D178 J178 L178">
    <cfRule type="expression" dxfId="750" priority="251">
      <formula>MOD(ROW(),2)=0</formula>
    </cfRule>
  </conditionalFormatting>
  <conditionalFormatting sqref="A177 A182">
    <cfRule type="expression" dxfId="749" priority="249">
      <formula>MOD(ROW(),2)=0</formula>
    </cfRule>
  </conditionalFormatting>
  <conditionalFormatting sqref="B180:B182">
    <cfRule type="expression" dxfId="748" priority="248">
      <formula>MOD(ROW(),2)=0</formula>
    </cfRule>
  </conditionalFormatting>
  <conditionalFormatting sqref="F179">
    <cfRule type="expression" dxfId="747" priority="243">
      <formula>MOD(ROW(),2)=0</formula>
    </cfRule>
  </conditionalFormatting>
  <conditionalFormatting sqref="B176:C176">
    <cfRule type="expression" dxfId="746" priority="247">
      <formula>MOD(ROW(),2)=0</formula>
    </cfRule>
  </conditionalFormatting>
  <conditionalFormatting sqref="E179">
    <cfRule type="expression" dxfId="745" priority="241">
      <formula>MOD(ROW(),2)=0</formula>
    </cfRule>
  </conditionalFormatting>
  <conditionalFormatting sqref="I177:I178">
    <cfRule type="expression" dxfId="744" priority="239">
      <formula>MOD(ROW(),2)=0</formula>
    </cfRule>
  </conditionalFormatting>
  <conditionalFormatting sqref="B73">
    <cfRule type="expression" dxfId="743" priority="230">
      <formula>MOD(ROW(),2)=0</formula>
    </cfRule>
  </conditionalFormatting>
  <conditionalFormatting sqref="A78:A79">
    <cfRule type="expression" dxfId="742" priority="238">
      <formula>MOD(ROW(),2)=0</formula>
    </cfRule>
  </conditionalFormatting>
  <conditionalFormatting sqref="A72 D72:L72 E73:H73 C78:L80 A74 A76">
    <cfRule type="expression" dxfId="741" priority="236">
      <formula>MOD(ROW(),2)=0</formula>
    </cfRule>
  </conditionalFormatting>
  <conditionalFormatting sqref="J73:L73 D73 G74:L77">
    <cfRule type="expression" dxfId="740" priority="237">
      <formula>MOD(ROW(),2)=0</formula>
    </cfRule>
  </conditionalFormatting>
  <conditionalFormatting sqref="A73 A80 A75 A77">
    <cfRule type="expression" dxfId="739" priority="235">
      <formula>MOD(ROW(),2)=0</formula>
    </cfRule>
  </conditionalFormatting>
  <conditionalFormatting sqref="B78:B80">
    <cfRule type="expression" dxfId="738" priority="234">
      <formula>MOD(ROW(),2)=0</formula>
    </cfRule>
  </conditionalFormatting>
  <conditionalFormatting sqref="C74:C77">
    <cfRule type="expression" dxfId="737" priority="232">
      <formula>MOD(ROW(),2)=0</formula>
    </cfRule>
  </conditionalFormatting>
  <conditionalFormatting sqref="B72:C72">
    <cfRule type="expression" dxfId="736" priority="233">
      <formula>MOD(ROW(),2)=0</formula>
    </cfRule>
  </conditionalFormatting>
  <conditionalFormatting sqref="C73">
    <cfRule type="expression" dxfId="735" priority="231">
      <formula>MOD(ROW(),2)=0</formula>
    </cfRule>
  </conditionalFormatting>
  <conditionalFormatting sqref="A12:C12 C13:C15">
    <cfRule type="expression" dxfId="734" priority="174">
      <formula>MOD(ROW(),2)=0</formula>
    </cfRule>
  </conditionalFormatting>
  <conditionalFormatting sqref="F74:F77">
    <cfRule type="expression" dxfId="733" priority="229">
      <formula>MOD(ROW(),2)=0</formula>
    </cfRule>
  </conditionalFormatting>
  <conditionalFormatting sqref="B74:B77">
    <cfRule type="expression" dxfId="732" priority="228">
      <formula>MOD(ROW(),2)=0</formula>
    </cfRule>
  </conditionalFormatting>
  <conditionalFormatting sqref="E74:E77">
    <cfRule type="expression" dxfId="731" priority="227">
      <formula>MOD(ROW(),2)=0</formula>
    </cfRule>
  </conditionalFormatting>
  <conditionalFormatting sqref="D74:D77">
    <cfRule type="expression" dxfId="730" priority="226">
      <formula>MOD(ROW(),2)=0</formula>
    </cfRule>
  </conditionalFormatting>
  <conditionalFormatting sqref="I73">
    <cfRule type="expression" dxfId="729" priority="225">
      <formula>MOD(ROW(),2)=0</formula>
    </cfRule>
  </conditionalFormatting>
  <conditionalFormatting sqref="F13:H15 F12:L12">
    <cfRule type="expression" dxfId="728" priority="175">
      <formula>MOD(ROW(),2)=0</formula>
    </cfRule>
  </conditionalFormatting>
  <conditionalFormatting sqref="I14:I15">
    <cfRule type="expression" dxfId="727" priority="171">
      <formula>MOD(ROW(),2)=0</formula>
    </cfRule>
  </conditionalFormatting>
  <conditionalFormatting sqref="A33 D33:L33 E34:H34 C37:L39 A35">
    <cfRule type="expression" dxfId="726" priority="145">
      <formula>MOD(ROW(),2)=0</formula>
    </cfRule>
  </conditionalFormatting>
  <conditionalFormatting sqref="A13:A15 K13 L14:L15">
    <cfRule type="expression" dxfId="725" priority="173">
      <formula>MOD(ROW(),2)=0</formula>
    </cfRule>
  </conditionalFormatting>
  <conditionalFormatting sqref="B13 B15">
    <cfRule type="expression" dxfId="724" priority="172">
      <formula>MOD(ROW(),2)=0</formula>
    </cfRule>
  </conditionalFormatting>
  <conditionalFormatting sqref="E12:E15">
    <cfRule type="expression" dxfId="723" priority="170">
      <formula>MOD(ROW(),2)=0</formula>
    </cfRule>
  </conditionalFormatting>
  <conditionalFormatting sqref="D12:D14">
    <cfRule type="expression" dxfId="722" priority="169">
      <formula>MOD(ROW(),2)=0</formula>
    </cfRule>
  </conditionalFormatting>
  <conditionalFormatting sqref="J13:J15">
    <cfRule type="expression" dxfId="721" priority="168">
      <formula>MOD(ROW(),2)=0</formula>
    </cfRule>
  </conditionalFormatting>
  <conditionalFormatting sqref="A16">
    <cfRule type="expression" dxfId="720" priority="166">
      <formula>MOD(ROW(),2)=0</formula>
    </cfRule>
  </conditionalFormatting>
  <conditionalFormatting sqref="E16">
    <cfRule type="expression" dxfId="719" priority="164">
      <formula>MOD(ROW(),2)=0</formula>
    </cfRule>
  </conditionalFormatting>
  <conditionalFormatting sqref="C16">
    <cfRule type="expression" dxfId="718" priority="162">
      <formula>MOD(ROW(),2)=0</formula>
    </cfRule>
  </conditionalFormatting>
  <conditionalFormatting sqref="L13">
    <cfRule type="expression" dxfId="717" priority="155">
      <formula>MOD(ROW(),2)=0</formula>
    </cfRule>
  </conditionalFormatting>
  <conditionalFormatting sqref="F16:J16 L16">
    <cfRule type="expression" dxfId="716" priority="167">
      <formula>MOD(ROW(),2)=0</formula>
    </cfRule>
  </conditionalFormatting>
  <conditionalFormatting sqref="B16">
    <cfRule type="expression" dxfId="715" priority="165">
      <formula>MOD(ROW(),2)=0</formula>
    </cfRule>
  </conditionalFormatting>
  <conditionalFormatting sqref="D15">
    <cfRule type="expression" dxfId="714" priority="160">
      <formula>MOD(ROW(),2)=0</formula>
    </cfRule>
  </conditionalFormatting>
  <conditionalFormatting sqref="I13">
    <cfRule type="expression" dxfId="713" priority="156">
      <formula>MOD(ROW(),2)=0</formula>
    </cfRule>
  </conditionalFormatting>
  <conditionalFormatting sqref="K14">
    <cfRule type="expression" dxfId="712" priority="159">
      <formula>MOD(ROW(),2)=0</formula>
    </cfRule>
  </conditionalFormatting>
  <conditionalFormatting sqref="K15">
    <cfRule type="expression" dxfId="711" priority="158">
      <formula>MOD(ROW(),2)=0</formula>
    </cfRule>
  </conditionalFormatting>
  <conditionalFormatting sqref="K16">
    <cfRule type="expression" dxfId="710" priority="157">
      <formula>MOD(ROW(),2)=0</formula>
    </cfRule>
  </conditionalFormatting>
  <conditionalFormatting sqref="D16">
    <cfRule type="expression" dxfId="709" priority="163">
      <formula>MOD(ROW(),2)=0</formula>
    </cfRule>
  </conditionalFormatting>
  <conditionalFormatting sqref="B14">
    <cfRule type="expression" dxfId="708" priority="161">
      <formula>MOD(ROW(),2)=0</formula>
    </cfRule>
  </conditionalFormatting>
  <conditionalFormatting sqref="E17">
    <cfRule type="expression" dxfId="707" priority="154">
      <formula>MOD(ROW(),2)=0</formula>
    </cfRule>
  </conditionalFormatting>
  <conditionalFormatting sqref="D17">
    <cfRule type="expression" dxfId="706" priority="153">
      <formula>MOD(ROW(),2)=0</formula>
    </cfRule>
  </conditionalFormatting>
  <conditionalFormatting sqref="B35:E35 F35:L36">
    <cfRule type="expression" dxfId="705" priority="148">
      <formula>MOD(ROW(),2)=0</formula>
    </cfRule>
  </conditionalFormatting>
  <conditionalFormatting sqref="E36">
    <cfRule type="expression" dxfId="704" priority="137">
      <formula>MOD(ROW(),2)=0</formula>
    </cfRule>
  </conditionalFormatting>
  <conditionalFormatting sqref="A37:A38">
    <cfRule type="expression" dxfId="703" priority="147">
      <formula>MOD(ROW(),2)=0</formula>
    </cfRule>
  </conditionalFormatting>
  <conditionalFormatting sqref="J34:L34 D34">
    <cfRule type="expression" dxfId="702" priority="146">
      <formula>MOD(ROW(),2)=0</formula>
    </cfRule>
  </conditionalFormatting>
  <conditionalFormatting sqref="B179">
    <cfRule type="expression" dxfId="701" priority="132">
      <formula>MOD(ROW(),2)=0</formula>
    </cfRule>
  </conditionalFormatting>
  <conditionalFormatting sqref="B37:B39">
    <cfRule type="expression" dxfId="700" priority="143">
      <formula>MOD(ROW(),2)=0</formula>
    </cfRule>
  </conditionalFormatting>
  <conditionalFormatting sqref="A34 A39 A36">
    <cfRule type="expression" dxfId="699" priority="144">
      <formula>MOD(ROW(),2)=0</formula>
    </cfRule>
  </conditionalFormatting>
  <conditionalFormatting sqref="B33:C33">
    <cfRule type="expression" dxfId="698" priority="142">
      <formula>MOD(ROW(),2)=0</formula>
    </cfRule>
  </conditionalFormatting>
  <conditionalFormatting sqref="C36">
    <cfRule type="expression" dxfId="697" priority="141">
      <formula>MOD(ROW(),2)=0</formula>
    </cfRule>
  </conditionalFormatting>
  <conditionalFormatting sqref="C34">
    <cfRule type="expression" dxfId="696" priority="140">
      <formula>MOD(ROW(),2)=0</formula>
    </cfRule>
  </conditionalFormatting>
  <conditionalFormatting sqref="B34">
    <cfRule type="expression" dxfId="695" priority="139">
      <formula>MOD(ROW(),2)=0</formula>
    </cfRule>
  </conditionalFormatting>
  <conditionalFormatting sqref="B36">
    <cfRule type="expression" dxfId="694" priority="138">
      <formula>MOD(ROW(),2)=0</formula>
    </cfRule>
  </conditionalFormatting>
  <conditionalFormatting sqref="D36">
    <cfRule type="expression" dxfId="693" priority="136">
      <formula>MOD(ROW(),2)=0</formula>
    </cfRule>
  </conditionalFormatting>
  <conditionalFormatting sqref="I34">
    <cfRule type="expression" dxfId="692" priority="135">
      <formula>MOD(ROW(),2)=0</formula>
    </cfRule>
  </conditionalFormatting>
  <conditionalFormatting sqref="B177:C177 C178">
    <cfRule type="expression" dxfId="691" priority="134">
      <formula>MOD(ROW(),2)=0</formula>
    </cfRule>
  </conditionalFormatting>
  <conditionalFormatting sqref="C179">
    <cfRule type="expression" dxfId="690" priority="131">
      <formula>MOD(ROW(),2)=0</formula>
    </cfRule>
  </conditionalFormatting>
  <conditionalFormatting sqref="A96:A97">
    <cfRule type="expression" dxfId="689" priority="130">
      <formula>MOD(ROW(),2)=0</formula>
    </cfRule>
  </conditionalFormatting>
  <conditionalFormatting sqref="A93 D93:L93 E94:H94 C96:L98 A95">
    <cfRule type="expression" dxfId="688" priority="128">
      <formula>MOD(ROW(),2)=0</formula>
    </cfRule>
  </conditionalFormatting>
  <conditionalFormatting sqref="J94:L94 D94 G95:L95">
    <cfRule type="expression" dxfId="687" priority="129">
      <formula>MOD(ROW(),2)=0</formula>
    </cfRule>
  </conditionalFormatting>
  <conditionalFormatting sqref="A94 A98">
    <cfRule type="expression" dxfId="686" priority="127">
      <formula>MOD(ROW(),2)=0</formula>
    </cfRule>
  </conditionalFormatting>
  <conditionalFormatting sqref="B96:B98">
    <cfRule type="expression" dxfId="685" priority="126">
      <formula>MOD(ROW(),2)=0</formula>
    </cfRule>
  </conditionalFormatting>
  <conditionalFormatting sqref="F95">
    <cfRule type="expression" dxfId="684" priority="124">
      <formula>MOD(ROW(),2)=0</formula>
    </cfRule>
  </conditionalFormatting>
  <conditionalFormatting sqref="B93:C93">
    <cfRule type="expression" dxfId="683" priority="125">
      <formula>MOD(ROW(),2)=0</formula>
    </cfRule>
  </conditionalFormatting>
  <conditionalFormatting sqref="E95">
    <cfRule type="expression" dxfId="682" priority="123">
      <formula>MOD(ROW(),2)=0</formula>
    </cfRule>
  </conditionalFormatting>
  <conditionalFormatting sqref="I94">
    <cfRule type="expression" dxfId="681" priority="121">
      <formula>MOD(ROW(),2)=0</formula>
    </cfRule>
  </conditionalFormatting>
  <conditionalFormatting sqref="D95">
    <cfRule type="expression" dxfId="680" priority="122">
      <formula>MOD(ROW(),2)=0</formula>
    </cfRule>
  </conditionalFormatting>
  <conditionalFormatting sqref="B94:C94">
    <cfRule type="expression" dxfId="679" priority="120">
      <formula>MOD(ROW(),2)=0</formula>
    </cfRule>
  </conditionalFormatting>
  <conditionalFormatting sqref="B95">
    <cfRule type="expression" dxfId="678" priority="119">
      <formula>MOD(ROW(),2)=0</formula>
    </cfRule>
  </conditionalFormatting>
  <conditionalFormatting sqref="C95">
    <cfRule type="expression" dxfId="677" priority="118">
      <formula>MOD(ROW(),2)=0</formula>
    </cfRule>
  </conditionalFormatting>
  <conditionalFormatting sqref="G119:L119">
    <cfRule type="expression" dxfId="676" priority="87">
      <formula>MOD(ROW(),2)=0</formula>
    </cfRule>
  </conditionalFormatting>
  <conditionalFormatting sqref="C120">
    <cfRule type="expression" dxfId="675" priority="88">
      <formula>MOD(ROW(),2)=0</formula>
    </cfRule>
  </conditionalFormatting>
  <conditionalFormatting sqref="A119">
    <cfRule type="expression" dxfId="674" priority="86">
      <formula>MOD(ROW(),2)=0</formula>
    </cfRule>
  </conditionalFormatting>
  <conditionalFormatting sqref="F119">
    <cfRule type="expression" dxfId="673" priority="85">
      <formula>MOD(ROW(),2)=0</formula>
    </cfRule>
  </conditionalFormatting>
  <conditionalFormatting sqref="K113">
    <cfRule type="expression" dxfId="672" priority="73">
      <formula>MOD(ROW(),2)=0</formula>
    </cfRule>
  </conditionalFormatting>
  <conditionalFormatting sqref="B119">
    <cfRule type="expression" dxfId="671" priority="83">
      <formula>MOD(ROW(),2)=0</formula>
    </cfRule>
  </conditionalFormatting>
  <conditionalFormatting sqref="C119">
    <cfRule type="expression" dxfId="670" priority="82">
      <formula>MOD(ROW(),2)=0</formula>
    </cfRule>
  </conditionalFormatting>
  <conditionalFormatting sqref="D119">
    <cfRule type="expression" dxfId="669" priority="81">
      <formula>MOD(ROW(),2)=0</formula>
    </cfRule>
  </conditionalFormatting>
  <conditionalFormatting sqref="A161:A162">
    <cfRule type="expression" dxfId="668" priority="71">
      <formula>MOD(ROW(),2)=0</formula>
    </cfRule>
  </conditionalFormatting>
  <conditionalFormatting sqref="D179">
    <cfRule type="expression" dxfId="667" priority="108">
      <formula>MOD(ROW(),2)=0</formula>
    </cfRule>
  </conditionalFormatting>
  <conditionalFormatting sqref="D116">
    <cfRule type="expression" dxfId="666" priority="78">
      <formula>MOD(ROW(),2)=0</formula>
    </cfRule>
  </conditionalFormatting>
  <conditionalFormatting sqref="K115">
    <cfRule type="expression" dxfId="665" priority="77">
      <formula>MOD(ROW(),2)=0</formula>
    </cfRule>
  </conditionalFormatting>
  <conditionalFormatting sqref="K116">
    <cfRule type="expression" dxfId="664" priority="76">
      <formula>MOD(ROW(),2)=0</formula>
    </cfRule>
  </conditionalFormatting>
  <conditionalFormatting sqref="K117">
    <cfRule type="expression" dxfId="663" priority="75">
      <formula>MOD(ROW(),2)=0</formula>
    </cfRule>
  </conditionalFormatting>
  <conditionalFormatting sqref="K118">
    <cfRule type="expression" dxfId="662" priority="74">
      <formula>MOD(ROW(),2)=0</formula>
    </cfRule>
  </conditionalFormatting>
  <conditionalFormatting sqref="K178">
    <cfRule type="expression" dxfId="661" priority="101">
      <formula>MOD(ROW(),2)=0</formula>
    </cfRule>
  </conditionalFormatting>
  <conditionalFormatting sqref="K114">
    <cfRule type="expression" dxfId="660" priority="72">
      <formula>MOD(ROW(),2)=0</formula>
    </cfRule>
  </conditionalFormatting>
  <conditionalFormatting sqref="A121:A122">
    <cfRule type="expression" dxfId="659" priority="99">
      <formula>MOD(ROW(),2)=0</formula>
    </cfRule>
  </conditionalFormatting>
  <conditionalFormatting sqref="A111 D111:L111 C121:L123 A113 A115 A117 A120 E112:H118">
    <cfRule type="expression" dxfId="658" priority="97">
      <formula>MOD(ROW(),2)=0</formula>
    </cfRule>
  </conditionalFormatting>
  <conditionalFormatting sqref="J112:L112 G120:L120 D112:D115 D118 J113:J118 L113:L118">
    <cfRule type="expression" dxfId="657" priority="98">
      <formula>MOD(ROW(),2)=0</formula>
    </cfRule>
  </conditionalFormatting>
  <conditionalFormatting sqref="A112 A123 A114 A116 A118">
    <cfRule type="expression" dxfId="656" priority="96">
      <formula>MOD(ROW(),2)=0</formula>
    </cfRule>
  </conditionalFormatting>
  <conditionalFormatting sqref="B121:B123">
    <cfRule type="expression" dxfId="655" priority="95">
      <formula>MOD(ROW(),2)=0</formula>
    </cfRule>
  </conditionalFormatting>
  <conditionalFormatting sqref="F120">
    <cfRule type="expression" dxfId="654" priority="93">
      <formula>MOD(ROW(),2)=0</formula>
    </cfRule>
  </conditionalFormatting>
  <conditionalFormatting sqref="B111:C111">
    <cfRule type="expression" dxfId="653" priority="94">
      <formula>MOD(ROW(),2)=0</formula>
    </cfRule>
  </conditionalFormatting>
  <conditionalFormatting sqref="E120">
    <cfRule type="expression" dxfId="652" priority="92">
      <formula>MOD(ROW(),2)=0</formula>
    </cfRule>
  </conditionalFormatting>
  <conditionalFormatting sqref="I112:I118">
    <cfRule type="expression" dxfId="651" priority="91">
      <formula>MOD(ROW(),2)=0</formula>
    </cfRule>
  </conditionalFormatting>
  <conditionalFormatting sqref="B112:C118">
    <cfRule type="expression" dxfId="650" priority="90">
      <formula>MOD(ROW(),2)=0</formula>
    </cfRule>
  </conditionalFormatting>
  <conditionalFormatting sqref="B120">
    <cfRule type="expression" dxfId="649" priority="89">
      <formula>MOD(ROW(),2)=0</formula>
    </cfRule>
  </conditionalFormatting>
  <conditionalFormatting sqref="E119">
    <cfRule type="expression" dxfId="648" priority="84">
      <formula>MOD(ROW(),2)=0</formula>
    </cfRule>
  </conditionalFormatting>
  <conditionalFormatting sqref="C161:L163">
    <cfRule type="expression" dxfId="647" priority="69">
      <formula>MOD(ROW(),2)=0</formula>
    </cfRule>
  </conditionalFormatting>
  <conditionalFormatting sqref="A163">
    <cfRule type="expression" dxfId="646" priority="68">
      <formula>MOD(ROW(),2)=0</formula>
    </cfRule>
  </conditionalFormatting>
  <conditionalFormatting sqref="D120">
    <cfRule type="expression" dxfId="645" priority="80">
      <formula>MOD(ROW(),2)=0</formula>
    </cfRule>
  </conditionalFormatting>
  <conditionalFormatting sqref="D117">
    <cfRule type="expression" dxfId="644" priority="79">
      <formula>MOD(ROW(),2)=0</formula>
    </cfRule>
  </conditionalFormatting>
  <conditionalFormatting sqref="B161:B163">
    <cfRule type="expression" dxfId="643" priority="67">
      <formula>MOD(ROW(),2)=0</formula>
    </cfRule>
  </conditionalFormatting>
  <conditionalFormatting sqref="K138">
    <cfRule type="expression" dxfId="642" priority="17">
      <formula>MOD(ROW(),2)=0</formula>
    </cfRule>
  </conditionalFormatting>
  <conditionalFormatting sqref="B140">
    <cfRule type="expression" dxfId="641" priority="15">
      <formula>MOD(ROW(),2)=0</formula>
    </cfRule>
  </conditionalFormatting>
  <conditionalFormatting sqref="E159">
    <cfRule type="expression" dxfId="640" priority="5">
      <formula>MOD(ROW(),2)=0</formula>
    </cfRule>
  </conditionalFormatting>
  <conditionalFormatting sqref="K139">
    <cfRule type="expression" dxfId="639" priority="16">
      <formula>MOD(ROW(),2)=0</formula>
    </cfRule>
  </conditionalFormatting>
  <conditionalFormatting sqref="A141:A142">
    <cfRule type="expression" dxfId="638" priority="43">
      <formula>MOD(ROW(),2)=0</formula>
    </cfRule>
  </conditionalFormatting>
  <conditionalFormatting sqref="A136 D136:L136 C141:L143 A138 A140 E137:H140">
    <cfRule type="expression" dxfId="637" priority="41">
      <formula>MOD(ROW(),2)=0</formula>
    </cfRule>
  </conditionalFormatting>
  <conditionalFormatting sqref="J137:L137 D137:D140 J138:J140 L138:L140">
    <cfRule type="expression" dxfId="636" priority="42">
      <formula>MOD(ROW(),2)=0</formula>
    </cfRule>
  </conditionalFormatting>
  <conditionalFormatting sqref="A137 A143 A139">
    <cfRule type="expression" dxfId="635" priority="40">
      <formula>MOD(ROW(),2)=0</formula>
    </cfRule>
  </conditionalFormatting>
  <conditionalFormatting sqref="B141:B143">
    <cfRule type="expression" dxfId="634" priority="39">
      <formula>MOD(ROW(),2)=0</formula>
    </cfRule>
  </conditionalFormatting>
  <conditionalFormatting sqref="B136:C136">
    <cfRule type="expression" dxfId="633" priority="38">
      <formula>MOD(ROW(),2)=0</formula>
    </cfRule>
  </conditionalFormatting>
  <conditionalFormatting sqref="I137:I140">
    <cfRule type="expression" dxfId="632" priority="35">
      <formula>MOD(ROW(),2)=0</formula>
    </cfRule>
  </conditionalFormatting>
  <conditionalFormatting sqref="B137:C139 C140">
    <cfRule type="expression" dxfId="631" priority="34">
      <formula>MOD(ROW(),2)=0</formula>
    </cfRule>
  </conditionalFormatting>
  <conditionalFormatting sqref="B158:E158 B160:L160 F158:L159">
    <cfRule type="expression" dxfId="630" priority="14">
      <formula>MOD(ROW(),2)=0</formula>
    </cfRule>
  </conditionalFormatting>
  <conditionalFormatting sqref="J157:L157 D157">
    <cfRule type="expression" dxfId="629" priority="13">
      <formula>MOD(ROW(),2)=0</formula>
    </cfRule>
  </conditionalFormatting>
  <conditionalFormatting sqref="A156 D156:L156 E157:H157 A158">
    <cfRule type="expression" dxfId="628" priority="12">
      <formula>MOD(ROW(),2)=0</formula>
    </cfRule>
  </conditionalFormatting>
  <conditionalFormatting sqref="A157 A159:A160">
    <cfRule type="expression" dxfId="627" priority="11">
      <formula>MOD(ROW(),2)=0</formula>
    </cfRule>
  </conditionalFormatting>
  <conditionalFormatting sqref="B156:C156">
    <cfRule type="expression" dxfId="626" priority="10">
      <formula>MOD(ROW(),2)=0</formula>
    </cfRule>
  </conditionalFormatting>
  <conditionalFormatting sqref="C159">
    <cfRule type="expression" dxfId="625" priority="9">
      <formula>MOD(ROW(),2)=0</formula>
    </cfRule>
  </conditionalFormatting>
  <conditionalFormatting sqref="K140">
    <cfRule type="expression" dxfId="624" priority="21">
      <formula>MOD(ROW(),2)=0</formula>
    </cfRule>
  </conditionalFormatting>
  <conditionalFormatting sqref="B159">
    <cfRule type="expression" dxfId="623" priority="6">
      <formula>MOD(ROW(),2)=0</formula>
    </cfRule>
  </conditionalFormatting>
  <conditionalFormatting sqref="D159">
    <cfRule type="expression" dxfId="622" priority="4">
      <formula>MOD(ROW(),2)=0</formula>
    </cfRule>
  </conditionalFormatting>
  <conditionalFormatting sqref="B157:C157">
    <cfRule type="expression" dxfId="621" priority="2">
      <formula>MOD(ROW(),2)=0</formula>
    </cfRule>
  </conditionalFormatting>
  <conditionalFormatting sqref="I157">
    <cfRule type="expression" dxfId="620" priority="3">
      <formula>MOD(ROW(),2)=0</formula>
    </cfRule>
  </conditionalFormatting>
  <conditionalFormatting sqref="B178">
    <cfRule type="expression" dxfId="619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40" max="11" man="1"/>
    <brk id="81" max="11" man="1"/>
    <brk id="124" max="11" man="1"/>
    <brk id="164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R369"/>
  <sheetViews>
    <sheetView view="pageBreakPreview" topLeftCell="A31" zoomScaleNormal="85" zoomScaleSheetLayoutView="100" workbookViewId="0">
      <selection activeCell="D46" sqref="D46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17</v>
      </c>
    </row>
    <row r="2" spans="1:18" ht="17.25" customHeight="1">
      <c r="B2" s="16" t="s">
        <v>27</v>
      </c>
      <c r="C2" s="23" t="str">
        <f>view!$D$21</f>
        <v>orders</v>
      </c>
      <c r="F2" s="36" t="s">
        <v>1</v>
      </c>
      <c r="G2" s="37">
        <f>view!$G$21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view!$E$21&amp;"　"&amp;view!$F$21</f>
        <v>案件　基本情報</v>
      </c>
      <c r="F3" s="36" t="s">
        <v>2</v>
      </c>
      <c r="G3" s="37" t="str">
        <f>view!$H$21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view!$A$21</f>
        <v>17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view!$C$21</f>
        <v>work</v>
      </c>
      <c r="F5" s="36" t="s">
        <v>36</v>
      </c>
      <c r="G5" s="37" t="str">
        <f>view!$I$21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43195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255</v>
      </c>
      <c r="C13" s="5" t="s">
        <v>265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213</v>
      </c>
      <c r="C14" s="5" t="s">
        <v>214</v>
      </c>
      <c r="D14" s="5" t="s">
        <v>77</v>
      </c>
      <c r="E14" s="5">
        <v>32</v>
      </c>
      <c r="F14" s="3"/>
      <c r="G14" s="3"/>
      <c r="H14" s="3"/>
      <c r="I14" s="3"/>
      <c r="J14" s="3" t="s">
        <v>5</v>
      </c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289</v>
      </c>
      <c r="C15" s="5" t="s">
        <v>290</v>
      </c>
      <c r="D15" s="5" t="s">
        <v>77</v>
      </c>
      <c r="E15" s="5">
        <v>32</v>
      </c>
      <c r="F15" s="3"/>
      <c r="G15" s="3"/>
      <c r="H15" s="3"/>
      <c r="I15" s="3"/>
      <c r="J15" s="3" t="s">
        <v>5</v>
      </c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84</v>
      </c>
      <c r="C16" s="5" t="s">
        <v>266</v>
      </c>
      <c r="D16" s="5" t="s">
        <v>77</v>
      </c>
      <c r="E16" s="5">
        <v>100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73" t="s">
        <v>209</v>
      </c>
      <c r="C17" s="5" t="s">
        <v>359</v>
      </c>
      <c r="D17" s="5" t="s">
        <v>85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73" t="s">
        <v>355</v>
      </c>
      <c r="C18" s="5" t="s">
        <v>267</v>
      </c>
      <c r="D18" s="5" t="s">
        <v>264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73" t="s">
        <v>161</v>
      </c>
      <c r="C19" s="5" t="s">
        <v>268</v>
      </c>
      <c r="D19" s="5" t="s">
        <v>85</v>
      </c>
      <c r="E19" s="5">
        <v>8</v>
      </c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73" t="s">
        <v>221</v>
      </c>
      <c r="C20" s="5" t="s">
        <v>269</v>
      </c>
      <c r="D20" s="5" t="s">
        <v>85</v>
      </c>
      <c r="E20" s="5">
        <v>2</v>
      </c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73" t="s">
        <v>356</v>
      </c>
      <c r="C21" s="5" t="s">
        <v>357</v>
      </c>
      <c r="D21" s="5" t="s">
        <v>85</v>
      </c>
      <c r="E21" s="5">
        <v>255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73" t="s">
        <v>222</v>
      </c>
      <c r="C22" s="5" t="s">
        <v>270</v>
      </c>
      <c r="D22" s="5" t="s">
        <v>85</v>
      </c>
      <c r="E22" s="5">
        <v>255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73" t="s">
        <v>162</v>
      </c>
      <c r="C23" s="5" t="s">
        <v>271</v>
      </c>
      <c r="D23" s="5" t="s">
        <v>85</v>
      </c>
      <c r="E23" s="5">
        <v>20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74" t="s">
        <v>209</v>
      </c>
      <c r="C24" s="5" t="s">
        <v>360</v>
      </c>
      <c r="D24" s="5" t="s">
        <v>85</v>
      </c>
      <c r="E24" s="5">
        <v>32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74" t="s">
        <v>355</v>
      </c>
      <c r="C25" s="5" t="s">
        <v>272</v>
      </c>
      <c r="D25" s="5" t="s">
        <v>264</v>
      </c>
      <c r="E25" s="5">
        <v>32</v>
      </c>
      <c r="F25" s="3"/>
      <c r="G25" s="3"/>
      <c r="H25" s="3"/>
      <c r="I25" s="3"/>
      <c r="J25" s="3"/>
      <c r="K25" s="3" t="s">
        <v>5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74" t="s">
        <v>161</v>
      </c>
      <c r="C26" s="5" t="s">
        <v>273</v>
      </c>
      <c r="D26" s="5" t="s">
        <v>85</v>
      </c>
      <c r="E26" s="5">
        <v>8</v>
      </c>
      <c r="F26" s="3"/>
      <c r="G26" s="3"/>
      <c r="H26" s="3"/>
      <c r="I26" s="3"/>
      <c r="J26" s="3"/>
      <c r="K26" s="3" t="s">
        <v>5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74" t="s">
        <v>221</v>
      </c>
      <c r="C27" s="5" t="s">
        <v>274</v>
      </c>
      <c r="D27" s="5" t="s">
        <v>85</v>
      </c>
      <c r="E27" s="5">
        <v>2</v>
      </c>
      <c r="F27" s="3"/>
      <c r="G27" s="3"/>
      <c r="H27" s="3"/>
      <c r="I27" s="3"/>
      <c r="J27" s="3"/>
      <c r="K27" s="3" t="s">
        <v>5</v>
      </c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74" t="s">
        <v>356</v>
      </c>
      <c r="C28" s="5" t="s">
        <v>358</v>
      </c>
      <c r="D28" s="5" t="s">
        <v>85</v>
      </c>
      <c r="E28" s="5">
        <v>255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74" t="s">
        <v>222</v>
      </c>
      <c r="C29" s="5" t="s">
        <v>275</v>
      </c>
      <c r="D29" s="5" t="s">
        <v>85</v>
      </c>
      <c r="E29" s="5">
        <v>255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74" t="s">
        <v>162</v>
      </c>
      <c r="C30" s="5" t="s">
        <v>276</v>
      </c>
      <c r="D30" s="5" t="s">
        <v>85</v>
      </c>
      <c r="E30" s="5">
        <v>20</v>
      </c>
      <c r="F30" s="3"/>
      <c r="G30" s="3"/>
      <c r="H30" s="3"/>
      <c r="I30" s="3"/>
      <c r="J30" s="3"/>
      <c r="K30" s="3" t="s">
        <v>5</v>
      </c>
      <c r="L30" s="5"/>
      <c r="M30" s="9"/>
      <c r="N30" s="9"/>
      <c r="O30" s="9"/>
      <c r="P30" s="9"/>
      <c r="Q30" s="9"/>
      <c r="R30" s="9"/>
    </row>
    <row r="31" spans="1:18" ht="17.25" customHeight="1">
      <c r="A31" s="3">
        <v>20</v>
      </c>
      <c r="B31" s="6" t="s">
        <v>256</v>
      </c>
      <c r="C31" s="5" t="s">
        <v>263</v>
      </c>
      <c r="D31" s="5" t="s">
        <v>54</v>
      </c>
      <c r="E31" s="5"/>
      <c r="F31" s="3"/>
      <c r="G31" s="3"/>
      <c r="H31" s="3"/>
      <c r="I31" s="3"/>
      <c r="J31" s="3"/>
      <c r="K31" s="3" t="s">
        <v>5</v>
      </c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21</v>
      </c>
      <c r="B32" s="6" t="s">
        <v>257</v>
      </c>
      <c r="C32" s="5" t="s">
        <v>277</v>
      </c>
      <c r="D32" s="5" t="s">
        <v>54</v>
      </c>
      <c r="E32" s="5"/>
      <c r="F32" s="3"/>
      <c r="G32" s="3"/>
      <c r="H32" s="3"/>
      <c r="I32" s="3"/>
      <c r="J32" s="3"/>
      <c r="K32" s="3" t="s">
        <v>5</v>
      </c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22</v>
      </c>
      <c r="B33" s="6" t="s">
        <v>258</v>
      </c>
      <c r="C33" s="5" t="s">
        <v>262</v>
      </c>
      <c r="D33" s="5" t="s">
        <v>35</v>
      </c>
      <c r="E33" s="5"/>
      <c r="F33" s="3"/>
      <c r="G33" s="3"/>
      <c r="H33" s="3"/>
      <c r="I33" s="3"/>
      <c r="J33" s="3"/>
      <c r="K33" s="3" t="s">
        <v>5</v>
      </c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23</v>
      </c>
      <c r="B34" s="6" t="s">
        <v>259</v>
      </c>
      <c r="C34" s="5" t="s">
        <v>278</v>
      </c>
      <c r="D34" s="5" t="s">
        <v>264</v>
      </c>
      <c r="E34" s="5">
        <v>32</v>
      </c>
      <c r="F34" s="3"/>
      <c r="G34" s="3"/>
      <c r="H34" s="3"/>
      <c r="I34" s="3"/>
      <c r="J34" s="3"/>
      <c r="K34" s="3" t="s">
        <v>5</v>
      </c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24</v>
      </c>
      <c r="B35" s="6" t="s">
        <v>260</v>
      </c>
      <c r="C35" s="5" t="s">
        <v>280</v>
      </c>
      <c r="D35" s="5" t="s">
        <v>279</v>
      </c>
      <c r="E35" s="5">
        <v>8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25</v>
      </c>
      <c r="B36" s="6" t="s">
        <v>261</v>
      </c>
      <c r="C36" s="5" t="s">
        <v>281</v>
      </c>
      <c r="D36" s="5" t="s">
        <v>279</v>
      </c>
      <c r="E36" s="5">
        <v>8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 t="s">
        <v>19</v>
      </c>
      <c r="C37" s="5" t="s">
        <v>110</v>
      </c>
      <c r="D37" s="5" t="s">
        <v>108</v>
      </c>
      <c r="E37" s="5"/>
      <c r="F37" s="3"/>
      <c r="G37" s="3"/>
      <c r="H37" s="3"/>
      <c r="I37" s="3"/>
      <c r="J37" s="3"/>
      <c r="K37" s="3"/>
      <c r="L37" s="5"/>
    </row>
    <row r="38" spans="1:18" ht="17.25" customHeight="1">
      <c r="A38" s="3"/>
      <c r="B38" s="6" t="s">
        <v>20</v>
      </c>
      <c r="C38" s="5" t="s">
        <v>111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21</v>
      </c>
      <c r="C39" s="5" t="s">
        <v>112</v>
      </c>
      <c r="D39" s="5" t="s">
        <v>108</v>
      </c>
      <c r="E39" s="5"/>
      <c r="F39" s="3"/>
      <c r="G39" s="3"/>
      <c r="H39" s="3"/>
      <c r="I39" s="3"/>
      <c r="J39" s="3"/>
      <c r="K39" s="3" t="s">
        <v>5</v>
      </c>
      <c r="L39" s="5" t="s">
        <v>49</v>
      </c>
    </row>
    <row r="40" spans="1:18" ht="17.25" customHeight="1">
      <c r="A40" s="63"/>
      <c r="B40" s="8"/>
      <c r="C40" s="8"/>
      <c r="D40" s="8"/>
      <c r="E40" s="8"/>
      <c r="F40" s="63"/>
      <c r="G40" s="63"/>
      <c r="H40" s="63"/>
      <c r="I40" s="63"/>
      <c r="J40" s="63"/>
      <c r="K40" s="63"/>
      <c r="L40" s="8"/>
    </row>
    <row r="41" spans="1:18" ht="17.25" customHeight="1">
      <c r="A41" s="1" t="s">
        <v>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>
        <f>C44</f>
        <v>18</v>
      </c>
    </row>
    <row r="42" spans="1:18" ht="17.25" customHeight="1">
      <c r="B42" s="16" t="s">
        <v>27</v>
      </c>
      <c r="C42" s="23" t="str">
        <f>view!$D$22</f>
        <v>order_requests</v>
      </c>
      <c r="F42" s="36" t="s">
        <v>1</v>
      </c>
      <c r="G42" s="37">
        <f>view!$G$22</f>
        <v>0</v>
      </c>
      <c r="H42" s="27" t="s">
        <v>42</v>
      </c>
      <c r="I42" s="24"/>
      <c r="J42" s="28"/>
      <c r="K42" s="28"/>
      <c r="L42" s="29"/>
    </row>
    <row r="43" spans="1:18" ht="17.25" customHeight="1">
      <c r="B43" s="16" t="s">
        <v>16</v>
      </c>
      <c r="C43" s="11" t="str">
        <f>view!$E$22&amp;"　"&amp;view!$F$22</f>
        <v>案件　希望オプション</v>
      </c>
      <c r="F43" s="36" t="s">
        <v>2</v>
      </c>
      <c r="G43" s="37" t="str">
        <f>view!$H$22</f>
        <v>○</v>
      </c>
      <c r="H43" s="25"/>
      <c r="I43" s="26"/>
      <c r="J43" s="13"/>
      <c r="K43" s="13"/>
      <c r="L43" s="30"/>
    </row>
    <row r="44" spans="1:18" ht="17.25" customHeight="1">
      <c r="B44" s="16" t="s">
        <v>38</v>
      </c>
      <c r="C44" s="34">
        <f>view!$A$22</f>
        <v>18</v>
      </c>
      <c r="F44" s="36"/>
      <c r="G44" s="37"/>
      <c r="H44" s="25"/>
      <c r="I44" s="26"/>
      <c r="J44" s="13"/>
      <c r="K44" s="13"/>
      <c r="L44" s="30"/>
    </row>
    <row r="45" spans="1:18" ht="17.25" customHeight="1">
      <c r="B45" s="16" t="s">
        <v>39</v>
      </c>
      <c r="C45" s="34" t="str">
        <f>view!$C$22</f>
        <v>work</v>
      </c>
      <c r="F45" s="36" t="s">
        <v>36</v>
      </c>
      <c r="G45" s="37">
        <f>view!$I$22</f>
        <v>0</v>
      </c>
      <c r="H45" s="25"/>
      <c r="I45" s="26"/>
      <c r="J45" s="13"/>
      <c r="K45" s="13"/>
      <c r="L45" s="30"/>
    </row>
    <row r="46" spans="1:18" ht="17.25" customHeight="1">
      <c r="B46" s="16" t="s">
        <v>28</v>
      </c>
      <c r="C46" s="11" t="s">
        <v>43</v>
      </c>
      <c r="F46" s="57"/>
      <c r="G46" s="58"/>
      <c r="H46" s="25"/>
      <c r="I46" s="26"/>
      <c r="J46" s="13"/>
      <c r="K46" s="13"/>
      <c r="L46" s="30"/>
    </row>
    <row r="47" spans="1:18" ht="17.25" customHeight="1">
      <c r="B47" s="16" t="s">
        <v>40</v>
      </c>
      <c r="C47" s="35">
        <v>43195</v>
      </c>
      <c r="D47" s="33"/>
      <c r="E47" s="33"/>
      <c r="G47" s="26"/>
      <c r="H47" s="25"/>
      <c r="I47" s="26"/>
      <c r="J47" s="13"/>
      <c r="K47" s="13"/>
      <c r="L47" s="30"/>
    </row>
    <row r="48" spans="1:18" ht="17.25" customHeight="1">
      <c r="B48" s="16" t="s">
        <v>41</v>
      </c>
      <c r="C48" s="35">
        <v>43195</v>
      </c>
      <c r="D48" s="33"/>
      <c r="E48" s="33"/>
      <c r="G48" s="26"/>
      <c r="H48" s="21"/>
      <c r="I48" s="22"/>
      <c r="J48" s="31"/>
      <c r="K48" s="31"/>
      <c r="L48" s="32"/>
    </row>
    <row r="49" spans="1:18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8" s="2" customFormat="1" ht="17.25" customHeight="1">
      <c r="A50" s="1" t="s">
        <v>29</v>
      </c>
    </row>
    <row r="51" spans="1:18" s="2" customFormat="1" ht="17.25" customHeight="1">
      <c r="A51" s="14" t="s">
        <v>9</v>
      </c>
      <c r="B51" s="15" t="s">
        <v>10</v>
      </c>
      <c r="C51" s="14" t="s">
        <v>80</v>
      </c>
      <c r="D51" s="14" t="s">
        <v>79</v>
      </c>
      <c r="E51" s="14" t="s">
        <v>78</v>
      </c>
      <c r="F51" s="4" t="s">
        <v>65</v>
      </c>
      <c r="G51" s="4" t="s">
        <v>11</v>
      </c>
      <c r="H51" s="4" t="s">
        <v>12</v>
      </c>
      <c r="I51" s="4" t="s">
        <v>13</v>
      </c>
      <c r="J51" s="4" t="s">
        <v>14</v>
      </c>
      <c r="K51" s="4" t="s">
        <v>15</v>
      </c>
      <c r="L51" s="14" t="s">
        <v>7</v>
      </c>
      <c r="M51" s="7"/>
      <c r="N51" s="7"/>
      <c r="O51" s="7"/>
      <c r="P51" s="7"/>
    </row>
    <row r="52" spans="1:18" s="2" customFormat="1" ht="17.25" customHeight="1">
      <c r="A52" s="3">
        <v>1</v>
      </c>
      <c r="B52" s="6" t="s">
        <v>17</v>
      </c>
      <c r="C52" s="5" t="s">
        <v>22</v>
      </c>
      <c r="D52" s="5" t="s">
        <v>81</v>
      </c>
      <c r="E52" s="5">
        <v>20</v>
      </c>
      <c r="F52" s="3" t="s">
        <v>23</v>
      </c>
      <c r="G52" s="3" t="s">
        <v>23</v>
      </c>
      <c r="H52" s="3" t="s">
        <v>23</v>
      </c>
      <c r="I52" s="3"/>
      <c r="J52" s="3"/>
      <c r="K52" s="3"/>
      <c r="L52" s="5" t="s">
        <v>18</v>
      </c>
      <c r="M52" s="8"/>
      <c r="N52" s="8"/>
      <c r="O52" s="8"/>
      <c r="P52" s="8"/>
    </row>
    <row r="53" spans="1:18" ht="17.25" customHeight="1">
      <c r="A53" s="3">
        <v>2</v>
      </c>
      <c r="B53" s="6" t="s">
        <v>309</v>
      </c>
      <c r="C53" s="5" t="s">
        <v>535</v>
      </c>
      <c r="D53" s="5" t="s">
        <v>77</v>
      </c>
      <c r="E53" s="5">
        <v>32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3</v>
      </c>
      <c r="B54" s="6" t="s">
        <v>532</v>
      </c>
      <c r="C54" s="5" t="s">
        <v>537</v>
      </c>
      <c r="D54" s="5" t="s">
        <v>77</v>
      </c>
      <c r="E54" s="5">
        <v>32</v>
      </c>
      <c r="F54" s="3"/>
      <c r="G54" s="3"/>
      <c r="H54" s="3"/>
      <c r="I54" s="3"/>
      <c r="J54" s="3"/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4</v>
      </c>
      <c r="B55" s="6" t="s">
        <v>533</v>
      </c>
      <c r="C55" s="5" t="s">
        <v>536</v>
      </c>
      <c r="D55" s="5" t="s">
        <v>77</v>
      </c>
      <c r="E55" s="5">
        <v>32</v>
      </c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5</v>
      </c>
      <c r="B56" s="6" t="s">
        <v>534</v>
      </c>
      <c r="C56" s="5" t="s">
        <v>475</v>
      </c>
      <c r="D56" s="5" t="s">
        <v>484</v>
      </c>
      <c r="E56" s="5">
        <v>10</v>
      </c>
      <c r="F56" s="3" t="s">
        <v>23</v>
      </c>
      <c r="G56" s="3"/>
      <c r="H56" s="3"/>
      <c r="I56" s="3"/>
      <c r="J56" s="3"/>
      <c r="K56" s="3"/>
      <c r="L56" s="5" t="s">
        <v>488</v>
      </c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19</v>
      </c>
      <c r="C57" s="5" t="s">
        <v>110</v>
      </c>
      <c r="D57" s="5" t="s">
        <v>108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20</v>
      </c>
      <c r="C58" s="5" t="s">
        <v>111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 t="s">
        <v>21</v>
      </c>
      <c r="C59" s="5" t="s">
        <v>112</v>
      </c>
      <c r="D59" s="5" t="s">
        <v>108</v>
      </c>
      <c r="E59" s="5"/>
      <c r="F59" s="3"/>
      <c r="G59" s="3"/>
      <c r="H59" s="3"/>
      <c r="I59" s="3"/>
      <c r="J59" s="3"/>
      <c r="K59" s="3" t="s">
        <v>5</v>
      </c>
      <c r="L59" s="5" t="s">
        <v>49</v>
      </c>
    </row>
    <row r="60" spans="1:18" ht="17.25" customHeight="1">
      <c r="A60" s="63"/>
      <c r="B60" s="8"/>
      <c r="C60" s="8"/>
      <c r="D60" s="8"/>
      <c r="E60" s="8"/>
      <c r="F60" s="63"/>
      <c r="G60" s="63"/>
      <c r="H60" s="63"/>
      <c r="I60" s="63"/>
      <c r="J60" s="63"/>
      <c r="K60" s="63"/>
      <c r="L60" s="8"/>
    </row>
    <row r="61" spans="1:18" ht="17.25" customHeight="1">
      <c r="A61" s="1" t="s">
        <v>8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>
        <f>C64</f>
        <v>19</v>
      </c>
    </row>
    <row r="62" spans="1:18" ht="17.25" customHeight="1">
      <c r="B62" s="16" t="s">
        <v>27</v>
      </c>
      <c r="C62" s="23" t="str">
        <f>view!$D$23</f>
        <v>order_request_options</v>
      </c>
      <c r="F62" s="36" t="s">
        <v>1</v>
      </c>
      <c r="G62" s="37" t="str">
        <f>view!$G$23</f>
        <v>○</v>
      </c>
      <c r="H62" s="27" t="s">
        <v>42</v>
      </c>
      <c r="I62" s="24"/>
      <c r="J62" s="28"/>
      <c r="K62" s="28"/>
      <c r="L62" s="29"/>
    </row>
    <row r="63" spans="1:18" ht="17.25" customHeight="1">
      <c r="B63" s="16" t="s">
        <v>16</v>
      </c>
      <c r="C63" s="11" t="str">
        <f>view!$E$23&amp;"　"&amp;view!$F$23</f>
        <v>案件希望オプション　選択肢</v>
      </c>
      <c r="F63" s="36" t="s">
        <v>2</v>
      </c>
      <c r="G63" s="37">
        <f>view!$H$23</f>
        <v>0</v>
      </c>
      <c r="H63" s="25"/>
      <c r="I63" s="26"/>
      <c r="J63" s="13"/>
      <c r="K63" s="13"/>
      <c r="L63" s="30"/>
    </row>
    <row r="64" spans="1:18" ht="17.25" customHeight="1">
      <c r="B64" s="16" t="s">
        <v>38</v>
      </c>
      <c r="C64" s="34">
        <f>view!$A$23</f>
        <v>19</v>
      </c>
      <c r="F64" s="36"/>
      <c r="G64" s="37"/>
      <c r="H64" s="25"/>
      <c r="I64" s="26"/>
      <c r="J64" s="13"/>
      <c r="K64" s="13"/>
      <c r="L64" s="30"/>
    </row>
    <row r="65" spans="1:18" ht="17.25" customHeight="1">
      <c r="B65" s="16" t="s">
        <v>39</v>
      </c>
      <c r="C65" s="34" t="str">
        <f>view!$C$23</f>
        <v>work</v>
      </c>
      <c r="F65" s="36" t="s">
        <v>36</v>
      </c>
      <c r="G65" s="37" t="str">
        <f>view!$I$23</f>
        <v>○</v>
      </c>
      <c r="H65" s="25"/>
      <c r="I65" s="26"/>
      <c r="J65" s="13"/>
      <c r="K65" s="13"/>
      <c r="L65" s="30"/>
    </row>
    <row r="66" spans="1:18" ht="17.25" customHeight="1">
      <c r="B66" s="16" t="s">
        <v>28</v>
      </c>
      <c r="C66" s="11" t="s">
        <v>43</v>
      </c>
      <c r="F66" s="57"/>
      <c r="G66" s="58"/>
      <c r="H66" s="25"/>
      <c r="I66" s="26"/>
      <c r="J66" s="13"/>
      <c r="K66" s="13"/>
      <c r="L66" s="30"/>
    </row>
    <row r="67" spans="1:18" ht="17.25" customHeight="1">
      <c r="B67" s="16" t="s">
        <v>40</v>
      </c>
      <c r="C67" s="35">
        <v>43195</v>
      </c>
      <c r="D67" s="33"/>
      <c r="E67" s="33"/>
      <c r="G67" s="26"/>
      <c r="H67" s="25"/>
      <c r="I67" s="26"/>
      <c r="J67" s="13"/>
      <c r="K67" s="13"/>
      <c r="L67" s="30"/>
    </row>
    <row r="68" spans="1:18" ht="17.25" customHeight="1">
      <c r="B68" s="16" t="s">
        <v>41</v>
      </c>
      <c r="C68" s="35">
        <v>43195</v>
      </c>
      <c r="D68" s="33"/>
      <c r="E68" s="33"/>
      <c r="G68" s="26"/>
      <c r="H68" s="21"/>
      <c r="I68" s="22"/>
      <c r="J68" s="31"/>
      <c r="K68" s="31"/>
      <c r="L68" s="32"/>
    </row>
    <row r="69" spans="1:18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8" s="2" customFormat="1" ht="17.25" customHeight="1">
      <c r="A70" s="1" t="s">
        <v>29</v>
      </c>
    </row>
    <row r="71" spans="1:18" s="2" customFormat="1" ht="17.25" customHeight="1">
      <c r="A71" s="14" t="s">
        <v>9</v>
      </c>
      <c r="B71" s="15" t="s">
        <v>10</v>
      </c>
      <c r="C71" s="14" t="s">
        <v>80</v>
      </c>
      <c r="D71" s="14" t="s">
        <v>79</v>
      </c>
      <c r="E71" s="14" t="s">
        <v>78</v>
      </c>
      <c r="F71" s="4" t="s">
        <v>65</v>
      </c>
      <c r="G71" s="4" t="s">
        <v>11</v>
      </c>
      <c r="H71" s="4" t="s">
        <v>12</v>
      </c>
      <c r="I71" s="4" t="s">
        <v>13</v>
      </c>
      <c r="J71" s="4" t="s">
        <v>14</v>
      </c>
      <c r="K71" s="4" t="s">
        <v>15</v>
      </c>
      <c r="L71" s="14" t="s">
        <v>7</v>
      </c>
      <c r="M71" s="7"/>
      <c r="N71" s="7"/>
      <c r="O71" s="7"/>
      <c r="P71" s="7"/>
    </row>
    <row r="72" spans="1:18" s="2" customFormat="1" ht="17.25" customHeight="1">
      <c r="A72" s="3">
        <v>1</v>
      </c>
      <c r="B72" s="6" t="s">
        <v>17</v>
      </c>
      <c r="C72" s="5" t="s">
        <v>22</v>
      </c>
      <c r="D72" s="5" t="s">
        <v>81</v>
      </c>
      <c r="E72" s="5">
        <v>20</v>
      </c>
      <c r="F72" s="3" t="s">
        <v>23</v>
      </c>
      <c r="G72" s="3" t="s">
        <v>23</v>
      </c>
      <c r="H72" s="3" t="s">
        <v>23</v>
      </c>
      <c r="I72" s="3"/>
      <c r="J72" s="3"/>
      <c r="K72" s="3"/>
      <c r="L72" s="5" t="s">
        <v>18</v>
      </c>
      <c r="M72" s="8"/>
      <c r="N72" s="8"/>
      <c r="O72" s="8"/>
      <c r="P72" s="8"/>
    </row>
    <row r="73" spans="1:18" ht="17.25" customHeight="1">
      <c r="A73" s="3">
        <v>2</v>
      </c>
      <c r="B73" s="6" t="s">
        <v>533</v>
      </c>
      <c r="C73" s="5" t="s">
        <v>536</v>
      </c>
      <c r="D73" s="5" t="s">
        <v>77</v>
      </c>
      <c r="E73" s="5">
        <v>32</v>
      </c>
      <c r="F73" s="3"/>
      <c r="G73" s="3"/>
      <c r="H73" s="3"/>
      <c r="I73" s="3" t="s">
        <v>5</v>
      </c>
      <c r="J73" s="3"/>
      <c r="K73" s="3"/>
      <c r="L73" s="5" t="s">
        <v>544</v>
      </c>
      <c r="M73" s="9"/>
      <c r="N73" s="9"/>
      <c r="O73" s="9"/>
      <c r="P73" s="9"/>
      <c r="Q73" s="9"/>
      <c r="R73" s="9"/>
    </row>
    <row r="74" spans="1:18" ht="17.25" customHeight="1">
      <c r="A74" s="3">
        <v>3</v>
      </c>
      <c r="B74" s="6" t="s">
        <v>532</v>
      </c>
      <c r="C74" s="5" t="s">
        <v>537</v>
      </c>
      <c r="D74" s="5" t="s">
        <v>77</v>
      </c>
      <c r="E74" s="5">
        <v>32</v>
      </c>
      <c r="F74" s="3"/>
      <c r="G74" s="3"/>
      <c r="H74" s="3"/>
      <c r="I74" s="3"/>
      <c r="J74" s="3"/>
      <c r="K74" s="3"/>
      <c r="L74" s="5"/>
      <c r="M74" s="9"/>
      <c r="N74" s="9"/>
      <c r="O74" s="9"/>
      <c r="P74" s="9"/>
      <c r="Q74" s="9"/>
      <c r="R74" s="9"/>
    </row>
    <row r="75" spans="1:18" ht="17.25" customHeight="1">
      <c r="A75" s="3">
        <v>4</v>
      </c>
      <c r="B75" s="6" t="s">
        <v>538</v>
      </c>
      <c r="C75" s="5" t="s">
        <v>539</v>
      </c>
      <c r="D75" s="5" t="s">
        <v>77</v>
      </c>
      <c r="E75" s="5">
        <v>32</v>
      </c>
      <c r="F75" s="3"/>
      <c r="G75" s="3"/>
      <c r="H75" s="3"/>
      <c r="I75" s="3"/>
      <c r="J75" s="3"/>
      <c r="K75" s="3"/>
      <c r="L75" s="5"/>
      <c r="M75" s="9"/>
      <c r="N75" s="9"/>
      <c r="O75" s="9"/>
      <c r="P75" s="9"/>
      <c r="Q75" s="9"/>
      <c r="R75" s="9"/>
    </row>
    <row r="76" spans="1:18" ht="17.25" customHeight="1">
      <c r="A76" s="3">
        <v>5</v>
      </c>
      <c r="B76" s="6" t="s">
        <v>542</v>
      </c>
      <c r="C76" s="5" t="s">
        <v>540</v>
      </c>
      <c r="D76" s="5" t="s">
        <v>77</v>
      </c>
      <c r="E76" s="5">
        <v>32</v>
      </c>
      <c r="F76" s="3"/>
      <c r="G76" s="3"/>
      <c r="H76" s="3"/>
      <c r="I76" s="3"/>
      <c r="J76" s="3"/>
      <c r="K76" s="3" t="s">
        <v>5</v>
      </c>
      <c r="L76" s="5" t="s">
        <v>545</v>
      </c>
      <c r="M76" s="9"/>
      <c r="N76" s="9"/>
      <c r="O76" s="9"/>
      <c r="P76" s="9"/>
      <c r="Q76" s="9"/>
      <c r="R76" s="9"/>
    </row>
    <row r="77" spans="1:18" ht="17.25" customHeight="1">
      <c r="A77" s="3">
        <v>6</v>
      </c>
      <c r="B77" s="6" t="s">
        <v>543</v>
      </c>
      <c r="C77" s="5" t="s">
        <v>541</v>
      </c>
      <c r="D77" s="5" t="s">
        <v>77</v>
      </c>
      <c r="E77" s="5">
        <v>32</v>
      </c>
      <c r="F77" s="3"/>
      <c r="G77" s="3"/>
      <c r="H77" s="3"/>
      <c r="I77" s="3"/>
      <c r="J77" s="3"/>
      <c r="K77" s="3" t="s">
        <v>5</v>
      </c>
      <c r="L77" s="5" t="s">
        <v>546</v>
      </c>
      <c r="M77" s="9"/>
      <c r="N77" s="9"/>
      <c r="O77" s="9"/>
      <c r="P77" s="9"/>
      <c r="Q77" s="9"/>
      <c r="R77" s="9"/>
    </row>
    <row r="78" spans="1:18" ht="17.25" customHeight="1">
      <c r="A78" s="3"/>
      <c r="B78" s="6" t="s">
        <v>19</v>
      </c>
      <c r="C78" s="5" t="s">
        <v>110</v>
      </c>
      <c r="D78" s="5" t="s">
        <v>108</v>
      </c>
      <c r="E78" s="5"/>
      <c r="F78" s="3"/>
      <c r="G78" s="3"/>
      <c r="H78" s="3"/>
      <c r="I78" s="3"/>
      <c r="J78" s="3"/>
      <c r="K78" s="3"/>
      <c r="L78" s="5"/>
    </row>
    <row r="79" spans="1:18" ht="17.25" customHeight="1">
      <c r="A79" s="3"/>
      <c r="B79" s="6" t="s">
        <v>20</v>
      </c>
      <c r="C79" s="5" t="s">
        <v>111</v>
      </c>
      <c r="D79" s="5" t="s">
        <v>108</v>
      </c>
      <c r="E79" s="5"/>
      <c r="F79" s="3"/>
      <c r="G79" s="3"/>
      <c r="H79" s="3"/>
      <c r="I79" s="3"/>
      <c r="J79" s="3"/>
      <c r="K79" s="3"/>
      <c r="L79" s="5"/>
    </row>
    <row r="80" spans="1:18" ht="17.25" customHeight="1">
      <c r="A80" s="3"/>
      <c r="B80" s="6" t="s">
        <v>21</v>
      </c>
      <c r="C80" s="5" t="s">
        <v>112</v>
      </c>
      <c r="D80" s="5" t="s">
        <v>108</v>
      </c>
      <c r="E80" s="5"/>
      <c r="F80" s="3"/>
      <c r="G80" s="3"/>
      <c r="H80" s="3"/>
      <c r="I80" s="3"/>
      <c r="J80" s="3"/>
      <c r="K80" s="3" t="s">
        <v>5</v>
      </c>
      <c r="L80" s="5" t="s">
        <v>49</v>
      </c>
    </row>
    <row r="81" spans="1:18" ht="17.25" customHeight="1">
      <c r="A81" s="63"/>
      <c r="B81" s="8"/>
      <c r="C81" s="8"/>
      <c r="D81" s="8"/>
      <c r="E81" s="8"/>
      <c r="F81" s="63"/>
      <c r="G81" s="63"/>
      <c r="H81" s="63"/>
      <c r="I81" s="63"/>
      <c r="J81" s="63"/>
      <c r="K81" s="63"/>
      <c r="L81" s="8"/>
    </row>
    <row r="82" spans="1:18" ht="17.25" customHeight="1">
      <c r="A82" s="1" t="s">
        <v>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>
        <f>C85</f>
        <v>20</v>
      </c>
    </row>
    <row r="83" spans="1:18" ht="17.25" customHeight="1">
      <c r="B83" s="16" t="s">
        <v>27</v>
      </c>
      <c r="C83" s="23" t="str">
        <f>view!$D$24</f>
        <v>cargos</v>
      </c>
      <c r="F83" s="36" t="s">
        <v>1</v>
      </c>
      <c r="G83" s="37">
        <f>view!$G$24</f>
        <v>0</v>
      </c>
      <c r="H83" s="27" t="s">
        <v>42</v>
      </c>
      <c r="I83" s="24"/>
      <c r="J83" s="28"/>
      <c r="K83" s="28"/>
      <c r="L83" s="29"/>
    </row>
    <row r="84" spans="1:18" ht="17.25" customHeight="1">
      <c r="B84" s="16" t="s">
        <v>16</v>
      </c>
      <c r="C84" s="11" t="str">
        <f>view!$E$24&amp;"　"&amp;view!$F$24</f>
        <v>案件　荷物情報</v>
      </c>
      <c r="F84" s="36" t="s">
        <v>2</v>
      </c>
      <c r="G84" s="37" t="str">
        <f>view!$H$24</f>
        <v>○</v>
      </c>
      <c r="H84" s="25"/>
      <c r="I84" s="26"/>
      <c r="J84" s="13"/>
      <c r="K84" s="13"/>
      <c r="L84" s="30"/>
    </row>
    <row r="85" spans="1:18" ht="17.25" customHeight="1">
      <c r="B85" s="16" t="s">
        <v>38</v>
      </c>
      <c r="C85" s="34">
        <f>view!$A$24</f>
        <v>20</v>
      </c>
      <c r="F85" s="36"/>
      <c r="G85" s="37"/>
      <c r="H85" s="25"/>
      <c r="I85" s="26"/>
      <c r="J85" s="13"/>
      <c r="K85" s="13"/>
      <c r="L85" s="30"/>
    </row>
    <row r="86" spans="1:18" ht="17.25" customHeight="1">
      <c r="B86" s="16" t="s">
        <v>39</v>
      </c>
      <c r="C86" s="34" t="str">
        <f>view!$C$24</f>
        <v>work</v>
      </c>
      <c r="F86" s="36" t="s">
        <v>36</v>
      </c>
      <c r="G86" s="37" t="str">
        <f>view!$I$24</f>
        <v>○</v>
      </c>
      <c r="H86" s="25"/>
      <c r="I86" s="26"/>
      <c r="J86" s="13"/>
      <c r="K86" s="13"/>
      <c r="L86" s="30"/>
    </row>
    <row r="87" spans="1:18" ht="17.25" customHeight="1">
      <c r="B87" s="16" t="s">
        <v>28</v>
      </c>
      <c r="C87" s="11" t="s">
        <v>43</v>
      </c>
      <c r="F87" s="57"/>
      <c r="G87" s="58"/>
      <c r="H87" s="25"/>
      <c r="I87" s="26"/>
      <c r="J87" s="13"/>
      <c r="K87" s="13"/>
      <c r="L87" s="30"/>
    </row>
    <row r="88" spans="1:18" ht="17.25" customHeight="1">
      <c r="B88" s="16" t="s">
        <v>40</v>
      </c>
      <c r="C88" s="35">
        <v>43195</v>
      </c>
      <c r="D88" s="33"/>
      <c r="E88" s="33"/>
      <c r="G88" s="26"/>
      <c r="H88" s="25"/>
      <c r="I88" s="26"/>
      <c r="J88" s="13"/>
      <c r="K88" s="13"/>
      <c r="L88" s="30"/>
    </row>
    <row r="89" spans="1:18" ht="17.25" customHeight="1">
      <c r="B89" s="16" t="s">
        <v>41</v>
      </c>
      <c r="C89" s="35">
        <v>43195</v>
      </c>
      <c r="D89" s="33"/>
      <c r="E89" s="33"/>
      <c r="G89" s="26"/>
      <c r="H89" s="21"/>
      <c r="I89" s="22"/>
      <c r="J89" s="31"/>
      <c r="K89" s="31"/>
      <c r="L89" s="32"/>
    </row>
    <row r="90" spans="1:18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8" s="2" customFormat="1" ht="17.25" customHeight="1">
      <c r="A91" s="1" t="s">
        <v>29</v>
      </c>
    </row>
    <row r="92" spans="1:18" s="2" customFormat="1" ht="17.25" customHeight="1">
      <c r="A92" s="14" t="s">
        <v>9</v>
      </c>
      <c r="B92" s="15" t="s">
        <v>10</v>
      </c>
      <c r="C92" s="14" t="s">
        <v>80</v>
      </c>
      <c r="D92" s="14" t="s">
        <v>79</v>
      </c>
      <c r="E92" s="14" t="s">
        <v>78</v>
      </c>
      <c r="F92" s="4" t="s">
        <v>65</v>
      </c>
      <c r="G92" s="4" t="s">
        <v>11</v>
      </c>
      <c r="H92" s="4" t="s">
        <v>12</v>
      </c>
      <c r="I92" s="4" t="s">
        <v>13</v>
      </c>
      <c r="J92" s="4" t="s">
        <v>14</v>
      </c>
      <c r="K92" s="4" t="s">
        <v>15</v>
      </c>
      <c r="L92" s="14" t="s">
        <v>7</v>
      </c>
      <c r="M92" s="7"/>
      <c r="N92" s="7"/>
      <c r="O92" s="7"/>
      <c r="P92" s="7"/>
    </row>
    <row r="93" spans="1:18" s="2" customFormat="1" ht="17.25" customHeight="1">
      <c r="A93" s="3">
        <v>1</v>
      </c>
      <c r="B93" s="6" t="s">
        <v>17</v>
      </c>
      <c r="C93" s="5" t="s">
        <v>22</v>
      </c>
      <c r="D93" s="5" t="s">
        <v>81</v>
      </c>
      <c r="E93" s="5">
        <v>20</v>
      </c>
      <c r="F93" s="3" t="s">
        <v>23</v>
      </c>
      <c r="G93" s="3" t="s">
        <v>23</v>
      </c>
      <c r="H93" s="3" t="s">
        <v>23</v>
      </c>
      <c r="I93" s="3"/>
      <c r="J93" s="3"/>
      <c r="K93" s="3"/>
      <c r="L93" s="5" t="s">
        <v>18</v>
      </c>
      <c r="M93" s="8"/>
      <c r="N93" s="8"/>
      <c r="O93" s="8"/>
      <c r="P93" s="8"/>
    </row>
    <row r="94" spans="1:18" ht="17.25" customHeight="1">
      <c r="A94" s="3">
        <v>2</v>
      </c>
      <c r="B94" s="6" t="s">
        <v>463</v>
      </c>
      <c r="C94" s="5" t="s">
        <v>469</v>
      </c>
      <c r="D94" s="5" t="s">
        <v>77</v>
      </c>
      <c r="E94" s="5">
        <v>32</v>
      </c>
      <c r="F94" s="3"/>
      <c r="G94" s="3"/>
      <c r="H94" s="3"/>
      <c r="I94" s="3"/>
      <c r="J94" s="3"/>
      <c r="K94" s="3"/>
      <c r="L94" s="5"/>
      <c r="M94" s="9"/>
      <c r="N94" s="9"/>
      <c r="O94" s="9"/>
      <c r="P94" s="9"/>
      <c r="Q94" s="9"/>
      <c r="R94" s="9"/>
    </row>
    <row r="95" spans="1:18" ht="17.25" customHeight="1">
      <c r="A95" s="3">
        <v>3</v>
      </c>
      <c r="B95" s="6" t="s">
        <v>479</v>
      </c>
      <c r="C95" s="5" t="s">
        <v>470</v>
      </c>
      <c r="D95" s="5" t="s">
        <v>77</v>
      </c>
      <c r="E95" s="5">
        <v>32</v>
      </c>
      <c r="F95" s="3"/>
      <c r="G95" s="3"/>
      <c r="H95" s="3"/>
      <c r="I95" s="3"/>
      <c r="J95" s="3"/>
      <c r="K95" s="3" t="s">
        <v>5</v>
      </c>
      <c r="L95" s="5"/>
      <c r="M95" s="9"/>
      <c r="N95" s="9"/>
      <c r="O95" s="9"/>
      <c r="P95" s="9"/>
      <c r="Q95" s="9"/>
      <c r="R95" s="9"/>
    </row>
    <row r="96" spans="1:18" ht="17.25" customHeight="1">
      <c r="A96" s="3">
        <v>4</v>
      </c>
      <c r="B96" s="6" t="s">
        <v>480</v>
      </c>
      <c r="C96" s="5" t="s">
        <v>471</v>
      </c>
      <c r="D96" s="5" t="s">
        <v>77</v>
      </c>
      <c r="E96" s="5">
        <v>32</v>
      </c>
      <c r="F96" s="3"/>
      <c r="G96" s="3"/>
      <c r="H96" s="3"/>
      <c r="I96" s="3"/>
      <c r="J96" s="3"/>
      <c r="K96" s="3" t="s">
        <v>5</v>
      </c>
      <c r="L96" s="5"/>
      <c r="M96" s="9"/>
      <c r="N96" s="9"/>
      <c r="O96" s="9"/>
      <c r="P96" s="9"/>
      <c r="Q96" s="9"/>
      <c r="R96" s="9"/>
    </row>
    <row r="97" spans="1:18" ht="17.25" customHeight="1">
      <c r="A97" s="3">
        <v>5</v>
      </c>
      <c r="B97" s="6" t="s">
        <v>464</v>
      </c>
      <c r="C97" s="5" t="s">
        <v>472</v>
      </c>
      <c r="D97" s="5" t="s">
        <v>484</v>
      </c>
      <c r="E97" s="5">
        <v>10</v>
      </c>
      <c r="F97" s="3" t="s">
        <v>23</v>
      </c>
      <c r="G97" s="3"/>
      <c r="H97" s="3"/>
      <c r="I97" s="3"/>
      <c r="J97" s="3"/>
      <c r="K97" s="3" t="s">
        <v>5</v>
      </c>
      <c r="L97" s="5" t="s">
        <v>485</v>
      </c>
      <c r="M97" s="9"/>
      <c r="N97" s="9"/>
      <c r="O97" s="9"/>
      <c r="P97" s="9"/>
      <c r="Q97" s="9"/>
      <c r="R97" s="9"/>
    </row>
    <row r="98" spans="1:18" ht="17.25" customHeight="1">
      <c r="A98" s="3">
        <v>6</v>
      </c>
      <c r="B98" s="6" t="s">
        <v>465</v>
      </c>
      <c r="C98" s="5" t="s">
        <v>473</v>
      </c>
      <c r="D98" s="5" t="s">
        <v>484</v>
      </c>
      <c r="E98" s="5">
        <v>10</v>
      </c>
      <c r="F98" s="3" t="s">
        <v>23</v>
      </c>
      <c r="G98" s="3"/>
      <c r="H98" s="3"/>
      <c r="I98" s="3"/>
      <c r="J98" s="3"/>
      <c r="K98" s="3" t="s">
        <v>5</v>
      </c>
      <c r="L98" s="5" t="s">
        <v>485</v>
      </c>
      <c r="M98" s="9"/>
      <c r="N98" s="9"/>
      <c r="O98" s="9"/>
      <c r="P98" s="9"/>
      <c r="Q98" s="9"/>
      <c r="R98" s="9"/>
    </row>
    <row r="99" spans="1:18" ht="17.25" customHeight="1">
      <c r="A99" s="3">
        <v>7</v>
      </c>
      <c r="B99" s="6" t="s">
        <v>466</v>
      </c>
      <c r="C99" s="5" t="s">
        <v>474</v>
      </c>
      <c r="D99" s="5" t="s">
        <v>484</v>
      </c>
      <c r="E99" s="5">
        <v>10</v>
      </c>
      <c r="F99" s="3" t="s">
        <v>23</v>
      </c>
      <c r="G99" s="3"/>
      <c r="H99" s="3"/>
      <c r="I99" s="3"/>
      <c r="J99" s="3"/>
      <c r="K99" s="3" t="s">
        <v>5</v>
      </c>
      <c r="L99" s="5" t="s">
        <v>486</v>
      </c>
      <c r="M99" s="9"/>
      <c r="N99" s="9"/>
      <c r="O99" s="9"/>
      <c r="P99" s="9"/>
      <c r="Q99" s="9"/>
      <c r="R99" s="9"/>
    </row>
    <row r="100" spans="1:18" ht="17.25" customHeight="1">
      <c r="A100" s="3">
        <v>8</v>
      </c>
      <c r="B100" s="6" t="s">
        <v>467</v>
      </c>
      <c r="C100" s="5" t="s">
        <v>475</v>
      </c>
      <c r="D100" s="5" t="s">
        <v>484</v>
      </c>
      <c r="E100" s="5">
        <v>10</v>
      </c>
      <c r="F100" s="3" t="s">
        <v>23</v>
      </c>
      <c r="G100" s="3"/>
      <c r="H100" s="3"/>
      <c r="I100" s="3"/>
      <c r="J100" s="3"/>
      <c r="K100" s="3"/>
      <c r="L100" s="5" t="s">
        <v>488</v>
      </c>
      <c r="M100" s="9"/>
      <c r="N100" s="9"/>
      <c r="O100" s="9"/>
      <c r="P100" s="9"/>
      <c r="Q100" s="9"/>
      <c r="R100" s="9"/>
    </row>
    <row r="101" spans="1:18" ht="17.25" customHeight="1">
      <c r="A101" s="3">
        <v>9</v>
      </c>
      <c r="B101" s="6" t="s">
        <v>468</v>
      </c>
      <c r="C101" s="5" t="s">
        <v>476</v>
      </c>
      <c r="D101" s="5" t="s">
        <v>484</v>
      </c>
      <c r="E101" s="5">
        <v>10</v>
      </c>
      <c r="F101" s="3" t="s">
        <v>23</v>
      </c>
      <c r="G101" s="3"/>
      <c r="H101" s="3"/>
      <c r="I101" s="3"/>
      <c r="J101" s="3"/>
      <c r="K101" s="3" t="s">
        <v>5</v>
      </c>
      <c r="L101" s="5" t="s">
        <v>487</v>
      </c>
      <c r="M101" s="9"/>
      <c r="N101" s="9"/>
      <c r="O101" s="9"/>
      <c r="P101" s="9"/>
      <c r="Q101" s="9"/>
      <c r="R101" s="9"/>
    </row>
    <row r="102" spans="1:18" ht="17.25" customHeight="1">
      <c r="A102" s="3">
        <v>10</v>
      </c>
      <c r="B102" s="6" t="s">
        <v>478</v>
      </c>
      <c r="C102" s="5" t="s">
        <v>477</v>
      </c>
      <c r="D102" s="5" t="s">
        <v>77</v>
      </c>
      <c r="E102" s="5">
        <v>32</v>
      </c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11</v>
      </c>
      <c r="B103" s="6" t="s">
        <v>481</v>
      </c>
      <c r="C103" s="5" t="s">
        <v>482</v>
      </c>
      <c r="D103" s="5" t="s">
        <v>483</v>
      </c>
      <c r="E103" s="5">
        <v>255</v>
      </c>
      <c r="F103" s="3"/>
      <c r="G103" s="3"/>
      <c r="H103" s="3"/>
      <c r="I103" s="3"/>
      <c r="J103" s="3"/>
      <c r="K103" s="3" t="s">
        <v>5</v>
      </c>
      <c r="L103" s="5"/>
      <c r="M103" s="9"/>
      <c r="N103" s="9"/>
      <c r="O103" s="9"/>
      <c r="P103" s="9"/>
      <c r="Q103" s="9"/>
      <c r="R103" s="9"/>
    </row>
    <row r="104" spans="1:18" ht="17.25" customHeight="1">
      <c r="A104" s="3"/>
      <c r="B104" s="6" t="s">
        <v>19</v>
      </c>
      <c r="C104" s="5" t="s">
        <v>110</v>
      </c>
      <c r="D104" s="5" t="s">
        <v>108</v>
      </c>
      <c r="E104" s="5"/>
      <c r="F104" s="3"/>
      <c r="G104" s="3"/>
      <c r="H104" s="3"/>
      <c r="I104" s="3"/>
      <c r="J104" s="3"/>
      <c r="K104" s="3"/>
      <c r="L104" s="5"/>
    </row>
    <row r="105" spans="1:18" ht="17.25" customHeight="1">
      <c r="A105" s="3"/>
      <c r="B105" s="6" t="s">
        <v>20</v>
      </c>
      <c r="C105" s="5" t="s">
        <v>111</v>
      </c>
      <c r="D105" s="5" t="s">
        <v>108</v>
      </c>
      <c r="E105" s="5"/>
      <c r="F105" s="3"/>
      <c r="G105" s="3"/>
      <c r="H105" s="3"/>
      <c r="I105" s="3"/>
      <c r="J105" s="3"/>
      <c r="K105" s="3"/>
      <c r="L105" s="5"/>
    </row>
    <row r="106" spans="1:18" ht="17.25" customHeight="1">
      <c r="A106" s="3"/>
      <c r="B106" s="6" t="s">
        <v>21</v>
      </c>
      <c r="C106" s="5" t="s">
        <v>112</v>
      </c>
      <c r="D106" s="5" t="s">
        <v>108</v>
      </c>
      <c r="E106" s="5"/>
      <c r="F106" s="3"/>
      <c r="G106" s="3"/>
      <c r="H106" s="3"/>
      <c r="I106" s="3"/>
      <c r="J106" s="3"/>
      <c r="K106" s="3" t="s">
        <v>5</v>
      </c>
      <c r="L106" s="5" t="s">
        <v>49</v>
      </c>
    </row>
    <row r="107" spans="1:18" ht="17.25" customHeight="1">
      <c r="A107" s="63"/>
      <c r="B107" s="8"/>
      <c r="C107" s="8"/>
      <c r="D107" s="8"/>
      <c r="E107" s="8"/>
      <c r="F107" s="63"/>
      <c r="G107" s="63"/>
      <c r="H107" s="63"/>
      <c r="I107" s="63"/>
      <c r="J107" s="63"/>
      <c r="K107" s="63"/>
      <c r="L107" s="8"/>
    </row>
    <row r="108" spans="1:18" ht="17.25" customHeight="1">
      <c r="A108" s="1" t="s">
        <v>8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>
        <f>C111</f>
        <v>21</v>
      </c>
    </row>
    <row r="109" spans="1:18" ht="17.25" customHeight="1">
      <c r="B109" s="16" t="s">
        <v>27</v>
      </c>
      <c r="C109" s="23" t="str">
        <f>view!$D$25</f>
        <v>cargo_values</v>
      </c>
      <c r="F109" s="36" t="s">
        <v>1</v>
      </c>
      <c r="G109" s="37">
        <f>view!$G$25</f>
        <v>0</v>
      </c>
      <c r="H109" s="27" t="s">
        <v>42</v>
      </c>
      <c r="I109" s="24"/>
      <c r="J109" s="28"/>
      <c r="K109" s="28"/>
      <c r="L109" s="29"/>
    </row>
    <row r="110" spans="1:18" ht="17.25" customHeight="1">
      <c r="B110" s="16" t="s">
        <v>16</v>
      </c>
      <c r="C110" s="11" t="str">
        <f>view!$E$25&amp;"　"&amp;view!$F$25</f>
        <v>案件　荷物追加情報</v>
      </c>
      <c r="F110" s="36" t="s">
        <v>2</v>
      </c>
      <c r="G110" s="37" t="str">
        <f>view!$H$25</f>
        <v>○</v>
      </c>
      <c r="H110" s="25"/>
      <c r="I110" s="26"/>
      <c r="J110" s="13"/>
      <c r="K110" s="13"/>
      <c r="L110" s="30"/>
    </row>
    <row r="111" spans="1:18" ht="17.25" customHeight="1">
      <c r="B111" s="16" t="s">
        <v>38</v>
      </c>
      <c r="C111" s="34">
        <f>view!$A$25</f>
        <v>21</v>
      </c>
      <c r="F111" s="36"/>
      <c r="G111" s="37"/>
      <c r="H111" s="25"/>
      <c r="I111" s="26"/>
      <c r="J111" s="13"/>
      <c r="K111" s="13"/>
      <c r="L111" s="30"/>
    </row>
    <row r="112" spans="1:18" ht="17.25" customHeight="1">
      <c r="B112" s="16" t="s">
        <v>39</v>
      </c>
      <c r="C112" s="34" t="str">
        <f>view!$C$25</f>
        <v>work</v>
      </c>
      <c r="F112" s="36" t="s">
        <v>36</v>
      </c>
      <c r="G112" s="37">
        <f>view!$I$25</f>
        <v>0</v>
      </c>
      <c r="H112" s="25"/>
      <c r="I112" s="26"/>
      <c r="J112" s="13"/>
      <c r="K112" s="13"/>
      <c r="L112" s="30"/>
    </row>
    <row r="113" spans="1:18" ht="17.25" customHeight="1">
      <c r="B113" s="16" t="s">
        <v>28</v>
      </c>
      <c r="C113" s="11" t="s">
        <v>43</v>
      </c>
      <c r="F113" s="57"/>
      <c r="G113" s="58"/>
      <c r="H113" s="25"/>
      <c r="I113" s="26"/>
      <c r="J113" s="13"/>
      <c r="K113" s="13"/>
      <c r="L113" s="30"/>
    </row>
    <row r="114" spans="1:18" ht="17.25" customHeight="1">
      <c r="B114" s="16" t="s">
        <v>40</v>
      </c>
      <c r="C114" s="35">
        <v>43174</v>
      </c>
      <c r="D114" s="33"/>
      <c r="E114" s="33"/>
      <c r="G114" s="26"/>
      <c r="H114" s="25"/>
      <c r="I114" s="26"/>
      <c r="J114" s="13"/>
      <c r="K114" s="13"/>
      <c r="L114" s="30"/>
    </row>
    <row r="115" spans="1:18" ht="17.25" customHeight="1">
      <c r="B115" s="16" t="s">
        <v>41</v>
      </c>
      <c r="C115" s="35">
        <v>43195</v>
      </c>
      <c r="D115" s="33"/>
      <c r="E115" s="33"/>
      <c r="G115" s="26"/>
      <c r="H115" s="21"/>
      <c r="I115" s="22"/>
      <c r="J115" s="31"/>
      <c r="K115" s="31"/>
      <c r="L115" s="32"/>
    </row>
    <row r="116" spans="1:18" ht="17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8" s="2" customFormat="1" ht="17.25" customHeight="1">
      <c r="A117" s="1" t="s">
        <v>29</v>
      </c>
    </row>
    <row r="118" spans="1:18" s="2" customFormat="1" ht="17.25" customHeight="1">
      <c r="A118" s="14" t="s">
        <v>9</v>
      </c>
      <c r="B118" s="15" t="s">
        <v>10</v>
      </c>
      <c r="C118" s="14" t="s">
        <v>80</v>
      </c>
      <c r="D118" s="14" t="s">
        <v>79</v>
      </c>
      <c r="E118" s="14" t="s">
        <v>78</v>
      </c>
      <c r="F118" s="4" t="s">
        <v>65</v>
      </c>
      <c r="G118" s="4" t="s">
        <v>11</v>
      </c>
      <c r="H118" s="4" t="s">
        <v>12</v>
      </c>
      <c r="I118" s="4" t="s">
        <v>13</v>
      </c>
      <c r="J118" s="4" t="s">
        <v>14</v>
      </c>
      <c r="K118" s="4" t="s">
        <v>15</v>
      </c>
      <c r="L118" s="14" t="s">
        <v>7</v>
      </c>
      <c r="M118" s="7"/>
      <c r="N118" s="7"/>
      <c r="O118" s="7"/>
      <c r="P118" s="7"/>
    </row>
    <row r="119" spans="1:18" s="2" customFormat="1" ht="17.25" customHeight="1">
      <c r="A119" s="3">
        <v>1</v>
      </c>
      <c r="B119" s="6" t="s">
        <v>17</v>
      </c>
      <c r="C119" s="5" t="s">
        <v>22</v>
      </c>
      <c r="D119" s="5" t="s">
        <v>81</v>
      </c>
      <c r="E119" s="5">
        <v>20</v>
      </c>
      <c r="F119" s="3" t="s">
        <v>23</v>
      </c>
      <c r="G119" s="3" t="s">
        <v>23</v>
      </c>
      <c r="H119" s="3" t="s">
        <v>23</v>
      </c>
      <c r="I119" s="3"/>
      <c r="J119" s="3"/>
      <c r="K119" s="3"/>
      <c r="L119" s="5" t="s">
        <v>18</v>
      </c>
      <c r="M119" s="8"/>
      <c r="N119" s="8"/>
      <c r="O119" s="8"/>
      <c r="P119" s="8"/>
    </row>
    <row r="120" spans="1:18" ht="17.25" customHeight="1">
      <c r="A120" s="3">
        <v>2</v>
      </c>
      <c r="B120" s="6" t="s">
        <v>489</v>
      </c>
      <c r="C120" s="5" t="s">
        <v>490</v>
      </c>
      <c r="D120" s="5" t="s">
        <v>77</v>
      </c>
      <c r="E120" s="5">
        <v>32</v>
      </c>
      <c r="F120" s="3"/>
      <c r="G120" s="3"/>
      <c r="H120" s="3"/>
      <c r="I120" s="3"/>
      <c r="J120" s="3"/>
      <c r="K120" s="3"/>
      <c r="L120" s="5"/>
      <c r="M120" s="9"/>
      <c r="N120" s="9"/>
      <c r="O120" s="9"/>
      <c r="P120" s="9"/>
      <c r="Q120" s="9"/>
      <c r="R120" s="9"/>
    </row>
    <row r="121" spans="1:18" ht="17.25" customHeight="1">
      <c r="A121" s="3">
        <v>3</v>
      </c>
      <c r="B121" s="6" t="s">
        <v>241</v>
      </c>
      <c r="C121" s="5" t="s">
        <v>243</v>
      </c>
      <c r="D121" s="5" t="s">
        <v>77</v>
      </c>
      <c r="E121" s="5">
        <v>255</v>
      </c>
      <c r="F121" s="3"/>
      <c r="G121" s="3"/>
      <c r="H121" s="3"/>
      <c r="I121" s="3"/>
      <c r="J121" s="3"/>
      <c r="K121" s="3" t="s">
        <v>5</v>
      </c>
      <c r="L121" s="5"/>
      <c r="M121" s="9"/>
      <c r="N121" s="9"/>
      <c r="O121" s="9"/>
      <c r="P121" s="9"/>
      <c r="Q121" s="9"/>
      <c r="R121" s="9"/>
    </row>
    <row r="122" spans="1:18" ht="17.25" customHeight="1">
      <c r="A122" s="3">
        <v>4</v>
      </c>
      <c r="B122" s="6" t="s">
        <v>242</v>
      </c>
      <c r="C122" s="5" t="s">
        <v>244</v>
      </c>
      <c r="D122" s="5" t="s">
        <v>77</v>
      </c>
      <c r="E122" s="5">
        <v>255</v>
      </c>
      <c r="F122" s="3"/>
      <c r="G122" s="3"/>
      <c r="H122" s="3"/>
      <c r="I122" s="3"/>
      <c r="J122" s="3"/>
      <c r="K122" s="3" t="s">
        <v>5</v>
      </c>
      <c r="L122" s="5"/>
      <c r="M122" s="9"/>
      <c r="N122" s="9"/>
      <c r="O122" s="9"/>
      <c r="P122" s="9"/>
      <c r="Q122" s="9"/>
      <c r="R122" s="9"/>
    </row>
    <row r="123" spans="1:18" ht="17.25" customHeight="1">
      <c r="A123" s="3"/>
      <c r="B123" s="6" t="s">
        <v>19</v>
      </c>
      <c r="C123" s="5" t="s">
        <v>110</v>
      </c>
      <c r="D123" s="5" t="s">
        <v>108</v>
      </c>
      <c r="E123" s="5"/>
      <c r="F123" s="3"/>
      <c r="G123" s="3"/>
      <c r="H123" s="3"/>
      <c r="I123" s="3"/>
      <c r="J123" s="3"/>
      <c r="K123" s="3"/>
      <c r="L123" s="5"/>
    </row>
    <row r="124" spans="1:18" ht="17.25" customHeight="1">
      <c r="A124" s="3"/>
      <c r="B124" s="6" t="s">
        <v>20</v>
      </c>
      <c r="C124" s="5" t="s">
        <v>111</v>
      </c>
      <c r="D124" s="5" t="s">
        <v>108</v>
      </c>
      <c r="E124" s="5"/>
      <c r="F124" s="3"/>
      <c r="G124" s="3"/>
      <c r="H124" s="3"/>
      <c r="I124" s="3"/>
      <c r="J124" s="3"/>
      <c r="K124" s="3"/>
      <c r="L124" s="5"/>
    </row>
    <row r="125" spans="1:18" ht="17.25" customHeight="1">
      <c r="A125" s="3"/>
      <c r="B125" s="6" t="s">
        <v>21</v>
      </c>
      <c r="C125" s="5" t="s">
        <v>112</v>
      </c>
      <c r="D125" s="5" t="s">
        <v>108</v>
      </c>
      <c r="E125" s="5"/>
      <c r="F125" s="3"/>
      <c r="G125" s="3"/>
      <c r="H125" s="3"/>
      <c r="I125" s="3"/>
      <c r="J125" s="3"/>
      <c r="K125" s="3" t="s">
        <v>5</v>
      </c>
      <c r="L125" s="5" t="s">
        <v>49</v>
      </c>
    </row>
    <row r="126" spans="1:18" ht="17.25" customHeight="1">
      <c r="A126" s="63"/>
      <c r="B126" s="8"/>
      <c r="C126" s="8"/>
      <c r="D126" s="8"/>
      <c r="E126" s="8"/>
      <c r="F126" s="63"/>
      <c r="G126" s="63"/>
      <c r="H126" s="63"/>
      <c r="I126" s="63"/>
      <c r="J126" s="63"/>
      <c r="K126" s="63"/>
      <c r="L126" s="8"/>
    </row>
    <row r="127" spans="1:18" ht="17.25" customHeight="1">
      <c r="A127" s="1" t="s">
        <v>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>
        <f>C130</f>
        <v>22</v>
      </c>
    </row>
    <row r="128" spans="1:18" ht="17.25" customHeight="1">
      <c r="B128" s="16" t="s">
        <v>27</v>
      </c>
      <c r="C128" s="23" t="str">
        <f>view!$D$26</f>
        <v>order_to_cargos</v>
      </c>
      <c r="F128" s="36" t="s">
        <v>1</v>
      </c>
      <c r="G128" s="37">
        <f>view!$G$26</f>
        <v>0</v>
      </c>
      <c r="H128" s="27" t="s">
        <v>42</v>
      </c>
      <c r="I128" s="24"/>
      <c r="J128" s="28"/>
      <c r="K128" s="28"/>
      <c r="L128" s="29"/>
    </row>
    <row r="129" spans="1:18" ht="17.25" customHeight="1">
      <c r="B129" s="16" t="s">
        <v>16</v>
      </c>
      <c r="C129" s="11" t="str">
        <f>view!$E$26&amp;"　"&amp;view!$F$26</f>
        <v>案件 - 荷物　荷物情報</v>
      </c>
      <c r="F129" s="36" t="s">
        <v>2</v>
      </c>
      <c r="G129" s="37" t="str">
        <f>view!$H$26</f>
        <v>○</v>
      </c>
      <c r="H129" s="25"/>
      <c r="I129" s="26"/>
      <c r="J129" s="13"/>
      <c r="K129" s="13"/>
      <c r="L129" s="30"/>
    </row>
    <row r="130" spans="1:18" ht="17.25" customHeight="1">
      <c r="B130" s="16" t="s">
        <v>38</v>
      </c>
      <c r="C130" s="34">
        <f>view!$A$26</f>
        <v>22</v>
      </c>
      <c r="F130" s="36"/>
      <c r="G130" s="37"/>
      <c r="H130" s="25"/>
      <c r="I130" s="26"/>
      <c r="J130" s="13"/>
      <c r="K130" s="13"/>
      <c r="L130" s="30"/>
    </row>
    <row r="131" spans="1:18" ht="17.25" customHeight="1">
      <c r="B131" s="16" t="s">
        <v>39</v>
      </c>
      <c r="C131" s="34" t="str">
        <f>view!$C$26</f>
        <v>work</v>
      </c>
      <c r="F131" s="36" t="s">
        <v>36</v>
      </c>
      <c r="G131" s="37">
        <f>view!$I$26</f>
        <v>0</v>
      </c>
      <c r="H131" s="25"/>
      <c r="I131" s="26"/>
      <c r="J131" s="13"/>
      <c r="K131" s="13"/>
      <c r="L131" s="30"/>
    </row>
    <row r="132" spans="1:18" ht="17.25" customHeight="1">
      <c r="B132" s="16" t="s">
        <v>28</v>
      </c>
      <c r="C132" s="11" t="s">
        <v>43</v>
      </c>
      <c r="F132" s="57"/>
      <c r="G132" s="58"/>
      <c r="H132" s="25"/>
      <c r="I132" s="26"/>
      <c r="J132" s="13"/>
      <c r="K132" s="13"/>
      <c r="L132" s="30"/>
    </row>
    <row r="133" spans="1:18" ht="17.25" customHeight="1">
      <c r="B133" s="16" t="s">
        <v>40</v>
      </c>
      <c r="C133" s="35">
        <v>43195</v>
      </c>
      <c r="D133" s="33"/>
      <c r="E133" s="33"/>
      <c r="G133" s="26"/>
      <c r="H133" s="25"/>
      <c r="I133" s="26"/>
      <c r="J133" s="13"/>
      <c r="K133" s="13"/>
      <c r="L133" s="30"/>
    </row>
    <row r="134" spans="1:18" ht="17.25" customHeight="1">
      <c r="B134" s="16" t="s">
        <v>41</v>
      </c>
      <c r="C134" s="35">
        <v>43195</v>
      </c>
      <c r="D134" s="33"/>
      <c r="E134" s="33"/>
      <c r="G134" s="26"/>
      <c r="H134" s="21"/>
      <c r="I134" s="22"/>
      <c r="J134" s="31"/>
      <c r="K134" s="31"/>
      <c r="L134" s="32"/>
    </row>
    <row r="135" spans="1:18" ht="17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</row>
    <row r="136" spans="1:18" s="2" customFormat="1" ht="17.25" customHeight="1">
      <c r="A136" s="1" t="s">
        <v>29</v>
      </c>
    </row>
    <row r="137" spans="1:18" s="2" customFormat="1" ht="17.25" customHeight="1">
      <c r="A137" s="14" t="s">
        <v>9</v>
      </c>
      <c r="B137" s="15" t="s">
        <v>10</v>
      </c>
      <c r="C137" s="14" t="s">
        <v>80</v>
      </c>
      <c r="D137" s="14" t="s">
        <v>79</v>
      </c>
      <c r="E137" s="14" t="s">
        <v>78</v>
      </c>
      <c r="F137" s="4" t="s">
        <v>65</v>
      </c>
      <c r="G137" s="4" t="s">
        <v>11</v>
      </c>
      <c r="H137" s="4" t="s">
        <v>12</v>
      </c>
      <c r="I137" s="4" t="s">
        <v>13</v>
      </c>
      <c r="J137" s="4" t="s">
        <v>14</v>
      </c>
      <c r="K137" s="4" t="s">
        <v>15</v>
      </c>
      <c r="L137" s="14" t="s">
        <v>7</v>
      </c>
      <c r="M137" s="7"/>
      <c r="N137" s="7"/>
      <c r="O137" s="7"/>
      <c r="P137" s="7"/>
    </row>
    <row r="138" spans="1:18" s="2" customFormat="1" ht="17.25" customHeight="1">
      <c r="A138" s="3">
        <v>1</v>
      </c>
      <c r="B138" s="6" t="s">
        <v>17</v>
      </c>
      <c r="C138" s="5" t="s">
        <v>22</v>
      </c>
      <c r="D138" s="5" t="s">
        <v>81</v>
      </c>
      <c r="E138" s="5">
        <v>20</v>
      </c>
      <c r="F138" s="3" t="s">
        <v>23</v>
      </c>
      <c r="G138" s="3" t="s">
        <v>23</v>
      </c>
      <c r="H138" s="3" t="s">
        <v>23</v>
      </c>
      <c r="I138" s="3"/>
      <c r="J138" s="3"/>
      <c r="K138" s="3"/>
      <c r="L138" s="5" t="s">
        <v>18</v>
      </c>
      <c r="M138" s="8"/>
      <c r="N138" s="8"/>
      <c r="O138" s="8"/>
      <c r="P138" s="8"/>
    </row>
    <row r="139" spans="1:18" ht="17.25" customHeight="1">
      <c r="A139" s="3">
        <v>2</v>
      </c>
      <c r="B139" s="6" t="s">
        <v>255</v>
      </c>
      <c r="C139" s="5" t="s">
        <v>265</v>
      </c>
      <c r="D139" s="5" t="s">
        <v>77</v>
      </c>
      <c r="E139" s="5">
        <v>32</v>
      </c>
      <c r="F139" s="3"/>
      <c r="G139" s="3"/>
      <c r="H139" s="3"/>
      <c r="I139" s="3"/>
      <c r="J139" s="3"/>
      <c r="K139" s="3"/>
      <c r="L139" s="5"/>
      <c r="M139" s="9"/>
      <c r="N139" s="9"/>
      <c r="O139" s="9"/>
      <c r="P139" s="9"/>
      <c r="Q139" s="9"/>
      <c r="R139" s="9"/>
    </row>
    <row r="140" spans="1:18" ht="17.25" customHeight="1">
      <c r="A140" s="3">
        <v>3</v>
      </c>
      <c r="B140" s="6" t="s">
        <v>463</v>
      </c>
      <c r="C140" s="6" t="s">
        <v>491</v>
      </c>
      <c r="D140" s="5" t="s">
        <v>77</v>
      </c>
      <c r="E140" s="5">
        <v>32</v>
      </c>
      <c r="F140" s="3"/>
      <c r="G140" s="3"/>
      <c r="H140" s="3"/>
      <c r="I140" s="3"/>
      <c r="J140" s="3"/>
      <c r="K140" s="3"/>
      <c r="L140" s="5"/>
      <c r="M140" s="9"/>
      <c r="N140" s="9"/>
      <c r="O140" s="9"/>
      <c r="P140" s="9"/>
      <c r="Q140" s="9"/>
      <c r="R140" s="9"/>
    </row>
    <row r="141" spans="1:18" ht="17.25" customHeight="1">
      <c r="A141" s="3"/>
      <c r="B141" s="6" t="s">
        <v>19</v>
      </c>
      <c r="C141" s="5" t="s">
        <v>110</v>
      </c>
      <c r="D141" s="5" t="s">
        <v>108</v>
      </c>
      <c r="E141" s="5"/>
      <c r="F141" s="3"/>
      <c r="G141" s="3"/>
      <c r="H141" s="3"/>
      <c r="I141" s="3"/>
      <c r="J141" s="3"/>
      <c r="K141" s="3"/>
      <c r="L141" s="5"/>
    </row>
    <row r="142" spans="1:18" ht="17.25" customHeight="1">
      <c r="A142" s="3"/>
      <c r="B142" s="6" t="s">
        <v>20</v>
      </c>
      <c r="C142" s="5" t="s">
        <v>111</v>
      </c>
      <c r="D142" s="5" t="s">
        <v>108</v>
      </c>
      <c r="E142" s="5"/>
      <c r="F142" s="3"/>
      <c r="G142" s="3"/>
      <c r="H142" s="3"/>
      <c r="I142" s="3"/>
      <c r="J142" s="3"/>
      <c r="K142" s="3"/>
      <c r="L142" s="5"/>
    </row>
    <row r="143" spans="1:18" ht="17.25" customHeight="1">
      <c r="A143" s="3"/>
      <c r="B143" s="6" t="s">
        <v>21</v>
      </c>
      <c r="C143" s="5" t="s">
        <v>112</v>
      </c>
      <c r="D143" s="5" t="s">
        <v>108</v>
      </c>
      <c r="E143" s="5"/>
      <c r="F143" s="3"/>
      <c r="G143" s="3"/>
      <c r="H143" s="3"/>
      <c r="I143" s="3"/>
      <c r="J143" s="3"/>
      <c r="K143" s="3" t="s">
        <v>5</v>
      </c>
      <c r="L143" s="5" t="s">
        <v>49</v>
      </c>
    </row>
    <row r="144" spans="1:18" ht="17.25" customHeight="1">
      <c r="A144" s="63"/>
      <c r="B144" s="8"/>
      <c r="C144" s="8"/>
      <c r="D144" s="8"/>
      <c r="E144" s="8"/>
      <c r="F144" s="63"/>
      <c r="G144" s="63"/>
      <c r="H144" s="63"/>
      <c r="I144" s="63"/>
      <c r="J144" s="63"/>
      <c r="K144" s="63"/>
      <c r="L144" s="8"/>
    </row>
    <row r="145" spans="1:18" ht="17.25" customHeight="1">
      <c r="A145" s="1" t="s">
        <v>8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>
        <f>C148</f>
        <v>23</v>
      </c>
    </row>
    <row r="146" spans="1:18" ht="17.25" customHeight="1">
      <c r="B146" s="16" t="s">
        <v>27</v>
      </c>
      <c r="C146" s="23" t="str">
        <f>view!$D$27</f>
        <v>order_progresses</v>
      </c>
      <c r="F146" s="36" t="s">
        <v>1</v>
      </c>
      <c r="G146" s="37">
        <f>view!$G$27</f>
        <v>0</v>
      </c>
      <c r="H146" s="27" t="s">
        <v>42</v>
      </c>
      <c r="I146" s="24"/>
      <c r="J146" s="28"/>
      <c r="K146" s="28"/>
      <c r="L146" s="29"/>
    </row>
    <row r="147" spans="1:18" ht="17.25" customHeight="1">
      <c r="B147" s="16" t="s">
        <v>16</v>
      </c>
      <c r="C147" s="11" t="str">
        <f>view!$E$27&amp;"　"&amp;view!$F$27</f>
        <v>案件　進行ログ</v>
      </c>
      <c r="F147" s="36" t="s">
        <v>2</v>
      </c>
      <c r="G147" s="37" t="str">
        <f>view!$H$27</f>
        <v>○</v>
      </c>
      <c r="H147" s="25"/>
      <c r="I147" s="26"/>
      <c r="J147" s="13"/>
      <c r="K147" s="13"/>
      <c r="L147" s="30"/>
    </row>
    <row r="148" spans="1:18" ht="17.25" customHeight="1">
      <c r="B148" s="16" t="s">
        <v>38</v>
      </c>
      <c r="C148" s="34">
        <f>view!$A$27</f>
        <v>23</v>
      </c>
      <c r="F148" s="36"/>
      <c r="G148" s="37"/>
      <c r="H148" s="25"/>
      <c r="I148" s="26"/>
      <c r="J148" s="13"/>
      <c r="K148" s="13"/>
      <c r="L148" s="30"/>
    </row>
    <row r="149" spans="1:18" ht="17.25" customHeight="1">
      <c r="B149" s="16" t="s">
        <v>39</v>
      </c>
      <c r="C149" s="34" t="str">
        <f>view!$C$27</f>
        <v>work</v>
      </c>
      <c r="F149" s="36" t="s">
        <v>36</v>
      </c>
      <c r="G149" s="37">
        <f>view!$I$27</f>
        <v>0</v>
      </c>
      <c r="H149" s="25"/>
      <c r="I149" s="26"/>
      <c r="J149" s="13"/>
      <c r="K149" s="13"/>
      <c r="L149" s="30"/>
    </row>
    <row r="150" spans="1:18" ht="17.25" customHeight="1">
      <c r="B150" s="16" t="s">
        <v>28</v>
      </c>
      <c r="C150" s="11" t="s">
        <v>43</v>
      </c>
      <c r="F150" s="57"/>
      <c r="G150" s="58"/>
      <c r="H150" s="25"/>
      <c r="I150" s="26"/>
      <c r="J150" s="13"/>
      <c r="K150" s="13"/>
      <c r="L150" s="30"/>
    </row>
    <row r="151" spans="1:18" ht="17.25" customHeight="1">
      <c r="B151" s="16" t="s">
        <v>40</v>
      </c>
      <c r="C151" s="35">
        <v>43174</v>
      </c>
      <c r="D151" s="33"/>
      <c r="E151" s="33"/>
      <c r="G151" s="26"/>
      <c r="H151" s="25"/>
      <c r="I151" s="26"/>
      <c r="J151" s="13"/>
      <c r="K151" s="13"/>
      <c r="L151" s="30"/>
    </row>
    <row r="152" spans="1:18" ht="17.25" customHeight="1">
      <c r="B152" s="16" t="s">
        <v>41</v>
      </c>
      <c r="C152" s="35">
        <v>43174</v>
      </c>
      <c r="D152" s="33"/>
      <c r="E152" s="33"/>
      <c r="G152" s="26"/>
      <c r="H152" s="21"/>
      <c r="I152" s="22"/>
      <c r="J152" s="31"/>
      <c r="K152" s="31"/>
      <c r="L152" s="32"/>
    </row>
    <row r="153" spans="1:18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</row>
    <row r="154" spans="1:18" s="2" customFormat="1" ht="17.25" customHeight="1">
      <c r="A154" s="1" t="s">
        <v>29</v>
      </c>
    </row>
    <row r="155" spans="1:18" s="2" customFormat="1" ht="17.25" customHeight="1">
      <c r="A155" s="14" t="s">
        <v>9</v>
      </c>
      <c r="B155" s="15" t="s">
        <v>10</v>
      </c>
      <c r="C155" s="14" t="s">
        <v>80</v>
      </c>
      <c r="D155" s="14" t="s">
        <v>79</v>
      </c>
      <c r="E155" s="14" t="s">
        <v>78</v>
      </c>
      <c r="F155" s="4" t="s">
        <v>65</v>
      </c>
      <c r="G155" s="4" t="s">
        <v>11</v>
      </c>
      <c r="H155" s="4" t="s">
        <v>12</v>
      </c>
      <c r="I155" s="4" t="s">
        <v>13</v>
      </c>
      <c r="J155" s="4" t="s">
        <v>14</v>
      </c>
      <c r="K155" s="4" t="s">
        <v>15</v>
      </c>
      <c r="L155" s="14" t="s">
        <v>7</v>
      </c>
      <c r="M155" s="7"/>
      <c r="N155" s="7"/>
      <c r="O155" s="7"/>
      <c r="P155" s="7"/>
    </row>
    <row r="156" spans="1:18" s="2" customFormat="1" ht="17.25" customHeight="1">
      <c r="A156" s="3">
        <v>1</v>
      </c>
      <c r="B156" s="6" t="s">
        <v>17</v>
      </c>
      <c r="C156" s="5" t="s">
        <v>22</v>
      </c>
      <c r="D156" s="5" t="s">
        <v>81</v>
      </c>
      <c r="E156" s="5">
        <v>20</v>
      </c>
      <c r="F156" s="3" t="s">
        <v>23</v>
      </c>
      <c r="G156" s="3" t="s">
        <v>23</v>
      </c>
      <c r="H156" s="3" t="s">
        <v>23</v>
      </c>
      <c r="I156" s="3"/>
      <c r="J156" s="3"/>
      <c r="K156" s="3"/>
      <c r="L156" s="5" t="s">
        <v>18</v>
      </c>
      <c r="M156" s="8"/>
      <c r="N156" s="8"/>
      <c r="O156" s="8"/>
      <c r="P156" s="8"/>
    </row>
    <row r="157" spans="1:18" ht="17.25" customHeight="1">
      <c r="A157" s="3">
        <v>2</v>
      </c>
      <c r="B157" s="6" t="s">
        <v>255</v>
      </c>
      <c r="C157" s="5" t="s">
        <v>265</v>
      </c>
      <c r="D157" s="5" t="s">
        <v>77</v>
      </c>
      <c r="E157" s="5">
        <v>32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>
        <v>3</v>
      </c>
      <c r="B158" s="6" t="s">
        <v>285</v>
      </c>
      <c r="C158" s="5" t="s">
        <v>287</v>
      </c>
      <c r="D158" s="5" t="s">
        <v>77</v>
      </c>
      <c r="E158" s="5">
        <v>32</v>
      </c>
      <c r="F158" s="3"/>
      <c r="G158" s="3"/>
      <c r="H158" s="3"/>
      <c r="I158" s="3"/>
      <c r="J158" s="3"/>
      <c r="K158" s="3"/>
      <c r="L158" s="5"/>
      <c r="M158" s="9"/>
      <c r="N158" s="9"/>
      <c r="O158" s="9"/>
      <c r="P158" s="9"/>
      <c r="Q158" s="9"/>
      <c r="R158" s="9"/>
    </row>
    <row r="159" spans="1:18" ht="17.25" customHeight="1">
      <c r="A159" s="3">
        <v>4</v>
      </c>
      <c r="B159" s="6" t="s">
        <v>286</v>
      </c>
      <c r="C159" s="5" t="s">
        <v>288</v>
      </c>
      <c r="D159" s="5" t="s">
        <v>108</v>
      </c>
      <c r="E159" s="5"/>
      <c r="F159" s="3"/>
      <c r="G159" s="3"/>
      <c r="H159" s="3"/>
      <c r="I159" s="3"/>
      <c r="J159" s="3"/>
      <c r="K159" s="3"/>
      <c r="L159" s="5"/>
      <c r="M159" s="9"/>
      <c r="N159" s="9"/>
      <c r="O159" s="9"/>
      <c r="P159" s="9"/>
      <c r="Q159" s="9"/>
      <c r="R159" s="9"/>
    </row>
    <row r="160" spans="1:18" ht="17.25" customHeight="1">
      <c r="A160" s="3"/>
      <c r="B160" s="6" t="s">
        <v>19</v>
      </c>
      <c r="C160" s="5" t="s">
        <v>110</v>
      </c>
      <c r="D160" s="5" t="s">
        <v>108</v>
      </c>
      <c r="E160" s="5"/>
      <c r="F160" s="3"/>
      <c r="G160" s="3"/>
      <c r="H160" s="3"/>
      <c r="I160" s="3"/>
      <c r="J160" s="3"/>
      <c r="K160" s="3"/>
      <c r="L160" s="5"/>
    </row>
    <row r="161" spans="1:18" ht="17.25" customHeight="1">
      <c r="A161" s="3"/>
      <c r="B161" s="6" t="s">
        <v>20</v>
      </c>
      <c r="C161" s="5" t="s">
        <v>111</v>
      </c>
      <c r="D161" s="5" t="s">
        <v>108</v>
      </c>
      <c r="E161" s="5"/>
      <c r="F161" s="3"/>
      <c r="G161" s="3"/>
      <c r="H161" s="3"/>
      <c r="I161" s="3"/>
      <c r="J161" s="3"/>
      <c r="K161" s="3"/>
      <c r="L161" s="5"/>
    </row>
    <row r="162" spans="1:18" ht="17.25" customHeight="1">
      <c r="A162" s="3"/>
      <c r="B162" s="6" t="s">
        <v>21</v>
      </c>
      <c r="C162" s="5" t="s">
        <v>112</v>
      </c>
      <c r="D162" s="5" t="s">
        <v>108</v>
      </c>
      <c r="E162" s="5"/>
      <c r="F162" s="3"/>
      <c r="G162" s="3"/>
      <c r="H162" s="3"/>
      <c r="I162" s="3"/>
      <c r="J162" s="3"/>
      <c r="K162" s="3" t="s">
        <v>5</v>
      </c>
      <c r="L162" s="5" t="s">
        <v>49</v>
      </c>
    </row>
    <row r="163" spans="1:18" ht="17.25" customHeight="1">
      <c r="A163" s="63"/>
      <c r="B163" s="8"/>
      <c r="C163" s="8"/>
      <c r="D163" s="8"/>
      <c r="E163" s="8"/>
      <c r="F163" s="63"/>
      <c r="G163" s="63"/>
      <c r="H163" s="63"/>
      <c r="I163" s="63"/>
      <c r="J163" s="63"/>
      <c r="K163" s="63"/>
      <c r="L163" s="8"/>
    </row>
    <row r="164" spans="1:18" ht="17.25" customHeight="1">
      <c r="A164" s="1" t="s">
        <v>8</v>
      </c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>
        <f>C167</f>
        <v>24</v>
      </c>
    </row>
    <row r="165" spans="1:18" ht="17.25" customHeight="1">
      <c r="B165" s="16" t="s">
        <v>27</v>
      </c>
      <c r="C165" s="23" t="str">
        <f>view!$D$28</f>
        <v>order_statuses</v>
      </c>
      <c r="F165" s="36" t="s">
        <v>1</v>
      </c>
      <c r="G165" s="37" t="str">
        <f>view!$G$28</f>
        <v>○</v>
      </c>
      <c r="H165" s="27" t="s">
        <v>42</v>
      </c>
      <c r="I165" s="24"/>
      <c r="J165" s="28"/>
      <c r="K165" s="28"/>
      <c r="L165" s="29"/>
    </row>
    <row r="166" spans="1:18" ht="17.25" customHeight="1">
      <c r="B166" s="16" t="s">
        <v>16</v>
      </c>
      <c r="C166" s="11" t="str">
        <f>view!$E$28&amp;"　"&amp;view!$F$28</f>
        <v>案件　ステータス</v>
      </c>
      <c r="F166" s="36" t="s">
        <v>2</v>
      </c>
      <c r="G166" s="37">
        <f>view!$H$28</f>
        <v>0</v>
      </c>
      <c r="H166" s="25"/>
      <c r="I166" s="26"/>
      <c r="J166" s="13"/>
      <c r="K166" s="13"/>
      <c r="L166" s="30"/>
    </row>
    <row r="167" spans="1:18" ht="17.25" customHeight="1">
      <c r="B167" s="16" t="s">
        <v>38</v>
      </c>
      <c r="C167" s="34">
        <f>view!$A$28</f>
        <v>24</v>
      </c>
      <c r="F167" s="36"/>
      <c r="G167" s="37"/>
      <c r="H167" s="25"/>
      <c r="I167" s="26"/>
      <c r="J167" s="13"/>
      <c r="K167" s="13"/>
      <c r="L167" s="30"/>
    </row>
    <row r="168" spans="1:18" ht="17.25" customHeight="1">
      <c r="B168" s="16" t="s">
        <v>39</v>
      </c>
      <c r="C168" s="34" t="str">
        <f>view!$C$28</f>
        <v>work</v>
      </c>
      <c r="F168" s="36" t="s">
        <v>36</v>
      </c>
      <c r="G168" s="37">
        <f>view!$I$28</f>
        <v>0</v>
      </c>
      <c r="H168" s="25"/>
      <c r="I168" s="26"/>
      <c r="J168" s="13"/>
      <c r="K168" s="13"/>
      <c r="L168" s="30"/>
    </row>
    <row r="169" spans="1:18" ht="17.25" customHeight="1">
      <c r="B169" s="16" t="s">
        <v>28</v>
      </c>
      <c r="C169" s="11" t="s">
        <v>43</v>
      </c>
      <c r="F169" s="57"/>
      <c r="G169" s="58"/>
      <c r="H169" s="25"/>
      <c r="I169" s="26"/>
      <c r="J169" s="13"/>
      <c r="K169" s="13"/>
      <c r="L169" s="30"/>
    </row>
    <row r="170" spans="1:18" ht="17.25" customHeight="1">
      <c r="B170" s="16" t="s">
        <v>40</v>
      </c>
      <c r="C170" s="35">
        <v>43174</v>
      </c>
      <c r="D170" s="33"/>
      <c r="E170" s="33"/>
      <c r="G170" s="26"/>
      <c r="H170" s="25"/>
      <c r="I170" s="26"/>
      <c r="J170" s="13"/>
      <c r="K170" s="13"/>
      <c r="L170" s="30"/>
    </row>
    <row r="171" spans="1:18" ht="17.25" customHeight="1">
      <c r="B171" s="16" t="s">
        <v>41</v>
      </c>
      <c r="C171" s="35">
        <v>43174</v>
      </c>
      <c r="D171" s="33"/>
      <c r="E171" s="33"/>
      <c r="G171" s="26"/>
      <c r="H171" s="21"/>
      <c r="I171" s="22"/>
      <c r="J171" s="31"/>
      <c r="K171" s="31"/>
      <c r="L171" s="32"/>
    </row>
    <row r="172" spans="1:18" ht="17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</row>
    <row r="173" spans="1:18" s="2" customFormat="1" ht="17.25" customHeight="1">
      <c r="A173" s="1" t="s">
        <v>29</v>
      </c>
    </row>
    <row r="174" spans="1:18" s="2" customFormat="1" ht="17.25" customHeight="1">
      <c r="A174" s="14" t="s">
        <v>9</v>
      </c>
      <c r="B174" s="15" t="s">
        <v>10</v>
      </c>
      <c r="C174" s="14" t="s">
        <v>80</v>
      </c>
      <c r="D174" s="14" t="s">
        <v>79</v>
      </c>
      <c r="E174" s="14" t="s">
        <v>78</v>
      </c>
      <c r="F174" s="4" t="s">
        <v>65</v>
      </c>
      <c r="G174" s="4" t="s">
        <v>11</v>
      </c>
      <c r="H174" s="4" t="s">
        <v>12</v>
      </c>
      <c r="I174" s="4" t="s">
        <v>13</v>
      </c>
      <c r="J174" s="4" t="s">
        <v>14</v>
      </c>
      <c r="K174" s="4" t="s">
        <v>15</v>
      </c>
      <c r="L174" s="14" t="s">
        <v>7</v>
      </c>
      <c r="M174" s="7"/>
      <c r="N174" s="7"/>
      <c r="O174" s="7"/>
      <c r="P174" s="7"/>
    </row>
    <row r="175" spans="1:18" s="2" customFormat="1" ht="17.25" customHeight="1">
      <c r="A175" s="3">
        <v>1</v>
      </c>
      <c r="B175" s="6" t="s">
        <v>17</v>
      </c>
      <c r="C175" s="5" t="s">
        <v>22</v>
      </c>
      <c r="D175" s="5" t="s">
        <v>81</v>
      </c>
      <c r="E175" s="5">
        <v>20</v>
      </c>
      <c r="F175" s="3" t="s">
        <v>23</v>
      </c>
      <c r="G175" s="3" t="s">
        <v>23</v>
      </c>
      <c r="H175" s="3" t="s">
        <v>23</v>
      </c>
      <c r="I175" s="3"/>
      <c r="J175" s="3"/>
      <c r="K175" s="3"/>
      <c r="L175" s="5" t="s">
        <v>18</v>
      </c>
      <c r="M175" s="8"/>
      <c r="N175" s="8"/>
      <c r="O175" s="8"/>
      <c r="P175" s="8"/>
    </row>
    <row r="176" spans="1:18" ht="17.25" customHeight="1">
      <c r="A176" s="3">
        <v>2</v>
      </c>
      <c r="B176" s="6" t="s">
        <v>291</v>
      </c>
      <c r="C176" s="5" t="s">
        <v>293</v>
      </c>
      <c r="D176" s="5" t="s">
        <v>77</v>
      </c>
      <c r="E176" s="5">
        <v>32</v>
      </c>
      <c r="F176" s="3"/>
      <c r="G176" s="3"/>
      <c r="H176" s="3"/>
      <c r="I176" s="3" t="s">
        <v>5</v>
      </c>
      <c r="J176" s="3"/>
      <c r="K176" s="3"/>
      <c r="L176" s="5" t="s">
        <v>34</v>
      </c>
      <c r="M176" s="9"/>
      <c r="N176" s="9"/>
      <c r="O176" s="9"/>
      <c r="P176" s="9"/>
      <c r="Q176" s="9"/>
      <c r="R176" s="9"/>
    </row>
    <row r="177" spans="1:18" ht="17.25" customHeight="1">
      <c r="A177" s="3">
        <v>3</v>
      </c>
      <c r="B177" s="6" t="s">
        <v>84</v>
      </c>
      <c r="C177" s="5" t="s">
        <v>30</v>
      </c>
      <c r="D177" s="5" t="s">
        <v>77</v>
      </c>
      <c r="E177" s="5">
        <v>32</v>
      </c>
      <c r="F177" s="3"/>
      <c r="G177" s="3"/>
      <c r="H177" s="3"/>
      <c r="I177" s="3"/>
      <c r="J177" s="3"/>
      <c r="K177" s="3" t="s">
        <v>5</v>
      </c>
      <c r="L177" s="5"/>
      <c r="M177" s="9"/>
      <c r="N177" s="9"/>
      <c r="O177" s="9"/>
      <c r="P177" s="9"/>
      <c r="Q177" s="9"/>
      <c r="R177" s="9"/>
    </row>
    <row r="178" spans="1:18" ht="17.25" customHeight="1">
      <c r="A178" s="3"/>
      <c r="B178" s="6" t="s">
        <v>19</v>
      </c>
      <c r="C178" s="5" t="s">
        <v>110</v>
      </c>
      <c r="D178" s="5" t="s">
        <v>108</v>
      </c>
      <c r="E178" s="5"/>
      <c r="F178" s="3"/>
      <c r="G178" s="3"/>
      <c r="H178" s="3"/>
      <c r="I178" s="3"/>
      <c r="J178" s="3"/>
      <c r="K178" s="3"/>
      <c r="L178" s="5"/>
    </row>
    <row r="179" spans="1:18" ht="17.25" customHeight="1">
      <c r="A179" s="3"/>
      <c r="B179" s="6" t="s">
        <v>20</v>
      </c>
      <c r="C179" s="5" t="s">
        <v>111</v>
      </c>
      <c r="D179" s="5" t="s">
        <v>108</v>
      </c>
      <c r="E179" s="5"/>
      <c r="F179" s="3"/>
      <c r="G179" s="3"/>
      <c r="H179" s="3"/>
      <c r="I179" s="3"/>
      <c r="J179" s="3"/>
      <c r="K179" s="3"/>
      <c r="L179" s="5"/>
    </row>
    <row r="180" spans="1:18" ht="17.25" customHeight="1">
      <c r="A180" s="3"/>
      <c r="B180" s="6" t="s">
        <v>21</v>
      </c>
      <c r="C180" s="5" t="s">
        <v>112</v>
      </c>
      <c r="D180" s="5" t="s">
        <v>108</v>
      </c>
      <c r="E180" s="5"/>
      <c r="F180" s="3"/>
      <c r="G180" s="3"/>
      <c r="H180" s="3"/>
      <c r="I180" s="3"/>
      <c r="J180" s="3"/>
      <c r="K180" s="3" t="s">
        <v>5</v>
      </c>
      <c r="L180" s="5" t="s">
        <v>49</v>
      </c>
    </row>
    <row r="181" spans="1:18" ht="17.25" customHeight="1">
      <c r="A181" s="63"/>
      <c r="B181" s="8"/>
      <c r="C181" s="8"/>
      <c r="D181" s="8"/>
      <c r="E181" s="8"/>
      <c r="F181" s="63"/>
      <c r="G181" s="63"/>
      <c r="H181" s="63"/>
      <c r="I181" s="63"/>
      <c r="J181" s="63"/>
      <c r="K181" s="63"/>
      <c r="L181" s="8"/>
    </row>
    <row r="182" spans="1:18" ht="17.25" customHeight="1">
      <c r="A182" s="1" t="s">
        <v>8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>
        <f>C185</f>
        <v>25</v>
      </c>
    </row>
    <row r="183" spans="1:18" ht="17.25" customHeight="1">
      <c r="B183" s="16" t="s">
        <v>27</v>
      </c>
      <c r="C183" s="23" t="str">
        <f>view!$D$29</f>
        <v>cargo_categories</v>
      </c>
      <c r="F183" s="36" t="s">
        <v>1</v>
      </c>
      <c r="G183" s="37" t="str">
        <f>view!$G$29</f>
        <v>○</v>
      </c>
      <c r="H183" s="27" t="s">
        <v>42</v>
      </c>
      <c r="I183" s="24"/>
      <c r="J183" s="28"/>
      <c r="K183" s="28"/>
      <c r="L183" s="29"/>
    </row>
    <row r="184" spans="1:18" ht="17.25" customHeight="1">
      <c r="B184" s="16" t="s">
        <v>16</v>
      </c>
      <c r="C184" s="11" t="str">
        <f>view!$E$29&amp;"　"&amp;view!$F$29</f>
        <v>荷物　カテゴリ</v>
      </c>
      <c r="F184" s="36" t="s">
        <v>2</v>
      </c>
      <c r="G184" s="37">
        <f>view!$H$29</f>
        <v>0</v>
      </c>
      <c r="H184" s="25"/>
      <c r="I184" s="26"/>
      <c r="J184" s="13"/>
      <c r="K184" s="13"/>
      <c r="L184" s="30"/>
    </row>
    <row r="185" spans="1:18" ht="17.25" customHeight="1">
      <c r="B185" s="16" t="s">
        <v>38</v>
      </c>
      <c r="C185" s="34">
        <f>view!$A$29</f>
        <v>25</v>
      </c>
      <c r="F185" s="36"/>
      <c r="G185" s="37"/>
      <c r="H185" s="25"/>
      <c r="I185" s="26"/>
      <c r="J185" s="13"/>
      <c r="K185" s="13"/>
      <c r="L185" s="30"/>
    </row>
    <row r="186" spans="1:18" ht="17.25" customHeight="1">
      <c r="B186" s="16" t="s">
        <v>39</v>
      </c>
      <c r="C186" s="34" t="str">
        <f>view!$C$29</f>
        <v>work</v>
      </c>
      <c r="F186" s="36" t="s">
        <v>36</v>
      </c>
      <c r="G186" s="37">
        <f>view!$I$29</f>
        <v>0</v>
      </c>
      <c r="H186" s="25"/>
      <c r="I186" s="26"/>
      <c r="J186" s="13"/>
      <c r="K186" s="13"/>
      <c r="L186" s="30"/>
    </row>
    <row r="187" spans="1:18" ht="17.25" customHeight="1">
      <c r="B187" s="16" t="s">
        <v>28</v>
      </c>
      <c r="C187" s="11" t="s">
        <v>43</v>
      </c>
      <c r="F187" s="57"/>
      <c r="G187" s="58"/>
      <c r="H187" s="25"/>
      <c r="I187" s="26"/>
      <c r="J187" s="13"/>
      <c r="K187" s="13"/>
      <c r="L187" s="30"/>
    </row>
    <row r="188" spans="1:18" ht="17.25" customHeight="1">
      <c r="B188" s="16" t="s">
        <v>40</v>
      </c>
      <c r="C188" s="35">
        <v>43195</v>
      </c>
      <c r="D188" s="33"/>
      <c r="E188" s="33"/>
      <c r="G188" s="26"/>
      <c r="H188" s="25"/>
      <c r="I188" s="26"/>
      <c r="J188" s="13"/>
      <c r="K188" s="13"/>
      <c r="L188" s="30"/>
    </row>
    <row r="189" spans="1:18" ht="17.25" customHeight="1">
      <c r="B189" s="16" t="s">
        <v>41</v>
      </c>
      <c r="C189" s="35">
        <v>43195</v>
      </c>
      <c r="D189" s="33"/>
      <c r="E189" s="33"/>
      <c r="G189" s="26"/>
      <c r="H189" s="21"/>
      <c r="I189" s="22"/>
      <c r="J189" s="31"/>
      <c r="K189" s="31"/>
      <c r="L189" s="32"/>
    </row>
    <row r="190" spans="1:18" ht="17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</row>
    <row r="191" spans="1:18" s="2" customFormat="1" ht="17.25" customHeight="1">
      <c r="A191" s="1" t="s">
        <v>29</v>
      </c>
    </row>
    <row r="192" spans="1:18" s="2" customFormat="1" ht="17.25" customHeight="1">
      <c r="A192" s="14" t="s">
        <v>9</v>
      </c>
      <c r="B192" s="15" t="s">
        <v>10</v>
      </c>
      <c r="C192" s="14" t="s">
        <v>80</v>
      </c>
      <c r="D192" s="14" t="s">
        <v>79</v>
      </c>
      <c r="E192" s="14" t="s">
        <v>78</v>
      </c>
      <c r="F192" s="4" t="s">
        <v>65</v>
      </c>
      <c r="G192" s="4" t="s">
        <v>11</v>
      </c>
      <c r="H192" s="4" t="s">
        <v>12</v>
      </c>
      <c r="I192" s="4" t="s">
        <v>13</v>
      </c>
      <c r="J192" s="4" t="s">
        <v>14</v>
      </c>
      <c r="K192" s="4" t="s">
        <v>15</v>
      </c>
      <c r="L192" s="14" t="s">
        <v>7</v>
      </c>
      <c r="M192" s="7"/>
      <c r="N192" s="7"/>
      <c r="O192" s="7"/>
      <c r="P192" s="7"/>
    </row>
    <row r="193" spans="1:18" s="2" customFormat="1" ht="17.25" customHeight="1">
      <c r="A193" s="3">
        <v>1</v>
      </c>
      <c r="B193" s="6" t="s">
        <v>17</v>
      </c>
      <c r="C193" s="5" t="s">
        <v>22</v>
      </c>
      <c r="D193" s="5" t="s">
        <v>81</v>
      </c>
      <c r="E193" s="5">
        <v>20</v>
      </c>
      <c r="F193" s="3" t="s">
        <v>23</v>
      </c>
      <c r="G193" s="3" t="s">
        <v>23</v>
      </c>
      <c r="H193" s="3" t="s">
        <v>23</v>
      </c>
      <c r="I193" s="3"/>
      <c r="J193" s="3"/>
      <c r="K193" s="3"/>
      <c r="L193" s="5" t="s">
        <v>18</v>
      </c>
      <c r="M193" s="8"/>
      <c r="N193" s="8"/>
      <c r="O193" s="8"/>
      <c r="P193" s="8"/>
    </row>
    <row r="194" spans="1:18" ht="17.25" customHeight="1">
      <c r="A194" s="3">
        <v>2</v>
      </c>
      <c r="B194" s="6" t="s">
        <v>499</v>
      </c>
      <c r="C194" s="5" t="s">
        <v>500</v>
      </c>
      <c r="D194" s="5" t="s">
        <v>77</v>
      </c>
      <c r="E194" s="5">
        <v>32</v>
      </c>
      <c r="F194" s="3"/>
      <c r="G194" s="3"/>
      <c r="H194" s="3"/>
      <c r="I194" s="3" t="s">
        <v>5</v>
      </c>
      <c r="J194" s="3"/>
      <c r="K194" s="3"/>
      <c r="L194" s="5" t="s">
        <v>34</v>
      </c>
      <c r="M194" s="9"/>
      <c r="N194" s="9"/>
      <c r="O194" s="9"/>
      <c r="P194" s="9"/>
      <c r="Q194" s="9"/>
      <c r="R194" s="9"/>
    </row>
    <row r="195" spans="1:18" ht="17.25" customHeight="1">
      <c r="A195" s="3">
        <v>3</v>
      </c>
      <c r="B195" s="6" t="s">
        <v>84</v>
      </c>
      <c r="C195" s="5" t="s">
        <v>30</v>
      </c>
      <c r="D195" s="5" t="s">
        <v>77</v>
      </c>
      <c r="E195" s="5">
        <v>32</v>
      </c>
      <c r="F195" s="3"/>
      <c r="G195" s="3"/>
      <c r="H195" s="3"/>
      <c r="I195" s="3"/>
      <c r="J195" s="3"/>
      <c r="K195" s="3" t="s">
        <v>5</v>
      </c>
      <c r="L195" s="5"/>
      <c r="M195" s="9"/>
      <c r="N195" s="9"/>
      <c r="O195" s="9"/>
      <c r="P195" s="9"/>
      <c r="Q195" s="9"/>
      <c r="R195" s="9"/>
    </row>
    <row r="196" spans="1:18" ht="17.25" customHeight="1">
      <c r="A196" s="3"/>
      <c r="B196" s="6" t="s">
        <v>19</v>
      </c>
      <c r="C196" s="5" t="s">
        <v>110</v>
      </c>
      <c r="D196" s="5" t="s">
        <v>108</v>
      </c>
      <c r="E196" s="5"/>
      <c r="F196" s="3"/>
      <c r="G196" s="3"/>
      <c r="H196" s="3"/>
      <c r="I196" s="3"/>
      <c r="J196" s="3"/>
      <c r="K196" s="3"/>
      <c r="L196" s="5"/>
    </row>
    <row r="197" spans="1:18" ht="17.25" customHeight="1">
      <c r="A197" s="3"/>
      <c r="B197" s="6" t="s">
        <v>20</v>
      </c>
      <c r="C197" s="5" t="s">
        <v>111</v>
      </c>
      <c r="D197" s="5" t="s">
        <v>108</v>
      </c>
      <c r="E197" s="5"/>
      <c r="F197" s="3"/>
      <c r="G197" s="3"/>
      <c r="H197" s="3"/>
      <c r="I197" s="3"/>
      <c r="J197" s="3"/>
      <c r="K197" s="3"/>
      <c r="L197" s="5"/>
    </row>
    <row r="198" spans="1:18" ht="17.25" customHeight="1">
      <c r="A198" s="3"/>
      <c r="B198" s="6" t="s">
        <v>21</v>
      </c>
      <c r="C198" s="5" t="s">
        <v>112</v>
      </c>
      <c r="D198" s="5" t="s">
        <v>108</v>
      </c>
      <c r="E198" s="5"/>
      <c r="F198" s="3"/>
      <c r="G198" s="3"/>
      <c r="H198" s="3"/>
      <c r="I198" s="3"/>
      <c r="J198" s="3"/>
      <c r="K198" s="3" t="s">
        <v>5</v>
      </c>
      <c r="L198" s="5" t="s">
        <v>49</v>
      </c>
    </row>
    <row r="199" spans="1:18" ht="17.25" customHeight="1">
      <c r="A199" s="63"/>
      <c r="B199" s="8"/>
      <c r="C199" s="8"/>
      <c r="D199" s="8"/>
      <c r="E199" s="8"/>
      <c r="F199" s="63"/>
      <c r="G199" s="63"/>
      <c r="H199" s="63"/>
      <c r="I199" s="63"/>
      <c r="J199" s="63"/>
      <c r="K199" s="63"/>
      <c r="L199" s="8"/>
    </row>
    <row r="200" spans="1:18" ht="17.25" customHeight="1">
      <c r="A200" s="1" t="s">
        <v>8</v>
      </c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>
        <f>C203</f>
        <v>26</v>
      </c>
    </row>
    <row r="201" spans="1:18" ht="17.25" customHeight="1">
      <c r="B201" s="16" t="s">
        <v>27</v>
      </c>
      <c r="C201" s="23" t="str">
        <f>view!$D$30</f>
        <v>cargo_names</v>
      </c>
      <c r="F201" s="36" t="s">
        <v>1</v>
      </c>
      <c r="G201" s="37" t="str">
        <f>view!$G$30</f>
        <v>○</v>
      </c>
      <c r="H201" s="27" t="s">
        <v>42</v>
      </c>
      <c r="I201" s="24"/>
      <c r="J201" s="28"/>
      <c r="K201" s="28"/>
      <c r="L201" s="29"/>
    </row>
    <row r="202" spans="1:18" ht="17.25" customHeight="1">
      <c r="B202" s="16" t="s">
        <v>16</v>
      </c>
      <c r="C202" s="11" t="str">
        <f>view!$E$30&amp;"　"&amp;view!$F$30</f>
        <v>荷物　品名</v>
      </c>
      <c r="F202" s="36" t="s">
        <v>2</v>
      </c>
      <c r="G202" s="37">
        <f>view!$H$30</f>
        <v>0</v>
      </c>
      <c r="H202" s="25"/>
      <c r="I202" s="26"/>
      <c r="J202" s="13"/>
      <c r="K202" s="13"/>
      <c r="L202" s="30"/>
    </row>
    <row r="203" spans="1:18" ht="17.25" customHeight="1">
      <c r="B203" s="16" t="s">
        <v>38</v>
      </c>
      <c r="C203" s="34">
        <f>view!$A$30</f>
        <v>26</v>
      </c>
      <c r="F203" s="36"/>
      <c r="G203" s="37"/>
      <c r="H203" s="25"/>
      <c r="I203" s="26"/>
      <c r="J203" s="13"/>
      <c r="K203" s="13"/>
      <c r="L203" s="30"/>
    </row>
    <row r="204" spans="1:18" ht="17.25" customHeight="1">
      <c r="B204" s="16" t="s">
        <v>39</v>
      </c>
      <c r="C204" s="34" t="str">
        <f>view!$C$30</f>
        <v>work</v>
      </c>
      <c r="F204" s="36" t="s">
        <v>36</v>
      </c>
      <c r="G204" s="37">
        <f>view!$I$30</f>
        <v>0</v>
      </c>
      <c r="H204" s="25"/>
      <c r="I204" s="26"/>
      <c r="J204" s="13"/>
      <c r="K204" s="13"/>
      <c r="L204" s="30"/>
    </row>
    <row r="205" spans="1:18" ht="17.25" customHeight="1">
      <c r="B205" s="16" t="s">
        <v>28</v>
      </c>
      <c r="C205" s="11" t="s">
        <v>43</v>
      </c>
      <c r="F205" s="57"/>
      <c r="G205" s="58"/>
      <c r="H205" s="25"/>
      <c r="I205" s="26"/>
      <c r="J205" s="13"/>
      <c r="K205" s="13"/>
      <c r="L205" s="30"/>
    </row>
    <row r="206" spans="1:18" ht="17.25" customHeight="1">
      <c r="B206" s="16" t="s">
        <v>40</v>
      </c>
      <c r="C206" s="35">
        <v>43195</v>
      </c>
      <c r="D206" s="33"/>
      <c r="E206" s="33"/>
      <c r="G206" s="26"/>
      <c r="H206" s="25"/>
      <c r="I206" s="26"/>
      <c r="J206" s="13"/>
      <c r="K206" s="13"/>
      <c r="L206" s="30"/>
    </row>
    <row r="207" spans="1:18" ht="17.25" customHeight="1">
      <c r="B207" s="16" t="s">
        <v>41</v>
      </c>
      <c r="C207" s="35">
        <v>43195</v>
      </c>
      <c r="D207" s="33"/>
      <c r="E207" s="33"/>
      <c r="G207" s="26"/>
      <c r="H207" s="21"/>
      <c r="I207" s="22"/>
      <c r="J207" s="31"/>
      <c r="K207" s="31"/>
      <c r="L207" s="32"/>
    </row>
    <row r="208" spans="1:18" ht="17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</row>
    <row r="209" spans="1:18" s="2" customFormat="1" ht="17.25" customHeight="1">
      <c r="A209" s="1" t="s">
        <v>29</v>
      </c>
    </row>
    <row r="210" spans="1:18" s="2" customFormat="1" ht="17.25" customHeight="1">
      <c r="A210" s="14" t="s">
        <v>9</v>
      </c>
      <c r="B210" s="15" t="s">
        <v>10</v>
      </c>
      <c r="C210" s="14" t="s">
        <v>80</v>
      </c>
      <c r="D210" s="14" t="s">
        <v>79</v>
      </c>
      <c r="E210" s="14" t="s">
        <v>78</v>
      </c>
      <c r="F210" s="4" t="s">
        <v>65</v>
      </c>
      <c r="G210" s="4" t="s">
        <v>11</v>
      </c>
      <c r="H210" s="4" t="s">
        <v>12</v>
      </c>
      <c r="I210" s="4" t="s">
        <v>13</v>
      </c>
      <c r="J210" s="4" t="s">
        <v>14</v>
      </c>
      <c r="K210" s="4" t="s">
        <v>15</v>
      </c>
      <c r="L210" s="14" t="s">
        <v>7</v>
      </c>
      <c r="M210" s="7"/>
      <c r="N210" s="7"/>
      <c r="O210" s="7"/>
      <c r="P210" s="7"/>
    </row>
    <row r="211" spans="1:18" s="2" customFormat="1" ht="17.25" customHeight="1">
      <c r="A211" s="3">
        <v>1</v>
      </c>
      <c r="B211" s="6" t="s">
        <v>17</v>
      </c>
      <c r="C211" s="5" t="s">
        <v>22</v>
      </c>
      <c r="D211" s="5" t="s">
        <v>81</v>
      </c>
      <c r="E211" s="5">
        <v>20</v>
      </c>
      <c r="F211" s="3" t="s">
        <v>23</v>
      </c>
      <c r="G211" s="3" t="s">
        <v>23</v>
      </c>
      <c r="H211" s="3" t="s">
        <v>23</v>
      </c>
      <c r="I211" s="3"/>
      <c r="J211" s="3"/>
      <c r="K211" s="3"/>
      <c r="L211" s="5" t="s">
        <v>18</v>
      </c>
      <c r="M211" s="8"/>
      <c r="N211" s="8"/>
      <c r="O211" s="8"/>
      <c r="P211" s="8"/>
    </row>
    <row r="212" spans="1:18" ht="17.25" customHeight="1">
      <c r="A212" s="3">
        <v>2</v>
      </c>
      <c r="B212" s="6" t="s">
        <v>502</v>
      </c>
      <c r="C212" s="5" t="s">
        <v>501</v>
      </c>
      <c r="D212" s="5" t="s">
        <v>77</v>
      </c>
      <c r="E212" s="5">
        <v>32</v>
      </c>
      <c r="F212" s="3"/>
      <c r="G212" s="3"/>
      <c r="H212" s="3"/>
      <c r="I212" s="3" t="s">
        <v>5</v>
      </c>
      <c r="J212" s="3"/>
      <c r="K212" s="3"/>
      <c r="L212" s="5" t="s">
        <v>34</v>
      </c>
      <c r="M212" s="9"/>
      <c r="N212" s="9"/>
      <c r="O212" s="9"/>
      <c r="P212" s="9"/>
      <c r="Q212" s="9"/>
      <c r="R212" s="9"/>
    </row>
    <row r="213" spans="1:18" ht="17.25" customHeight="1">
      <c r="A213" s="3">
        <v>3</v>
      </c>
      <c r="B213" s="6" t="s">
        <v>84</v>
      </c>
      <c r="C213" s="5" t="s">
        <v>30</v>
      </c>
      <c r="D213" s="5" t="s">
        <v>77</v>
      </c>
      <c r="E213" s="5">
        <v>32</v>
      </c>
      <c r="F213" s="3"/>
      <c r="G213" s="3"/>
      <c r="H213" s="3"/>
      <c r="I213" s="3"/>
      <c r="J213" s="3"/>
      <c r="K213" s="3" t="s">
        <v>5</v>
      </c>
      <c r="L213" s="5"/>
      <c r="M213" s="9"/>
      <c r="N213" s="9"/>
      <c r="O213" s="9"/>
      <c r="P213" s="9"/>
      <c r="Q213" s="9"/>
      <c r="R213" s="9"/>
    </row>
    <row r="214" spans="1:18" ht="17.25" customHeight="1">
      <c r="A214" s="3"/>
      <c r="B214" s="6" t="s">
        <v>19</v>
      </c>
      <c r="C214" s="5" t="s">
        <v>110</v>
      </c>
      <c r="D214" s="5" t="s">
        <v>108</v>
      </c>
      <c r="E214" s="5"/>
      <c r="F214" s="3"/>
      <c r="G214" s="3"/>
      <c r="H214" s="3"/>
      <c r="I214" s="3"/>
      <c r="J214" s="3"/>
      <c r="K214" s="3"/>
      <c r="L214" s="5"/>
    </row>
    <row r="215" spans="1:18" ht="17.25" customHeight="1">
      <c r="A215" s="3"/>
      <c r="B215" s="6" t="s">
        <v>20</v>
      </c>
      <c r="C215" s="5" t="s">
        <v>111</v>
      </c>
      <c r="D215" s="5" t="s">
        <v>108</v>
      </c>
      <c r="E215" s="5"/>
      <c r="F215" s="3"/>
      <c r="G215" s="3"/>
      <c r="H215" s="3"/>
      <c r="I215" s="3"/>
      <c r="J215" s="3"/>
      <c r="K215" s="3"/>
      <c r="L215" s="5"/>
    </row>
    <row r="216" spans="1:18" ht="17.25" customHeight="1">
      <c r="A216" s="3"/>
      <c r="B216" s="6" t="s">
        <v>21</v>
      </c>
      <c r="C216" s="5" t="s">
        <v>112</v>
      </c>
      <c r="D216" s="5" t="s">
        <v>108</v>
      </c>
      <c r="E216" s="5"/>
      <c r="F216" s="3"/>
      <c r="G216" s="3"/>
      <c r="H216" s="3"/>
      <c r="I216" s="3"/>
      <c r="J216" s="3"/>
      <c r="K216" s="3" t="s">
        <v>5</v>
      </c>
      <c r="L216" s="5" t="s">
        <v>49</v>
      </c>
    </row>
    <row r="217" spans="1:18" ht="17.25" customHeight="1">
      <c r="A217" s="63"/>
      <c r="B217" s="8"/>
      <c r="C217" s="8"/>
      <c r="D217" s="8"/>
      <c r="E217" s="8"/>
      <c r="F217" s="63"/>
      <c r="G217" s="63"/>
      <c r="H217" s="63"/>
      <c r="I217" s="63"/>
      <c r="J217" s="63"/>
      <c r="K217" s="63"/>
      <c r="L217" s="8"/>
    </row>
    <row r="218" spans="1:18" ht="17.25" customHeight="1">
      <c r="A218" s="1" t="s">
        <v>8</v>
      </c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>
        <f>C221</f>
        <v>27</v>
      </c>
    </row>
    <row r="219" spans="1:18" ht="17.25" customHeight="1">
      <c r="B219" s="16" t="s">
        <v>27</v>
      </c>
      <c r="C219" s="23" t="str">
        <f>view!$D$31</f>
        <v>cargo_forms</v>
      </c>
      <c r="F219" s="36" t="s">
        <v>1</v>
      </c>
      <c r="G219" s="37" t="str">
        <f>view!$G$31</f>
        <v>○</v>
      </c>
      <c r="H219" s="27" t="s">
        <v>42</v>
      </c>
      <c r="I219" s="24"/>
      <c r="J219" s="28"/>
      <c r="K219" s="28"/>
      <c r="L219" s="29"/>
    </row>
    <row r="220" spans="1:18" ht="17.25" customHeight="1">
      <c r="B220" s="16" t="s">
        <v>16</v>
      </c>
      <c r="C220" s="11" t="str">
        <f>view!$E$31&amp;"　"&amp;view!$F$31</f>
        <v>荷物　荷姿</v>
      </c>
      <c r="F220" s="36" t="s">
        <v>2</v>
      </c>
      <c r="G220" s="37">
        <f>view!$H$31</f>
        <v>0</v>
      </c>
      <c r="H220" s="25"/>
      <c r="I220" s="26"/>
      <c r="J220" s="13"/>
      <c r="K220" s="13"/>
      <c r="L220" s="30"/>
    </row>
    <row r="221" spans="1:18" ht="17.25" customHeight="1">
      <c r="B221" s="16" t="s">
        <v>38</v>
      </c>
      <c r="C221" s="34">
        <f>view!$A$31</f>
        <v>27</v>
      </c>
      <c r="F221" s="36"/>
      <c r="G221" s="37"/>
      <c r="H221" s="25"/>
      <c r="I221" s="26"/>
      <c r="J221" s="13"/>
      <c r="K221" s="13"/>
      <c r="L221" s="30"/>
    </row>
    <row r="222" spans="1:18" ht="17.25" customHeight="1">
      <c r="B222" s="16" t="s">
        <v>39</v>
      </c>
      <c r="C222" s="34" t="str">
        <f>view!$C$31</f>
        <v>work</v>
      </c>
      <c r="F222" s="36" t="s">
        <v>36</v>
      </c>
      <c r="G222" s="37">
        <f>view!$I$31</f>
        <v>0</v>
      </c>
      <c r="H222" s="25"/>
      <c r="I222" s="26"/>
      <c r="J222" s="13"/>
      <c r="K222" s="13"/>
      <c r="L222" s="30"/>
    </row>
    <row r="223" spans="1:18" ht="17.25" customHeight="1">
      <c r="B223" s="16" t="s">
        <v>28</v>
      </c>
      <c r="C223" s="11" t="s">
        <v>43</v>
      </c>
      <c r="F223" s="57"/>
      <c r="G223" s="58"/>
      <c r="H223" s="25"/>
      <c r="I223" s="26"/>
      <c r="J223" s="13"/>
      <c r="K223" s="13"/>
      <c r="L223" s="30"/>
    </row>
    <row r="224" spans="1:18" ht="17.25" customHeight="1">
      <c r="B224" s="16" t="s">
        <v>40</v>
      </c>
      <c r="C224" s="35">
        <v>43195</v>
      </c>
      <c r="D224" s="33"/>
      <c r="E224" s="33"/>
      <c r="G224" s="26"/>
      <c r="H224" s="25"/>
      <c r="I224" s="26"/>
      <c r="J224" s="13"/>
      <c r="K224" s="13"/>
      <c r="L224" s="30"/>
    </row>
    <row r="225" spans="1:18" ht="17.25" customHeight="1">
      <c r="B225" s="16" t="s">
        <v>41</v>
      </c>
      <c r="C225" s="35">
        <v>43195</v>
      </c>
      <c r="D225" s="33"/>
      <c r="E225" s="33"/>
      <c r="G225" s="26"/>
      <c r="H225" s="21"/>
      <c r="I225" s="22"/>
      <c r="J225" s="31"/>
      <c r="K225" s="31"/>
      <c r="L225" s="32"/>
    </row>
    <row r="226" spans="1:18" ht="17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</row>
    <row r="227" spans="1:18" s="2" customFormat="1" ht="17.25" customHeight="1">
      <c r="A227" s="1" t="s">
        <v>29</v>
      </c>
    </row>
    <row r="228" spans="1:18" s="2" customFormat="1" ht="17.25" customHeight="1">
      <c r="A228" s="14" t="s">
        <v>9</v>
      </c>
      <c r="B228" s="15" t="s">
        <v>10</v>
      </c>
      <c r="C228" s="14" t="s">
        <v>80</v>
      </c>
      <c r="D228" s="14" t="s">
        <v>79</v>
      </c>
      <c r="E228" s="14" t="s">
        <v>78</v>
      </c>
      <c r="F228" s="4" t="s">
        <v>65</v>
      </c>
      <c r="G228" s="4" t="s">
        <v>11</v>
      </c>
      <c r="H228" s="4" t="s">
        <v>12</v>
      </c>
      <c r="I228" s="4" t="s">
        <v>13</v>
      </c>
      <c r="J228" s="4" t="s">
        <v>14</v>
      </c>
      <c r="K228" s="4" t="s">
        <v>15</v>
      </c>
      <c r="L228" s="14" t="s">
        <v>7</v>
      </c>
      <c r="M228" s="7"/>
      <c r="N228" s="7"/>
      <c r="O228" s="7"/>
      <c r="P228" s="7"/>
    </row>
    <row r="229" spans="1:18" s="2" customFormat="1" ht="17.25" customHeight="1">
      <c r="A229" s="3">
        <v>1</v>
      </c>
      <c r="B229" s="6" t="s">
        <v>17</v>
      </c>
      <c r="C229" s="5" t="s">
        <v>22</v>
      </c>
      <c r="D229" s="5" t="s">
        <v>81</v>
      </c>
      <c r="E229" s="5">
        <v>20</v>
      </c>
      <c r="F229" s="3" t="s">
        <v>23</v>
      </c>
      <c r="G229" s="3" t="s">
        <v>23</v>
      </c>
      <c r="H229" s="3" t="s">
        <v>23</v>
      </c>
      <c r="I229" s="3"/>
      <c r="J229" s="3"/>
      <c r="K229" s="3"/>
      <c r="L229" s="5" t="s">
        <v>18</v>
      </c>
      <c r="M229" s="8"/>
      <c r="N229" s="8"/>
      <c r="O229" s="8"/>
      <c r="P229" s="8"/>
    </row>
    <row r="230" spans="1:18" ht="17.25" customHeight="1">
      <c r="A230" s="3">
        <v>2</v>
      </c>
      <c r="B230" s="6" t="s">
        <v>504</v>
      </c>
      <c r="C230" s="5" t="s">
        <v>503</v>
      </c>
      <c r="D230" s="5" t="s">
        <v>77</v>
      </c>
      <c r="E230" s="5">
        <v>32</v>
      </c>
      <c r="F230" s="3"/>
      <c r="G230" s="3"/>
      <c r="H230" s="3"/>
      <c r="I230" s="3" t="s">
        <v>5</v>
      </c>
      <c r="J230" s="3"/>
      <c r="K230" s="3"/>
      <c r="L230" s="5" t="s">
        <v>34</v>
      </c>
      <c r="M230" s="9"/>
      <c r="N230" s="9"/>
      <c r="O230" s="9"/>
      <c r="P230" s="9"/>
      <c r="Q230" s="9"/>
      <c r="R230" s="9"/>
    </row>
    <row r="231" spans="1:18" ht="17.25" customHeight="1">
      <c r="A231" s="3">
        <v>3</v>
      </c>
      <c r="B231" s="6" t="s">
        <v>84</v>
      </c>
      <c r="C231" s="5" t="s">
        <v>292</v>
      </c>
      <c r="D231" s="5" t="s">
        <v>77</v>
      </c>
      <c r="E231" s="5">
        <v>32</v>
      </c>
      <c r="F231" s="3"/>
      <c r="G231" s="3"/>
      <c r="H231" s="3"/>
      <c r="I231" s="3"/>
      <c r="J231" s="3"/>
      <c r="K231" s="3" t="s">
        <v>5</v>
      </c>
      <c r="L231" s="5"/>
      <c r="M231" s="9"/>
      <c r="N231" s="9"/>
      <c r="O231" s="9"/>
      <c r="P231" s="9"/>
      <c r="Q231" s="9"/>
      <c r="R231" s="9"/>
    </row>
    <row r="232" spans="1:18" ht="17.25" customHeight="1">
      <c r="A232" s="3"/>
      <c r="B232" s="6" t="s">
        <v>19</v>
      </c>
      <c r="C232" s="5" t="s">
        <v>110</v>
      </c>
      <c r="D232" s="5" t="s">
        <v>108</v>
      </c>
      <c r="E232" s="5"/>
      <c r="F232" s="3"/>
      <c r="G232" s="3"/>
      <c r="H232" s="3"/>
      <c r="I232" s="3"/>
      <c r="J232" s="3"/>
      <c r="K232" s="3"/>
      <c r="L232" s="5"/>
    </row>
    <row r="233" spans="1:18" ht="17.25" customHeight="1">
      <c r="A233" s="3"/>
      <c r="B233" s="6" t="s">
        <v>20</v>
      </c>
      <c r="C233" s="5" t="s">
        <v>111</v>
      </c>
      <c r="D233" s="5" t="s">
        <v>108</v>
      </c>
      <c r="E233" s="5"/>
      <c r="F233" s="3"/>
      <c r="G233" s="3"/>
      <c r="H233" s="3"/>
      <c r="I233" s="3"/>
      <c r="J233" s="3"/>
      <c r="K233" s="3"/>
      <c r="L233" s="5"/>
    </row>
    <row r="234" spans="1:18" ht="17.25" customHeight="1">
      <c r="A234" s="3"/>
      <c r="B234" s="6" t="s">
        <v>21</v>
      </c>
      <c r="C234" s="5" t="s">
        <v>112</v>
      </c>
      <c r="D234" s="5" t="s">
        <v>108</v>
      </c>
      <c r="E234" s="5"/>
      <c r="F234" s="3"/>
      <c r="G234" s="3"/>
      <c r="H234" s="3"/>
      <c r="I234" s="3"/>
      <c r="J234" s="3"/>
      <c r="K234" s="3" t="s">
        <v>5</v>
      </c>
      <c r="L234" s="5" t="s">
        <v>49</v>
      </c>
    </row>
    <row r="235" spans="1:18" ht="17.25" customHeight="1">
      <c r="A235" s="63"/>
      <c r="B235" s="8"/>
      <c r="C235" s="8"/>
      <c r="D235" s="8"/>
      <c r="E235" s="8"/>
      <c r="F235" s="63"/>
      <c r="G235" s="63"/>
      <c r="H235" s="63"/>
      <c r="I235" s="63"/>
      <c r="J235" s="63"/>
      <c r="K235" s="63"/>
      <c r="L235" s="8"/>
    </row>
    <row r="236" spans="1:18" ht="17.25" customHeight="1">
      <c r="A236" s="1" t="s">
        <v>8</v>
      </c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>
        <f>C239</f>
        <v>28</v>
      </c>
    </row>
    <row r="237" spans="1:18" ht="17.25" customHeight="1">
      <c r="B237" s="16" t="s">
        <v>27</v>
      </c>
      <c r="C237" s="23" t="str">
        <f>view!$D$32</f>
        <v>estimates</v>
      </c>
      <c r="F237" s="36" t="s">
        <v>1</v>
      </c>
      <c r="G237" s="37">
        <f>view!$G$32</f>
        <v>0</v>
      </c>
      <c r="H237" s="27" t="s">
        <v>42</v>
      </c>
      <c r="I237" s="24"/>
      <c r="J237" s="28"/>
      <c r="K237" s="28"/>
      <c r="L237" s="29"/>
    </row>
    <row r="238" spans="1:18" ht="17.25" customHeight="1">
      <c r="B238" s="16" t="s">
        <v>16</v>
      </c>
      <c r="C238" s="11" t="str">
        <f>view!$E$32&amp;"　"&amp;view!$F$32</f>
        <v>見積り　</v>
      </c>
      <c r="F238" s="36" t="s">
        <v>2</v>
      </c>
      <c r="G238" s="37" t="str">
        <f>view!$H$32</f>
        <v>○</v>
      </c>
      <c r="H238" s="25"/>
      <c r="I238" s="26"/>
      <c r="J238" s="13"/>
      <c r="K238" s="13"/>
      <c r="L238" s="30"/>
    </row>
    <row r="239" spans="1:18" ht="17.25" customHeight="1">
      <c r="B239" s="16" t="s">
        <v>38</v>
      </c>
      <c r="C239" s="34">
        <f>view!$A$32</f>
        <v>28</v>
      </c>
      <c r="F239" s="36"/>
      <c r="G239" s="37"/>
      <c r="H239" s="25"/>
      <c r="I239" s="26"/>
      <c r="J239" s="13"/>
      <c r="K239" s="13"/>
      <c r="L239" s="30"/>
    </row>
    <row r="240" spans="1:18" ht="17.25" customHeight="1">
      <c r="B240" s="16" t="s">
        <v>39</v>
      </c>
      <c r="C240" s="34" t="str">
        <f>view!$C$32</f>
        <v>work</v>
      </c>
      <c r="F240" s="36" t="s">
        <v>36</v>
      </c>
      <c r="G240" s="37" t="str">
        <f>view!$I$32</f>
        <v>○</v>
      </c>
      <c r="H240" s="25"/>
      <c r="I240" s="26"/>
      <c r="J240" s="13"/>
      <c r="K240" s="13"/>
      <c r="L240" s="30"/>
    </row>
    <row r="241" spans="1:18" ht="17.25" customHeight="1">
      <c r="B241" s="16" t="s">
        <v>28</v>
      </c>
      <c r="C241" s="11" t="s">
        <v>43</v>
      </c>
      <c r="F241" s="57"/>
      <c r="G241" s="58"/>
      <c r="H241" s="25"/>
      <c r="I241" s="26"/>
      <c r="J241" s="13"/>
      <c r="K241" s="13"/>
      <c r="L241" s="30"/>
    </row>
    <row r="242" spans="1:18" ht="17.25" customHeight="1">
      <c r="B242" s="16" t="s">
        <v>40</v>
      </c>
      <c r="C242" s="35">
        <v>43174</v>
      </c>
      <c r="D242" s="33"/>
      <c r="E242" s="33"/>
      <c r="G242" s="26"/>
      <c r="H242" s="25"/>
      <c r="I242" s="26"/>
      <c r="J242" s="13"/>
      <c r="K242" s="13"/>
      <c r="L242" s="30"/>
    </row>
    <row r="243" spans="1:18" ht="17.25" customHeight="1">
      <c r="B243" s="16" t="s">
        <v>41</v>
      </c>
      <c r="C243" s="35">
        <v>43174</v>
      </c>
      <c r="D243" s="33"/>
      <c r="E243" s="33"/>
      <c r="G243" s="26"/>
      <c r="H243" s="21"/>
      <c r="I243" s="22"/>
      <c r="J243" s="31"/>
      <c r="K243" s="31"/>
      <c r="L243" s="32"/>
    </row>
    <row r="244" spans="1:18" ht="17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</row>
    <row r="245" spans="1:18" s="2" customFormat="1" ht="17.25" customHeight="1">
      <c r="A245" s="1" t="s">
        <v>29</v>
      </c>
    </row>
    <row r="246" spans="1:18" s="2" customFormat="1" ht="17.25" customHeight="1">
      <c r="A246" s="14" t="s">
        <v>9</v>
      </c>
      <c r="B246" s="15" t="s">
        <v>10</v>
      </c>
      <c r="C246" s="14" t="s">
        <v>80</v>
      </c>
      <c r="D246" s="14" t="s">
        <v>79</v>
      </c>
      <c r="E246" s="14" t="s">
        <v>78</v>
      </c>
      <c r="F246" s="4" t="s">
        <v>65</v>
      </c>
      <c r="G246" s="4" t="s">
        <v>11</v>
      </c>
      <c r="H246" s="4" t="s">
        <v>12</v>
      </c>
      <c r="I246" s="4" t="s">
        <v>13</v>
      </c>
      <c r="J246" s="4" t="s">
        <v>14</v>
      </c>
      <c r="K246" s="4" t="s">
        <v>15</v>
      </c>
      <c r="L246" s="14" t="s">
        <v>7</v>
      </c>
      <c r="M246" s="7"/>
      <c r="N246" s="7"/>
      <c r="O246" s="7"/>
      <c r="P246" s="7"/>
    </row>
    <row r="247" spans="1:18" s="2" customFormat="1" ht="17.25" customHeight="1">
      <c r="A247" s="3">
        <v>1</v>
      </c>
      <c r="B247" s="6" t="s">
        <v>17</v>
      </c>
      <c r="C247" s="5" t="s">
        <v>22</v>
      </c>
      <c r="D247" s="5" t="s">
        <v>81</v>
      </c>
      <c r="E247" s="5">
        <v>20</v>
      </c>
      <c r="F247" s="3" t="s">
        <v>23</v>
      </c>
      <c r="G247" s="3" t="s">
        <v>23</v>
      </c>
      <c r="H247" s="3" t="s">
        <v>23</v>
      </c>
      <c r="I247" s="3"/>
      <c r="J247" s="3"/>
      <c r="K247" s="3"/>
      <c r="L247" s="5" t="s">
        <v>18</v>
      </c>
      <c r="M247" s="8"/>
      <c r="N247" s="8"/>
      <c r="O247" s="8"/>
      <c r="P247" s="8"/>
    </row>
    <row r="248" spans="1:18" ht="17.25" customHeight="1">
      <c r="A248" s="3">
        <v>2</v>
      </c>
      <c r="B248" s="6" t="s">
        <v>302</v>
      </c>
      <c r="C248" s="5" t="s">
        <v>307</v>
      </c>
      <c r="D248" s="5" t="s">
        <v>77</v>
      </c>
      <c r="E248" s="5">
        <v>32</v>
      </c>
      <c r="F248" s="3"/>
      <c r="G248" s="3"/>
      <c r="H248" s="3"/>
      <c r="I248" s="3" t="s">
        <v>5</v>
      </c>
      <c r="J248" s="3"/>
      <c r="K248" s="3"/>
      <c r="L248" s="5" t="s">
        <v>34</v>
      </c>
      <c r="M248" s="9"/>
      <c r="N248" s="9"/>
      <c r="O248" s="9"/>
      <c r="P248" s="9"/>
      <c r="Q248" s="9"/>
      <c r="R248" s="9"/>
    </row>
    <row r="249" spans="1:18" ht="17.25" customHeight="1">
      <c r="A249" s="3">
        <v>3</v>
      </c>
      <c r="B249" s="6" t="s">
        <v>309</v>
      </c>
      <c r="C249" s="5" t="s">
        <v>308</v>
      </c>
      <c r="D249" s="5" t="s">
        <v>77</v>
      </c>
      <c r="E249" s="5">
        <v>32</v>
      </c>
      <c r="F249" s="3"/>
      <c r="G249" s="3"/>
      <c r="H249" s="3"/>
      <c r="I249" s="3"/>
      <c r="J249" s="3"/>
      <c r="K249" s="3"/>
      <c r="L249" s="5"/>
      <c r="M249" s="9"/>
      <c r="N249" s="9"/>
      <c r="O249" s="9"/>
      <c r="P249" s="9"/>
      <c r="Q249" s="9"/>
      <c r="R249" s="9"/>
    </row>
    <row r="250" spans="1:18" ht="17.25" customHeight="1">
      <c r="A250" s="3">
        <v>4</v>
      </c>
      <c r="B250" s="6" t="s">
        <v>369</v>
      </c>
      <c r="C250" s="6" t="s">
        <v>368</v>
      </c>
      <c r="D250" s="5" t="s">
        <v>361</v>
      </c>
      <c r="E250" s="5">
        <v>32</v>
      </c>
      <c r="F250" s="3"/>
      <c r="G250" s="3"/>
      <c r="H250" s="3"/>
      <c r="I250" s="3"/>
      <c r="J250" s="3"/>
      <c r="K250" s="3"/>
      <c r="L250" s="5"/>
      <c r="M250" s="9"/>
      <c r="N250" s="9"/>
      <c r="O250" s="9"/>
      <c r="P250" s="9"/>
      <c r="Q250" s="9"/>
      <c r="R250" s="9"/>
    </row>
    <row r="251" spans="1:18" ht="17.25" customHeight="1">
      <c r="A251" s="3">
        <v>5</v>
      </c>
      <c r="B251" s="6" t="s">
        <v>310</v>
      </c>
      <c r="C251" s="5" t="s">
        <v>317</v>
      </c>
      <c r="D251" s="5" t="s">
        <v>77</v>
      </c>
      <c r="E251" s="5">
        <v>100</v>
      </c>
      <c r="F251" s="3"/>
      <c r="G251" s="3"/>
      <c r="H251" s="3"/>
      <c r="I251" s="3"/>
      <c r="J251" s="3"/>
      <c r="K251" s="3"/>
      <c r="L251" s="5"/>
      <c r="M251" s="9"/>
      <c r="N251" s="9"/>
      <c r="O251" s="9"/>
      <c r="P251" s="9"/>
      <c r="Q251" s="9"/>
      <c r="R251" s="9"/>
    </row>
    <row r="252" spans="1:18" ht="17.25" customHeight="1">
      <c r="A252" s="3">
        <v>6</v>
      </c>
      <c r="B252" s="6" t="s">
        <v>311</v>
      </c>
      <c r="C252" s="5" t="s">
        <v>318</v>
      </c>
      <c r="D252" s="5" t="s">
        <v>77</v>
      </c>
      <c r="E252" s="5">
        <v>100</v>
      </c>
      <c r="F252" s="3"/>
      <c r="G252" s="3"/>
      <c r="H252" s="3"/>
      <c r="I252" s="3"/>
      <c r="J252" s="3"/>
      <c r="K252" s="3"/>
      <c r="L252" s="5"/>
      <c r="M252" s="9"/>
      <c r="N252" s="9"/>
      <c r="O252" s="9"/>
      <c r="P252" s="9"/>
      <c r="Q252" s="9"/>
      <c r="R252" s="9"/>
    </row>
    <row r="253" spans="1:18" ht="17.25" customHeight="1">
      <c r="A253" s="3">
        <v>7</v>
      </c>
      <c r="B253" s="6" t="s">
        <v>363</v>
      </c>
      <c r="C253" s="5" t="s">
        <v>364</v>
      </c>
      <c r="D253" s="5" t="s">
        <v>365</v>
      </c>
      <c r="E253" s="5"/>
      <c r="F253" s="3"/>
      <c r="G253" s="3"/>
      <c r="H253" s="3"/>
      <c r="I253" s="3"/>
      <c r="J253" s="3"/>
      <c r="K253" s="3" t="s">
        <v>367</v>
      </c>
      <c r="L253" s="5"/>
      <c r="M253" s="9"/>
      <c r="N253" s="9"/>
      <c r="O253" s="9"/>
      <c r="P253" s="9"/>
      <c r="Q253" s="9"/>
      <c r="R253" s="9"/>
    </row>
    <row r="254" spans="1:18" ht="17.25" customHeight="1">
      <c r="A254" s="3">
        <v>8</v>
      </c>
      <c r="B254" s="6" t="s">
        <v>362</v>
      </c>
      <c r="C254" s="5" t="s">
        <v>376</v>
      </c>
      <c r="D254" s="5" t="s">
        <v>366</v>
      </c>
      <c r="E254" s="5"/>
      <c r="F254" s="3"/>
      <c r="G254" s="3"/>
      <c r="H254" s="3"/>
      <c r="I254" s="3"/>
      <c r="J254" s="3"/>
      <c r="K254" s="3" t="s">
        <v>367</v>
      </c>
      <c r="L254" s="5"/>
      <c r="M254" s="9"/>
      <c r="N254" s="9"/>
      <c r="O254" s="9"/>
      <c r="P254" s="9"/>
      <c r="Q254" s="9"/>
      <c r="R254" s="9"/>
    </row>
    <row r="255" spans="1:18" ht="17.25" customHeight="1">
      <c r="A255" s="3">
        <v>9</v>
      </c>
      <c r="B255" s="6" t="s">
        <v>312</v>
      </c>
      <c r="C255" s="5" t="s">
        <v>319</v>
      </c>
      <c r="D255" s="5" t="s">
        <v>77</v>
      </c>
      <c r="E255" s="5">
        <v>64</v>
      </c>
      <c r="F255" s="3"/>
      <c r="G255" s="3"/>
      <c r="H255" s="3"/>
      <c r="I255" s="3"/>
      <c r="J255" s="3"/>
      <c r="K255" s="3" t="s">
        <v>367</v>
      </c>
      <c r="L255" s="5"/>
      <c r="M255" s="9"/>
      <c r="N255" s="9"/>
      <c r="O255" s="9"/>
      <c r="P255" s="9"/>
      <c r="Q255" s="9"/>
      <c r="R255" s="9"/>
    </row>
    <row r="256" spans="1:18" ht="17.25" customHeight="1">
      <c r="A256" s="3">
        <v>10</v>
      </c>
      <c r="B256" s="6" t="s">
        <v>313</v>
      </c>
      <c r="C256" s="5" t="s">
        <v>320</v>
      </c>
      <c r="D256" s="5" t="s">
        <v>324</v>
      </c>
      <c r="E256" s="5"/>
      <c r="F256" s="3"/>
      <c r="G256" s="3"/>
      <c r="H256" s="3"/>
      <c r="I256" s="3"/>
      <c r="J256" s="3"/>
      <c r="K256" s="3"/>
      <c r="L256" s="5"/>
      <c r="M256" s="9"/>
      <c r="N256" s="9"/>
      <c r="O256" s="9"/>
      <c r="P256" s="9"/>
      <c r="Q256" s="9"/>
      <c r="R256" s="9"/>
    </row>
    <row r="257" spans="1:18" ht="17.25" customHeight="1">
      <c r="A257" s="3">
        <v>11</v>
      </c>
      <c r="B257" s="6" t="s">
        <v>314</v>
      </c>
      <c r="C257" s="5" t="s">
        <v>321</v>
      </c>
      <c r="D257" s="5" t="s">
        <v>324</v>
      </c>
      <c r="E257" s="5"/>
      <c r="F257" s="3"/>
      <c r="G257" s="3"/>
      <c r="H257" s="3"/>
      <c r="I257" s="3"/>
      <c r="J257" s="3"/>
      <c r="K257" s="3"/>
      <c r="L257" s="5"/>
      <c r="M257" s="9"/>
      <c r="N257" s="9"/>
      <c r="O257" s="9"/>
      <c r="P257" s="9"/>
      <c r="Q257" s="9"/>
      <c r="R257" s="9"/>
    </row>
    <row r="258" spans="1:18" ht="17.25" customHeight="1">
      <c r="A258" s="3">
        <v>12</v>
      </c>
      <c r="B258" s="6" t="s">
        <v>315</v>
      </c>
      <c r="C258" s="5" t="s">
        <v>322</v>
      </c>
      <c r="D258" s="5" t="s">
        <v>300</v>
      </c>
      <c r="E258" s="5"/>
      <c r="F258" s="3"/>
      <c r="G258" s="3"/>
      <c r="H258" s="3"/>
      <c r="I258" s="3"/>
      <c r="J258" s="3"/>
      <c r="K258" s="3"/>
      <c r="L258" s="5"/>
      <c r="M258" s="9"/>
      <c r="N258" s="9"/>
      <c r="O258" s="9"/>
      <c r="P258" s="9"/>
      <c r="Q258" s="9"/>
      <c r="R258" s="9"/>
    </row>
    <row r="259" spans="1:18" ht="17.25" customHeight="1">
      <c r="A259" s="3">
        <v>13</v>
      </c>
      <c r="B259" s="6" t="s">
        <v>316</v>
      </c>
      <c r="C259" s="5" t="s">
        <v>323</v>
      </c>
      <c r="D259" s="5" t="s">
        <v>77</v>
      </c>
      <c r="E259" s="5">
        <v>32</v>
      </c>
      <c r="F259" s="3"/>
      <c r="G259" s="3"/>
      <c r="H259" s="3"/>
      <c r="I259" s="3"/>
      <c r="J259" s="3"/>
      <c r="K259" s="3"/>
      <c r="L259" s="5"/>
      <c r="M259" s="9"/>
      <c r="N259" s="9"/>
      <c r="O259" s="9"/>
      <c r="P259" s="9"/>
      <c r="Q259" s="9"/>
      <c r="R259" s="9"/>
    </row>
    <row r="260" spans="1:18" ht="17.25" customHeight="1">
      <c r="A260" s="3"/>
      <c r="B260" s="6" t="s">
        <v>19</v>
      </c>
      <c r="C260" s="5" t="s">
        <v>110</v>
      </c>
      <c r="D260" s="5" t="s">
        <v>108</v>
      </c>
      <c r="E260" s="5"/>
      <c r="F260" s="3"/>
      <c r="G260" s="3"/>
      <c r="H260" s="3"/>
      <c r="I260" s="3"/>
      <c r="J260" s="3"/>
      <c r="K260" s="3"/>
      <c r="L260" s="5"/>
    </row>
    <row r="261" spans="1:18" ht="17.25" customHeight="1">
      <c r="A261" s="3"/>
      <c r="B261" s="6" t="s">
        <v>20</v>
      </c>
      <c r="C261" s="5" t="s">
        <v>111</v>
      </c>
      <c r="D261" s="5" t="s">
        <v>108</v>
      </c>
      <c r="E261" s="5"/>
      <c r="F261" s="3"/>
      <c r="G261" s="3"/>
      <c r="H261" s="3"/>
      <c r="I261" s="3"/>
      <c r="J261" s="3"/>
      <c r="K261" s="3"/>
      <c r="L261" s="5"/>
    </row>
    <row r="262" spans="1:18" ht="17.25" customHeight="1">
      <c r="A262" s="3"/>
      <c r="B262" s="6" t="s">
        <v>21</v>
      </c>
      <c r="C262" s="5" t="s">
        <v>112</v>
      </c>
      <c r="D262" s="5" t="s">
        <v>108</v>
      </c>
      <c r="E262" s="5"/>
      <c r="F262" s="3"/>
      <c r="G262" s="3"/>
      <c r="H262" s="3"/>
      <c r="I262" s="3"/>
      <c r="J262" s="3"/>
      <c r="K262" s="3" t="s">
        <v>5</v>
      </c>
      <c r="L262" s="5" t="s">
        <v>49</v>
      </c>
    </row>
    <row r="263" spans="1:18" ht="17.25" customHeight="1">
      <c r="A263" s="63"/>
      <c r="B263" s="8"/>
      <c r="C263" s="8"/>
      <c r="D263" s="8"/>
      <c r="E263" s="8"/>
      <c r="F263" s="63"/>
      <c r="G263" s="63"/>
      <c r="H263" s="63"/>
      <c r="I263" s="63"/>
      <c r="J263" s="63"/>
      <c r="K263" s="63"/>
      <c r="L263" s="8"/>
    </row>
    <row r="264" spans="1:18" ht="17.25" customHeight="1">
      <c r="A264" s="1" t="s">
        <v>8</v>
      </c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>
        <f>C267</f>
        <v>29</v>
      </c>
    </row>
    <row r="265" spans="1:18" ht="17.25" customHeight="1">
      <c r="B265" s="16" t="s">
        <v>27</v>
      </c>
      <c r="C265" s="23" t="str">
        <f>view!$D$33</f>
        <v>estimate_items</v>
      </c>
      <c r="F265" s="36" t="s">
        <v>1</v>
      </c>
      <c r="G265" s="37">
        <f>view!$G$33</f>
        <v>0</v>
      </c>
      <c r="H265" s="27" t="s">
        <v>42</v>
      </c>
      <c r="I265" s="24"/>
      <c r="J265" s="28"/>
      <c r="K265" s="28"/>
      <c r="L265" s="29"/>
    </row>
    <row r="266" spans="1:18" ht="17.25" customHeight="1">
      <c r="B266" s="16" t="s">
        <v>16</v>
      </c>
      <c r="C266" s="11" t="str">
        <f>view!$E$33&amp;"　"&amp;view!$F$33</f>
        <v>見積り　商品リスト</v>
      </c>
      <c r="F266" s="36" t="s">
        <v>2</v>
      </c>
      <c r="G266" s="37" t="str">
        <f>view!$H$33</f>
        <v>○</v>
      </c>
      <c r="H266" s="25"/>
      <c r="I266" s="26"/>
      <c r="J266" s="13"/>
      <c r="K266" s="13"/>
      <c r="L266" s="30"/>
    </row>
    <row r="267" spans="1:18" ht="17.25" customHeight="1">
      <c r="B267" s="16" t="s">
        <v>38</v>
      </c>
      <c r="C267" s="34">
        <f>view!$A$33</f>
        <v>29</v>
      </c>
      <c r="F267" s="36"/>
      <c r="G267" s="37"/>
      <c r="H267" s="25"/>
      <c r="I267" s="26"/>
      <c r="J267" s="13"/>
      <c r="K267" s="13"/>
      <c r="L267" s="30"/>
    </row>
    <row r="268" spans="1:18" ht="17.25" customHeight="1">
      <c r="B268" s="16" t="s">
        <v>39</v>
      </c>
      <c r="C268" s="34" t="str">
        <f>view!$C$33</f>
        <v>work</v>
      </c>
      <c r="F268" s="36" t="s">
        <v>36</v>
      </c>
      <c r="G268" s="37">
        <f>view!$I$33</f>
        <v>0</v>
      </c>
      <c r="H268" s="25"/>
      <c r="I268" s="26"/>
      <c r="J268" s="13"/>
      <c r="K268" s="13"/>
      <c r="L268" s="30"/>
    </row>
    <row r="269" spans="1:18" ht="17.25" customHeight="1">
      <c r="B269" s="16" t="s">
        <v>28</v>
      </c>
      <c r="C269" s="11" t="s">
        <v>43</v>
      </c>
      <c r="F269" s="57"/>
      <c r="G269" s="58"/>
      <c r="H269" s="25"/>
      <c r="I269" s="26"/>
      <c r="J269" s="13"/>
      <c r="K269" s="13"/>
      <c r="L269" s="30"/>
    </row>
    <row r="270" spans="1:18" ht="17.25" customHeight="1">
      <c r="B270" s="16" t="s">
        <v>40</v>
      </c>
      <c r="C270" s="35">
        <v>43174</v>
      </c>
      <c r="D270" s="33"/>
      <c r="E270" s="33"/>
      <c r="G270" s="26"/>
      <c r="H270" s="25"/>
      <c r="I270" s="26"/>
      <c r="J270" s="13"/>
      <c r="K270" s="13"/>
      <c r="L270" s="30"/>
    </row>
    <row r="271" spans="1:18" ht="17.25" customHeight="1">
      <c r="B271" s="16" t="s">
        <v>41</v>
      </c>
      <c r="C271" s="35">
        <v>43174</v>
      </c>
      <c r="D271" s="33"/>
      <c r="E271" s="33"/>
      <c r="G271" s="26"/>
      <c r="H271" s="21"/>
      <c r="I271" s="22"/>
      <c r="J271" s="31"/>
      <c r="K271" s="31"/>
      <c r="L271" s="32"/>
    </row>
    <row r="272" spans="1:18" ht="17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</row>
    <row r="273" spans="1:18" s="2" customFormat="1" ht="17.25" customHeight="1">
      <c r="A273" s="1" t="s">
        <v>29</v>
      </c>
    </row>
    <row r="274" spans="1:18" s="2" customFormat="1" ht="17.25" customHeight="1">
      <c r="A274" s="14" t="s">
        <v>9</v>
      </c>
      <c r="B274" s="15" t="s">
        <v>10</v>
      </c>
      <c r="C274" s="14" t="s">
        <v>80</v>
      </c>
      <c r="D274" s="14" t="s">
        <v>79</v>
      </c>
      <c r="E274" s="14" t="s">
        <v>78</v>
      </c>
      <c r="F274" s="4" t="s">
        <v>65</v>
      </c>
      <c r="G274" s="4" t="s">
        <v>11</v>
      </c>
      <c r="H274" s="4" t="s">
        <v>12</v>
      </c>
      <c r="I274" s="4" t="s">
        <v>13</v>
      </c>
      <c r="J274" s="4" t="s">
        <v>14</v>
      </c>
      <c r="K274" s="4" t="s">
        <v>15</v>
      </c>
      <c r="L274" s="14" t="s">
        <v>7</v>
      </c>
      <c r="M274" s="7"/>
      <c r="N274" s="7"/>
      <c r="O274" s="7"/>
      <c r="P274" s="7"/>
    </row>
    <row r="275" spans="1:18" s="2" customFormat="1" ht="17.25" customHeight="1">
      <c r="A275" s="3">
        <v>1</v>
      </c>
      <c r="B275" s="6" t="s">
        <v>17</v>
      </c>
      <c r="C275" s="5" t="s">
        <v>22</v>
      </c>
      <c r="D275" s="5" t="s">
        <v>81</v>
      </c>
      <c r="E275" s="5">
        <v>20</v>
      </c>
      <c r="F275" s="3" t="s">
        <v>23</v>
      </c>
      <c r="G275" s="3" t="s">
        <v>23</v>
      </c>
      <c r="H275" s="3" t="s">
        <v>23</v>
      </c>
      <c r="I275" s="3"/>
      <c r="J275" s="3"/>
      <c r="K275" s="3"/>
      <c r="L275" s="5" t="s">
        <v>18</v>
      </c>
      <c r="M275" s="8"/>
      <c r="N275" s="8"/>
      <c r="O275" s="8"/>
      <c r="P275" s="8"/>
    </row>
    <row r="276" spans="1:18" ht="17.25" customHeight="1">
      <c r="A276" s="3">
        <v>2</v>
      </c>
      <c r="B276" s="6" t="s">
        <v>302</v>
      </c>
      <c r="C276" s="5" t="s">
        <v>307</v>
      </c>
      <c r="D276" s="5" t="s">
        <v>77</v>
      </c>
      <c r="E276" s="5">
        <v>32</v>
      </c>
      <c r="F276" s="3"/>
      <c r="G276" s="3"/>
      <c r="H276" s="3"/>
      <c r="I276" s="3"/>
      <c r="J276" s="3"/>
      <c r="K276" s="3"/>
      <c r="L276" s="5"/>
      <c r="M276" s="9"/>
      <c r="N276" s="9"/>
      <c r="O276" s="9"/>
      <c r="P276" s="9"/>
      <c r="Q276" s="9"/>
      <c r="R276" s="9"/>
    </row>
    <row r="277" spans="1:18" ht="17.25" customHeight="1">
      <c r="A277" s="3">
        <v>3</v>
      </c>
      <c r="B277" s="6" t="s">
        <v>295</v>
      </c>
      <c r="C277" s="5" t="s">
        <v>297</v>
      </c>
      <c r="D277" s="5" t="s">
        <v>77</v>
      </c>
      <c r="E277" s="5">
        <v>32</v>
      </c>
      <c r="F277" s="3"/>
      <c r="G277" s="3"/>
      <c r="H277" s="3"/>
      <c r="I277" s="3"/>
      <c r="J277" s="3"/>
      <c r="K277" s="3" t="s">
        <v>5</v>
      </c>
      <c r="L277" s="5"/>
      <c r="M277" s="9"/>
      <c r="N277" s="9"/>
      <c r="O277" s="9"/>
      <c r="P277" s="9"/>
      <c r="Q277" s="9"/>
      <c r="R277" s="9"/>
    </row>
    <row r="278" spans="1:18" ht="17.25" customHeight="1">
      <c r="A278" s="3">
        <v>4</v>
      </c>
      <c r="B278" s="6" t="s">
        <v>84</v>
      </c>
      <c r="C278" s="5" t="s">
        <v>298</v>
      </c>
      <c r="D278" s="5" t="s">
        <v>77</v>
      </c>
      <c r="E278" s="5">
        <v>100</v>
      </c>
      <c r="F278" s="3"/>
      <c r="G278" s="3"/>
      <c r="H278" s="3"/>
      <c r="I278" s="3"/>
      <c r="J278" s="3"/>
      <c r="K278" s="3"/>
      <c r="L278" s="5"/>
      <c r="M278" s="9"/>
      <c r="N278" s="9"/>
      <c r="O278" s="9"/>
      <c r="P278" s="9"/>
      <c r="Q278" s="9"/>
      <c r="R278" s="9"/>
    </row>
    <row r="279" spans="1:18" ht="17.25" customHeight="1">
      <c r="A279" s="3">
        <v>5</v>
      </c>
      <c r="B279" s="6" t="s">
        <v>296</v>
      </c>
      <c r="C279" s="5" t="s">
        <v>299</v>
      </c>
      <c r="D279" s="5" t="s">
        <v>301</v>
      </c>
      <c r="E279" s="5">
        <v>8</v>
      </c>
      <c r="F279" s="3"/>
      <c r="G279" s="3"/>
      <c r="H279" s="3"/>
      <c r="I279" s="3"/>
      <c r="J279" s="3"/>
      <c r="K279" s="3"/>
      <c r="L279" s="5"/>
      <c r="M279" s="9"/>
      <c r="N279" s="9"/>
      <c r="O279" s="9"/>
      <c r="P279" s="9"/>
      <c r="Q279" s="9"/>
      <c r="R279" s="9"/>
    </row>
    <row r="280" spans="1:18" ht="17.25" customHeight="1">
      <c r="A280" s="3">
        <v>6</v>
      </c>
      <c r="B280" s="6" t="s">
        <v>305</v>
      </c>
      <c r="C280" s="5" t="s">
        <v>304</v>
      </c>
      <c r="D280" s="5" t="s">
        <v>306</v>
      </c>
      <c r="E280" s="5">
        <v>8</v>
      </c>
      <c r="F280" s="3"/>
      <c r="G280" s="3"/>
      <c r="H280" s="3"/>
      <c r="I280" s="3"/>
      <c r="J280" s="3"/>
      <c r="K280" s="3"/>
      <c r="L280" s="5"/>
      <c r="M280" s="9"/>
      <c r="N280" s="9"/>
      <c r="O280" s="9"/>
      <c r="P280" s="9"/>
      <c r="Q280" s="9"/>
      <c r="R280" s="9"/>
    </row>
    <row r="281" spans="1:18" ht="17.25" customHeight="1">
      <c r="A281" s="3"/>
      <c r="B281" s="6" t="s">
        <v>19</v>
      </c>
      <c r="C281" s="5" t="s">
        <v>110</v>
      </c>
      <c r="D281" s="5" t="s">
        <v>108</v>
      </c>
      <c r="E281" s="5"/>
      <c r="F281" s="3"/>
      <c r="G281" s="3"/>
      <c r="H281" s="3"/>
      <c r="I281" s="3"/>
      <c r="J281" s="3"/>
      <c r="K281" s="3"/>
      <c r="L281" s="5"/>
    </row>
    <row r="282" spans="1:18" ht="17.25" customHeight="1">
      <c r="A282" s="3"/>
      <c r="B282" s="6" t="s">
        <v>20</v>
      </c>
      <c r="C282" s="5" t="s">
        <v>111</v>
      </c>
      <c r="D282" s="5" t="s">
        <v>108</v>
      </c>
      <c r="E282" s="5"/>
      <c r="F282" s="3"/>
      <c r="G282" s="3"/>
      <c r="H282" s="3"/>
      <c r="I282" s="3"/>
      <c r="J282" s="3"/>
      <c r="K282" s="3"/>
      <c r="L282" s="5"/>
    </row>
    <row r="283" spans="1:18" ht="17.25" customHeight="1">
      <c r="A283" s="3"/>
      <c r="B283" s="6" t="s">
        <v>21</v>
      </c>
      <c r="C283" s="5" t="s">
        <v>112</v>
      </c>
      <c r="D283" s="5" t="s">
        <v>108</v>
      </c>
      <c r="E283" s="5"/>
      <c r="F283" s="3"/>
      <c r="G283" s="3"/>
      <c r="H283" s="3"/>
      <c r="I283" s="3"/>
      <c r="J283" s="3"/>
      <c r="K283" s="3" t="s">
        <v>5</v>
      </c>
      <c r="L283" s="5" t="s">
        <v>49</v>
      </c>
    </row>
    <row r="284" spans="1:18" ht="17.25" customHeight="1">
      <c r="A284" s="63"/>
      <c r="B284" s="8"/>
      <c r="C284" s="8"/>
      <c r="D284" s="8"/>
      <c r="E284" s="8"/>
      <c r="F284" s="63"/>
      <c r="G284" s="63"/>
      <c r="H284" s="63"/>
      <c r="I284" s="63"/>
      <c r="J284" s="63"/>
      <c r="K284" s="63"/>
      <c r="L284" s="8"/>
    </row>
    <row r="285" spans="1:18" ht="17.25" customHeight="1">
      <c r="A285" s="1" t="s">
        <v>8</v>
      </c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>
        <f>C288</f>
        <v>30</v>
      </c>
    </row>
    <row r="286" spans="1:18" ht="17.25" customHeight="1">
      <c r="B286" s="16" t="s">
        <v>27</v>
      </c>
      <c r="C286" s="23" t="str">
        <f>view!$D$34</f>
        <v>estimate_temps</v>
      </c>
      <c r="F286" s="36" t="s">
        <v>1</v>
      </c>
      <c r="G286" s="37">
        <f>view!$G$34</f>
        <v>0</v>
      </c>
      <c r="H286" s="27" t="s">
        <v>42</v>
      </c>
      <c r="I286" s="24"/>
      <c r="J286" s="28"/>
      <c r="K286" s="28"/>
      <c r="L286" s="29"/>
    </row>
    <row r="287" spans="1:18" ht="17.25" customHeight="1">
      <c r="B287" s="16" t="s">
        <v>16</v>
      </c>
      <c r="C287" s="11" t="str">
        <f>view!$E$34&amp;"　"&amp;view!$F$34</f>
        <v>見積り　添付ファイル情報</v>
      </c>
      <c r="F287" s="36" t="s">
        <v>2</v>
      </c>
      <c r="G287" s="37" t="str">
        <f>view!$H$34</f>
        <v>○</v>
      </c>
      <c r="H287" s="25"/>
      <c r="I287" s="26"/>
      <c r="J287" s="13"/>
      <c r="K287" s="13"/>
      <c r="L287" s="30"/>
    </row>
    <row r="288" spans="1:18" ht="17.25" customHeight="1">
      <c r="B288" s="16" t="s">
        <v>38</v>
      </c>
      <c r="C288" s="34">
        <f>view!$A$34</f>
        <v>30</v>
      </c>
      <c r="F288" s="36"/>
      <c r="G288" s="37"/>
      <c r="H288" s="25"/>
      <c r="I288" s="26"/>
      <c r="J288" s="13"/>
      <c r="K288" s="13"/>
      <c r="L288" s="30"/>
    </row>
    <row r="289" spans="1:18" ht="17.25" customHeight="1">
      <c r="B289" s="16" t="s">
        <v>39</v>
      </c>
      <c r="C289" s="34" t="str">
        <f>view!$C$34</f>
        <v>work</v>
      </c>
      <c r="F289" s="36" t="s">
        <v>36</v>
      </c>
      <c r="G289" s="37">
        <f>view!$I$34</f>
        <v>0</v>
      </c>
      <c r="H289" s="25"/>
      <c r="I289" s="26"/>
      <c r="J289" s="13"/>
      <c r="K289" s="13"/>
      <c r="L289" s="30"/>
    </row>
    <row r="290" spans="1:18" ht="17.25" customHeight="1">
      <c r="B290" s="16" t="s">
        <v>28</v>
      </c>
      <c r="C290" s="11" t="s">
        <v>43</v>
      </c>
      <c r="F290" s="57"/>
      <c r="G290" s="58"/>
      <c r="H290" s="25"/>
      <c r="I290" s="26"/>
      <c r="J290" s="13"/>
      <c r="K290" s="13"/>
      <c r="L290" s="30"/>
    </row>
    <row r="291" spans="1:18" ht="17.25" customHeight="1">
      <c r="B291" s="16" t="s">
        <v>40</v>
      </c>
      <c r="C291" s="35">
        <v>43174</v>
      </c>
      <c r="D291" s="33"/>
      <c r="E291" s="33"/>
      <c r="G291" s="26"/>
      <c r="H291" s="25"/>
      <c r="I291" s="26"/>
      <c r="J291" s="13"/>
      <c r="K291" s="13"/>
      <c r="L291" s="30"/>
    </row>
    <row r="292" spans="1:18" ht="17.25" customHeight="1">
      <c r="B292" s="16" t="s">
        <v>41</v>
      </c>
      <c r="C292" s="35">
        <v>43174</v>
      </c>
      <c r="D292" s="33"/>
      <c r="E292" s="33"/>
      <c r="G292" s="26"/>
      <c r="H292" s="21"/>
      <c r="I292" s="22"/>
      <c r="J292" s="31"/>
      <c r="K292" s="31"/>
      <c r="L292" s="32"/>
    </row>
    <row r="293" spans="1:18" ht="17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</row>
    <row r="294" spans="1:18" s="2" customFormat="1" ht="17.25" customHeight="1">
      <c r="A294" s="1" t="s">
        <v>29</v>
      </c>
    </row>
    <row r="295" spans="1:18" s="2" customFormat="1" ht="17.25" customHeight="1">
      <c r="A295" s="14" t="s">
        <v>9</v>
      </c>
      <c r="B295" s="15" t="s">
        <v>10</v>
      </c>
      <c r="C295" s="14" t="s">
        <v>80</v>
      </c>
      <c r="D295" s="14" t="s">
        <v>79</v>
      </c>
      <c r="E295" s="14" t="s">
        <v>78</v>
      </c>
      <c r="F295" s="4" t="s">
        <v>65</v>
      </c>
      <c r="G295" s="4" t="s">
        <v>11</v>
      </c>
      <c r="H295" s="4" t="s">
        <v>12</v>
      </c>
      <c r="I295" s="4" t="s">
        <v>13</v>
      </c>
      <c r="J295" s="4" t="s">
        <v>14</v>
      </c>
      <c r="K295" s="4" t="s">
        <v>15</v>
      </c>
      <c r="L295" s="14" t="s">
        <v>7</v>
      </c>
      <c r="M295" s="7"/>
      <c r="N295" s="7"/>
      <c r="O295" s="7"/>
      <c r="P295" s="7"/>
    </row>
    <row r="296" spans="1:18" s="2" customFormat="1" ht="17.25" customHeight="1">
      <c r="A296" s="3">
        <v>1</v>
      </c>
      <c r="B296" s="6" t="s">
        <v>17</v>
      </c>
      <c r="C296" s="5" t="s">
        <v>22</v>
      </c>
      <c r="D296" s="5" t="s">
        <v>81</v>
      </c>
      <c r="E296" s="5">
        <v>20</v>
      </c>
      <c r="F296" s="3" t="s">
        <v>23</v>
      </c>
      <c r="G296" s="3" t="s">
        <v>23</v>
      </c>
      <c r="H296" s="3" t="s">
        <v>23</v>
      </c>
      <c r="I296" s="3"/>
      <c r="J296" s="3"/>
      <c r="K296" s="3"/>
      <c r="L296" s="5" t="s">
        <v>18</v>
      </c>
      <c r="M296" s="8"/>
      <c r="N296" s="8"/>
      <c r="O296" s="8"/>
      <c r="P296" s="8"/>
    </row>
    <row r="297" spans="1:18" ht="17.25" customHeight="1">
      <c r="A297" s="3">
        <v>2</v>
      </c>
      <c r="B297" s="6" t="s">
        <v>302</v>
      </c>
      <c r="C297" s="5" t="s">
        <v>307</v>
      </c>
      <c r="D297" s="5" t="s">
        <v>77</v>
      </c>
      <c r="E297" s="5">
        <v>32</v>
      </c>
      <c r="F297" s="3"/>
      <c r="G297" s="3"/>
      <c r="H297" s="3"/>
      <c r="I297" s="3"/>
      <c r="J297" s="3"/>
      <c r="K297" s="3"/>
      <c r="L297" s="5"/>
      <c r="M297" s="9"/>
      <c r="N297" s="9"/>
      <c r="O297" s="9"/>
      <c r="P297" s="9"/>
      <c r="Q297" s="9"/>
      <c r="R297" s="9"/>
    </row>
    <row r="298" spans="1:18" ht="17.25" customHeight="1">
      <c r="A298" s="3">
        <v>3</v>
      </c>
      <c r="B298" s="6" t="s">
        <v>327</v>
      </c>
      <c r="C298" s="5" t="s">
        <v>328</v>
      </c>
      <c r="D298" s="5" t="s">
        <v>77</v>
      </c>
      <c r="E298" s="5">
        <v>32</v>
      </c>
      <c r="F298" s="3"/>
      <c r="G298" s="3"/>
      <c r="H298" s="3"/>
      <c r="I298" s="3"/>
      <c r="J298" s="3"/>
      <c r="K298" s="3"/>
      <c r="L298" s="5"/>
      <c r="M298" s="9"/>
      <c r="N298" s="9"/>
      <c r="O298" s="9"/>
      <c r="P298" s="9"/>
      <c r="Q298" s="9"/>
      <c r="R298" s="9"/>
    </row>
    <row r="299" spans="1:18" ht="17.25" customHeight="1">
      <c r="A299" s="3">
        <v>4</v>
      </c>
      <c r="B299" s="6" t="s">
        <v>329</v>
      </c>
      <c r="C299" s="5" t="s">
        <v>298</v>
      </c>
      <c r="D299" s="5" t="s">
        <v>77</v>
      </c>
      <c r="E299" s="5">
        <v>64</v>
      </c>
      <c r="F299" s="3"/>
      <c r="G299" s="3"/>
      <c r="H299" s="3"/>
      <c r="I299" s="3"/>
      <c r="J299" s="3"/>
      <c r="K299" s="3" t="s">
        <v>5</v>
      </c>
      <c r="L299" s="5"/>
      <c r="M299" s="9"/>
      <c r="N299" s="9"/>
      <c r="O299" s="9"/>
      <c r="P299" s="9"/>
      <c r="Q299" s="9"/>
      <c r="R299" s="9"/>
    </row>
    <row r="300" spans="1:18" ht="17.25" customHeight="1">
      <c r="A300" s="3">
        <v>5</v>
      </c>
      <c r="B300" s="6" t="s">
        <v>330</v>
      </c>
      <c r="C300" s="5" t="s">
        <v>331</v>
      </c>
      <c r="D300" s="5" t="s">
        <v>77</v>
      </c>
      <c r="E300" s="5">
        <v>255</v>
      </c>
      <c r="F300" s="3"/>
      <c r="G300" s="3"/>
      <c r="H300" s="3"/>
      <c r="I300" s="3"/>
      <c r="J300" s="3"/>
      <c r="K300" s="3"/>
      <c r="L300" s="5"/>
      <c r="M300" s="9"/>
      <c r="N300" s="9"/>
      <c r="O300" s="9"/>
      <c r="P300" s="9"/>
      <c r="Q300" s="9"/>
      <c r="R300" s="9"/>
    </row>
    <row r="301" spans="1:18" ht="17.25" customHeight="1">
      <c r="A301" s="3"/>
      <c r="B301" s="6" t="s">
        <v>19</v>
      </c>
      <c r="C301" s="5" t="s">
        <v>110</v>
      </c>
      <c r="D301" s="5" t="s">
        <v>108</v>
      </c>
      <c r="E301" s="5"/>
      <c r="F301" s="3"/>
      <c r="G301" s="3"/>
      <c r="H301" s="3"/>
      <c r="I301" s="3"/>
      <c r="J301" s="3"/>
      <c r="K301" s="3"/>
      <c r="L301" s="5"/>
    </row>
    <row r="302" spans="1:18" ht="17.25" customHeight="1">
      <c r="A302" s="3"/>
      <c r="B302" s="6" t="s">
        <v>20</v>
      </c>
      <c r="C302" s="5" t="s">
        <v>111</v>
      </c>
      <c r="D302" s="5" t="s">
        <v>108</v>
      </c>
      <c r="E302" s="5"/>
      <c r="F302" s="3"/>
      <c r="G302" s="3"/>
      <c r="H302" s="3"/>
      <c r="I302" s="3"/>
      <c r="J302" s="3"/>
      <c r="K302" s="3"/>
      <c r="L302" s="5"/>
    </row>
    <row r="303" spans="1:18" ht="17.25" customHeight="1">
      <c r="A303" s="3"/>
      <c r="B303" s="6" t="s">
        <v>21</v>
      </c>
      <c r="C303" s="5" t="s">
        <v>112</v>
      </c>
      <c r="D303" s="5" t="s">
        <v>108</v>
      </c>
      <c r="E303" s="5"/>
      <c r="F303" s="3"/>
      <c r="G303" s="3"/>
      <c r="H303" s="3"/>
      <c r="I303" s="3"/>
      <c r="J303" s="3"/>
      <c r="K303" s="3" t="s">
        <v>5</v>
      </c>
      <c r="L303" s="5" t="s">
        <v>49</v>
      </c>
    </row>
    <row r="304" spans="1:18" ht="17.25" customHeight="1">
      <c r="A304" s="63"/>
      <c r="B304" s="8"/>
      <c r="C304" s="8"/>
      <c r="D304" s="8"/>
      <c r="E304" s="8"/>
      <c r="F304" s="63"/>
      <c r="G304" s="63"/>
      <c r="H304" s="63"/>
      <c r="I304" s="63"/>
      <c r="J304" s="63"/>
      <c r="K304" s="63"/>
      <c r="L304" s="8"/>
    </row>
    <row r="305" spans="1:18" ht="17.25" customHeight="1">
      <c r="A305" s="1" t="s">
        <v>8</v>
      </c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>
        <f>C308</f>
        <v>31</v>
      </c>
    </row>
    <row r="306" spans="1:18" ht="17.25" customHeight="1">
      <c r="B306" s="16" t="s">
        <v>27</v>
      </c>
      <c r="C306" s="23" t="str">
        <f>view!$D$35</f>
        <v>items</v>
      </c>
      <c r="F306" s="36" t="s">
        <v>1</v>
      </c>
      <c r="G306" s="37" t="str">
        <f>view!$G$35</f>
        <v>○</v>
      </c>
      <c r="H306" s="27" t="s">
        <v>42</v>
      </c>
      <c r="I306" s="24"/>
      <c r="J306" s="28"/>
      <c r="K306" s="28"/>
      <c r="L306" s="29"/>
    </row>
    <row r="307" spans="1:18" ht="17.25" customHeight="1">
      <c r="B307" s="16" t="s">
        <v>16</v>
      </c>
      <c r="C307" s="11" t="str">
        <f>view!$E$35&amp;"　"&amp;view!$F$35</f>
        <v>商品リスト　</v>
      </c>
      <c r="F307" s="36" t="s">
        <v>2</v>
      </c>
      <c r="G307" s="37" t="str">
        <f>view!$H$35</f>
        <v>○</v>
      </c>
      <c r="H307" s="25"/>
      <c r="I307" s="26"/>
      <c r="J307" s="13"/>
      <c r="K307" s="13"/>
      <c r="L307" s="30"/>
    </row>
    <row r="308" spans="1:18" ht="17.25" customHeight="1">
      <c r="B308" s="16" t="s">
        <v>38</v>
      </c>
      <c r="C308" s="34">
        <f>view!$A$35</f>
        <v>31</v>
      </c>
      <c r="F308" s="36"/>
      <c r="G308" s="37"/>
      <c r="H308" s="25"/>
      <c r="I308" s="26"/>
      <c r="J308" s="13"/>
      <c r="K308" s="13"/>
      <c r="L308" s="30"/>
    </row>
    <row r="309" spans="1:18" ht="17.25" customHeight="1">
      <c r="B309" s="16" t="s">
        <v>39</v>
      </c>
      <c r="C309" s="34" t="str">
        <f>view!$C$35</f>
        <v>work</v>
      </c>
      <c r="F309" s="36" t="s">
        <v>36</v>
      </c>
      <c r="G309" s="37" t="str">
        <f>view!$I$35</f>
        <v>○</v>
      </c>
      <c r="H309" s="25"/>
      <c r="I309" s="26"/>
      <c r="J309" s="13"/>
      <c r="K309" s="13"/>
      <c r="L309" s="30"/>
    </row>
    <row r="310" spans="1:18" ht="17.25" customHeight="1">
      <c r="B310" s="16" t="s">
        <v>28</v>
      </c>
      <c r="C310" s="11" t="s">
        <v>43</v>
      </c>
      <c r="F310" s="57"/>
      <c r="G310" s="58"/>
      <c r="H310" s="25"/>
      <c r="I310" s="26"/>
      <c r="J310" s="13"/>
      <c r="K310" s="13"/>
      <c r="L310" s="30"/>
    </row>
    <row r="311" spans="1:18" ht="17.25" customHeight="1">
      <c r="B311" s="16" t="s">
        <v>40</v>
      </c>
      <c r="C311" s="35">
        <v>43174</v>
      </c>
      <c r="D311" s="33"/>
      <c r="E311" s="33"/>
      <c r="G311" s="26"/>
      <c r="H311" s="25"/>
      <c r="I311" s="26"/>
      <c r="J311" s="13"/>
      <c r="K311" s="13"/>
      <c r="L311" s="30"/>
    </row>
    <row r="312" spans="1:18" ht="17.25" customHeight="1">
      <c r="B312" s="16" t="s">
        <v>41</v>
      </c>
      <c r="C312" s="35">
        <v>43174</v>
      </c>
      <c r="D312" s="33"/>
      <c r="E312" s="33"/>
      <c r="G312" s="26"/>
      <c r="H312" s="21"/>
      <c r="I312" s="22"/>
      <c r="J312" s="31"/>
      <c r="K312" s="31"/>
      <c r="L312" s="32"/>
    </row>
    <row r="313" spans="1:18" ht="17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</row>
    <row r="314" spans="1:18" s="2" customFormat="1" ht="17.25" customHeight="1">
      <c r="A314" s="1" t="s">
        <v>29</v>
      </c>
    </row>
    <row r="315" spans="1:18" s="2" customFormat="1" ht="17.25" customHeight="1">
      <c r="A315" s="14" t="s">
        <v>9</v>
      </c>
      <c r="B315" s="15" t="s">
        <v>10</v>
      </c>
      <c r="C315" s="14" t="s">
        <v>80</v>
      </c>
      <c r="D315" s="14" t="s">
        <v>79</v>
      </c>
      <c r="E315" s="14" t="s">
        <v>78</v>
      </c>
      <c r="F315" s="4" t="s">
        <v>65</v>
      </c>
      <c r="G315" s="4" t="s">
        <v>11</v>
      </c>
      <c r="H315" s="4" t="s">
        <v>12</v>
      </c>
      <c r="I315" s="4" t="s">
        <v>13</v>
      </c>
      <c r="J315" s="4" t="s">
        <v>14</v>
      </c>
      <c r="K315" s="4" t="s">
        <v>15</v>
      </c>
      <c r="L315" s="14" t="s">
        <v>7</v>
      </c>
      <c r="M315" s="7"/>
      <c r="N315" s="7"/>
      <c r="O315" s="7"/>
      <c r="P315" s="7"/>
    </row>
    <row r="316" spans="1:18" s="2" customFormat="1" ht="17.25" customHeight="1">
      <c r="A316" s="3">
        <v>1</v>
      </c>
      <c r="B316" s="6" t="s">
        <v>17</v>
      </c>
      <c r="C316" s="5" t="s">
        <v>22</v>
      </c>
      <c r="D316" s="5" t="s">
        <v>81</v>
      </c>
      <c r="E316" s="5">
        <v>20</v>
      </c>
      <c r="F316" s="3" t="s">
        <v>23</v>
      </c>
      <c r="G316" s="3" t="s">
        <v>23</v>
      </c>
      <c r="H316" s="3" t="s">
        <v>23</v>
      </c>
      <c r="I316" s="3"/>
      <c r="J316" s="3"/>
      <c r="K316" s="3"/>
      <c r="L316" s="5" t="s">
        <v>18</v>
      </c>
      <c r="M316" s="8"/>
      <c r="N316" s="8"/>
      <c r="O316" s="8"/>
      <c r="P316" s="8"/>
    </row>
    <row r="317" spans="1:18" ht="17.25" customHeight="1">
      <c r="A317" s="3">
        <v>2</v>
      </c>
      <c r="B317" s="6" t="s">
        <v>173</v>
      </c>
      <c r="C317" s="5" t="s">
        <v>294</v>
      </c>
      <c r="D317" s="5" t="s">
        <v>77</v>
      </c>
      <c r="E317" s="5">
        <v>32</v>
      </c>
      <c r="F317" s="3"/>
      <c r="G317" s="3"/>
      <c r="H317" s="3"/>
      <c r="I317" s="3" t="s">
        <v>5</v>
      </c>
      <c r="J317" s="3"/>
      <c r="K317" s="3"/>
      <c r="L317" s="5" t="s">
        <v>34</v>
      </c>
      <c r="M317" s="9"/>
      <c r="N317" s="9"/>
      <c r="O317" s="9"/>
      <c r="P317" s="9"/>
      <c r="Q317" s="9"/>
      <c r="R317" s="9"/>
    </row>
    <row r="318" spans="1:18" ht="17.25" customHeight="1">
      <c r="A318" s="3">
        <v>3</v>
      </c>
      <c r="B318" s="6" t="s">
        <v>369</v>
      </c>
      <c r="C318" s="6" t="s">
        <v>205</v>
      </c>
      <c r="D318" s="5" t="s">
        <v>85</v>
      </c>
      <c r="E318" s="5">
        <v>32</v>
      </c>
      <c r="F318" s="3"/>
      <c r="G318" s="3"/>
      <c r="H318" s="3"/>
      <c r="I318" s="3"/>
      <c r="J318" s="3"/>
      <c r="K318" s="3"/>
      <c r="L318" s="5"/>
      <c r="M318" s="9"/>
      <c r="N318" s="9"/>
      <c r="O318" s="9"/>
      <c r="P318" s="9"/>
      <c r="Q318" s="9"/>
      <c r="R318" s="9"/>
    </row>
    <row r="319" spans="1:18" ht="17.25" customHeight="1">
      <c r="A319" s="3">
        <v>4</v>
      </c>
      <c r="B319" s="6" t="s">
        <v>295</v>
      </c>
      <c r="C319" s="5" t="s">
        <v>297</v>
      </c>
      <c r="D319" s="5" t="s">
        <v>77</v>
      </c>
      <c r="E319" s="5">
        <v>32</v>
      </c>
      <c r="F319" s="3"/>
      <c r="G319" s="3"/>
      <c r="H319" s="3"/>
      <c r="I319" s="3"/>
      <c r="J319" s="3"/>
      <c r="K319" s="3" t="s">
        <v>5</v>
      </c>
      <c r="L319" s="5"/>
      <c r="M319" s="9"/>
      <c r="N319" s="9"/>
      <c r="O319" s="9"/>
      <c r="P319" s="9"/>
      <c r="Q319" s="9"/>
      <c r="R319" s="9"/>
    </row>
    <row r="320" spans="1:18" ht="17.25" customHeight="1">
      <c r="A320" s="3">
        <v>5</v>
      </c>
      <c r="B320" s="6" t="s">
        <v>84</v>
      </c>
      <c r="C320" s="5" t="s">
        <v>30</v>
      </c>
      <c r="D320" s="5" t="s">
        <v>77</v>
      </c>
      <c r="E320" s="5">
        <v>100</v>
      </c>
      <c r="F320" s="3"/>
      <c r="G320" s="3"/>
      <c r="H320" s="3"/>
      <c r="I320" s="3"/>
      <c r="J320" s="3"/>
      <c r="K320" s="3"/>
      <c r="L320" s="5"/>
      <c r="M320" s="9"/>
      <c r="N320" s="9"/>
      <c r="O320" s="9"/>
      <c r="P320" s="9"/>
      <c r="Q320" s="9"/>
      <c r="R320" s="9"/>
    </row>
    <row r="321" spans="1:18" ht="17.25" customHeight="1">
      <c r="A321" s="3">
        <v>6</v>
      </c>
      <c r="B321" s="6" t="s">
        <v>296</v>
      </c>
      <c r="C321" s="5" t="s">
        <v>249</v>
      </c>
      <c r="D321" s="5" t="s">
        <v>279</v>
      </c>
      <c r="E321" s="5">
        <v>8</v>
      </c>
      <c r="F321" s="3"/>
      <c r="G321" s="3"/>
      <c r="H321" s="3"/>
      <c r="I321" s="3"/>
      <c r="J321" s="3"/>
      <c r="K321" s="3"/>
      <c r="L321" s="5"/>
      <c r="M321" s="9"/>
      <c r="N321" s="9"/>
      <c r="O321" s="9"/>
      <c r="P321" s="9"/>
      <c r="Q321" s="9"/>
      <c r="R321" s="9"/>
    </row>
    <row r="322" spans="1:18" ht="17.25" customHeight="1">
      <c r="A322" s="3">
        <v>7</v>
      </c>
      <c r="B322" s="6" t="s">
        <v>258</v>
      </c>
      <c r="C322" s="5" t="s">
        <v>262</v>
      </c>
      <c r="D322" s="5" t="s">
        <v>300</v>
      </c>
      <c r="E322" s="5"/>
      <c r="F322" s="3"/>
      <c r="G322" s="3"/>
      <c r="H322" s="3"/>
      <c r="I322" s="3"/>
      <c r="J322" s="3"/>
      <c r="K322" s="3" t="s">
        <v>5</v>
      </c>
      <c r="L322" s="5"/>
      <c r="M322" s="9"/>
      <c r="N322" s="9"/>
      <c r="O322" s="9"/>
      <c r="P322" s="9"/>
      <c r="Q322" s="9"/>
      <c r="R322" s="9"/>
    </row>
    <row r="323" spans="1:18" ht="17.25" customHeight="1">
      <c r="A323" s="3"/>
      <c r="B323" s="6" t="s">
        <v>19</v>
      </c>
      <c r="C323" s="5" t="s">
        <v>110</v>
      </c>
      <c r="D323" s="5" t="s">
        <v>108</v>
      </c>
      <c r="E323" s="5"/>
      <c r="F323" s="3"/>
      <c r="G323" s="3"/>
      <c r="H323" s="3"/>
      <c r="I323" s="3"/>
      <c r="J323" s="3"/>
      <c r="K323" s="3"/>
      <c r="L323" s="5"/>
    </row>
    <row r="324" spans="1:18" ht="17.25" customHeight="1">
      <c r="A324" s="3"/>
      <c r="B324" s="6" t="s">
        <v>20</v>
      </c>
      <c r="C324" s="5" t="s">
        <v>111</v>
      </c>
      <c r="D324" s="5" t="s">
        <v>108</v>
      </c>
      <c r="E324" s="5"/>
      <c r="F324" s="3"/>
      <c r="G324" s="3"/>
      <c r="H324" s="3"/>
      <c r="I324" s="3"/>
      <c r="J324" s="3"/>
      <c r="K324" s="3"/>
      <c r="L324" s="5"/>
    </row>
    <row r="325" spans="1:18" ht="17.25" customHeight="1">
      <c r="A325" s="3"/>
      <c r="B325" s="6" t="s">
        <v>21</v>
      </c>
      <c r="C325" s="5" t="s">
        <v>112</v>
      </c>
      <c r="D325" s="5" t="s">
        <v>108</v>
      </c>
      <c r="E325" s="5"/>
      <c r="F325" s="3"/>
      <c r="G325" s="3"/>
      <c r="H325" s="3"/>
      <c r="I325" s="3"/>
      <c r="J325" s="3"/>
      <c r="K325" s="3" t="s">
        <v>5</v>
      </c>
      <c r="L325" s="5" t="s">
        <v>49</v>
      </c>
    </row>
    <row r="326" spans="1:18" ht="17.25" customHeight="1">
      <c r="A326" s="63"/>
      <c r="B326" s="8"/>
      <c r="C326" s="8"/>
      <c r="D326" s="8"/>
      <c r="E326" s="8"/>
      <c r="F326" s="63"/>
      <c r="G326" s="63"/>
      <c r="H326" s="63"/>
      <c r="I326" s="63"/>
      <c r="J326" s="63"/>
      <c r="K326" s="63"/>
      <c r="L326" s="8"/>
    </row>
    <row r="327" spans="1:18" ht="17.25" customHeight="1">
      <c r="A327" s="1" t="s">
        <v>8</v>
      </c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>
        <f>C330</f>
        <v>32</v>
      </c>
    </row>
    <row r="328" spans="1:18" ht="17.25" customHeight="1">
      <c r="B328" s="16" t="s">
        <v>27</v>
      </c>
      <c r="C328" s="23" t="str">
        <f>view!$D$36</f>
        <v>reports</v>
      </c>
      <c r="F328" s="36" t="s">
        <v>1</v>
      </c>
      <c r="G328" s="37">
        <f>view!$G$36</f>
        <v>0</v>
      </c>
      <c r="H328" s="27" t="s">
        <v>42</v>
      </c>
      <c r="I328" s="24"/>
      <c r="J328" s="28"/>
      <c r="K328" s="28"/>
      <c r="L328" s="29"/>
    </row>
    <row r="329" spans="1:18" ht="17.25" customHeight="1">
      <c r="B329" s="16" t="s">
        <v>16</v>
      </c>
      <c r="C329" s="11" t="str">
        <f>view!$E$36&amp;"　"&amp;view!$F$36</f>
        <v>完了報告　</v>
      </c>
      <c r="F329" s="36" t="s">
        <v>2</v>
      </c>
      <c r="G329" s="37" t="str">
        <f>view!$H$36</f>
        <v>○</v>
      </c>
      <c r="H329" s="25"/>
      <c r="I329" s="26"/>
      <c r="J329" s="13"/>
      <c r="K329" s="13"/>
      <c r="L329" s="30"/>
    </row>
    <row r="330" spans="1:18" ht="17.25" customHeight="1">
      <c r="B330" s="16" t="s">
        <v>38</v>
      </c>
      <c r="C330" s="34">
        <f>view!$A$36</f>
        <v>32</v>
      </c>
      <c r="F330" s="36"/>
      <c r="G330" s="37"/>
      <c r="H330" s="25"/>
      <c r="I330" s="26"/>
      <c r="J330" s="13"/>
      <c r="K330" s="13"/>
      <c r="L330" s="30"/>
    </row>
    <row r="331" spans="1:18" ht="17.25" customHeight="1">
      <c r="B331" s="16" t="s">
        <v>39</v>
      </c>
      <c r="C331" s="34" t="str">
        <f>view!$C$36</f>
        <v>work</v>
      </c>
      <c r="F331" s="36" t="s">
        <v>36</v>
      </c>
      <c r="G331" s="37" t="str">
        <f>view!$I$36</f>
        <v>○</v>
      </c>
      <c r="H331" s="25"/>
      <c r="I331" s="26"/>
      <c r="J331" s="13"/>
      <c r="K331" s="13"/>
      <c r="L331" s="30"/>
    </row>
    <row r="332" spans="1:18" ht="17.25" customHeight="1">
      <c r="B332" s="16" t="s">
        <v>28</v>
      </c>
      <c r="C332" s="11" t="s">
        <v>43</v>
      </c>
      <c r="F332" s="57"/>
      <c r="G332" s="58"/>
      <c r="H332" s="25"/>
      <c r="I332" s="26"/>
      <c r="J332" s="13"/>
      <c r="K332" s="13"/>
      <c r="L332" s="30"/>
    </row>
    <row r="333" spans="1:18" ht="17.25" customHeight="1">
      <c r="B333" s="16" t="s">
        <v>40</v>
      </c>
      <c r="C333" s="35">
        <v>43176</v>
      </c>
      <c r="D333" s="33"/>
      <c r="E333" s="33"/>
      <c r="G333" s="26"/>
      <c r="H333" s="25"/>
      <c r="I333" s="26"/>
      <c r="J333" s="13"/>
      <c r="K333" s="13"/>
      <c r="L333" s="30"/>
    </row>
    <row r="334" spans="1:18" ht="17.25" customHeight="1">
      <c r="B334" s="16" t="s">
        <v>41</v>
      </c>
      <c r="C334" s="35">
        <v>43176</v>
      </c>
      <c r="D334" s="33"/>
      <c r="E334" s="33"/>
      <c r="G334" s="26"/>
      <c r="H334" s="21"/>
      <c r="I334" s="22"/>
      <c r="J334" s="31"/>
      <c r="K334" s="31"/>
      <c r="L334" s="32"/>
    </row>
    <row r="335" spans="1:18" ht="17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</row>
    <row r="336" spans="1:18" s="2" customFormat="1" ht="17.25" customHeight="1">
      <c r="A336" s="1" t="s">
        <v>29</v>
      </c>
    </row>
    <row r="337" spans="1:18" s="2" customFormat="1" ht="17.25" customHeight="1">
      <c r="A337" s="14" t="s">
        <v>9</v>
      </c>
      <c r="B337" s="15" t="s">
        <v>10</v>
      </c>
      <c r="C337" s="14" t="s">
        <v>80</v>
      </c>
      <c r="D337" s="14" t="s">
        <v>79</v>
      </c>
      <c r="E337" s="14" t="s">
        <v>78</v>
      </c>
      <c r="F337" s="4" t="s">
        <v>65</v>
      </c>
      <c r="G337" s="4" t="s">
        <v>11</v>
      </c>
      <c r="H337" s="4" t="s">
        <v>12</v>
      </c>
      <c r="I337" s="4" t="s">
        <v>13</v>
      </c>
      <c r="J337" s="4" t="s">
        <v>14</v>
      </c>
      <c r="K337" s="4" t="s">
        <v>15</v>
      </c>
      <c r="L337" s="14" t="s">
        <v>7</v>
      </c>
      <c r="M337" s="7"/>
      <c r="N337" s="7"/>
      <c r="O337" s="7"/>
      <c r="P337" s="7"/>
    </row>
    <row r="338" spans="1:18" s="2" customFormat="1" ht="17.25" customHeight="1">
      <c r="A338" s="3">
        <v>1</v>
      </c>
      <c r="B338" s="6" t="s">
        <v>17</v>
      </c>
      <c r="C338" s="5" t="s">
        <v>22</v>
      </c>
      <c r="D338" s="5" t="s">
        <v>81</v>
      </c>
      <c r="E338" s="5">
        <v>20</v>
      </c>
      <c r="F338" s="3" t="s">
        <v>23</v>
      </c>
      <c r="G338" s="3" t="s">
        <v>23</v>
      </c>
      <c r="H338" s="3" t="s">
        <v>23</v>
      </c>
      <c r="I338" s="3"/>
      <c r="J338" s="3"/>
      <c r="K338" s="3"/>
      <c r="L338" s="5" t="s">
        <v>18</v>
      </c>
      <c r="M338" s="8"/>
      <c r="N338" s="8"/>
      <c r="O338" s="8"/>
      <c r="P338" s="8"/>
    </row>
    <row r="339" spans="1:18" ht="17.25" customHeight="1">
      <c r="A339" s="3">
        <v>2</v>
      </c>
      <c r="B339" s="6" t="s">
        <v>378</v>
      </c>
      <c r="C339" s="5" t="s">
        <v>379</v>
      </c>
      <c r="D339" s="5" t="s">
        <v>77</v>
      </c>
      <c r="E339" s="5">
        <v>32</v>
      </c>
      <c r="F339" s="3"/>
      <c r="G339" s="3"/>
      <c r="H339" s="3"/>
      <c r="I339" s="3" t="s">
        <v>5</v>
      </c>
      <c r="J339" s="3"/>
      <c r="K339" s="3"/>
      <c r="L339" s="5" t="s">
        <v>34</v>
      </c>
      <c r="M339" s="9"/>
      <c r="N339" s="9"/>
      <c r="O339" s="9"/>
      <c r="P339" s="9"/>
      <c r="Q339" s="9"/>
      <c r="R339" s="9"/>
    </row>
    <row r="340" spans="1:18" ht="17.25" customHeight="1">
      <c r="A340" s="3">
        <v>3</v>
      </c>
      <c r="B340" s="6" t="s">
        <v>309</v>
      </c>
      <c r="C340" s="6" t="s">
        <v>308</v>
      </c>
      <c r="D340" s="5" t="s">
        <v>85</v>
      </c>
      <c r="E340" s="5">
        <v>32</v>
      </c>
      <c r="F340" s="3"/>
      <c r="G340" s="3"/>
      <c r="H340" s="3"/>
      <c r="I340" s="3"/>
      <c r="J340" s="3"/>
      <c r="K340" s="3"/>
      <c r="L340" s="5"/>
      <c r="M340" s="9"/>
      <c r="N340" s="9"/>
      <c r="O340" s="9"/>
      <c r="P340" s="9"/>
      <c r="Q340" s="9"/>
      <c r="R340" s="9"/>
    </row>
    <row r="341" spans="1:18" ht="17.25" customHeight="1">
      <c r="A341" s="3">
        <v>4</v>
      </c>
      <c r="B341" s="6" t="s">
        <v>369</v>
      </c>
      <c r="C341" s="5" t="s">
        <v>380</v>
      </c>
      <c r="D341" s="5" t="s">
        <v>77</v>
      </c>
      <c r="E341" s="5">
        <v>32</v>
      </c>
      <c r="F341" s="3"/>
      <c r="G341" s="3"/>
      <c r="H341" s="3"/>
      <c r="I341" s="3"/>
      <c r="J341" s="3"/>
      <c r="K341" s="3"/>
      <c r="L341" s="5"/>
      <c r="M341" s="9"/>
      <c r="N341" s="9"/>
      <c r="O341" s="9"/>
      <c r="P341" s="9"/>
      <c r="Q341" s="9"/>
      <c r="R341" s="9"/>
    </row>
    <row r="342" spans="1:18" ht="17.25" customHeight="1">
      <c r="A342" s="3">
        <v>5</v>
      </c>
      <c r="B342" s="6" t="s">
        <v>388</v>
      </c>
      <c r="C342" s="5" t="s">
        <v>381</v>
      </c>
      <c r="D342" s="5" t="s">
        <v>108</v>
      </c>
      <c r="E342" s="5"/>
      <c r="F342" s="3"/>
      <c r="G342" s="3"/>
      <c r="H342" s="3"/>
      <c r="I342" s="3"/>
      <c r="J342" s="3"/>
      <c r="K342" s="3" t="s">
        <v>5</v>
      </c>
      <c r="L342" s="5"/>
      <c r="M342" s="9"/>
      <c r="N342" s="9"/>
      <c r="O342" s="9"/>
      <c r="P342" s="9"/>
      <c r="Q342" s="9"/>
      <c r="R342" s="9"/>
    </row>
    <row r="343" spans="1:18" ht="17.25" customHeight="1">
      <c r="A343" s="3">
        <v>6</v>
      </c>
      <c r="B343" s="6" t="s">
        <v>387</v>
      </c>
      <c r="C343" s="5" t="s">
        <v>382</v>
      </c>
      <c r="D343" s="5" t="s">
        <v>108</v>
      </c>
      <c r="E343" s="5"/>
      <c r="F343" s="3"/>
      <c r="G343" s="3"/>
      <c r="H343" s="3"/>
      <c r="I343" s="3"/>
      <c r="J343" s="3"/>
      <c r="K343" s="3" t="s">
        <v>5</v>
      </c>
      <c r="L343" s="5"/>
      <c r="M343" s="9"/>
      <c r="N343" s="9"/>
      <c r="O343" s="9"/>
      <c r="P343" s="9"/>
      <c r="Q343" s="9"/>
      <c r="R343" s="9"/>
    </row>
    <row r="344" spans="1:18" ht="17.25" customHeight="1">
      <c r="A344" s="3">
        <v>7</v>
      </c>
      <c r="B344" s="6" t="s">
        <v>386</v>
      </c>
      <c r="C344" s="5" t="s">
        <v>383</v>
      </c>
      <c r="D344" s="5" t="s">
        <v>300</v>
      </c>
      <c r="E344" s="5"/>
      <c r="F344" s="3"/>
      <c r="G344" s="3"/>
      <c r="H344" s="3"/>
      <c r="I344" s="3"/>
      <c r="J344" s="3"/>
      <c r="K344" s="3" t="s">
        <v>5</v>
      </c>
      <c r="L344" s="5"/>
      <c r="M344" s="9"/>
      <c r="N344" s="9"/>
      <c r="O344" s="9"/>
      <c r="P344" s="9"/>
      <c r="Q344" s="9"/>
      <c r="R344" s="9"/>
    </row>
    <row r="345" spans="1:18" ht="17.25" customHeight="1">
      <c r="A345" s="3">
        <v>8</v>
      </c>
      <c r="B345" s="6" t="s">
        <v>385</v>
      </c>
      <c r="C345" s="5" t="s">
        <v>384</v>
      </c>
      <c r="D345" s="5" t="s">
        <v>300</v>
      </c>
      <c r="E345" s="5"/>
      <c r="F345" s="3"/>
      <c r="G345" s="3"/>
      <c r="H345" s="3"/>
      <c r="I345" s="3"/>
      <c r="J345" s="3"/>
      <c r="K345" s="3" t="s">
        <v>5</v>
      </c>
      <c r="L345" s="5"/>
      <c r="M345" s="9"/>
      <c r="N345" s="9"/>
      <c r="O345" s="9"/>
      <c r="P345" s="9"/>
      <c r="Q345" s="9"/>
      <c r="R345" s="9"/>
    </row>
    <row r="346" spans="1:18" ht="17.25" customHeight="1">
      <c r="A346" s="3"/>
      <c r="B346" s="6" t="s">
        <v>19</v>
      </c>
      <c r="C346" s="5" t="s">
        <v>110</v>
      </c>
      <c r="D346" s="5" t="s">
        <v>108</v>
      </c>
      <c r="E346" s="5"/>
      <c r="F346" s="3"/>
      <c r="G346" s="3"/>
      <c r="H346" s="3"/>
      <c r="I346" s="3"/>
      <c r="J346" s="3"/>
      <c r="K346" s="3"/>
      <c r="L346" s="5"/>
    </row>
    <row r="347" spans="1:18" ht="17.25" customHeight="1">
      <c r="A347" s="3"/>
      <c r="B347" s="6" t="s">
        <v>20</v>
      </c>
      <c r="C347" s="5" t="s">
        <v>111</v>
      </c>
      <c r="D347" s="5" t="s">
        <v>108</v>
      </c>
      <c r="E347" s="5"/>
      <c r="F347" s="3"/>
      <c r="G347" s="3"/>
      <c r="H347" s="3"/>
      <c r="I347" s="3"/>
      <c r="J347" s="3"/>
      <c r="K347" s="3"/>
      <c r="L347" s="5"/>
    </row>
    <row r="348" spans="1:18" ht="17.25" customHeight="1">
      <c r="A348" s="3"/>
      <c r="B348" s="6" t="s">
        <v>21</v>
      </c>
      <c r="C348" s="5" t="s">
        <v>112</v>
      </c>
      <c r="D348" s="5" t="s">
        <v>108</v>
      </c>
      <c r="E348" s="5"/>
      <c r="F348" s="3"/>
      <c r="G348" s="3"/>
      <c r="H348" s="3"/>
      <c r="I348" s="3"/>
      <c r="J348" s="3"/>
      <c r="K348" s="3" t="s">
        <v>5</v>
      </c>
      <c r="L348" s="5" t="s">
        <v>49</v>
      </c>
    </row>
    <row r="349" spans="1:18" ht="17.25" customHeight="1">
      <c r="A349" s="63"/>
      <c r="B349" s="8"/>
      <c r="C349" s="8"/>
      <c r="D349" s="8"/>
      <c r="E349" s="8"/>
      <c r="F349" s="63"/>
      <c r="G349" s="63"/>
      <c r="H349" s="63"/>
      <c r="I349" s="63"/>
      <c r="J349" s="63"/>
      <c r="K349" s="63"/>
      <c r="L349" s="8"/>
    </row>
    <row r="350" spans="1:18" ht="17.25" customHeight="1">
      <c r="A350" s="1" t="s">
        <v>8</v>
      </c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>
        <f>C353</f>
        <v>33</v>
      </c>
    </row>
    <row r="351" spans="1:18" ht="17.25" customHeight="1">
      <c r="B351" s="16" t="s">
        <v>27</v>
      </c>
      <c r="C351" s="23" t="str">
        <f>view!$D$37</f>
        <v>report_temps</v>
      </c>
      <c r="F351" s="36" t="s">
        <v>1</v>
      </c>
      <c r="G351" s="37">
        <f>view!$G$37</f>
        <v>0</v>
      </c>
      <c r="H351" s="27" t="s">
        <v>42</v>
      </c>
      <c r="I351" s="24"/>
      <c r="J351" s="28"/>
      <c r="K351" s="28"/>
      <c r="L351" s="29"/>
    </row>
    <row r="352" spans="1:18" ht="17.25" customHeight="1">
      <c r="B352" s="16" t="s">
        <v>16</v>
      </c>
      <c r="C352" s="11" t="str">
        <f>view!$E$37&amp;"　"&amp;view!$F$37</f>
        <v>完了報告　添付ファイル情報</v>
      </c>
      <c r="F352" s="36" t="s">
        <v>2</v>
      </c>
      <c r="G352" s="37" t="str">
        <f>view!$H$37</f>
        <v>○</v>
      </c>
      <c r="H352" s="25"/>
      <c r="I352" s="26"/>
      <c r="J352" s="13"/>
      <c r="K352" s="13"/>
      <c r="L352" s="30"/>
    </row>
    <row r="353" spans="1:18" ht="17.25" customHeight="1">
      <c r="B353" s="16" t="s">
        <v>38</v>
      </c>
      <c r="C353" s="34">
        <f>view!$A$37</f>
        <v>33</v>
      </c>
      <c r="F353" s="36"/>
      <c r="G353" s="37"/>
      <c r="H353" s="25"/>
      <c r="I353" s="26"/>
      <c r="J353" s="13"/>
      <c r="K353" s="13"/>
      <c r="L353" s="30"/>
    </row>
    <row r="354" spans="1:18" ht="17.25" customHeight="1">
      <c r="B354" s="16" t="s">
        <v>39</v>
      </c>
      <c r="C354" s="34" t="str">
        <f>view!$C$37</f>
        <v>work</v>
      </c>
      <c r="F354" s="36" t="s">
        <v>36</v>
      </c>
      <c r="G354" s="37">
        <f>view!$I$37</f>
        <v>0</v>
      </c>
      <c r="H354" s="25"/>
      <c r="I354" s="26"/>
      <c r="J354" s="13"/>
      <c r="K354" s="13"/>
      <c r="L354" s="30"/>
    </row>
    <row r="355" spans="1:18" ht="17.25" customHeight="1">
      <c r="B355" s="16" t="s">
        <v>28</v>
      </c>
      <c r="C355" s="11" t="s">
        <v>43</v>
      </c>
      <c r="F355" s="57"/>
      <c r="G355" s="58"/>
      <c r="H355" s="25"/>
      <c r="I355" s="26"/>
      <c r="J355" s="13"/>
      <c r="K355" s="13"/>
      <c r="L355" s="30"/>
    </row>
    <row r="356" spans="1:18" ht="17.25" customHeight="1">
      <c r="B356" s="16" t="s">
        <v>40</v>
      </c>
      <c r="C356" s="35">
        <v>43176</v>
      </c>
      <c r="D356" s="33"/>
      <c r="E356" s="33"/>
      <c r="G356" s="26"/>
      <c r="H356" s="25"/>
      <c r="I356" s="26"/>
      <c r="J356" s="13"/>
      <c r="K356" s="13"/>
      <c r="L356" s="30"/>
    </row>
    <row r="357" spans="1:18" ht="17.25" customHeight="1">
      <c r="B357" s="16" t="s">
        <v>41</v>
      </c>
      <c r="C357" s="35">
        <v>43176</v>
      </c>
      <c r="D357" s="33"/>
      <c r="E357" s="33"/>
      <c r="G357" s="26"/>
      <c r="H357" s="21"/>
      <c r="I357" s="22"/>
      <c r="J357" s="31"/>
      <c r="K357" s="31"/>
      <c r="L357" s="32"/>
    </row>
    <row r="358" spans="1:18" ht="17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</row>
    <row r="359" spans="1:18" s="2" customFormat="1" ht="17.25" customHeight="1">
      <c r="A359" s="1" t="s">
        <v>29</v>
      </c>
    </row>
    <row r="360" spans="1:18" s="2" customFormat="1" ht="17.25" customHeight="1">
      <c r="A360" s="14" t="s">
        <v>9</v>
      </c>
      <c r="B360" s="15" t="s">
        <v>10</v>
      </c>
      <c r="C360" s="14" t="s">
        <v>80</v>
      </c>
      <c r="D360" s="14" t="s">
        <v>79</v>
      </c>
      <c r="E360" s="14" t="s">
        <v>78</v>
      </c>
      <c r="F360" s="4" t="s">
        <v>65</v>
      </c>
      <c r="G360" s="4" t="s">
        <v>11</v>
      </c>
      <c r="H360" s="4" t="s">
        <v>12</v>
      </c>
      <c r="I360" s="4" t="s">
        <v>13</v>
      </c>
      <c r="J360" s="4" t="s">
        <v>14</v>
      </c>
      <c r="K360" s="4" t="s">
        <v>15</v>
      </c>
      <c r="L360" s="14" t="s">
        <v>7</v>
      </c>
      <c r="M360" s="7"/>
      <c r="N360" s="7"/>
      <c r="O360" s="7"/>
      <c r="P360" s="7"/>
    </row>
    <row r="361" spans="1:18" s="2" customFormat="1" ht="17.25" customHeight="1">
      <c r="A361" s="3">
        <v>1</v>
      </c>
      <c r="B361" s="6" t="s">
        <v>17</v>
      </c>
      <c r="C361" s="5" t="s">
        <v>22</v>
      </c>
      <c r="D361" s="5" t="s">
        <v>81</v>
      </c>
      <c r="E361" s="5">
        <v>20</v>
      </c>
      <c r="F361" s="3" t="s">
        <v>23</v>
      </c>
      <c r="G361" s="3" t="s">
        <v>23</v>
      </c>
      <c r="H361" s="3" t="s">
        <v>23</v>
      </c>
      <c r="I361" s="3"/>
      <c r="J361" s="3"/>
      <c r="K361" s="3"/>
      <c r="L361" s="5" t="s">
        <v>18</v>
      </c>
      <c r="M361" s="8"/>
      <c r="N361" s="8"/>
      <c r="O361" s="8"/>
      <c r="P361" s="8"/>
    </row>
    <row r="362" spans="1:18" ht="17.25" customHeight="1">
      <c r="A362" s="3">
        <v>2</v>
      </c>
      <c r="B362" s="6" t="s">
        <v>378</v>
      </c>
      <c r="C362" s="5" t="s">
        <v>377</v>
      </c>
      <c r="D362" s="5" t="s">
        <v>77</v>
      </c>
      <c r="E362" s="5">
        <v>32</v>
      </c>
      <c r="F362" s="3"/>
      <c r="G362" s="3"/>
      <c r="H362" s="3"/>
      <c r="I362" s="3"/>
      <c r="J362" s="3"/>
      <c r="K362" s="3"/>
      <c r="L362" s="5"/>
      <c r="M362" s="9"/>
      <c r="N362" s="9"/>
      <c r="O362" s="9"/>
      <c r="P362" s="9"/>
      <c r="Q362" s="9"/>
      <c r="R362" s="9"/>
    </row>
    <row r="363" spans="1:18" ht="17.25" customHeight="1">
      <c r="A363" s="3">
        <v>3</v>
      </c>
      <c r="B363" s="6" t="s">
        <v>327</v>
      </c>
      <c r="C363" s="5" t="s">
        <v>328</v>
      </c>
      <c r="D363" s="5" t="s">
        <v>77</v>
      </c>
      <c r="E363" s="5">
        <v>32</v>
      </c>
      <c r="F363" s="3"/>
      <c r="G363" s="3"/>
      <c r="H363" s="3"/>
      <c r="I363" s="3"/>
      <c r="J363" s="3"/>
      <c r="K363" s="3"/>
      <c r="L363" s="5"/>
      <c r="M363" s="9"/>
      <c r="N363" s="9"/>
      <c r="O363" s="9"/>
      <c r="P363" s="9"/>
      <c r="Q363" s="9"/>
      <c r="R363" s="9"/>
    </row>
    <row r="364" spans="1:18" ht="17.25" customHeight="1">
      <c r="A364" s="3">
        <v>4</v>
      </c>
      <c r="B364" s="6" t="s">
        <v>329</v>
      </c>
      <c r="C364" s="5" t="s">
        <v>30</v>
      </c>
      <c r="D364" s="5" t="s">
        <v>77</v>
      </c>
      <c r="E364" s="5">
        <v>64</v>
      </c>
      <c r="F364" s="3"/>
      <c r="G364" s="3"/>
      <c r="H364" s="3"/>
      <c r="I364" s="3"/>
      <c r="J364" s="3"/>
      <c r="K364" s="3" t="s">
        <v>5</v>
      </c>
      <c r="L364" s="5"/>
      <c r="M364" s="9"/>
      <c r="N364" s="9"/>
      <c r="O364" s="9"/>
      <c r="P364" s="9"/>
      <c r="Q364" s="9"/>
      <c r="R364" s="9"/>
    </row>
    <row r="365" spans="1:18" ht="17.25" customHeight="1">
      <c r="A365" s="3">
        <v>5</v>
      </c>
      <c r="B365" s="6" t="s">
        <v>330</v>
      </c>
      <c r="C365" s="5" t="s">
        <v>133</v>
      </c>
      <c r="D365" s="5" t="s">
        <v>77</v>
      </c>
      <c r="E365" s="5">
        <v>255</v>
      </c>
      <c r="F365" s="3"/>
      <c r="G365" s="3"/>
      <c r="H365" s="3"/>
      <c r="I365" s="3"/>
      <c r="J365" s="3"/>
      <c r="K365" s="3"/>
      <c r="L365" s="5"/>
      <c r="M365" s="9"/>
      <c r="N365" s="9"/>
      <c r="O365" s="9"/>
      <c r="P365" s="9"/>
      <c r="Q365" s="9"/>
      <c r="R365" s="9"/>
    </row>
    <row r="366" spans="1:18" ht="17.25" customHeight="1">
      <c r="A366" s="3"/>
      <c r="B366" s="6" t="s">
        <v>19</v>
      </c>
      <c r="C366" s="5" t="s">
        <v>110</v>
      </c>
      <c r="D366" s="5" t="s">
        <v>108</v>
      </c>
      <c r="E366" s="5"/>
      <c r="F366" s="3"/>
      <c r="G366" s="3"/>
      <c r="H366" s="3"/>
      <c r="I366" s="3"/>
      <c r="J366" s="3"/>
      <c r="K366" s="3"/>
      <c r="L366" s="5"/>
    </row>
    <row r="367" spans="1:18" ht="17.25" customHeight="1">
      <c r="A367" s="3"/>
      <c r="B367" s="6" t="s">
        <v>20</v>
      </c>
      <c r="C367" s="5" t="s">
        <v>111</v>
      </c>
      <c r="D367" s="5" t="s">
        <v>108</v>
      </c>
      <c r="E367" s="5"/>
      <c r="F367" s="3"/>
      <c r="G367" s="3"/>
      <c r="H367" s="3"/>
      <c r="I367" s="3"/>
      <c r="J367" s="3"/>
      <c r="K367" s="3"/>
      <c r="L367" s="5"/>
    </row>
    <row r="368" spans="1:18" ht="17.25" customHeight="1">
      <c r="A368" s="3"/>
      <c r="B368" s="6" t="s">
        <v>21</v>
      </c>
      <c r="C368" s="5" t="s">
        <v>112</v>
      </c>
      <c r="D368" s="5" t="s">
        <v>108</v>
      </c>
      <c r="E368" s="5"/>
      <c r="F368" s="3"/>
      <c r="G368" s="3"/>
      <c r="H368" s="3"/>
      <c r="I368" s="3"/>
      <c r="J368" s="3"/>
      <c r="K368" s="3" t="s">
        <v>5</v>
      </c>
      <c r="L368" s="5" t="s">
        <v>49</v>
      </c>
    </row>
    <row r="369" spans="1:12" ht="17.25" customHeight="1">
      <c r="A369" s="63"/>
      <c r="B369" s="8"/>
      <c r="C369" s="8"/>
      <c r="D369" s="8"/>
      <c r="E369" s="8"/>
      <c r="F369" s="63"/>
      <c r="G369" s="63"/>
      <c r="H369" s="63"/>
      <c r="I369" s="63"/>
      <c r="J369" s="63"/>
      <c r="K369" s="63"/>
      <c r="L369" s="8"/>
    </row>
  </sheetData>
  <phoneticPr fontId="1"/>
  <conditionalFormatting sqref="E34:L35 D26:J26 L33 E33:J33 B14:C16 C25:C26 E32:L32 L26:L27 B18:C20 B22:C23 L29:L30 B32:C36 F74:L74 D75:L75 D73:L73 B73:C74">
    <cfRule type="expression" dxfId="618" priority="520">
      <formula>MOD(ROW(),2)=0</formula>
    </cfRule>
  </conditionalFormatting>
  <conditionalFormatting sqref="G14:K15 L14:L16 J13:L13 D13">
    <cfRule type="expression" dxfId="617" priority="498">
      <formula>MOD(ROW(),2)=0</formula>
    </cfRule>
  </conditionalFormatting>
  <conditionalFormatting sqref="B12:C12">
    <cfRule type="expression" dxfId="616" priority="494">
      <formula>MOD(ROW(),2)=0</formula>
    </cfRule>
  </conditionalFormatting>
  <conditionalFormatting sqref="C13">
    <cfRule type="expression" dxfId="615" priority="492">
      <formula>MOD(ROW(),2)=0</formula>
    </cfRule>
  </conditionalFormatting>
  <conditionalFormatting sqref="A12 D12:L12 E13:H13 C37:L39 G16:J16 G23:J23 A14 A16 A18:A19 A21:A22 A24:A25 A27:A28 A30:A31 A33:A34 A36:A38">
    <cfRule type="expression" dxfId="614" priority="497">
      <formula>MOD(ROW(),2)=0</formula>
    </cfRule>
  </conditionalFormatting>
  <conditionalFormatting sqref="A13 A39 A15">
    <cfRule type="expression" dxfId="613" priority="496">
      <formula>MOD(ROW(),2)=0</formula>
    </cfRule>
  </conditionalFormatting>
  <conditionalFormatting sqref="B37:B39">
    <cfRule type="expression" dxfId="612" priority="495">
      <formula>MOD(ROW(),2)=0</formula>
    </cfRule>
  </conditionalFormatting>
  <conditionalFormatting sqref="L23">
    <cfRule type="expression" dxfId="611" priority="493">
      <formula>MOD(ROW(),2)=0</formula>
    </cfRule>
  </conditionalFormatting>
  <conditionalFormatting sqref="B13">
    <cfRule type="expression" dxfId="610" priority="491">
      <formula>MOD(ROW(),2)=0</formula>
    </cfRule>
  </conditionalFormatting>
  <conditionalFormatting sqref="E16">
    <cfRule type="expression" dxfId="609" priority="490">
      <formula>MOD(ROW(),2)=0</formula>
    </cfRule>
  </conditionalFormatting>
  <conditionalFormatting sqref="F14:F16 F23">
    <cfRule type="expression" dxfId="608" priority="488">
      <formula>MOD(ROW(),2)=0</formula>
    </cfRule>
  </conditionalFormatting>
  <conditionalFormatting sqref="E14">
    <cfRule type="expression" dxfId="607" priority="487">
      <formula>MOD(ROW(),2)=0</formula>
    </cfRule>
  </conditionalFormatting>
  <conditionalFormatting sqref="D14">
    <cfRule type="expression" dxfId="606" priority="486">
      <formula>MOD(ROW(),2)=0</formula>
    </cfRule>
  </conditionalFormatting>
  <conditionalFormatting sqref="E15">
    <cfRule type="expression" dxfId="605" priority="485">
      <formula>MOD(ROW(),2)=0</formula>
    </cfRule>
  </conditionalFormatting>
  <conditionalFormatting sqref="D15">
    <cfRule type="expression" dxfId="604" priority="484">
      <formula>MOD(ROW(),2)=0</formula>
    </cfRule>
  </conditionalFormatting>
  <conditionalFormatting sqref="G25:J25">
    <cfRule type="expression" dxfId="603" priority="476">
      <formula>MOD(ROW(),2)=0</formula>
    </cfRule>
  </conditionalFormatting>
  <conditionalFormatting sqref="L25">
    <cfRule type="expression" dxfId="602" priority="475">
      <formula>MOD(ROW(),2)=0</formula>
    </cfRule>
  </conditionalFormatting>
  <conditionalFormatting sqref="G18:J20 G22:J22">
    <cfRule type="expression" dxfId="601" priority="481">
      <formula>MOD(ROW(),2)=0</formula>
    </cfRule>
  </conditionalFormatting>
  <conditionalFormatting sqref="L18:L20 L22">
    <cfRule type="expression" dxfId="600" priority="480">
      <formula>MOD(ROW(),2)=0</formula>
    </cfRule>
  </conditionalFormatting>
  <conditionalFormatting sqref="F18:F20 F22">
    <cfRule type="expression" dxfId="599" priority="477">
      <formula>MOD(ROW(),2)=0</formula>
    </cfRule>
  </conditionalFormatting>
  <conditionalFormatting sqref="E25">
    <cfRule type="expression" dxfId="598" priority="474">
      <formula>MOD(ROW(),2)=0</formula>
    </cfRule>
  </conditionalFormatting>
  <conditionalFormatting sqref="D25">
    <cfRule type="expression" dxfId="597" priority="473">
      <formula>MOD(ROW(),2)=0</formula>
    </cfRule>
  </conditionalFormatting>
  <conditionalFormatting sqref="F25">
    <cfRule type="expression" dxfId="596" priority="472">
      <formula>MOD(ROW(),2)=0</formula>
    </cfRule>
  </conditionalFormatting>
  <conditionalFormatting sqref="K16 K18:K20 K22">
    <cfRule type="expression" dxfId="595" priority="471">
      <formula>MOD(ROW(),2)=0</formula>
    </cfRule>
  </conditionalFormatting>
  <conditionalFormatting sqref="I13">
    <cfRule type="expression" dxfId="594" priority="469">
      <formula>MOD(ROW(),2)=0</formula>
    </cfRule>
  </conditionalFormatting>
  <conditionalFormatting sqref="G36:J36 L36">
    <cfRule type="expression" dxfId="593" priority="458">
      <formula>MOD(ROW(),2)=0</formula>
    </cfRule>
  </conditionalFormatting>
  <conditionalFormatting sqref="F36">
    <cfRule type="expression" dxfId="592" priority="457">
      <formula>MOD(ROW(),2)=0</formula>
    </cfRule>
  </conditionalFormatting>
  <conditionalFormatting sqref="E36">
    <cfRule type="expression" dxfId="591" priority="456">
      <formula>MOD(ROW(),2)=0</formula>
    </cfRule>
  </conditionalFormatting>
  <conditionalFormatting sqref="D36">
    <cfRule type="expression" dxfId="590" priority="455">
      <formula>MOD(ROW(),2)=0</formula>
    </cfRule>
  </conditionalFormatting>
  <conditionalFormatting sqref="D35">
    <cfRule type="expression" dxfId="589" priority="454">
      <formula>MOD(ROW(),2)=0</formula>
    </cfRule>
  </conditionalFormatting>
  <conditionalFormatting sqref="D34">
    <cfRule type="expression" dxfId="588" priority="453">
      <formula>MOD(ROW(),2)=0</formula>
    </cfRule>
  </conditionalFormatting>
  <conditionalFormatting sqref="J248:L248 D248 G249:L259">
    <cfRule type="expression" dxfId="587" priority="393">
      <formula>MOD(ROW(),2)=0</formula>
    </cfRule>
  </conditionalFormatting>
  <conditionalFormatting sqref="A232:A233">
    <cfRule type="expression" dxfId="586" priority="436">
      <formula>MOD(ROW(),2)=0</formula>
    </cfRule>
  </conditionalFormatting>
  <conditionalFormatting sqref="J230:L230 D230">
    <cfRule type="expression" dxfId="585" priority="435">
      <formula>MOD(ROW(),2)=0</formula>
    </cfRule>
  </conditionalFormatting>
  <conditionalFormatting sqref="A229 D229:L229 E230:H230 C232:L234">
    <cfRule type="expression" dxfId="584" priority="434">
      <formula>MOD(ROW(),2)=0</formula>
    </cfRule>
  </conditionalFormatting>
  <conditionalFormatting sqref="B232:B234">
    <cfRule type="expression" dxfId="583" priority="432">
      <formula>MOD(ROW(),2)=0</formula>
    </cfRule>
  </conditionalFormatting>
  <conditionalFormatting sqref="A230 A234">
    <cfRule type="expression" dxfId="582" priority="433">
      <formula>MOD(ROW(),2)=0</formula>
    </cfRule>
  </conditionalFormatting>
  <conditionalFormatting sqref="B229:C229">
    <cfRule type="expression" dxfId="581" priority="431">
      <formula>MOD(ROW(),2)=0</formula>
    </cfRule>
  </conditionalFormatting>
  <conditionalFormatting sqref="A247 D247:L247 E248:H248 C260:L262 A249:A250 A252:A254 A256 A258">
    <cfRule type="expression" dxfId="580" priority="392">
      <formula>MOD(ROW(),2)=0</formula>
    </cfRule>
  </conditionalFormatting>
  <conditionalFormatting sqref="A260:A261">
    <cfRule type="expression" dxfId="579" priority="394">
      <formula>MOD(ROW(),2)=0</formula>
    </cfRule>
  </conditionalFormatting>
  <conditionalFormatting sqref="A368">
    <cfRule type="expression" dxfId="578" priority="404">
      <formula>MOD(ROW(),2)=0</formula>
    </cfRule>
  </conditionalFormatting>
  <conditionalFormatting sqref="B366:B368">
    <cfRule type="expression" dxfId="577" priority="403">
      <formula>MOD(ROW(),2)=0</formula>
    </cfRule>
  </conditionalFormatting>
  <conditionalFormatting sqref="A366:A367">
    <cfRule type="expression" dxfId="576" priority="407">
      <formula>MOD(ROW(),2)=0</formula>
    </cfRule>
  </conditionalFormatting>
  <conditionalFormatting sqref="I230">
    <cfRule type="expression" dxfId="575" priority="421">
      <formula>MOD(ROW(),2)=0</formula>
    </cfRule>
  </conditionalFormatting>
  <conditionalFormatting sqref="A248 A262 A251 A255 A257 A259">
    <cfRule type="expression" dxfId="574" priority="391">
      <formula>MOD(ROW(),2)=0</formula>
    </cfRule>
  </conditionalFormatting>
  <conditionalFormatting sqref="C366:L368">
    <cfRule type="expression" dxfId="573" priority="405">
      <formula>MOD(ROW(),2)=0</formula>
    </cfRule>
  </conditionalFormatting>
  <conditionalFormatting sqref="B260:B262">
    <cfRule type="expression" dxfId="572" priority="390">
      <formula>MOD(ROW(),2)=0</formula>
    </cfRule>
  </conditionalFormatting>
  <conditionalFormatting sqref="C249 C251:C259">
    <cfRule type="expression" dxfId="571" priority="388">
      <formula>MOD(ROW(),2)=0</formula>
    </cfRule>
  </conditionalFormatting>
  <conditionalFormatting sqref="C248">
    <cfRule type="expression" dxfId="570" priority="387">
      <formula>MOD(ROW(),2)=0</formula>
    </cfRule>
  </conditionalFormatting>
  <conditionalFormatting sqref="D31">
    <cfRule type="expression" dxfId="569" priority="340">
      <formula>MOD(ROW(),2)=0</formula>
    </cfRule>
  </conditionalFormatting>
  <conditionalFormatting sqref="D18">
    <cfRule type="expression" dxfId="568" priority="337">
      <formula>MOD(ROW(),2)=0</formula>
    </cfRule>
  </conditionalFormatting>
  <conditionalFormatting sqref="B248">
    <cfRule type="expression" dxfId="567" priority="386">
      <formula>MOD(ROW(),2)=0</formula>
    </cfRule>
  </conditionalFormatting>
  <conditionalFormatting sqref="B249 B251:B259">
    <cfRule type="expression" dxfId="566" priority="384">
      <formula>MOD(ROW(),2)=0</formula>
    </cfRule>
  </conditionalFormatting>
  <conditionalFormatting sqref="F249:F259">
    <cfRule type="expression" dxfId="565" priority="385">
      <formula>MOD(ROW(),2)=0</formula>
    </cfRule>
  </conditionalFormatting>
  <conditionalFormatting sqref="E249">
    <cfRule type="expression" dxfId="564" priority="383">
      <formula>MOD(ROW(),2)=0</formula>
    </cfRule>
  </conditionalFormatting>
  <conditionalFormatting sqref="B247:C247">
    <cfRule type="expression" dxfId="563" priority="389">
      <formula>MOD(ROW(),2)=0</formula>
    </cfRule>
  </conditionalFormatting>
  <conditionalFormatting sqref="D249">
    <cfRule type="expression" dxfId="562" priority="382">
      <formula>MOD(ROW(),2)=0</formula>
    </cfRule>
  </conditionalFormatting>
  <conditionalFormatting sqref="D20:E20">
    <cfRule type="expression" dxfId="561" priority="336">
      <formula>MOD(ROW(),2)=0</formula>
    </cfRule>
  </conditionalFormatting>
  <conditionalFormatting sqref="K23 K25:K27 K29:K30">
    <cfRule type="expression" dxfId="560" priority="329">
      <formula>MOD(ROW(),2)=0</formula>
    </cfRule>
  </conditionalFormatting>
  <conditionalFormatting sqref="D22:E22">
    <cfRule type="expression" dxfId="559" priority="335">
      <formula>MOD(ROW(),2)=0</formula>
    </cfRule>
  </conditionalFormatting>
  <conditionalFormatting sqref="D23:E23">
    <cfRule type="expression" dxfId="558" priority="334">
      <formula>MOD(ROW(),2)=0</formula>
    </cfRule>
  </conditionalFormatting>
  <conditionalFormatting sqref="D16">
    <cfRule type="expression" dxfId="557" priority="333">
      <formula>MOD(ROW(),2)=0</formula>
    </cfRule>
  </conditionalFormatting>
  <conditionalFormatting sqref="K36">
    <cfRule type="expression" dxfId="556" priority="332">
      <formula>MOD(ROW(),2)=0</formula>
    </cfRule>
  </conditionalFormatting>
  <conditionalFormatting sqref="I248">
    <cfRule type="expression" dxfId="555" priority="381">
      <formula>MOD(ROW(),2)=0</formula>
    </cfRule>
  </conditionalFormatting>
  <conditionalFormatting sqref="K31">
    <cfRule type="expression" dxfId="554" priority="330">
      <formula>MOD(ROW(),2)=0</formula>
    </cfRule>
  </conditionalFormatting>
  <conditionalFormatting sqref="C27:J27">
    <cfRule type="expression" dxfId="553" priority="376">
      <formula>MOD(ROW(),2)=0</formula>
    </cfRule>
  </conditionalFormatting>
  <conditionalFormatting sqref="C29:J29">
    <cfRule type="expression" dxfId="552" priority="375">
      <formula>MOD(ROW(),2)=0</formula>
    </cfRule>
  </conditionalFormatting>
  <conditionalFormatting sqref="C30:J30">
    <cfRule type="expression" dxfId="551" priority="374">
      <formula>MOD(ROW(),2)=0</formula>
    </cfRule>
  </conditionalFormatting>
  <conditionalFormatting sqref="B31:C31 E31:J31 L31">
    <cfRule type="expression" dxfId="550" priority="372">
      <formula>MOD(ROW(),2)=0</formula>
    </cfRule>
  </conditionalFormatting>
  <conditionalFormatting sqref="B25:B27 B29:B30">
    <cfRule type="expression" dxfId="549" priority="343">
      <formula>MOD(ROW(),2)=0</formula>
    </cfRule>
  </conditionalFormatting>
  <conditionalFormatting sqref="D33">
    <cfRule type="expression" dxfId="548" priority="342">
      <formula>MOD(ROW(),2)=0</formula>
    </cfRule>
  </conditionalFormatting>
  <conditionalFormatting sqref="D32">
    <cfRule type="expression" dxfId="547" priority="341">
      <formula>MOD(ROW(),2)=0</formula>
    </cfRule>
  </conditionalFormatting>
  <conditionalFormatting sqref="D19:E19">
    <cfRule type="expression" dxfId="546" priority="339">
      <formula>MOD(ROW(),2)=0</formula>
    </cfRule>
  </conditionalFormatting>
  <conditionalFormatting sqref="E18">
    <cfRule type="expression" dxfId="545" priority="338">
      <formula>MOD(ROW(),2)=0</formula>
    </cfRule>
  </conditionalFormatting>
  <conditionalFormatting sqref="C230">
    <cfRule type="expression" dxfId="544" priority="328">
      <formula>MOD(ROW(),2)=0</formula>
    </cfRule>
  </conditionalFormatting>
  <conditionalFormatting sqref="B230">
    <cfRule type="expression" dxfId="543" priority="327">
      <formula>MOD(ROW(),2)=0</formula>
    </cfRule>
  </conditionalFormatting>
  <conditionalFormatting sqref="B231:L231">
    <cfRule type="expression" dxfId="542" priority="326">
      <formula>MOD(ROW(),2)=0</formula>
    </cfRule>
  </conditionalFormatting>
  <conditionalFormatting sqref="A231">
    <cfRule type="expression" dxfId="541" priority="325">
      <formula>MOD(ROW(),2)=0</formula>
    </cfRule>
  </conditionalFormatting>
  <conditionalFormatting sqref="K33">
    <cfRule type="expression" dxfId="540" priority="331">
      <formula>MOD(ROW(),2)=0</formula>
    </cfRule>
  </conditionalFormatting>
  <conditionalFormatting sqref="B156:C156">
    <cfRule type="expression" dxfId="539" priority="314">
      <formula>MOD(ROW(),2)=0</formula>
    </cfRule>
  </conditionalFormatting>
  <conditionalFormatting sqref="A156 D156:L156 E157:H157 C160:L162">
    <cfRule type="expression" dxfId="538" priority="317">
      <formula>MOD(ROW(),2)=0</formula>
    </cfRule>
  </conditionalFormatting>
  <conditionalFormatting sqref="A157 A162">
    <cfRule type="expression" dxfId="537" priority="316">
      <formula>MOD(ROW(),2)=0</formula>
    </cfRule>
  </conditionalFormatting>
  <conditionalFormatting sqref="B160:B162">
    <cfRule type="expression" dxfId="536" priority="315">
      <formula>MOD(ROW(),2)=0</formula>
    </cfRule>
  </conditionalFormatting>
  <conditionalFormatting sqref="I157">
    <cfRule type="expression" dxfId="535" priority="313">
      <formula>MOD(ROW(),2)=0</formula>
    </cfRule>
  </conditionalFormatting>
  <conditionalFormatting sqref="A160:A161">
    <cfRule type="expression" dxfId="534" priority="319">
      <formula>MOD(ROW(),2)=0</formula>
    </cfRule>
  </conditionalFormatting>
  <conditionalFormatting sqref="J157:L157 D157">
    <cfRule type="expression" dxfId="533" priority="318">
      <formula>MOD(ROW(),2)=0</formula>
    </cfRule>
  </conditionalFormatting>
  <conditionalFormatting sqref="C139">
    <cfRule type="expression" dxfId="532" priority="296">
      <formula>MOD(ROW(),2)=0</formula>
    </cfRule>
  </conditionalFormatting>
  <conditionalFormatting sqref="B140:C140 F140:L140">
    <cfRule type="expression" dxfId="531" priority="294">
      <formula>MOD(ROW(),2)=0</formula>
    </cfRule>
  </conditionalFormatting>
  <conditionalFormatting sqref="B139">
    <cfRule type="expression" dxfId="530" priority="295">
      <formula>MOD(ROW(),2)=0</formula>
    </cfRule>
  </conditionalFormatting>
  <conditionalFormatting sqref="A140">
    <cfRule type="expression" dxfId="529" priority="293">
      <formula>MOD(ROW(),2)=0</formula>
    </cfRule>
  </conditionalFormatting>
  <conditionalFormatting sqref="A301:A302">
    <cfRule type="expression" dxfId="528" priority="279">
      <formula>MOD(ROW(),2)=0</formula>
    </cfRule>
  </conditionalFormatting>
  <conditionalFormatting sqref="C157">
    <cfRule type="expression" dxfId="527" priority="312">
      <formula>MOD(ROW(),2)=0</formula>
    </cfRule>
  </conditionalFormatting>
  <conditionalFormatting sqref="B157">
    <cfRule type="expression" dxfId="526" priority="311">
      <formula>MOD(ROW(),2)=0</formula>
    </cfRule>
  </conditionalFormatting>
  <conditionalFormatting sqref="B158:E158 F158:L159">
    <cfRule type="expression" dxfId="525" priority="310">
      <formula>MOD(ROW(),2)=0</formula>
    </cfRule>
  </conditionalFormatting>
  <conditionalFormatting sqref="E159">
    <cfRule type="expression" dxfId="524" priority="305">
      <formula>MOD(ROW(),2)=0</formula>
    </cfRule>
  </conditionalFormatting>
  <conditionalFormatting sqref="A158">
    <cfRule type="expression" dxfId="523" priority="309">
      <formula>MOD(ROW(),2)=0</formula>
    </cfRule>
  </conditionalFormatting>
  <conditionalFormatting sqref="A159">
    <cfRule type="expression" dxfId="522" priority="308">
      <formula>MOD(ROW(),2)=0</formula>
    </cfRule>
  </conditionalFormatting>
  <conditionalFormatting sqref="C159">
    <cfRule type="expression" dxfId="521" priority="307">
      <formula>MOD(ROW(),2)=0</formula>
    </cfRule>
  </conditionalFormatting>
  <conditionalFormatting sqref="B159">
    <cfRule type="expression" dxfId="520" priority="306">
      <formula>MOD(ROW(),2)=0</formula>
    </cfRule>
  </conditionalFormatting>
  <conditionalFormatting sqref="A141:A142">
    <cfRule type="expression" dxfId="519" priority="303">
      <formula>MOD(ROW(),2)=0</formula>
    </cfRule>
  </conditionalFormatting>
  <conditionalFormatting sqref="A296 D296:L296 E297:H297 C301:L303 F299:H300">
    <cfRule type="expression" dxfId="518" priority="277">
      <formula>MOD(ROW(),2)=0</formula>
    </cfRule>
  </conditionalFormatting>
  <conditionalFormatting sqref="J139:L139 D139">
    <cfRule type="expression" dxfId="517" priority="302">
      <formula>MOD(ROW(),2)=0</formula>
    </cfRule>
  </conditionalFormatting>
  <conditionalFormatting sqref="A138 D138:L138 E139:H139 C141:L143">
    <cfRule type="expression" dxfId="516" priority="301">
      <formula>MOD(ROW(),2)=0</formula>
    </cfRule>
  </conditionalFormatting>
  <conditionalFormatting sqref="B141:B143">
    <cfRule type="expression" dxfId="515" priority="299">
      <formula>MOD(ROW(),2)=0</formula>
    </cfRule>
  </conditionalFormatting>
  <conditionalFormatting sqref="A139 A143">
    <cfRule type="expression" dxfId="514" priority="300">
      <formula>MOD(ROW(),2)=0</formula>
    </cfRule>
  </conditionalFormatting>
  <conditionalFormatting sqref="B138:C138">
    <cfRule type="expression" dxfId="513" priority="298">
      <formula>MOD(ROW(),2)=0</formula>
    </cfRule>
  </conditionalFormatting>
  <conditionalFormatting sqref="I139">
    <cfRule type="expression" dxfId="512" priority="297">
      <formula>MOD(ROW(),2)=0</formula>
    </cfRule>
  </conditionalFormatting>
  <conditionalFormatting sqref="B301:B303">
    <cfRule type="expression" dxfId="511" priority="275">
      <formula>MOD(ROW(),2)=0</formula>
    </cfRule>
  </conditionalFormatting>
  <conditionalFormatting sqref="D159">
    <cfRule type="expression" dxfId="510" priority="287">
      <formula>MOD(ROW(),2)=0</formula>
    </cfRule>
  </conditionalFormatting>
  <conditionalFormatting sqref="D299">
    <cfRule type="expression" dxfId="509" priority="264">
      <formula>MOD(ROW(),2)=0</formula>
    </cfRule>
  </conditionalFormatting>
  <conditionalFormatting sqref="B299">
    <cfRule type="expression" dxfId="508" priority="266">
      <formula>MOD(ROW(),2)=0</formula>
    </cfRule>
  </conditionalFormatting>
  <conditionalFormatting sqref="A297 A303 A299:A300">
    <cfRule type="expression" dxfId="507" priority="276">
      <formula>MOD(ROW(),2)=0</formula>
    </cfRule>
  </conditionalFormatting>
  <conditionalFormatting sqref="D252:D259">
    <cfRule type="expression" dxfId="506" priority="253">
      <formula>MOD(ROW(),2)=0</formula>
    </cfRule>
  </conditionalFormatting>
  <conditionalFormatting sqref="D297 J297:L297 J299:L300">
    <cfRule type="expression" dxfId="505" priority="278">
      <formula>MOD(ROW(),2)=0</formula>
    </cfRule>
  </conditionalFormatting>
  <conditionalFormatting sqref="I297 I299:I300">
    <cfRule type="expression" dxfId="504" priority="267">
      <formula>MOD(ROW(),2)=0</formula>
    </cfRule>
  </conditionalFormatting>
  <conditionalFormatting sqref="B300">
    <cfRule type="expression" dxfId="503" priority="265">
      <formula>MOD(ROW(),2)=0</formula>
    </cfRule>
  </conditionalFormatting>
  <conditionalFormatting sqref="E300">
    <cfRule type="expression" dxfId="502" priority="261">
      <formula>MOD(ROW(),2)=0</formula>
    </cfRule>
  </conditionalFormatting>
  <conditionalFormatting sqref="E299">
    <cfRule type="expression" dxfId="501" priority="263">
      <formula>MOD(ROW(),2)=0</formula>
    </cfRule>
  </conditionalFormatting>
  <conditionalFormatting sqref="D300">
    <cfRule type="expression" dxfId="500" priority="262">
      <formula>MOD(ROW(),2)=0</formula>
    </cfRule>
  </conditionalFormatting>
  <conditionalFormatting sqref="D251">
    <cfRule type="expression" dxfId="499" priority="257">
      <formula>MOD(ROW(),2)=0</formula>
    </cfRule>
  </conditionalFormatting>
  <conditionalFormatting sqref="E252:E259">
    <cfRule type="expression" dxfId="498" priority="254">
      <formula>MOD(ROW(),2)=0</formula>
    </cfRule>
  </conditionalFormatting>
  <conditionalFormatting sqref="E251">
    <cfRule type="expression" dxfId="497" priority="258">
      <formula>MOD(ROW(),2)=0</formula>
    </cfRule>
  </conditionalFormatting>
  <conditionalFormatting sqref="B296:C296">
    <cfRule type="expression" dxfId="496" priority="274">
      <formula>MOD(ROW(),2)=0</formula>
    </cfRule>
  </conditionalFormatting>
  <conditionalFormatting sqref="C299:C300">
    <cfRule type="expression" dxfId="495" priority="272">
      <formula>MOD(ROW(),2)=0</formula>
    </cfRule>
  </conditionalFormatting>
  <conditionalFormatting sqref="C280">
    <cfRule type="expression" dxfId="494" priority="246">
      <formula>MOD(ROW(),2)=0</formula>
    </cfRule>
  </conditionalFormatting>
  <conditionalFormatting sqref="A281:A282">
    <cfRule type="expression" dxfId="493" priority="252">
      <formula>MOD(ROW(),2)=0</formula>
    </cfRule>
  </conditionalFormatting>
  <conditionalFormatting sqref="D276 G280:L280 J276:L279">
    <cfRule type="expression" dxfId="492" priority="251">
      <formula>MOD(ROW(),2)=0</formula>
    </cfRule>
  </conditionalFormatting>
  <conditionalFormatting sqref="C297">
    <cfRule type="expression" dxfId="491" priority="231">
      <formula>MOD(ROW(),2)=0</formula>
    </cfRule>
  </conditionalFormatting>
  <conditionalFormatting sqref="B297">
    <cfRule type="expression" dxfId="490" priority="230">
      <formula>MOD(ROW(),2)=0</formula>
    </cfRule>
  </conditionalFormatting>
  <conditionalFormatting sqref="B281:B283">
    <cfRule type="expression" dxfId="489" priority="248">
      <formula>MOD(ROW(),2)=0</formula>
    </cfRule>
  </conditionalFormatting>
  <conditionalFormatting sqref="B280">
    <cfRule type="expression" dxfId="488" priority="243">
      <formula>MOD(ROW(),2)=0</formula>
    </cfRule>
  </conditionalFormatting>
  <conditionalFormatting sqref="I276:I279">
    <cfRule type="expression" dxfId="487" priority="240">
      <formula>MOD(ROW(),2)=0</formula>
    </cfRule>
  </conditionalFormatting>
  <conditionalFormatting sqref="A276:A279 A283">
    <cfRule type="expression" dxfId="486" priority="249">
      <formula>MOD(ROW(),2)=0</formula>
    </cfRule>
  </conditionalFormatting>
  <conditionalFormatting sqref="E280">
    <cfRule type="expression" dxfId="485" priority="242">
      <formula>MOD(ROW(),2)=0</formula>
    </cfRule>
  </conditionalFormatting>
  <conditionalFormatting sqref="A275 D275:L275 E276:H276 C281:L283 A280 F277:H279">
    <cfRule type="expression" dxfId="484" priority="250">
      <formula>MOD(ROW(),2)=0</formula>
    </cfRule>
  </conditionalFormatting>
  <conditionalFormatting sqref="B278">
    <cfRule type="expression" dxfId="483" priority="238">
      <formula>MOD(ROW(),2)=0</formula>
    </cfRule>
  </conditionalFormatting>
  <conditionalFormatting sqref="B275:C275">
    <cfRule type="expression" dxfId="482" priority="247">
      <formula>MOD(ROW(),2)=0</formula>
    </cfRule>
  </conditionalFormatting>
  <conditionalFormatting sqref="C276:C279">
    <cfRule type="expression" dxfId="481" priority="245">
      <formula>MOD(ROW(),2)=0</formula>
    </cfRule>
  </conditionalFormatting>
  <conditionalFormatting sqref="F280">
    <cfRule type="expression" dxfId="480" priority="244">
      <formula>MOD(ROW(),2)=0</formula>
    </cfRule>
  </conditionalFormatting>
  <conditionalFormatting sqref="D280">
    <cfRule type="expression" dxfId="479" priority="241">
      <formula>MOD(ROW(),2)=0</formula>
    </cfRule>
  </conditionalFormatting>
  <conditionalFormatting sqref="B276:B277 B279">
    <cfRule type="expression" dxfId="478" priority="239">
      <formula>MOD(ROW(),2)=0</formula>
    </cfRule>
  </conditionalFormatting>
  <conditionalFormatting sqref="D277">
    <cfRule type="expression" dxfId="477" priority="237">
      <formula>MOD(ROW(),2)=0</formula>
    </cfRule>
  </conditionalFormatting>
  <conditionalFormatting sqref="E277">
    <cfRule type="expression" dxfId="476" priority="236">
      <formula>MOD(ROW(),2)=0</formula>
    </cfRule>
  </conditionalFormatting>
  <conditionalFormatting sqref="D278">
    <cfRule type="expression" dxfId="475" priority="235">
      <formula>MOD(ROW(),2)=0</formula>
    </cfRule>
  </conditionalFormatting>
  <conditionalFormatting sqref="E278">
    <cfRule type="expression" dxfId="474" priority="234">
      <formula>MOD(ROW(),2)=0</formula>
    </cfRule>
  </conditionalFormatting>
  <conditionalFormatting sqref="D279">
    <cfRule type="expression" dxfId="473" priority="233">
      <formula>MOD(ROW(),2)=0</formula>
    </cfRule>
  </conditionalFormatting>
  <conditionalFormatting sqref="E279">
    <cfRule type="expression" dxfId="472" priority="232">
      <formula>MOD(ROW(),2)=0</formula>
    </cfRule>
  </conditionalFormatting>
  <conditionalFormatting sqref="D298">
    <cfRule type="expression" dxfId="471" priority="223">
      <formula>MOD(ROW(),2)=0</formula>
    </cfRule>
  </conditionalFormatting>
  <conditionalFormatting sqref="E298">
    <cfRule type="expression" dxfId="470" priority="222">
      <formula>MOD(ROW(),2)=0</formula>
    </cfRule>
  </conditionalFormatting>
  <conditionalFormatting sqref="B298">
    <cfRule type="expression" dxfId="469" priority="224">
      <formula>MOD(ROW(),2)=0</formula>
    </cfRule>
  </conditionalFormatting>
  <conditionalFormatting sqref="I298">
    <cfRule type="expression" dxfId="468" priority="225">
      <formula>MOD(ROW(),2)=0</formula>
    </cfRule>
  </conditionalFormatting>
  <conditionalFormatting sqref="A298">
    <cfRule type="expression" dxfId="467" priority="227">
      <formula>MOD(ROW(),2)=0</formula>
    </cfRule>
  </conditionalFormatting>
  <conditionalFormatting sqref="J298:L298">
    <cfRule type="expression" dxfId="466" priority="229">
      <formula>MOD(ROW(),2)=0</formula>
    </cfRule>
  </conditionalFormatting>
  <conditionalFormatting sqref="F298:H298">
    <cfRule type="expression" dxfId="465" priority="228">
      <formula>MOD(ROW(),2)=0</formula>
    </cfRule>
  </conditionalFormatting>
  <conditionalFormatting sqref="C298">
    <cfRule type="expression" dxfId="464" priority="226">
      <formula>MOD(ROW(),2)=0</formula>
    </cfRule>
  </conditionalFormatting>
  <conditionalFormatting sqref="C24">
    <cfRule type="expression" dxfId="463" priority="221">
      <formula>MOD(ROW(),2)=0</formula>
    </cfRule>
  </conditionalFormatting>
  <conditionalFormatting sqref="G24:J24">
    <cfRule type="expression" dxfId="462" priority="219">
      <formula>MOD(ROW(),2)=0</formula>
    </cfRule>
  </conditionalFormatting>
  <conditionalFormatting sqref="L24">
    <cfRule type="expression" dxfId="461" priority="218">
      <formula>MOD(ROW(),2)=0</formula>
    </cfRule>
  </conditionalFormatting>
  <conditionalFormatting sqref="E24">
    <cfRule type="expression" dxfId="460" priority="217">
      <formula>MOD(ROW(),2)=0</formula>
    </cfRule>
  </conditionalFormatting>
  <conditionalFormatting sqref="D24">
    <cfRule type="expression" dxfId="459" priority="216">
      <formula>MOD(ROW(),2)=0</formula>
    </cfRule>
  </conditionalFormatting>
  <conditionalFormatting sqref="F24">
    <cfRule type="expression" dxfId="458" priority="215">
      <formula>MOD(ROW(),2)=0</formula>
    </cfRule>
  </conditionalFormatting>
  <conditionalFormatting sqref="K24">
    <cfRule type="expression" dxfId="457" priority="213">
      <formula>MOD(ROW(),2)=0</formula>
    </cfRule>
  </conditionalFormatting>
  <conditionalFormatting sqref="B24">
    <cfRule type="expression" dxfId="456" priority="214">
      <formula>MOD(ROW(),2)=0</formula>
    </cfRule>
  </conditionalFormatting>
  <conditionalFormatting sqref="B17:C17">
    <cfRule type="expression" dxfId="455" priority="212">
      <formula>MOD(ROW(),2)=0</formula>
    </cfRule>
  </conditionalFormatting>
  <conditionalFormatting sqref="A17 A20 A23 A26 A29 A32 A35">
    <cfRule type="expression" dxfId="454" priority="211">
      <formula>MOD(ROW(),2)=0</formula>
    </cfRule>
  </conditionalFormatting>
  <conditionalFormatting sqref="G17:J17">
    <cfRule type="expression" dxfId="453" priority="210">
      <formula>MOD(ROW(),2)=0</formula>
    </cfRule>
  </conditionalFormatting>
  <conditionalFormatting sqref="L17">
    <cfRule type="expression" dxfId="452" priority="209">
      <formula>MOD(ROW(),2)=0</formula>
    </cfRule>
  </conditionalFormatting>
  <conditionalFormatting sqref="F17">
    <cfRule type="expression" dxfId="451" priority="208">
      <formula>MOD(ROW(),2)=0</formula>
    </cfRule>
  </conditionalFormatting>
  <conditionalFormatting sqref="K17">
    <cfRule type="expression" dxfId="450" priority="207">
      <formula>MOD(ROW(),2)=0</formula>
    </cfRule>
  </conditionalFormatting>
  <conditionalFormatting sqref="D17">
    <cfRule type="expression" dxfId="449" priority="205">
      <formula>MOD(ROW(),2)=0</formula>
    </cfRule>
  </conditionalFormatting>
  <conditionalFormatting sqref="E17">
    <cfRule type="expression" dxfId="448" priority="206">
      <formula>MOD(ROW(),2)=0</formula>
    </cfRule>
  </conditionalFormatting>
  <conditionalFormatting sqref="B21:C21">
    <cfRule type="expression" dxfId="447" priority="204">
      <formula>MOD(ROW(),2)=0</formula>
    </cfRule>
  </conditionalFormatting>
  <conditionalFormatting sqref="G21:J21">
    <cfRule type="expression" dxfId="446" priority="202">
      <formula>MOD(ROW(),2)=0</formula>
    </cfRule>
  </conditionalFormatting>
  <conditionalFormatting sqref="L21">
    <cfRule type="expression" dxfId="445" priority="201">
      <formula>MOD(ROW(),2)=0</formula>
    </cfRule>
  </conditionalFormatting>
  <conditionalFormatting sqref="F21">
    <cfRule type="expression" dxfId="444" priority="200">
      <formula>MOD(ROW(),2)=0</formula>
    </cfRule>
  </conditionalFormatting>
  <conditionalFormatting sqref="K21">
    <cfRule type="expression" dxfId="443" priority="199">
      <formula>MOD(ROW(),2)=0</formula>
    </cfRule>
  </conditionalFormatting>
  <conditionalFormatting sqref="D21:E21">
    <cfRule type="expression" dxfId="442" priority="198">
      <formula>MOD(ROW(),2)=0</formula>
    </cfRule>
  </conditionalFormatting>
  <conditionalFormatting sqref="L28">
    <cfRule type="expression" dxfId="441" priority="197">
      <formula>MOD(ROW(),2)=0</formula>
    </cfRule>
  </conditionalFormatting>
  <conditionalFormatting sqref="K28">
    <cfRule type="expression" dxfId="440" priority="193">
      <formula>MOD(ROW(),2)=0</formula>
    </cfRule>
  </conditionalFormatting>
  <conditionalFormatting sqref="C28:J28">
    <cfRule type="expression" dxfId="439" priority="195">
      <formula>MOD(ROW(),2)=0</formula>
    </cfRule>
  </conditionalFormatting>
  <conditionalFormatting sqref="B28">
    <cfRule type="expression" dxfId="438" priority="194">
      <formula>MOD(ROW(),2)=0</formula>
    </cfRule>
  </conditionalFormatting>
  <conditionalFormatting sqref="D342">
    <cfRule type="expression" dxfId="437" priority="170">
      <formula>MOD(ROW(),2)=0</formula>
    </cfRule>
  </conditionalFormatting>
  <conditionalFormatting sqref="D250">
    <cfRule type="expression" dxfId="436" priority="191">
      <formula>MOD(ROW(),2)=0</formula>
    </cfRule>
  </conditionalFormatting>
  <conditionalFormatting sqref="E250">
    <cfRule type="expression" dxfId="435" priority="190">
      <formula>MOD(ROW(),2)=0</formula>
    </cfRule>
  </conditionalFormatting>
  <conditionalFormatting sqref="B250">
    <cfRule type="expression" dxfId="434" priority="189">
      <formula>MOD(ROW(),2)=0</formula>
    </cfRule>
  </conditionalFormatting>
  <conditionalFormatting sqref="C250">
    <cfRule type="expression" dxfId="433" priority="188">
      <formula>MOD(ROW(),2)=0</formula>
    </cfRule>
  </conditionalFormatting>
  <conditionalFormatting sqref="B345">
    <cfRule type="expression" dxfId="432" priority="178">
      <formula>MOD(ROW(),2)=0</formula>
    </cfRule>
  </conditionalFormatting>
  <conditionalFormatting sqref="I339:I343">
    <cfRule type="expression" dxfId="431" priority="175">
      <formula>MOD(ROW(),2)=0</formula>
    </cfRule>
  </conditionalFormatting>
  <conditionalFormatting sqref="A339:A343 A348">
    <cfRule type="expression" dxfId="430" priority="184">
      <formula>MOD(ROW(),2)=0</formula>
    </cfRule>
  </conditionalFormatting>
  <conditionalFormatting sqref="B346:B348">
    <cfRule type="expression" dxfId="429" priority="183">
      <formula>MOD(ROW(),2)=0</formula>
    </cfRule>
  </conditionalFormatting>
  <conditionalFormatting sqref="A346:A347">
    <cfRule type="expression" dxfId="428" priority="187">
      <formula>MOD(ROW(),2)=0</formula>
    </cfRule>
  </conditionalFormatting>
  <conditionalFormatting sqref="D339:D340 G345:L345 J339:L341 J342:J343 L342:L343">
    <cfRule type="expression" dxfId="427" priority="186">
      <formula>MOD(ROW(),2)=0</formula>
    </cfRule>
  </conditionalFormatting>
  <conditionalFormatting sqref="A338 D338:L338 E339:H340 C346:L348 A345 F341:H343">
    <cfRule type="expression" dxfId="426" priority="185">
      <formula>MOD(ROW(),2)=0</formula>
    </cfRule>
  </conditionalFormatting>
  <conditionalFormatting sqref="C345">
    <cfRule type="expression" dxfId="425" priority="181">
      <formula>MOD(ROW(),2)=0</formula>
    </cfRule>
  </conditionalFormatting>
  <conditionalFormatting sqref="B338:C338">
    <cfRule type="expression" dxfId="424" priority="182">
      <formula>MOD(ROW(),2)=0</formula>
    </cfRule>
  </conditionalFormatting>
  <conditionalFormatting sqref="C339 C341:C343">
    <cfRule type="expression" dxfId="423" priority="180">
      <formula>MOD(ROW(),2)=0</formula>
    </cfRule>
  </conditionalFormatting>
  <conditionalFormatting sqref="F345">
    <cfRule type="expression" dxfId="422" priority="179">
      <formula>MOD(ROW(),2)=0</formula>
    </cfRule>
  </conditionalFormatting>
  <conditionalFormatting sqref="E345">
    <cfRule type="expression" dxfId="421" priority="177">
      <formula>MOD(ROW(),2)=0</formula>
    </cfRule>
  </conditionalFormatting>
  <conditionalFormatting sqref="D345">
    <cfRule type="expression" dxfId="420" priority="176">
      <formula>MOD(ROW(),2)=0</formula>
    </cfRule>
  </conditionalFormatting>
  <conditionalFormatting sqref="B343 B339:B341">
    <cfRule type="expression" dxfId="419" priority="174">
      <formula>MOD(ROW(),2)=0</formula>
    </cfRule>
  </conditionalFormatting>
  <conditionalFormatting sqref="B342">
    <cfRule type="expression" dxfId="418" priority="173">
      <formula>MOD(ROW(),2)=0</formula>
    </cfRule>
  </conditionalFormatting>
  <conditionalFormatting sqref="D341">
    <cfRule type="expression" dxfId="417" priority="172">
      <formula>MOD(ROW(),2)=0</formula>
    </cfRule>
  </conditionalFormatting>
  <conditionalFormatting sqref="E341">
    <cfRule type="expression" dxfId="416" priority="171">
      <formula>MOD(ROW(),2)=0</formula>
    </cfRule>
  </conditionalFormatting>
  <conditionalFormatting sqref="E343">
    <cfRule type="expression" dxfId="415" priority="167">
      <formula>MOD(ROW(),2)=0</formula>
    </cfRule>
  </conditionalFormatting>
  <conditionalFormatting sqref="E342">
    <cfRule type="expression" dxfId="414" priority="169">
      <formula>MOD(ROW(),2)=0</formula>
    </cfRule>
  </conditionalFormatting>
  <conditionalFormatting sqref="A323:A324">
    <cfRule type="expression" dxfId="413" priority="165">
      <formula>MOD(ROW(),2)=0</formula>
    </cfRule>
  </conditionalFormatting>
  <conditionalFormatting sqref="C340">
    <cfRule type="expression" dxfId="412" priority="166">
      <formula>MOD(ROW(),2)=0</formula>
    </cfRule>
  </conditionalFormatting>
  <conditionalFormatting sqref="B322">
    <cfRule type="expression" dxfId="411" priority="156">
      <formula>MOD(ROW(),2)=0</formula>
    </cfRule>
  </conditionalFormatting>
  <conditionalFormatting sqref="I317:I321">
    <cfRule type="expression" dxfId="410" priority="153">
      <formula>MOD(ROW(),2)=0</formula>
    </cfRule>
  </conditionalFormatting>
  <conditionalFormatting sqref="A317:A321 A325">
    <cfRule type="expression" dxfId="409" priority="162">
      <formula>MOD(ROW(),2)=0</formula>
    </cfRule>
  </conditionalFormatting>
  <conditionalFormatting sqref="B323:B325">
    <cfRule type="expression" dxfId="408" priority="161">
      <formula>MOD(ROW(),2)=0</formula>
    </cfRule>
  </conditionalFormatting>
  <conditionalFormatting sqref="D317:D318 G322:L322 J317:L321">
    <cfRule type="expression" dxfId="407" priority="164">
      <formula>MOD(ROW(),2)=0</formula>
    </cfRule>
  </conditionalFormatting>
  <conditionalFormatting sqref="A316 D316:L316 E317:H318 C323:L325 A322 F319:H321">
    <cfRule type="expression" dxfId="406" priority="163">
      <formula>MOD(ROW(),2)=0</formula>
    </cfRule>
  </conditionalFormatting>
  <conditionalFormatting sqref="C322">
    <cfRule type="expression" dxfId="405" priority="159">
      <formula>MOD(ROW(),2)=0</formula>
    </cfRule>
  </conditionalFormatting>
  <conditionalFormatting sqref="B316:C316">
    <cfRule type="expression" dxfId="404" priority="160">
      <formula>MOD(ROW(),2)=0</formula>
    </cfRule>
  </conditionalFormatting>
  <conditionalFormatting sqref="C317 C319:C321">
    <cfRule type="expression" dxfId="403" priority="158">
      <formula>MOD(ROW(),2)=0</formula>
    </cfRule>
  </conditionalFormatting>
  <conditionalFormatting sqref="F322">
    <cfRule type="expression" dxfId="402" priority="157">
      <formula>MOD(ROW(),2)=0</formula>
    </cfRule>
  </conditionalFormatting>
  <conditionalFormatting sqref="E322">
    <cfRule type="expression" dxfId="401" priority="155">
      <formula>MOD(ROW(),2)=0</formula>
    </cfRule>
  </conditionalFormatting>
  <conditionalFormatting sqref="D322">
    <cfRule type="expression" dxfId="400" priority="154">
      <formula>MOD(ROW(),2)=0</formula>
    </cfRule>
  </conditionalFormatting>
  <conditionalFormatting sqref="B317:B319 B321">
    <cfRule type="expression" dxfId="399" priority="152">
      <formula>MOD(ROW(),2)=0</formula>
    </cfRule>
  </conditionalFormatting>
  <conditionalFormatting sqref="B320">
    <cfRule type="expression" dxfId="398" priority="151">
      <formula>MOD(ROW(),2)=0</formula>
    </cfRule>
  </conditionalFormatting>
  <conditionalFormatting sqref="D319">
    <cfRule type="expression" dxfId="397" priority="150">
      <formula>MOD(ROW(),2)=0</formula>
    </cfRule>
  </conditionalFormatting>
  <conditionalFormatting sqref="E319">
    <cfRule type="expression" dxfId="396" priority="149">
      <formula>MOD(ROW(),2)=0</formula>
    </cfRule>
  </conditionalFormatting>
  <conditionalFormatting sqref="D320">
    <cfRule type="expression" dxfId="395" priority="148">
      <formula>MOD(ROW(),2)=0</formula>
    </cfRule>
  </conditionalFormatting>
  <conditionalFormatting sqref="E320">
    <cfRule type="expression" dxfId="394" priority="147">
      <formula>MOD(ROW(),2)=0</formula>
    </cfRule>
  </conditionalFormatting>
  <conditionalFormatting sqref="D321">
    <cfRule type="expression" dxfId="393" priority="146">
      <formula>MOD(ROW(),2)=0</formula>
    </cfRule>
  </conditionalFormatting>
  <conditionalFormatting sqref="E321">
    <cfRule type="expression" dxfId="392" priority="145">
      <formula>MOD(ROW(),2)=0</formula>
    </cfRule>
  </conditionalFormatting>
  <conditionalFormatting sqref="C318">
    <cfRule type="expression" dxfId="391" priority="144">
      <formula>MOD(ROW(),2)=0</formula>
    </cfRule>
  </conditionalFormatting>
  <conditionalFormatting sqref="B344">
    <cfRule type="expression" dxfId="390" priority="139">
      <formula>MOD(ROW(),2)=0</formula>
    </cfRule>
  </conditionalFormatting>
  <conditionalFormatting sqref="G344:L344">
    <cfRule type="expression" dxfId="389" priority="143">
      <formula>MOD(ROW(),2)=0</formula>
    </cfRule>
  </conditionalFormatting>
  <conditionalFormatting sqref="A344">
    <cfRule type="expression" dxfId="388" priority="142">
      <formula>MOD(ROW(),2)=0</formula>
    </cfRule>
  </conditionalFormatting>
  <conditionalFormatting sqref="C344">
    <cfRule type="expression" dxfId="387" priority="141">
      <formula>MOD(ROW(),2)=0</formula>
    </cfRule>
  </conditionalFormatting>
  <conditionalFormatting sqref="F344">
    <cfRule type="expression" dxfId="386" priority="140">
      <formula>MOD(ROW(),2)=0</formula>
    </cfRule>
  </conditionalFormatting>
  <conditionalFormatting sqref="E344">
    <cfRule type="expression" dxfId="385" priority="138">
      <formula>MOD(ROW(),2)=0</formula>
    </cfRule>
  </conditionalFormatting>
  <conditionalFormatting sqref="D344">
    <cfRule type="expression" dxfId="384" priority="137">
      <formula>MOD(ROW(),2)=0</formula>
    </cfRule>
  </conditionalFormatting>
  <conditionalFormatting sqref="B364">
    <cfRule type="expression" dxfId="383" priority="130">
      <formula>MOD(ROW(),2)=0</formula>
    </cfRule>
  </conditionalFormatting>
  <conditionalFormatting sqref="I362 I364:I365">
    <cfRule type="expression" dxfId="382" priority="131">
      <formula>MOD(ROW(),2)=0</formula>
    </cfRule>
  </conditionalFormatting>
  <conditionalFormatting sqref="B365">
    <cfRule type="expression" dxfId="381" priority="129">
      <formula>MOD(ROW(),2)=0</formula>
    </cfRule>
  </conditionalFormatting>
  <conditionalFormatting sqref="D364">
    <cfRule type="expression" dxfId="380" priority="128">
      <formula>MOD(ROW(),2)=0</formula>
    </cfRule>
  </conditionalFormatting>
  <conditionalFormatting sqref="E364">
    <cfRule type="expression" dxfId="379" priority="127">
      <formula>MOD(ROW(),2)=0</formula>
    </cfRule>
  </conditionalFormatting>
  <conditionalFormatting sqref="D365">
    <cfRule type="expression" dxfId="378" priority="126">
      <formula>MOD(ROW(),2)=0</formula>
    </cfRule>
  </conditionalFormatting>
  <conditionalFormatting sqref="A362 A364:A365">
    <cfRule type="expression" dxfId="377" priority="134">
      <formula>MOD(ROW(),2)=0</formula>
    </cfRule>
  </conditionalFormatting>
  <conditionalFormatting sqref="E365">
    <cfRule type="expression" dxfId="376" priority="125">
      <formula>MOD(ROW(),2)=0</formula>
    </cfRule>
  </conditionalFormatting>
  <conditionalFormatting sqref="D362 J362:L362 J364:L365">
    <cfRule type="expression" dxfId="375" priority="136">
      <formula>MOD(ROW(),2)=0</formula>
    </cfRule>
  </conditionalFormatting>
  <conditionalFormatting sqref="A361 D361:L361 E362:H362 F364:H365">
    <cfRule type="expression" dxfId="374" priority="135">
      <formula>MOD(ROW(),2)=0</formula>
    </cfRule>
  </conditionalFormatting>
  <conditionalFormatting sqref="B361:C361">
    <cfRule type="expression" dxfId="373" priority="133">
      <formula>MOD(ROW(),2)=0</formula>
    </cfRule>
  </conditionalFormatting>
  <conditionalFormatting sqref="C364:C365">
    <cfRule type="expression" dxfId="372" priority="132">
      <formula>MOD(ROW(),2)=0</formula>
    </cfRule>
  </conditionalFormatting>
  <conditionalFormatting sqref="C362">
    <cfRule type="expression" dxfId="371" priority="124">
      <formula>MOD(ROW(),2)=0</formula>
    </cfRule>
  </conditionalFormatting>
  <conditionalFormatting sqref="B362">
    <cfRule type="expression" dxfId="370" priority="123">
      <formula>MOD(ROW(),2)=0</formula>
    </cfRule>
  </conditionalFormatting>
  <conditionalFormatting sqref="D363">
    <cfRule type="expression" dxfId="369" priority="116">
      <formula>MOD(ROW(),2)=0</formula>
    </cfRule>
  </conditionalFormatting>
  <conditionalFormatting sqref="E363">
    <cfRule type="expression" dxfId="368" priority="115">
      <formula>MOD(ROW(),2)=0</formula>
    </cfRule>
  </conditionalFormatting>
  <conditionalFormatting sqref="B363">
    <cfRule type="expression" dxfId="367" priority="117">
      <formula>MOD(ROW(),2)=0</formula>
    </cfRule>
  </conditionalFormatting>
  <conditionalFormatting sqref="I363">
    <cfRule type="expression" dxfId="366" priority="118">
      <formula>MOD(ROW(),2)=0</formula>
    </cfRule>
  </conditionalFormatting>
  <conditionalFormatting sqref="A363">
    <cfRule type="expression" dxfId="365" priority="120">
      <formula>MOD(ROW(),2)=0</formula>
    </cfRule>
  </conditionalFormatting>
  <conditionalFormatting sqref="J363:L363">
    <cfRule type="expression" dxfId="364" priority="122">
      <formula>MOD(ROW(),2)=0</formula>
    </cfRule>
  </conditionalFormatting>
  <conditionalFormatting sqref="F363:H363">
    <cfRule type="expression" dxfId="363" priority="121">
      <formula>MOD(ROW(),2)=0</formula>
    </cfRule>
  </conditionalFormatting>
  <conditionalFormatting sqref="C363">
    <cfRule type="expression" dxfId="362" priority="119">
      <formula>MOD(ROW(),2)=0</formula>
    </cfRule>
  </conditionalFormatting>
  <conditionalFormatting sqref="D343">
    <cfRule type="expression" dxfId="361" priority="114">
      <formula>MOD(ROW(),2)=0</formula>
    </cfRule>
  </conditionalFormatting>
  <conditionalFormatting sqref="K343">
    <cfRule type="expression" dxfId="360" priority="113">
      <formula>MOD(ROW(),2)=0</formula>
    </cfRule>
  </conditionalFormatting>
  <conditionalFormatting sqref="K342">
    <cfRule type="expression" dxfId="359" priority="112">
      <formula>MOD(ROW(),2)=0</formula>
    </cfRule>
  </conditionalFormatting>
  <conditionalFormatting sqref="C120">
    <cfRule type="expression" dxfId="358" priority="104">
      <formula>MOD(ROW(),2)=0</formula>
    </cfRule>
  </conditionalFormatting>
  <conditionalFormatting sqref="B121:E121 F121:L122">
    <cfRule type="expression" dxfId="357" priority="102">
      <formula>MOD(ROW(),2)=0</formula>
    </cfRule>
  </conditionalFormatting>
  <conditionalFormatting sqref="B120">
    <cfRule type="expression" dxfId="356" priority="103">
      <formula>MOD(ROW(),2)=0</formula>
    </cfRule>
  </conditionalFormatting>
  <conditionalFormatting sqref="A121">
    <cfRule type="expression" dxfId="355" priority="101">
      <formula>MOD(ROW(),2)=0</formula>
    </cfRule>
  </conditionalFormatting>
  <conditionalFormatting sqref="A122">
    <cfRule type="expression" dxfId="354" priority="100">
      <formula>MOD(ROW(),2)=0</formula>
    </cfRule>
  </conditionalFormatting>
  <conditionalFormatting sqref="A123:A124">
    <cfRule type="expression" dxfId="353" priority="111">
      <formula>MOD(ROW(),2)=0</formula>
    </cfRule>
  </conditionalFormatting>
  <conditionalFormatting sqref="B122">
    <cfRule type="expression" dxfId="352" priority="98">
      <formula>MOD(ROW(),2)=0</formula>
    </cfRule>
  </conditionalFormatting>
  <conditionalFormatting sqref="J120:L120 D120">
    <cfRule type="expression" dxfId="351" priority="110">
      <formula>MOD(ROW(),2)=0</formula>
    </cfRule>
  </conditionalFormatting>
  <conditionalFormatting sqref="A119 D119:L119 E120:H120 C123:L125">
    <cfRule type="expression" dxfId="350" priority="109">
      <formula>MOD(ROW(),2)=0</formula>
    </cfRule>
  </conditionalFormatting>
  <conditionalFormatting sqref="B123:B125">
    <cfRule type="expression" dxfId="349" priority="107">
      <formula>MOD(ROW(),2)=0</formula>
    </cfRule>
  </conditionalFormatting>
  <conditionalFormatting sqref="A120 A125">
    <cfRule type="expression" dxfId="348" priority="108">
      <formula>MOD(ROW(),2)=0</formula>
    </cfRule>
  </conditionalFormatting>
  <conditionalFormatting sqref="B119:C119">
    <cfRule type="expression" dxfId="347" priority="106">
      <formula>MOD(ROW(),2)=0</formula>
    </cfRule>
  </conditionalFormatting>
  <conditionalFormatting sqref="I120">
    <cfRule type="expression" dxfId="346" priority="105">
      <formula>MOD(ROW(),2)=0</formula>
    </cfRule>
  </conditionalFormatting>
  <conditionalFormatting sqref="E122">
    <cfRule type="expression" dxfId="345" priority="97">
      <formula>MOD(ROW(),2)=0</formula>
    </cfRule>
  </conditionalFormatting>
  <conditionalFormatting sqref="D122">
    <cfRule type="expression" dxfId="344" priority="96">
      <formula>MOD(ROW(),2)=0</formula>
    </cfRule>
  </conditionalFormatting>
  <conditionalFormatting sqref="C122">
    <cfRule type="expression" dxfId="343" priority="99">
      <formula>MOD(ROW(),2)=0</formula>
    </cfRule>
  </conditionalFormatting>
  <conditionalFormatting sqref="B94:E94 F94:L96 G97:L101 F102:L103">
    <cfRule type="expression" dxfId="342" priority="86">
      <formula>MOD(ROW(),2)=0</formula>
    </cfRule>
  </conditionalFormatting>
  <conditionalFormatting sqref="F101">
    <cfRule type="expression" dxfId="341" priority="75">
      <formula>MOD(ROW(),2)=0</formula>
    </cfRule>
  </conditionalFormatting>
  <conditionalFormatting sqref="A94 A96 A98 A100 A102">
    <cfRule type="expression" dxfId="340" priority="85">
      <formula>MOD(ROW(),2)=0</formula>
    </cfRule>
  </conditionalFormatting>
  <conditionalFormatting sqref="D140">
    <cfRule type="expression" dxfId="339" priority="74">
      <formula>MOD(ROW(),2)=0</formula>
    </cfRule>
  </conditionalFormatting>
  <conditionalFormatting sqref="B95:B103">
    <cfRule type="expression" dxfId="338" priority="82">
      <formula>MOD(ROW(),2)=0</formula>
    </cfRule>
  </conditionalFormatting>
  <conditionalFormatting sqref="A104:A105">
    <cfRule type="expression" dxfId="337" priority="95">
      <formula>MOD(ROW(),2)=0</formula>
    </cfRule>
  </conditionalFormatting>
  <conditionalFormatting sqref="J212:L212 D212">
    <cfRule type="expression" dxfId="336" priority="71">
      <formula>MOD(ROW(),2)=0</formula>
    </cfRule>
  </conditionalFormatting>
  <conditionalFormatting sqref="A106">
    <cfRule type="expression" dxfId="335" priority="92">
      <formula>MOD(ROW(),2)=0</formula>
    </cfRule>
  </conditionalFormatting>
  <conditionalFormatting sqref="A93 D93:L93 C104:L106 A95 A97 A99 A101 A103">
    <cfRule type="expression" dxfId="334" priority="93">
      <formula>MOD(ROW(),2)=0</formula>
    </cfRule>
  </conditionalFormatting>
  <conditionalFormatting sqref="B104:B106">
    <cfRule type="expression" dxfId="333" priority="91">
      <formula>MOD(ROW(),2)=0</formula>
    </cfRule>
  </conditionalFormatting>
  <conditionalFormatting sqref="E95:E103">
    <cfRule type="expression" dxfId="332" priority="81">
      <formula>MOD(ROW(),2)=0</formula>
    </cfRule>
  </conditionalFormatting>
  <conditionalFormatting sqref="B93:C93">
    <cfRule type="expression" dxfId="331" priority="90">
      <formula>MOD(ROW(),2)=0</formula>
    </cfRule>
  </conditionalFormatting>
  <conditionalFormatting sqref="F100">
    <cfRule type="expression" dxfId="330" priority="76">
      <formula>MOD(ROW(),2)=0</formula>
    </cfRule>
  </conditionalFormatting>
  <conditionalFormatting sqref="A211 D211:L211 E212:H212 C214:L216">
    <cfRule type="expression" dxfId="329" priority="70">
      <formula>MOD(ROW(),2)=0</formula>
    </cfRule>
  </conditionalFormatting>
  <conditionalFormatting sqref="D95:D103">
    <cfRule type="expression" dxfId="328" priority="80">
      <formula>MOD(ROW(),2)=0</formula>
    </cfRule>
  </conditionalFormatting>
  <conditionalFormatting sqref="C95:C103">
    <cfRule type="expression" dxfId="327" priority="83">
      <formula>MOD(ROW(),2)=0</formula>
    </cfRule>
  </conditionalFormatting>
  <conditionalFormatting sqref="F97">
    <cfRule type="expression" dxfId="326" priority="79">
      <formula>MOD(ROW(),2)=0</formula>
    </cfRule>
  </conditionalFormatting>
  <conditionalFormatting sqref="F98">
    <cfRule type="expression" dxfId="325" priority="78">
      <formula>MOD(ROW(),2)=0</formula>
    </cfRule>
  </conditionalFormatting>
  <conditionalFormatting sqref="F99">
    <cfRule type="expression" dxfId="324" priority="77">
      <formula>MOD(ROW(),2)=0</formula>
    </cfRule>
  </conditionalFormatting>
  <conditionalFormatting sqref="C212">
    <cfRule type="expression" dxfId="323" priority="65">
      <formula>MOD(ROW(),2)=0</formula>
    </cfRule>
  </conditionalFormatting>
  <conditionalFormatting sqref="B212">
    <cfRule type="expression" dxfId="322" priority="64">
      <formula>MOD(ROW(),2)=0</formula>
    </cfRule>
  </conditionalFormatting>
  <conditionalFormatting sqref="B213:L213">
    <cfRule type="expression" dxfId="321" priority="63">
      <formula>MOD(ROW(),2)=0</formula>
    </cfRule>
  </conditionalFormatting>
  <conditionalFormatting sqref="E140">
    <cfRule type="expression" dxfId="320" priority="73">
      <formula>MOD(ROW(),2)=0</formula>
    </cfRule>
  </conditionalFormatting>
  <conditionalFormatting sqref="A214:A215">
    <cfRule type="expression" dxfId="319" priority="72">
      <formula>MOD(ROW(),2)=0</formula>
    </cfRule>
  </conditionalFormatting>
  <conditionalFormatting sqref="J194:L194 D194">
    <cfRule type="expression" dxfId="318" priority="60">
      <formula>MOD(ROW(),2)=0</formula>
    </cfRule>
  </conditionalFormatting>
  <conditionalFormatting sqref="A193 D193:L193 E194:H194 C196:L198">
    <cfRule type="expression" dxfId="317" priority="59">
      <formula>MOD(ROW(),2)=0</formula>
    </cfRule>
  </conditionalFormatting>
  <conditionalFormatting sqref="B214:B216">
    <cfRule type="expression" dxfId="316" priority="68">
      <formula>MOD(ROW(),2)=0</formula>
    </cfRule>
  </conditionalFormatting>
  <conditionalFormatting sqref="A212 A216">
    <cfRule type="expression" dxfId="315" priority="69">
      <formula>MOD(ROW(),2)=0</formula>
    </cfRule>
  </conditionalFormatting>
  <conditionalFormatting sqref="B211:C211">
    <cfRule type="expression" dxfId="314" priority="67">
      <formula>MOD(ROW(),2)=0</formula>
    </cfRule>
  </conditionalFormatting>
  <conditionalFormatting sqref="I212">
    <cfRule type="expression" dxfId="313" priority="66">
      <formula>MOD(ROW(),2)=0</formula>
    </cfRule>
  </conditionalFormatting>
  <conditionalFormatting sqref="C194">
    <cfRule type="expression" dxfId="312" priority="54">
      <formula>MOD(ROW(),2)=0</formula>
    </cfRule>
  </conditionalFormatting>
  <conditionalFormatting sqref="B194">
    <cfRule type="expression" dxfId="311" priority="53">
      <formula>MOD(ROW(),2)=0</formula>
    </cfRule>
  </conditionalFormatting>
  <conditionalFormatting sqref="B195:L195">
    <cfRule type="expression" dxfId="310" priority="52">
      <formula>MOD(ROW(),2)=0</formula>
    </cfRule>
  </conditionalFormatting>
  <conditionalFormatting sqref="A213">
    <cfRule type="expression" dxfId="309" priority="62">
      <formula>MOD(ROW(),2)=0</formula>
    </cfRule>
  </conditionalFormatting>
  <conditionalFormatting sqref="J176:L176 D176">
    <cfRule type="expression" dxfId="308" priority="49">
      <formula>MOD(ROW(),2)=0</formula>
    </cfRule>
  </conditionalFormatting>
  <conditionalFormatting sqref="A196:A197">
    <cfRule type="expression" dxfId="307" priority="61">
      <formula>MOD(ROW(),2)=0</formula>
    </cfRule>
  </conditionalFormatting>
  <conditionalFormatting sqref="B196:B198">
    <cfRule type="expression" dxfId="306" priority="57">
      <formula>MOD(ROW(),2)=0</formula>
    </cfRule>
  </conditionalFormatting>
  <conditionalFormatting sqref="A194 A198">
    <cfRule type="expression" dxfId="305" priority="58">
      <formula>MOD(ROW(),2)=0</formula>
    </cfRule>
  </conditionalFormatting>
  <conditionalFormatting sqref="B193:C193">
    <cfRule type="expression" dxfId="304" priority="56">
      <formula>MOD(ROW(),2)=0</formula>
    </cfRule>
  </conditionalFormatting>
  <conditionalFormatting sqref="I194">
    <cfRule type="expression" dxfId="303" priority="55">
      <formula>MOD(ROW(),2)=0</formula>
    </cfRule>
  </conditionalFormatting>
  <conditionalFormatting sqref="A195">
    <cfRule type="expression" dxfId="302" priority="51">
      <formula>MOD(ROW(),2)=0</formula>
    </cfRule>
  </conditionalFormatting>
  <conditionalFormatting sqref="A178:A179">
    <cfRule type="expression" dxfId="301" priority="50">
      <formula>MOD(ROW(),2)=0</formula>
    </cfRule>
  </conditionalFormatting>
  <conditionalFormatting sqref="A175 D175:L175 E176:H176 C178:L180">
    <cfRule type="expression" dxfId="300" priority="48">
      <formula>MOD(ROW(),2)=0</formula>
    </cfRule>
  </conditionalFormatting>
  <conditionalFormatting sqref="B178:B180">
    <cfRule type="expression" dxfId="299" priority="46">
      <formula>MOD(ROW(),2)=0</formula>
    </cfRule>
  </conditionalFormatting>
  <conditionalFormatting sqref="A176 A180">
    <cfRule type="expression" dxfId="298" priority="47">
      <formula>MOD(ROW(),2)=0</formula>
    </cfRule>
  </conditionalFormatting>
  <conditionalFormatting sqref="B175:C175">
    <cfRule type="expression" dxfId="297" priority="45">
      <formula>MOD(ROW(),2)=0</formula>
    </cfRule>
  </conditionalFormatting>
  <conditionalFormatting sqref="I176">
    <cfRule type="expression" dxfId="296" priority="44">
      <formula>MOD(ROW(),2)=0</formula>
    </cfRule>
  </conditionalFormatting>
  <conditionalFormatting sqref="C176">
    <cfRule type="expression" dxfId="295" priority="43">
      <formula>MOD(ROW(),2)=0</formula>
    </cfRule>
  </conditionalFormatting>
  <conditionalFormatting sqref="B176">
    <cfRule type="expression" dxfId="294" priority="42">
      <formula>MOD(ROW(),2)=0</formula>
    </cfRule>
  </conditionalFormatting>
  <conditionalFormatting sqref="B177:L177">
    <cfRule type="expression" dxfId="293" priority="41">
      <formula>MOD(ROW(),2)=0</formula>
    </cfRule>
  </conditionalFormatting>
  <conditionalFormatting sqref="A177">
    <cfRule type="expression" dxfId="292" priority="40">
      <formula>MOD(ROW(),2)=0</formula>
    </cfRule>
  </conditionalFormatting>
  <conditionalFormatting sqref="D74:E74 G76:L76 G77:K77">
    <cfRule type="expression" dxfId="291" priority="34">
      <formula>MOD(ROW(),2)=0</formula>
    </cfRule>
  </conditionalFormatting>
  <conditionalFormatting sqref="B57:B59">
    <cfRule type="expression" dxfId="290" priority="20">
      <formula>MOD(ROW(),2)=0</formula>
    </cfRule>
  </conditionalFormatting>
  <conditionalFormatting sqref="A73 A75 A77">
    <cfRule type="expression" dxfId="289" priority="33">
      <formula>MOD(ROW(),2)=0</formula>
    </cfRule>
  </conditionalFormatting>
  <conditionalFormatting sqref="B75:B77">
    <cfRule type="expression" dxfId="288" priority="31">
      <formula>MOD(ROW(),2)=0</formula>
    </cfRule>
  </conditionalFormatting>
  <conditionalFormatting sqref="A78:A79">
    <cfRule type="expression" dxfId="287" priority="39">
      <formula>MOD(ROW(),2)=0</formula>
    </cfRule>
  </conditionalFormatting>
  <conditionalFormatting sqref="A80">
    <cfRule type="expression" dxfId="286" priority="37">
      <formula>MOD(ROW(),2)=0</formula>
    </cfRule>
  </conditionalFormatting>
  <conditionalFormatting sqref="A72 D72:L72 C78:L80 A74 A76">
    <cfRule type="expression" dxfId="285" priority="38">
      <formula>MOD(ROW(),2)=0</formula>
    </cfRule>
  </conditionalFormatting>
  <conditionalFormatting sqref="B78:B80">
    <cfRule type="expression" dxfId="284" priority="36">
      <formula>MOD(ROW(),2)=0</formula>
    </cfRule>
  </conditionalFormatting>
  <conditionalFormatting sqref="B72:C72">
    <cfRule type="expression" dxfId="283" priority="35">
      <formula>MOD(ROW(),2)=0</formula>
    </cfRule>
  </conditionalFormatting>
  <conditionalFormatting sqref="A59">
    <cfRule type="expression" dxfId="282" priority="21">
      <formula>MOD(ROW(),2)=0</formula>
    </cfRule>
  </conditionalFormatting>
  <conditionalFormatting sqref="C75:C77">
    <cfRule type="expression" dxfId="281" priority="32">
      <formula>MOD(ROW(),2)=0</formula>
    </cfRule>
  </conditionalFormatting>
  <conditionalFormatting sqref="F76">
    <cfRule type="expression" dxfId="280" priority="28">
      <formula>MOD(ROW(),2)=0</formula>
    </cfRule>
  </conditionalFormatting>
  <conditionalFormatting sqref="F77">
    <cfRule type="expression" dxfId="279" priority="27">
      <formula>MOD(ROW(),2)=0</formula>
    </cfRule>
  </conditionalFormatting>
  <conditionalFormatting sqref="A52 D52:L52 C57:L59 A54 A56">
    <cfRule type="expression" dxfId="278" priority="22">
      <formula>MOD(ROW(),2)=0</formula>
    </cfRule>
  </conditionalFormatting>
  <conditionalFormatting sqref="B53:E53 F53:L55 G56:L56">
    <cfRule type="expression" dxfId="277" priority="18">
      <formula>MOD(ROW(),2)=0</formula>
    </cfRule>
  </conditionalFormatting>
  <conditionalFormatting sqref="A53 A55">
    <cfRule type="expression" dxfId="276" priority="17">
      <formula>MOD(ROW(),2)=0</formula>
    </cfRule>
  </conditionalFormatting>
  <conditionalFormatting sqref="B54:B56">
    <cfRule type="expression" dxfId="275" priority="15">
      <formula>MOD(ROW(),2)=0</formula>
    </cfRule>
  </conditionalFormatting>
  <conditionalFormatting sqref="A57:A58">
    <cfRule type="expression" dxfId="274" priority="23">
      <formula>MOD(ROW(),2)=0</formula>
    </cfRule>
  </conditionalFormatting>
  <conditionalFormatting sqref="E54:E56">
    <cfRule type="expression" dxfId="273" priority="14">
      <formula>MOD(ROW(),2)=0</formula>
    </cfRule>
  </conditionalFormatting>
  <conditionalFormatting sqref="B52:C52">
    <cfRule type="expression" dxfId="272" priority="19">
      <formula>MOD(ROW(),2)=0</formula>
    </cfRule>
  </conditionalFormatting>
  <conditionalFormatting sqref="D54:D56">
    <cfRule type="expression" dxfId="271" priority="13">
      <formula>MOD(ROW(),2)=0</formula>
    </cfRule>
  </conditionalFormatting>
  <conditionalFormatting sqref="C54:C56">
    <cfRule type="expression" dxfId="270" priority="16">
      <formula>MOD(ROW(),2)=0</formula>
    </cfRule>
  </conditionalFormatting>
  <conditionalFormatting sqref="F56">
    <cfRule type="expression" dxfId="269" priority="12">
      <formula>MOD(ROW(),2)=0</formula>
    </cfRule>
  </conditionalFormatting>
  <conditionalFormatting sqref="E76">
    <cfRule type="expression" dxfId="268" priority="5">
      <formula>MOD(ROW(),2)=0</formula>
    </cfRule>
  </conditionalFormatting>
  <conditionalFormatting sqref="D76">
    <cfRule type="expression" dxfId="267" priority="4">
      <formula>MOD(ROW(),2)=0</formula>
    </cfRule>
  </conditionalFormatting>
  <conditionalFormatting sqref="D77">
    <cfRule type="expression" dxfId="266" priority="2">
      <formula>MOD(ROW(),2)=0</formula>
    </cfRule>
  </conditionalFormatting>
  <conditionalFormatting sqref="E77">
    <cfRule type="expression" dxfId="265" priority="3">
      <formula>MOD(ROW(),2)=0</formula>
    </cfRule>
  </conditionalFormatting>
  <conditionalFormatting sqref="L77">
    <cfRule type="expression" dxfId="264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9" manualBreakCount="9">
    <brk id="40" max="11" man="1"/>
    <brk id="81" max="11" man="1"/>
    <brk id="126" max="11" man="1"/>
    <brk id="163" max="11" man="1"/>
    <brk id="199" max="11" man="1"/>
    <brk id="235" max="11" man="1"/>
    <brk id="263" max="11" man="1"/>
    <brk id="304" max="11" man="1"/>
    <brk id="326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R59"/>
  <sheetViews>
    <sheetView view="pageBreakPreview" topLeftCell="A36" zoomScale="85" zoomScaleNormal="85" zoomScaleSheetLayoutView="85" workbookViewId="0">
      <selection activeCell="A57" sqref="A5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34</v>
      </c>
    </row>
    <row r="2" spans="1:18" ht="17.25" customHeight="1">
      <c r="B2" s="16" t="s">
        <v>87</v>
      </c>
      <c r="C2" s="23" t="str">
        <f>view!$D$39</f>
        <v>boards</v>
      </c>
      <c r="F2" s="36" t="s">
        <v>1</v>
      </c>
      <c r="G2" s="37">
        <f>view!$G$39</f>
        <v>0</v>
      </c>
      <c r="H2" s="27" t="s">
        <v>88</v>
      </c>
      <c r="I2" s="24"/>
      <c r="J2" s="28"/>
      <c r="K2" s="28"/>
      <c r="L2" s="29"/>
    </row>
    <row r="3" spans="1:18" ht="17.25" customHeight="1">
      <c r="B3" s="16" t="s">
        <v>90</v>
      </c>
      <c r="C3" s="11" t="str">
        <f>view!$E$39&amp;"　"&amp;view!$F$39</f>
        <v>コンタクトボード　</v>
      </c>
      <c r="F3" s="36" t="s">
        <v>91</v>
      </c>
      <c r="G3" s="37" t="str">
        <f>view!$H$39</f>
        <v>○</v>
      </c>
      <c r="H3" s="25"/>
      <c r="I3" s="26"/>
      <c r="J3" s="13"/>
      <c r="K3" s="13"/>
      <c r="L3" s="30"/>
    </row>
    <row r="4" spans="1:18" ht="17.25" customHeight="1">
      <c r="B4" s="16" t="s">
        <v>92</v>
      </c>
      <c r="C4" s="34">
        <f>view!$A$39</f>
        <v>34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93</v>
      </c>
      <c r="C5" s="34" t="str">
        <f>view!$C$39</f>
        <v>board</v>
      </c>
      <c r="F5" s="36" t="s">
        <v>36</v>
      </c>
      <c r="G5" s="37" t="str">
        <f>view!$I$39</f>
        <v>○</v>
      </c>
      <c r="H5" s="25"/>
      <c r="I5" s="26"/>
      <c r="J5" s="13"/>
      <c r="K5" s="13"/>
      <c r="L5" s="30"/>
    </row>
    <row r="6" spans="1:18" ht="17.25" customHeight="1">
      <c r="B6" s="16" t="s">
        <v>94</v>
      </c>
      <c r="C6" s="11" t="s">
        <v>95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96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97</v>
      </c>
      <c r="C8" s="35">
        <v>43185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309</v>
      </c>
      <c r="C14" s="5" t="s">
        <v>308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432</v>
      </c>
      <c r="C15" s="5" t="s">
        <v>435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433</v>
      </c>
      <c r="C16" s="5" t="s">
        <v>434</v>
      </c>
      <c r="D16" s="5" t="s">
        <v>136</v>
      </c>
      <c r="E16" s="5">
        <v>32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19</v>
      </c>
      <c r="C17" s="5" t="s">
        <v>113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115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116</v>
      </c>
      <c r="D19" s="5" t="s">
        <v>114</v>
      </c>
      <c r="E19" s="5"/>
      <c r="F19" s="3"/>
      <c r="G19" s="3"/>
      <c r="H19" s="3"/>
      <c r="I19" s="3"/>
      <c r="J19" s="3"/>
      <c r="K19" s="3" t="s">
        <v>103</v>
      </c>
      <c r="L19" s="5" t="s">
        <v>49</v>
      </c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35</v>
      </c>
    </row>
    <row r="22" spans="1:16" ht="17.25" customHeight="1">
      <c r="B22" s="16" t="s">
        <v>27</v>
      </c>
      <c r="C22" s="23" t="str">
        <f>view!$D$40</f>
        <v>messages</v>
      </c>
      <c r="F22" s="36" t="s">
        <v>1</v>
      </c>
      <c r="G22" s="37">
        <f>view!$G$40</f>
        <v>0</v>
      </c>
      <c r="H22" s="27" t="s">
        <v>42</v>
      </c>
      <c r="I22" s="24"/>
      <c r="J22" s="28"/>
      <c r="K22" s="28"/>
      <c r="L22" s="29"/>
    </row>
    <row r="23" spans="1:16" ht="17.25" customHeight="1">
      <c r="B23" s="16" t="s">
        <v>90</v>
      </c>
      <c r="C23" s="11" t="str">
        <f>view!$E$40&amp;"　"&amp;view!$F$40</f>
        <v>メッセージ　</v>
      </c>
      <c r="F23" s="36" t="s">
        <v>2</v>
      </c>
      <c r="G23" s="37" t="str">
        <f>view!$H$40</f>
        <v>○</v>
      </c>
      <c r="H23" s="25"/>
      <c r="I23" s="26"/>
      <c r="J23" s="13"/>
      <c r="K23" s="13"/>
      <c r="L23" s="30"/>
    </row>
    <row r="24" spans="1:16" ht="17.25" customHeight="1">
      <c r="B24" s="16" t="s">
        <v>38</v>
      </c>
      <c r="C24" s="34">
        <f>view!$A$40</f>
        <v>35</v>
      </c>
      <c r="F24" s="36"/>
      <c r="G24" s="37"/>
      <c r="H24" s="25"/>
      <c r="I24" s="26"/>
      <c r="J24" s="13"/>
      <c r="K24" s="13"/>
      <c r="L24" s="30"/>
    </row>
    <row r="25" spans="1:16" ht="17.25" customHeight="1">
      <c r="B25" s="16" t="s">
        <v>39</v>
      </c>
      <c r="C25" s="34" t="str">
        <f>view!$C$40</f>
        <v>board</v>
      </c>
      <c r="F25" s="36" t="s">
        <v>36</v>
      </c>
      <c r="G25" s="37" t="str">
        <f>view!$I$40</f>
        <v>○</v>
      </c>
      <c r="H25" s="25"/>
      <c r="I25" s="26"/>
      <c r="J25" s="13"/>
      <c r="K25" s="13"/>
      <c r="L25" s="30"/>
    </row>
    <row r="26" spans="1:16" ht="17.25" customHeight="1">
      <c r="B26" s="16" t="s">
        <v>28</v>
      </c>
      <c r="C26" s="11" t="s">
        <v>43</v>
      </c>
      <c r="F26" s="57"/>
      <c r="G26" s="58"/>
      <c r="H26" s="25"/>
      <c r="I26" s="26"/>
      <c r="J26" s="13"/>
      <c r="K26" s="13"/>
      <c r="L26" s="30"/>
    </row>
    <row r="27" spans="1:16" ht="17.25" customHeight="1">
      <c r="B27" s="16" t="s">
        <v>40</v>
      </c>
      <c r="C27" s="35">
        <v>43174</v>
      </c>
      <c r="D27" s="33"/>
      <c r="E27" s="33"/>
      <c r="G27" s="26"/>
      <c r="H27" s="25"/>
      <c r="I27" s="26"/>
      <c r="J27" s="13"/>
      <c r="K27" s="13"/>
      <c r="L27" s="30"/>
    </row>
    <row r="28" spans="1:16" ht="17.25" customHeight="1">
      <c r="B28" s="16" t="s">
        <v>41</v>
      </c>
      <c r="C28" s="35">
        <v>43185</v>
      </c>
      <c r="D28" s="33"/>
      <c r="E28" s="33"/>
      <c r="G28" s="26"/>
      <c r="H28" s="21"/>
      <c r="I28" s="22"/>
      <c r="J28" s="31"/>
      <c r="K28" s="31"/>
      <c r="L28" s="32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29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</v>
      </c>
      <c r="C33" s="5" t="s">
        <v>33</v>
      </c>
      <c r="D33" s="5" t="s">
        <v>85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150</v>
      </c>
      <c r="C34" s="5" t="s">
        <v>149</v>
      </c>
      <c r="D34" s="5" t="s">
        <v>85</v>
      </c>
      <c r="E34" s="5">
        <v>32</v>
      </c>
      <c r="F34" s="3"/>
      <c r="G34" s="3"/>
      <c r="H34" s="3"/>
      <c r="I34" s="3"/>
      <c r="J34" s="3" t="s">
        <v>5</v>
      </c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152</v>
      </c>
      <c r="C35" s="5" t="s">
        <v>151</v>
      </c>
      <c r="D35" s="5" t="s">
        <v>85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127</v>
      </c>
      <c r="C36" s="5" t="s">
        <v>104</v>
      </c>
      <c r="D36" s="5" t="s">
        <v>35</v>
      </c>
      <c r="E36" s="5"/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132</v>
      </c>
      <c r="C37" s="5" t="s">
        <v>133</v>
      </c>
      <c r="D37" s="5" t="s">
        <v>85</v>
      </c>
      <c r="E37" s="5">
        <v>255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/>
      <c r="C38" s="5"/>
      <c r="D38" s="5"/>
      <c r="E38" s="5"/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113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115</v>
      </c>
      <c r="D40" s="5" t="s">
        <v>114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116</v>
      </c>
      <c r="D41" s="5" t="s">
        <v>114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3" spans="1:18" ht="17.25" customHeight="1">
      <c r="A43" s="1" t="s">
        <v>86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36</v>
      </c>
    </row>
    <row r="44" spans="1:18" ht="17.25" customHeight="1">
      <c r="B44" s="16" t="s">
        <v>27</v>
      </c>
      <c r="C44" s="23" t="str">
        <f>view!$D$41</f>
        <v>message_unopeneds</v>
      </c>
      <c r="F44" s="36" t="s">
        <v>1</v>
      </c>
      <c r="G44" s="37">
        <f>view!$G$41</f>
        <v>0</v>
      </c>
      <c r="H44" s="27" t="s">
        <v>42</v>
      </c>
      <c r="I44" s="24"/>
      <c r="J44" s="28"/>
      <c r="K44" s="28"/>
      <c r="L44" s="29"/>
    </row>
    <row r="45" spans="1:18" ht="17.25" customHeight="1">
      <c r="B45" s="16" t="s">
        <v>90</v>
      </c>
      <c r="C45" s="11" t="str">
        <f>view!$E$41&amp;"　"&amp;view!$F$41</f>
        <v>未読メッセージ　</v>
      </c>
      <c r="F45" s="36" t="s">
        <v>2</v>
      </c>
      <c r="G45" s="37" t="str">
        <f>view!$H$41</f>
        <v>○</v>
      </c>
      <c r="H45" s="25"/>
      <c r="I45" s="26"/>
      <c r="J45" s="13"/>
      <c r="K45" s="13"/>
      <c r="L45" s="30"/>
    </row>
    <row r="46" spans="1:18" ht="17.25" customHeight="1">
      <c r="B46" s="16" t="s">
        <v>38</v>
      </c>
      <c r="C46" s="34">
        <f>view!$A$41</f>
        <v>36</v>
      </c>
      <c r="F46" s="36"/>
      <c r="G46" s="37"/>
      <c r="H46" s="25"/>
      <c r="I46" s="26"/>
      <c r="J46" s="13"/>
      <c r="K46" s="13"/>
      <c r="L46" s="30"/>
    </row>
    <row r="47" spans="1:18" ht="17.25" customHeight="1">
      <c r="B47" s="16" t="s">
        <v>39</v>
      </c>
      <c r="C47" s="34" t="str">
        <f>view!$C$41</f>
        <v>board</v>
      </c>
      <c r="F47" s="36" t="s">
        <v>36</v>
      </c>
      <c r="G47" s="37">
        <f>view!$I$41</f>
        <v>0</v>
      </c>
      <c r="H47" s="25"/>
      <c r="I47" s="26"/>
      <c r="J47" s="13"/>
      <c r="K47" s="13"/>
      <c r="L47" s="30"/>
    </row>
    <row r="48" spans="1:18" ht="17.25" customHeight="1">
      <c r="B48" s="16" t="s">
        <v>28</v>
      </c>
      <c r="C48" s="11" t="s">
        <v>43</v>
      </c>
      <c r="F48" s="57"/>
      <c r="G48" s="58"/>
      <c r="H48" s="25"/>
      <c r="I48" s="26"/>
      <c r="J48" s="13"/>
      <c r="K48" s="13"/>
      <c r="L48" s="30"/>
    </row>
    <row r="49" spans="1:18" ht="17.25" customHeight="1">
      <c r="B49" s="16" t="s">
        <v>40</v>
      </c>
      <c r="C49" s="35">
        <v>43174</v>
      </c>
      <c r="D49" s="33"/>
      <c r="E49" s="33"/>
      <c r="G49" s="26"/>
      <c r="H49" s="25"/>
      <c r="I49" s="26"/>
      <c r="J49" s="13"/>
      <c r="K49" s="13"/>
      <c r="L49" s="30"/>
    </row>
    <row r="50" spans="1:18" ht="17.25" customHeight="1">
      <c r="B50" s="16" t="s">
        <v>41</v>
      </c>
      <c r="C50" s="35">
        <v>43185</v>
      </c>
      <c r="D50" s="33"/>
      <c r="E50" s="33"/>
      <c r="G50" s="26"/>
      <c r="H50" s="21"/>
      <c r="I50" s="22"/>
      <c r="J50" s="31"/>
      <c r="K50" s="31"/>
      <c r="L50" s="32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32</v>
      </c>
      <c r="C55" s="5" t="s">
        <v>33</v>
      </c>
      <c r="D55" s="5" t="s">
        <v>85</v>
      </c>
      <c r="E55" s="5">
        <v>32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31</v>
      </c>
      <c r="C56" s="5" t="s">
        <v>153</v>
      </c>
      <c r="D56" s="5" t="s">
        <v>85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19</v>
      </c>
      <c r="C58" s="5" t="s">
        <v>110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/>
      <c r="C59" s="5"/>
      <c r="D59" s="5"/>
      <c r="E59" s="5"/>
      <c r="F59" s="3"/>
      <c r="G59" s="3"/>
      <c r="H59" s="3"/>
      <c r="I59" s="3"/>
      <c r="J59" s="3"/>
      <c r="K59" s="3"/>
      <c r="L59" s="5"/>
    </row>
  </sheetData>
  <phoneticPr fontId="1"/>
  <conditionalFormatting sqref="A17:A18 L15:L16 A16:C16 F15:H16 E55:H55 E56:I56 L55:L56 A56:C56">
    <cfRule type="expression" dxfId="263" priority="145">
      <formula>MOD(ROW(),2)=0</formula>
    </cfRule>
  </conditionalFormatting>
  <conditionalFormatting sqref="B12:C12">
    <cfRule type="expression" dxfId="262" priority="141">
      <formula>MOD(ROW(),2)=0</formula>
    </cfRule>
  </conditionalFormatting>
  <conditionalFormatting sqref="A12 D12:L12 C18:L19 C17:J17 L17">
    <cfRule type="expression" dxfId="261" priority="144">
      <formula>MOD(ROW(),2)=0</formula>
    </cfRule>
  </conditionalFormatting>
  <conditionalFormatting sqref="A15 A19">
    <cfRule type="expression" dxfId="260" priority="143">
      <formula>MOD(ROW(),2)=0</formula>
    </cfRule>
  </conditionalFormatting>
  <conditionalFormatting sqref="B17:B19">
    <cfRule type="expression" dxfId="259" priority="142">
      <formula>MOD(ROW(),2)=0</formula>
    </cfRule>
  </conditionalFormatting>
  <conditionalFormatting sqref="K15">
    <cfRule type="expression" dxfId="258" priority="140">
      <formula>MOD(ROW(),2)=0</formula>
    </cfRule>
  </conditionalFormatting>
  <conditionalFormatting sqref="I16">
    <cfRule type="expression" dxfId="257" priority="139">
      <formula>MOD(ROW(),2)=0</formula>
    </cfRule>
  </conditionalFormatting>
  <conditionalFormatting sqref="D16">
    <cfRule type="expression" dxfId="256" priority="114">
      <formula>MOD(ROW(),2)=0</formula>
    </cfRule>
  </conditionalFormatting>
  <conditionalFormatting sqref="K16">
    <cfRule type="expression" dxfId="255" priority="103">
      <formula>MOD(ROW(),2)=0</formula>
    </cfRule>
  </conditionalFormatting>
  <conditionalFormatting sqref="D15">
    <cfRule type="expression" dxfId="254" priority="127">
      <formula>MOD(ROW(),2)=0</formula>
    </cfRule>
  </conditionalFormatting>
  <conditionalFormatting sqref="B15">
    <cfRule type="expression" dxfId="253" priority="119">
      <formula>MOD(ROW(),2)=0</formula>
    </cfRule>
  </conditionalFormatting>
  <conditionalFormatting sqref="C15">
    <cfRule type="expression" dxfId="252" priority="118">
      <formula>MOD(ROW(),2)=0</formula>
    </cfRule>
  </conditionalFormatting>
  <conditionalFormatting sqref="J16">
    <cfRule type="expression" dxfId="251" priority="102">
      <formula>MOD(ROW(),2)=0</formula>
    </cfRule>
  </conditionalFormatting>
  <conditionalFormatting sqref="K17">
    <cfRule type="expression" dxfId="250" priority="106">
      <formula>MOD(ROW(),2)=0</formula>
    </cfRule>
  </conditionalFormatting>
  <conditionalFormatting sqref="I15">
    <cfRule type="expression" dxfId="249" priority="101">
      <formula>MOD(ROW(),2)=0</formula>
    </cfRule>
  </conditionalFormatting>
  <conditionalFormatting sqref="A39:A40">
    <cfRule type="expression" dxfId="248" priority="95">
      <formula>MOD(ROW(),2)=0</formula>
    </cfRule>
  </conditionalFormatting>
  <conditionalFormatting sqref="A33 A41 A36">
    <cfRule type="expression" dxfId="247" priority="93">
      <formula>MOD(ROW(),2)=0</formula>
    </cfRule>
  </conditionalFormatting>
  <conditionalFormatting sqref="B39:B41">
    <cfRule type="expression" dxfId="246" priority="92">
      <formula>MOD(ROW(),2)=0</formula>
    </cfRule>
  </conditionalFormatting>
  <conditionalFormatting sqref="A32 D32:L32 C40:L41 A34:A35 A37:A38 C39:J39 L39">
    <cfRule type="expression" dxfId="245" priority="94">
      <formula>MOD(ROW(),2)=0</formula>
    </cfRule>
  </conditionalFormatting>
  <conditionalFormatting sqref="B32:C32">
    <cfRule type="expression" dxfId="244" priority="91">
      <formula>MOD(ROW(),2)=0</formula>
    </cfRule>
  </conditionalFormatting>
  <conditionalFormatting sqref="E33:H37 J33:K34 J36:J37">
    <cfRule type="expression" dxfId="243" priority="90">
      <formula>MOD(ROW(),2)=0</formula>
    </cfRule>
  </conditionalFormatting>
  <conditionalFormatting sqref="I34:I37">
    <cfRule type="expression" dxfId="242" priority="89">
      <formula>MOD(ROW(),2)=0</formula>
    </cfRule>
  </conditionalFormatting>
  <conditionalFormatting sqref="D34">
    <cfRule type="expression" dxfId="241" priority="75">
      <formula>MOD(ROW(),2)=0</formula>
    </cfRule>
  </conditionalFormatting>
  <conditionalFormatting sqref="D35">
    <cfRule type="expression" dxfId="240" priority="74">
      <formula>MOD(ROW(),2)=0</formula>
    </cfRule>
  </conditionalFormatting>
  <conditionalFormatting sqref="L33:L37">
    <cfRule type="expression" dxfId="239" priority="88">
      <formula>MOD(ROW(),2)=0</formula>
    </cfRule>
  </conditionalFormatting>
  <conditionalFormatting sqref="D37">
    <cfRule type="expression" dxfId="238" priority="73">
      <formula>MOD(ROW(),2)=0</formula>
    </cfRule>
  </conditionalFormatting>
  <conditionalFormatting sqref="D33">
    <cfRule type="expression" dxfId="237" priority="87">
      <formula>MOD(ROW(),2)=0</formula>
    </cfRule>
  </conditionalFormatting>
  <conditionalFormatting sqref="D36">
    <cfRule type="expression" dxfId="236" priority="86">
      <formula>MOD(ROW(),2)=0</formula>
    </cfRule>
  </conditionalFormatting>
  <conditionalFormatting sqref="C37">
    <cfRule type="expression" dxfId="235" priority="85">
      <formula>MOD(ROW(),2)=0</formula>
    </cfRule>
  </conditionalFormatting>
  <conditionalFormatting sqref="B37">
    <cfRule type="expression" dxfId="234" priority="84">
      <formula>MOD(ROW(),2)=0</formula>
    </cfRule>
  </conditionalFormatting>
  <conditionalFormatting sqref="C34:C36">
    <cfRule type="expression" dxfId="233" priority="83">
      <formula>MOD(ROW(),2)=0</formula>
    </cfRule>
  </conditionalFormatting>
  <conditionalFormatting sqref="B34:B36">
    <cfRule type="expression" dxfId="232" priority="82">
      <formula>MOD(ROW(),2)=0</formula>
    </cfRule>
  </conditionalFormatting>
  <conditionalFormatting sqref="C38">
    <cfRule type="expression" dxfId="231" priority="81">
      <formula>MOD(ROW(),2)=0</formula>
    </cfRule>
  </conditionalFormatting>
  <conditionalFormatting sqref="B38">
    <cfRule type="expression" dxfId="230" priority="80">
      <formula>MOD(ROW(),2)=0</formula>
    </cfRule>
  </conditionalFormatting>
  <conditionalFormatting sqref="B33">
    <cfRule type="expression" dxfId="229" priority="79">
      <formula>MOD(ROW(),2)=0</formula>
    </cfRule>
  </conditionalFormatting>
  <conditionalFormatting sqref="C33">
    <cfRule type="expression" dxfId="228" priority="78">
      <formula>MOD(ROW(),2)=0</formula>
    </cfRule>
  </conditionalFormatting>
  <conditionalFormatting sqref="B38">
    <cfRule type="expression" dxfId="227" priority="77">
      <formula>MOD(ROW(),2)=0</formula>
    </cfRule>
  </conditionalFormatting>
  <conditionalFormatting sqref="K37">
    <cfRule type="expression" dxfId="226" priority="69">
      <formula>MOD(ROW(),2)=0</formula>
    </cfRule>
  </conditionalFormatting>
  <conditionalFormatting sqref="K36">
    <cfRule type="expression" dxfId="225" priority="68">
      <formula>MOD(ROW(),2)=0</formula>
    </cfRule>
  </conditionalFormatting>
  <conditionalFormatting sqref="K39">
    <cfRule type="expression" dxfId="224" priority="70">
      <formula>MOD(ROW(),2)=0</formula>
    </cfRule>
  </conditionalFormatting>
  <conditionalFormatting sqref="K35">
    <cfRule type="expression" dxfId="223" priority="67">
      <formula>MOD(ROW(),2)=0</formula>
    </cfRule>
  </conditionalFormatting>
  <conditionalFormatting sqref="J35">
    <cfRule type="expression" dxfId="222" priority="66">
      <formula>MOD(ROW(),2)=0</formula>
    </cfRule>
  </conditionalFormatting>
  <conditionalFormatting sqref="I33">
    <cfRule type="expression" dxfId="221" priority="65">
      <formula>MOD(ROW(),2)=0</formula>
    </cfRule>
  </conditionalFormatting>
  <conditionalFormatting sqref="G38:K38">
    <cfRule type="expression" dxfId="220" priority="64">
      <formula>MOD(ROW(),2)=0</formula>
    </cfRule>
  </conditionalFormatting>
  <conditionalFormatting sqref="D38">
    <cfRule type="expression" dxfId="219" priority="62">
      <formula>MOD(ROW(),2)=0</formula>
    </cfRule>
  </conditionalFormatting>
  <conditionalFormatting sqref="F38">
    <cfRule type="expression" dxfId="218" priority="61">
      <formula>MOD(ROW(),2)=0</formula>
    </cfRule>
  </conditionalFormatting>
  <conditionalFormatting sqref="E38">
    <cfRule type="expression" dxfId="217" priority="63">
      <formula>MOD(ROW(),2)=0</formula>
    </cfRule>
  </conditionalFormatting>
  <conditionalFormatting sqref="L38">
    <cfRule type="expression" dxfId="216" priority="60">
      <formula>MOD(ROW(),2)=0</formula>
    </cfRule>
  </conditionalFormatting>
  <conditionalFormatting sqref="A57">
    <cfRule type="expression" dxfId="215" priority="59">
      <formula>MOD(ROW(),2)=0</formula>
    </cfRule>
  </conditionalFormatting>
  <conditionalFormatting sqref="B54:C54">
    <cfRule type="expression" dxfId="214" priority="55">
      <formula>MOD(ROW(),2)=0</formula>
    </cfRule>
  </conditionalFormatting>
  <conditionalFormatting sqref="A54 D54:L54 C59:L59 C57:J57 L57">
    <cfRule type="expression" dxfId="213" priority="58">
      <formula>MOD(ROW(),2)=0</formula>
    </cfRule>
  </conditionalFormatting>
  <conditionalFormatting sqref="A55 A59">
    <cfRule type="expression" dxfId="212" priority="57">
      <formula>MOD(ROW(),2)=0</formula>
    </cfRule>
  </conditionalFormatting>
  <conditionalFormatting sqref="B57 B59">
    <cfRule type="expression" dxfId="211" priority="56">
      <formula>MOD(ROW(),2)=0</formula>
    </cfRule>
  </conditionalFormatting>
  <conditionalFormatting sqref="J55:K55">
    <cfRule type="expression" dxfId="210" priority="54">
      <formula>MOD(ROW(),2)=0</formula>
    </cfRule>
  </conditionalFormatting>
  <conditionalFormatting sqref="D56">
    <cfRule type="expression" dxfId="209" priority="38">
      <formula>MOD(ROW(),2)=0</formula>
    </cfRule>
  </conditionalFormatting>
  <conditionalFormatting sqref="D55">
    <cfRule type="expression" dxfId="208" priority="51">
      <formula>MOD(ROW(),2)=0</formula>
    </cfRule>
  </conditionalFormatting>
  <conditionalFormatting sqref="B55">
    <cfRule type="expression" dxfId="207" priority="43">
      <formula>MOD(ROW(),2)=0</formula>
    </cfRule>
  </conditionalFormatting>
  <conditionalFormatting sqref="C55">
    <cfRule type="expression" dxfId="206" priority="42">
      <formula>MOD(ROW(),2)=0</formula>
    </cfRule>
  </conditionalFormatting>
  <conditionalFormatting sqref="K57">
    <cfRule type="expression" dxfId="205" priority="34">
      <formula>MOD(ROW(),2)=0</formula>
    </cfRule>
  </conditionalFormatting>
  <conditionalFormatting sqref="K56">
    <cfRule type="expression" dxfId="204" priority="31">
      <formula>MOD(ROW(),2)=0</formula>
    </cfRule>
  </conditionalFormatting>
  <conditionalFormatting sqref="J56">
    <cfRule type="expression" dxfId="203" priority="30">
      <formula>MOD(ROW(),2)=0</formula>
    </cfRule>
  </conditionalFormatting>
  <conditionalFormatting sqref="I55">
    <cfRule type="expression" dxfId="202" priority="29">
      <formula>MOD(ROW(),2)=0</formula>
    </cfRule>
  </conditionalFormatting>
  <conditionalFormatting sqref="L13:L14 A14:C14 E13:H14">
    <cfRule type="expression" dxfId="201" priority="18">
      <formula>MOD(ROW(),2)=0</formula>
    </cfRule>
  </conditionalFormatting>
  <conditionalFormatting sqref="A13">
    <cfRule type="expression" dxfId="200" priority="17">
      <formula>MOD(ROW(),2)=0</formula>
    </cfRule>
  </conditionalFormatting>
  <conditionalFormatting sqref="J13:K13">
    <cfRule type="expression" dxfId="199" priority="16">
      <formula>MOD(ROW(),2)=0</formula>
    </cfRule>
  </conditionalFormatting>
  <conditionalFormatting sqref="I14">
    <cfRule type="expression" dxfId="198" priority="15">
      <formula>MOD(ROW(),2)=0</formula>
    </cfRule>
  </conditionalFormatting>
  <conditionalFormatting sqref="D14">
    <cfRule type="expression" dxfId="197" priority="11">
      <formula>MOD(ROW(),2)=0</formula>
    </cfRule>
  </conditionalFormatting>
  <conditionalFormatting sqref="K14">
    <cfRule type="expression" dxfId="196" priority="10">
      <formula>MOD(ROW(),2)=0</formula>
    </cfRule>
  </conditionalFormatting>
  <conditionalFormatting sqref="D13">
    <cfRule type="expression" dxfId="195" priority="14">
      <formula>MOD(ROW(),2)=0</formula>
    </cfRule>
  </conditionalFormatting>
  <conditionalFormatting sqref="B13">
    <cfRule type="expression" dxfId="194" priority="13">
      <formula>MOD(ROW(),2)=0</formula>
    </cfRule>
  </conditionalFormatting>
  <conditionalFormatting sqref="C13">
    <cfRule type="expression" dxfId="193" priority="12">
      <formula>MOD(ROW(),2)=0</formula>
    </cfRule>
  </conditionalFormatting>
  <conditionalFormatting sqref="J14">
    <cfRule type="expression" dxfId="192" priority="9">
      <formula>MOD(ROW(),2)=0</formula>
    </cfRule>
  </conditionalFormatting>
  <conditionalFormatting sqref="I13">
    <cfRule type="expression" dxfId="191" priority="8">
      <formula>MOD(ROW(),2)=0</formula>
    </cfRule>
  </conditionalFormatting>
  <conditionalFormatting sqref="E15">
    <cfRule type="expression" dxfId="190" priority="7">
      <formula>MOD(ROW(),2)=0</formula>
    </cfRule>
  </conditionalFormatting>
  <conditionalFormatting sqref="E16">
    <cfRule type="expression" dxfId="189" priority="6">
      <formula>MOD(ROW(),2)=0</formula>
    </cfRule>
  </conditionalFormatting>
  <conditionalFormatting sqref="J15">
    <cfRule type="expression" dxfId="188" priority="5">
      <formula>MOD(ROW(),2)=0</formula>
    </cfRule>
  </conditionalFormatting>
  <conditionalFormatting sqref="A58">
    <cfRule type="expression" dxfId="187" priority="4">
      <formula>MOD(ROW(),2)=0</formula>
    </cfRule>
  </conditionalFormatting>
  <conditionalFormatting sqref="B58">
    <cfRule type="expression" dxfId="186" priority="2">
      <formula>MOD(ROW(),2)=0</formula>
    </cfRule>
  </conditionalFormatting>
  <conditionalFormatting sqref="C58:J58 L58">
    <cfRule type="expression" dxfId="185" priority="3">
      <formula>MOD(ROW(),2)=0</formula>
    </cfRule>
  </conditionalFormatting>
  <conditionalFormatting sqref="K58">
    <cfRule type="expression" dxfId="184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2" max="11" man="1"/>
  </rowBreaks>
  <colBreaks count="1" manualBreakCount="1">
    <brk id="4" max="6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R85"/>
  <sheetViews>
    <sheetView view="pageBreakPreview" topLeftCell="A51" zoomScale="85" zoomScaleNormal="85" zoomScaleSheetLayoutView="85" workbookViewId="0">
      <selection activeCell="B78" sqref="B7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37</v>
      </c>
    </row>
    <row r="2" spans="1:18" ht="17.25" customHeight="1">
      <c r="B2" s="16" t="s">
        <v>27</v>
      </c>
      <c r="C2" s="23" t="str">
        <f>view!$D$43</f>
        <v>news</v>
      </c>
      <c r="F2" s="36" t="s">
        <v>1</v>
      </c>
      <c r="G2" s="37">
        <f>view!$G$43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view!$E$43&amp;"　"&amp;view!$F$43</f>
        <v>更新情報　</v>
      </c>
      <c r="F3" s="36" t="s">
        <v>2</v>
      </c>
      <c r="G3" s="37" t="str">
        <f>view!$H$43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view!$A$43</f>
        <v>37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view!$C$43</f>
        <v>info</v>
      </c>
      <c r="F5" s="36" t="s">
        <v>36</v>
      </c>
      <c r="G5" s="37" t="str">
        <f>view!$I$43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43185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3"/>
      <c r="B23" s="8"/>
      <c r="C23" s="8"/>
      <c r="D23" s="8"/>
      <c r="E23" s="8"/>
      <c r="F23" s="63"/>
      <c r="G23" s="63"/>
      <c r="H23" s="63"/>
      <c r="I23" s="63"/>
      <c r="J23" s="63"/>
      <c r="K23" s="63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38</v>
      </c>
    </row>
    <row r="25" spans="1:18" ht="17.25" customHeight="1">
      <c r="B25" s="16" t="s">
        <v>27</v>
      </c>
      <c r="C25" s="23" t="str">
        <f>view!$D$44</f>
        <v>evaluations</v>
      </c>
      <c r="F25" s="36" t="s">
        <v>1</v>
      </c>
      <c r="G25" s="37">
        <f>view!$G$44</f>
        <v>0</v>
      </c>
      <c r="H25" s="27" t="s">
        <v>42</v>
      </c>
      <c r="I25" s="24"/>
      <c r="J25" s="28"/>
      <c r="K25" s="28"/>
      <c r="L25" s="29"/>
    </row>
    <row r="26" spans="1:18" ht="17.25" customHeight="1">
      <c r="B26" s="16" t="s">
        <v>16</v>
      </c>
      <c r="C26" s="11" t="str">
        <f>view!$E$44&amp;"　"&amp;view!$F$44</f>
        <v>評価　</v>
      </c>
      <c r="F26" s="36" t="s">
        <v>2</v>
      </c>
      <c r="G26" s="37" t="str">
        <f>view!$H$44</f>
        <v>○</v>
      </c>
      <c r="H26" s="25"/>
      <c r="I26" s="26"/>
      <c r="J26" s="13"/>
      <c r="K26" s="13"/>
      <c r="L26" s="30"/>
    </row>
    <row r="27" spans="1:18" ht="17.25" customHeight="1">
      <c r="B27" s="16" t="s">
        <v>38</v>
      </c>
      <c r="C27" s="34">
        <f>view!$A$44</f>
        <v>38</v>
      </c>
      <c r="F27" s="36"/>
      <c r="G27" s="37"/>
      <c r="H27" s="25"/>
      <c r="I27" s="26"/>
      <c r="J27" s="13"/>
      <c r="K27" s="13"/>
      <c r="L27" s="30"/>
    </row>
    <row r="28" spans="1:18" ht="17.25" customHeight="1">
      <c r="B28" s="16" t="s">
        <v>39</v>
      </c>
      <c r="C28" s="34" t="str">
        <f>view!$C$44</f>
        <v>info</v>
      </c>
      <c r="F28" s="36" t="s">
        <v>36</v>
      </c>
      <c r="G28" s="37">
        <f>view!$I$44</f>
        <v>0</v>
      </c>
      <c r="H28" s="25"/>
      <c r="I28" s="26"/>
      <c r="J28" s="13"/>
      <c r="K28" s="13"/>
      <c r="L28" s="30"/>
    </row>
    <row r="29" spans="1:18" ht="17.25" customHeight="1">
      <c r="B29" s="16" t="s">
        <v>28</v>
      </c>
      <c r="C29" s="11" t="s">
        <v>43</v>
      </c>
      <c r="F29" s="57"/>
      <c r="G29" s="58"/>
      <c r="H29" s="25"/>
      <c r="I29" s="26"/>
      <c r="J29" s="13"/>
      <c r="K29" s="13"/>
      <c r="L29" s="30"/>
    </row>
    <row r="30" spans="1:18" ht="17.25" customHeight="1">
      <c r="B30" s="16" t="s">
        <v>40</v>
      </c>
      <c r="C30" s="35">
        <v>43174</v>
      </c>
      <c r="D30" s="33"/>
      <c r="E30" s="33"/>
      <c r="G30" s="26"/>
      <c r="H30" s="25"/>
      <c r="I30" s="26"/>
      <c r="J30" s="13"/>
      <c r="K30" s="13"/>
      <c r="L30" s="30"/>
    </row>
    <row r="31" spans="1:18" ht="17.25" customHeight="1">
      <c r="B31" s="16" t="s">
        <v>41</v>
      </c>
      <c r="C31" s="35">
        <v>43195</v>
      </c>
      <c r="D31" s="33"/>
      <c r="E31" s="33"/>
      <c r="G31" s="26"/>
      <c r="H31" s="21"/>
      <c r="I31" s="22"/>
      <c r="J31" s="31"/>
      <c r="K31" s="31"/>
      <c r="L31" s="32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390</v>
      </c>
      <c r="C36" s="5" t="s">
        <v>389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391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512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392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393</v>
      </c>
      <c r="C39" s="5" t="s">
        <v>396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309</v>
      </c>
      <c r="C40" s="6" t="s">
        <v>308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3"/>
      <c r="B44" s="8"/>
      <c r="C44" s="8"/>
      <c r="D44" s="8"/>
      <c r="E44" s="8"/>
      <c r="F44" s="63"/>
      <c r="G44" s="63"/>
      <c r="H44" s="63"/>
      <c r="I44" s="63"/>
      <c r="J44" s="63"/>
      <c r="K44" s="63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39</v>
      </c>
    </row>
    <row r="46" spans="1:18" ht="17.25" customHeight="1">
      <c r="B46" s="16" t="s">
        <v>27</v>
      </c>
      <c r="C46" s="23" t="str">
        <f>view!$D$45</f>
        <v>evaluation_stars</v>
      </c>
      <c r="F46" s="36" t="s">
        <v>1</v>
      </c>
      <c r="G46" s="37">
        <f>view!$G$45</f>
        <v>0</v>
      </c>
      <c r="H46" s="27" t="s">
        <v>42</v>
      </c>
      <c r="I46" s="24"/>
      <c r="J46" s="28"/>
      <c r="K46" s="28"/>
      <c r="L46" s="29"/>
    </row>
    <row r="47" spans="1:18" ht="17.25" customHeight="1">
      <c r="B47" s="16" t="s">
        <v>16</v>
      </c>
      <c r="C47" s="11" t="str">
        <f>view!$E$45&amp;"　"&amp;view!$F$45</f>
        <v>評価　項目ごとの☆</v>
      </c>
      <c r="F47" s="36" t="s">
        <v>2</v>
      </c>
      <c r="G47" s="37" t="str">
        <f>view!$H$45</f>
        <v>○</v>
      </c>
      <c r="H47" s="25"/>
      <c r="I47" s="26"/>
      <c r="J47" s="13"/>
      <c r="K47" s="13"/>
      <c r="L47" s="30"/>
    </row>
    <row r="48" spans="1:18" ht="17.25" customHeight="1">
      <c r="B48" s="16" t="s">
        <v>38</v>
      </c>
      <c r="C48" s="34">
        <f>view!$A$45</f>
        <v>39</v>
      </c>
      <c r="F48" s="36"/>
      <c r="G48" s="37"/>
      <c r="H48" s="25"/>
      <c r="I48" s="26"/>
      <c r="J48" s="13"/>
      <c r="K48" s="13"/>
      <c r="L48" s="30"/>
    </row>
    <row r="49" spans="1:18" ht="17.25" customHeight="1">
      <c r="B49" s="16" t="s">
        <v>39</v>
      </c>
      <c r="C49" s="34" t="str">
        <f>view!$C$45</f>
        <v>info</v>
      </c>
      <c r="F49" s="36" t="s">
        <v>36</v>
      </c>
      <c r="G49" s="37">
        <f>view!$I$45</f>
        <v>0</v>
      </c>
      <c r="H49" s="25"/>
      <c r="I49" s="26"/>
      <c r="J49" s="13"/>
      <c r="K49" s="13"/>
      <c r="L49" s="30"/>
    </row>
    <row r="50" spans="1:18" ht="17.25" customHeight="1">
      <c r="B50" s="16" t="s">
        <v>28</v>
      </c>
      <c r="C50" s="11" t="s">
        <v>43</v>
      </c>
      <c r="F50" s="57"/>
      <c r="G50" s="58"/>
      <c r="H50" s="25"/>
      <c r="I50" s="26"/>
      <c r="J50" s="13"/>
      <c r="K50" s="13"/>
      <c r="L50" s="30"/>
    </row>
    <row r="51" spans="1:18" ht="17.25" customHeight="1">
      <c r="B51" s="16" t="s">
        <v>40</v>
      </c>
      <c r="C51" s="35">
        <v>43195</v>
      </c>
      <c r="D51" s="33"/>
      <c r="E51" s="33"/>
      <c r="G51" s="26"/>
      <c r="H51" s="25"/>
      <c r="I51" s="26"/>
      <c r="J51" s="13"/>
      <c r="K51" s="13"/>
      <c r="L51" s="30"/>
    </row>
    <row r="52" spans="1:18" ht="17.25" customHeight="1">
      <c r="B52" s="16" t="s">
        <v>41</v>
      </c>
      <c r="C52" s="35">
        <v>43195</v>
      </c>
      <c r="D52" s="33"/>
      <c r="E52" s="33"/>
      <c r="G52" s="26"/>
      <c r="H52" s="21"/>
      <c r="I52" s="22"/>
      <c r="J52" s="31"/>
      <c r="K52" s="31"/>
      <c r="L52" s="32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390</v>
      </c>
      <c r="C57" s="5" t="s">
        <v>389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394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395</v>
      </c>
      <c r="C59" s="5" t="s">
        <v>233</v>
      </c>
      <c r="D59" s="5" t="s">
        <v>247</v>
      </c>
      <c r="E59" s="5">
        <v>8</v>
      </c>
      <c r="F59" s="3" t="s">
        <v>5</v>
      </c>
      <c r="G59" s="3"/>
      <c r="H59" s="3"/>
      <c r="I59" s="3"/>
      <c r="J59" s="3"/>
      <c r="K59" s="3"/>
      <c r="L59" s="5" t="s">
        <v>439</v>
      </c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3"/>
      <c r="B63" s="8"/>
      <c r="C63" s="8"/>
      <c r="D63" s="8"/>
      <c r="E63" s="8"/>
      <c r="F63" s="63"/>
      <c r="G63" s="63"/>
      <c r="H63" s="63"/>
      <c r="I63" s="63"/>
      <c r="J63" s="63"/>
      <c r="K63" s="63"/>
      <c r="L63" s="8"/>
    </row>
    <row r="64" spans="1:18" ht="17.25" customHeight="1">
      <c r="A64" s="1" t="s">
        <v>8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>
        <f>C67</f>
        <v>40</v>
      </c>
    </row>
    <row r="65" spans="1:18" ht="17.25" customHeight="1">
      <c r="B65" s="16" t="s">
        <v>87</v>
      </c>
      <c r="C65" s="23" t="str">
        <f>view!$D$46</f>
        <v>evaluation_items</v>
      </c>
      <c r="F65" s="36" t="s">
        <v>1</v>
      </c>
      <c r="G65" s="37" t="str">
        <f>view!$G$46</f>
        <v>○</v>
      </c>
      <c r="H65" s="27" t="s">
        <v>42</v>
      </c>
      <c r="I65" s="24"/>
      <c r="J65" s="28"/>
      <c r="K65" s="28"/>
      <c r="L65" s="29"/>
    </row>
    <row r="66" spans="1:18" ht="17.25" customHeight="1">
      <c r="B66" s="16" t="s">
        <v>123</v>
      </c>
      <c r="C66" s="11" t="str">
        <f>view!$E$46&amp;"　"&amp;view!$F$46</f>
        <v>評価　項目名</v>
      </c>
      <c r="F66" s="36" t="s">
        <v>2</v>
      </c>
      <c r="G66" s="37" t="str">
        <f>view!$H$46</f>
        <v>○</v>
      </c>
      <c r="H66" s="25"/>
      <c r="I66" s="26"/>
      <c r="J66" s="13"/>
      <c r="K66" s="13"/>
      <c r="L66" s="30"/>
    </row>
    <row r="67" spans="1:18" ht="17.25" customHeight="1">
      <c r="B67" s="16" t="s">
        <v>92</v>
      </c>
      <c r="C67" s="34">
        <f>view!$A$46</f>
        <v>40</v>
      </c>
      <c r="F67" s="36"/>
      <c r="G67" s="37"/>
      <c r="H67" s="25"/>
      <c r="I67" s="26"/>
      <c r="J67" s="13"/>
      <c r="K67" s="13"/>
      <c r="L67" s="30"/>
    </row>
    <row r="68" spans="1:18" ht="17.25" customHeight="1">
      <c r="B68" s="16" t="s">
        <v>93</v>
      </c>
      <c r="C68" s="34" t="str">
        <f>view!$C$46</f>
        <v>info</v>
      </c>
      <c r="F68" s="36" t="s">
        <v>36</v>
      </c>
      <c r="G68" s="37">
        <f>view!$I$46</f>
        <v>0</v>
      </c>
      <c r="H68" s="25"/>
      <c r="I68" s="26"/>
      <c r="J68" s="13"/>
      <c r="K68" s="13"/>
      <c r="L68" s="30"/>
    </row>
    <row r="69" spans="1:18" ht="17.25" customHeight="1">
      <c r="B69" s="16" t="s">
        <v>94</v>
      </c>
      <c r="C69" s="11" t="s">
        <v>95</v>
      </c>
      <c r="F69" s="57"/>
      <c r="G69" s="58"/>
      <c r="H69" s="25"/>
      <c r="I69" s="26"/>
      <c r="J69" s="13"/>
      <c r="K69" s="13"/>
      <c r="L69" s="30"/>
    </row>
    <row r="70" spans="1:18" ht="17.25" customHeight="1">
      <c r="B70" s="16" t="s">
        <v>96</v>
      </c>
      <c r="C70" s="35">
        <v>43195</v>
      </c>
      <c r="D70" s="33"/>
      <c r="E70" s="33"/>
      <c r="G70" s="26"/>
      <c r="H70" s="25"/>
      <c r="I70" s="26"/>
      <c r="J70" s="13"/>
      <c r="K70" s="13"/>
      <c r="L70" s="30"/>
    </row>
    <row r="71" spans="1:18" ht="17.25" customHeight="1">
      <c r="B71" s="16" t="s">
        <v>97</v>
      </c>
      <c r="C71" s="35">
        <v>43195</v>
      </c>
      <c r="D71" s="33"/>
      <c r="E71" s="33"/>
      <c r="G71" s="26"/>
      <c r="H71" s="21"/>
      <c r="I71" s="22"/>
      <c r="J71" s="31"/>
      <c r="K71" s="31"/>
      <c r="L71" s="32"/>
    </row>
    <row r="72" spans="1:18" ht="17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8" s="2" customFormat="1" ht="17.25" customHeight="1">
      <c r="A73" s="1" t="s">
        <v>29</v>
      </c>
    </row>
    <row r="74" spans="1:18" s="2" customFormat="1" ht="17.25" customHeight="1">
      <c r="A74" s="14" t="s">
        <v>9</v>
      </c>
      <c r="B74" s="15" t="s">
        <v>117</v>
      </c>
      <c r="C74" s="14" t="s">
        <v>118</v>
      </c>
      <c r="D74" s="14" t="s">
        <v>119</v>
      </c>
      <c r="E74" s="14" t="s">
        <v>105</v>
      </c>
      <c r="F74" s="4" t="s">
        <v>109</v>
      </c>
      <c r="G74" s="4" t="s">
        <v>11</v>
      </c>
      <c r="H74" s="4" t="s">
        <v>12</v>
      </c>
      <c r="I74" s="4" t="s">
        <v>13</v>
      </c>
      <c r="J74" s="4" t="s">
        <v>14</v>
      </c>
      <c r="K74" s="4" t="s">
        <v>120</v>
      </c>
      <c r="L74" s="14" t="s">
        <v>7</v>
      </c>
      <c r="M74" s="7"/>
      <c r="N74" s="7"/>
      <c r="O74" s="7"/>
      <c r="P74" s="7"/>
    </row>
    <row r="75" spans="1:18" s="2" customFormat="1" ht="17.25" customHeight="1">
      <c r="A75" s="3">
        <v>1</v>
      </c>
      <c r="B75" s="6" t="s">
        <v>17</v>
      </c>
      <c r="C75" s="5" t="s">
        <v>121</v>
      </c>
      <c r="D75" s="5" t="s">
        <v>122</v>
      </c>
      <c r="E75" s="5">
        <v>20</v>
      </c>
      <c r="F75" s="3" t="s">
        <v>23</v>
      </c>
      <c r="G75" s="3" t="s">
        <v>23</v>
      </c>
      <c r="H75" s="3" t="s">
        <v>23</v>
      </c>
      <c r="I75" s="3"/>
      <c r="J75" s="3"/>
      <c r="K75" s="3"/>
      <c r="L75" s="5" t="s">
        <v>18</v>
      </c>
      <c r="M75" s="8"/>
      <c r="N75" s="8"/>
      <c r="O75" s="8"/>
      <c r="P75" s="8"/>
    </row>
    <row r="76" spans="1:18" s="2" customFormat="1" ht="17.25" customHeight="1">
      <c r="A76" s="3">
        <v>2</v>
      </c>
      <c r="B76" s="6" t="s">
        <v>513</v>
      </c>
      <c r="C76" s="5" t="s">
        <v>514</v>
      </c>
      <c r="D76" s="5" t="s">
        <v>85</v>
      </c>
      <c r="E76" s="5">
        <v>32</v>
      </c>
      <c r="F76" s="3"/>
      <c r="G76" s="3"/>
      <c r="H76" s="3"/>
      <c r="I76" s="3" t="s">
        <v>5</v>
      </c>
      <c r="J76" s="3"/>
      <c r="K76" s="3"/>
      <c r="L76" s="5" t="s">
        <v>141</v>
      </c>
      <c r="M76" s="8"/>
      <c r="N76" s="8"/>
      <c r="O76" s="8"/>
      <c r="P76" s="8"/>
    </row>
    <row r="77" spans="1:18" ht="17.25" customHeight="1">
      <c r="A77" s="3">
        <v>3</v>
      </c>
      <c r="B77" s="6" t="s">
        <v>552</v>
      </c>
      <c r="C77" s="6" t="s">
        <v>550</v>
      </c>
      <c r="D77" s="5" t="s">
        <v>85</v>
      </c>
      <c r="E77" s="5">
        <v>32</v>
      </c>
      <c r="F77" s="3"/>
      <c r="G77" s="3"/>
      <c r="H77" s="3"/>
      <c r="I77" s="3"/>
      <c r="J77" s="3"/>
      <c r="K77" s="3"/>
      <c r="L77" s="5" t="s">
        <v>551</v>
      </c>
      <c r="M77" s="9"/>
      <c r="N77" s="9"/>
      <c r="O77" s="9"/>
      <c r="P77" s="9"/>
      <c r="Q77" s="9"/>
      <c r="R77" s="9"/>
    </row>
    <row r="78" spans="1:18" ht="17.25" customHeight="1">
      <c r="A78" s="3">
        <v>4</v>
      </c>
      <c r="B78" s="6" t="s">
        <v>394</v>
      </c>
      <c r="C78" s="6" t="s">
        <v>30</v>
      </c>
      <c r="D78" s="5" t="s">
        <v>85</v>
      </c>
      <c r="E78" s="5">
        <v>32</v>
      </c>
      <c r="F78" s="3"/>
      <c r="G78" s="3"/>
      <c r="H78" s="3"/>
      <c r="I78" s="3"/>
      <c r="J78" s="3"/>
      <c r="K78" s="3"/>
      <c r="L78" s="5"/>
      <c r="M78" s="9"/>
      <c r="N78" s="9"/>
      <c r="O78" s="9"/>
      <c r="P78" s="9"/>
      <c r="Q78" s="9"/>
      <c r="R78" s="9"/>
    </row>
    <row r="79" spans="1:18" ht="17.25" customHeight="1">
      <c r="A79" s="3">
        <v>5</v>
      </c>
      <c r="B79" s="6" t="s">
        <v>515</v>
      </c>
      <c r="C79" s="6" t="s">
        <v>518</v>
      </c>
      <c r="D79" s="5" t="s">
        <v>108</v>
      </c>
      <c r="E79" s="5"/>
      <c r="F79" s="3"/>
      <c r="G79" s="3"/>
      <c r="H79" s="3"/>
      <c r="I79" s="3"/>
      <c r="J79" s="3"/>
      <c r="K79" s="3"/>
      <c r="L79" s="5"/>
      <c r="M79" s="9"/>
      <c r="N79" s="9"/>
      <c r="O79" s="9"/>
      <c r="P79" s="9"/>
      <c r="Q79" s="9"/>
      <c r="R79" s="9"/>
    </row>
    <row r="80" spans="1:18" ht="17.25" customHeight="1">
      <c r="A80" s="3">
        <v>6</v>
      </c>
      <c r="B80" s="6" t="s">
        <v>516</v>
      </c>
      <c r="C80" s="6" t="s">
        <v>519</v>
      </c>
      <c r="D80" s="5" t="s">
        <v>108</v>
      </c>
      <c r="E80" s="5"/>
      <c r="F80" s="3"/>
      <c r="G80" s="3"/>
      <c r="H80" s="3"/>
      <c r="I80" s="3"/>
      <c r="J80" s="3"/>
      <c r="K80" s="3"/>
      <c r="L80" s="5"/>
      <c r="M80" s="9"/>
      <c r="N80" s="9"/>
      <c r="O80" s="9"/>
      <c r="P80" s="9"/>
      <c r="Q80" s="9"/>
      <c r="R80" s="9"/>
    </row>
    <row r="81" spans="1:18" ht="17.25" customHeight="1">
      <c r="A81" s="3">
        <v>7</v>
      </c>
      <c r="B81" s="6" t="s">
        <v>517</v>
      </c>
      <c r="C81" s="6" t="s">
        <v>520</v>
      </c>
      <c r="D81" s="5" t="s">
        <v>108</v>
      </c>
      <c r="E81" s="5"/>
      <c r="F81" s="3"/>
      <c r="G81" s="3"/>
      <c r="H81" s="3"/>
      <c r="I81" s="3"/>
      <c r="J81" s="3"/>
      <c r="K81" s="3" t="s">
        <v>5</v>
      </c>
      <c r="L81" s="5"/>
      <c r="M81" s="9"/>
      <c r="N81" s="9"/>
      <c r="O81" s="9"/>
      <c r="P81" s="9"/>
      <c r="Q81" s="9"/>
      <c r="R81" s="9"/>
    </row>
    <row r="82" spans="1:18" ht="17.25" customHeight="1">
      <c r="A82" s="3"/>
      <c r="B82" s="6" t="s">
        <v>106</v>
      </c>
      <c r="C82" s="5" t="s">
        <v>107</v>
      </c>
      <c r="D82" s="5" t="s">
        <v>108</v>
      </c>
      <c r="E82" s="5"/>
      <c r="F82" s="3"/>
      <c r="G82" s="3"/>
      <c r="H82" s="3"/>
      <c r="I82" s="3"/>
      <c r="J82" s="3"/>
      <c r="K82" s="3"/>
      <c r="L82" s="5"/>
    </row>
    <row r="83" spans="1:18" ht="17.25" customHeight="1">
      <c r="A83" s="3"/>
      <c r="B83" s="6" t="s">
        <v>20</v>
      </c>
      <c r="C83" s="5" t="s">
        <v>25</v>
      </c>
      <c r="D83" s="5" t="s">
        <v>53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21</v>
      </c>
      <c r="C84" s="5" t="s">
        <v>26</v>
      </c>
      <c r="D84" s="5" t="s">
        <v>53</v>
      </c>
      <c r="E84" s="5"/>
      <c r="F84" s="3"/>
      <c r="G84" s="3"/>
      <c r="H84" s="3"/>
      <c r="I84" s="3"/>
      <c r="J84" s="3"/>
      <c r="K84" s="3" t="s">
        <v>23</v>
      </c>
      <c r="L84" s="5" t="s">
        <v>49</v>
      </c>
    </row>
    <row r="85" spans="1:18" ht="17.25" customHeight="1">
      <c r="A85" s="63"/>
      <c r="B85" s="8"/>
      <c r="C85" s="8"/>
      <c r="D85" s="8"/>
      <c r="E85" s="8"/>
      <c r="F85" s="63"/>
      <c r="G85" s="63"/>
      <c r="H85" s="63"/>
      <c r="I85" s="63"/>
      <c r="J85" s="63"/>
      <c r="K85" s="63"/>
      <c r="L85" s="8"/>
    </row>
  </sheetData>
  <phoneticPr fontId="1"/>
  <conditionalFormatting sqref="A82:A83 A56 L58:L59 F58:K58 B58:C58 A58:A59">
    <cfRule type="expression" dxfId="183" priority="248">
      <formula>MOD(ROW(),2)=0</formula>
    </cfRule>
  </conditionalFormatting>
  <conditionalFormatting sqref="B82:B84">
    <cfRule type="expression" dxfId="182" priority="237">
      <formula>MOD(ROW(),2)=0</formula>
    </cfRule>
  </conditionalFormatting>
  <conditionalFormatting sqref="D75:L75 C82:L84 A75:A76 E76:H76 J76:L76 A78:A79 A81">
    <cfRule type="expression" dxfId="181" priority="239">
      <formula>MOD(ROW(),2)=0</formula>
    </cfRule>
  </conditionalFormatting>
  <conditionalFormatting sqref="A84">
    <cfRule type="expression" dxfId="180" priority="238">
      <formula>MOD(ROW(),2)=0</formula>
    </cfRule>
  </conditionalFormatting>
  <conditionalFormatting sqref="B75:C76">
    <cfRule type="expression" dxfId="179" priority="236">
      <formula>MOD(ROW(),2)=0</formula>
    </cfRule>
  </conditionalFormatting>
  <conditionalFormatting sqref="I78:I79 I81">
    <cfRule type="expression" dxfId="178" priority="217">
      <formula>MOD(ROW(),2)=0</formula>
    </cfRule>
  </conditionalFormatting>
  <conditionalFormatting sqref="L78:L79 L81">
    <cfRule type="expression" dxfId="177" priority="216">
      <formula>MOD(ROW(),2)=0</formula>
    </cfRule>
  </conditionalFormatting>
  <conditionalFormatting sqref="J78:K79 F78:H79 F81:H81 J81:K81">
    <cfRule type="expression" dxfId="176" priority="219">
      <formula>MOD(ROW(),2)=0</formula>
    </cfRule>
  </conditionalFormatting>
  <conditionalFormatting sqref="B79 B81">
    <cfRule type="expression" dxfId="175" priority="214">
      <formula>MOD(ROW(),2)=0</formula>
    </cfRule>
  </conditionalFormatting>
  <conditionalFormatting sqref="I76">
    <cfRule type="expression" dxfId="174" priority="135">
      <formula>MOD(ROW(),2)=0</formula>
    </cfRule>
  </conditionalFormatting>
  <conditionalFormatting sqref="D76">
    <cfRule type="expression" dxfId="173" priority="136">
      <formula>MOD(ROW(),2)=0</formula>
    </cfRule>
  </conditionalFormatting>
  <conditionalFormatting sqref="A20:A21">
    <cfRule type="expression" dxfId="172" priority="116">
      <formula>MOD(ROW(),2)=0</formula>
    </cfRule>
  </conditionalFormatting>
  <conditionalFormatting sqref="B20:B22">
    <cfRule type="expression" dxfId="171" priority="113">
      <formula>MOD(ROW(),2)=0</formula>
    </cfRule>
  </conditionalFormatting>
  <conditionalFormatting sqref="D12:L12 C20:L22 A12:A19 E13:H13 J13:L13">
    <cfRule type="expression" dxfId="170" priority="115">
      <formula>MOD(ROW(),2)=0</formula>
    </cfRule>
  </conditionalFormatting>
  <conditionalFormatting sqref="A22">
    <cfRule type="expression" dxfId="169" priority="114">
      <formula>MOD(ROW(),2)=0</formula>
    </cfRule>
  </conditionalFormatting>
  <conditionalFormatting sqref="B12:C13">
    <cfRule type="expression" dxfId="168" priority="112">
      <formula>MOD(ROW(),2)=0</formula>
    </cfRule>
  </conditionalFormatting>
  <conditionalFormatting sqref="I14:I18">
    <cfRule type="expression" dxfId="167" priority="110">
      <formula>MOD(ROW(),2)=0</formula>
    </cfRule>
  </conditionalFormatting>
  <conditionalFormatting sqref="L14:L19">
    <cfRule type="expression" dxfId="166" priority="109">
      <formula>MOD(ROW(),2)=0</formula>
    </cfRule>
  </conditionalFormatting>
  <conditionalFormatting sqref="E14:H18 J14:K18">
    <cfRule type="expression" dxfId="165" priority="111">
      <formula>MOD(ROW(),2)=0</formula>
    </cfRule>
  </conditionalFormatting>
  <conditionalFormatting sqref="B14:B18">
    <cfRule type="expression" dxfId="164" priority="108">
      <formula>MOD(ROW(),2)=0</formula>
    </cfRule>
  </conditionalFormatting>
  <conditionalFormatting sqref="D14:D18">
    <cfRule type="expression" dxfId="163" priority="107">
      <formula>MOD(ROW(),2)=0</formula>
    </cfRule>
  </conditionalFormatting>
  <conditionalFormatting sqref="C14:C16">
    <cfRule type="expression" dxfId="162" priority="106">
      <formula>MOD(ROW(),2)=0</formula>
    </cfRule>
  </conditionalFormatting>
  <conditionalFormatting sqref="C17:C18">
    <cfRule type="expression" dxfId="161" priority="105">
      <formula>MOD(ROW(),2)=0</formula>
    </cfRule>
  </conditionalFormatting>
  <conditionalFormatting sqref="B19">
    <cfRule type="expression" dxfId="160" priority="104">
      <formula>MOD(ROW(),2)=0</formula>
    </cfRule>
  </conditionalFormatting>
  <conditionalFormatting sqref="E19">
    <cfRule type="expression" dxfId="159" priority="101">
      <formula>MOD(ROW(),2)=0</formula>
    </cfRule>
  </conditionalFormatting>
  <conditionalFormatting sqref="C19">
    <cfRule type="expression" dxfId="158" priority="103">
      <formula>MOD(ROW(),2)=0</formula>
    </cfRule>
  </conditionalFormatting>
  <conditionalFormatting sqref="G19:K19">
    <cfRule type="expression" dxfId="157" priority="102">
      <formula>MOD(ROW(),2)=0</formula>
    </cfRule>
  </conditionalFormatting>
  <conditionalFormatting sqref="D19">
    <cfRule type="expression" dxfId="156" priority="100">
      <formula>MOD(ROW(),2)=0</formula>
    </cfRule>
  </conditionalFormatting>
  <conditionalFormatting sqref="F19">
    <cfRule type="expression" dxfId="155" priority="99">
      <formula>MOD(ROW(),2)=0</formula>
    </cfRule>
  </conditionalFormatting>
  <conditionalFormatting sqref="D13">
    <cfRule type="expression" dxfId="154" priority="98">
      <formula>MOD(ROW(),2)=0</formula>
    </cfRule>
  </conditionalFormatting>
  <conditionalFormatting sqref="I13">
    <cfRule type="expression" dxfId="153" priority="97">
      <formula>MOD(ROW(),2)=0</formula>
    </cfRule>
  </conditionalFormatting>
  <conditionalFormatting sqref="B56:C56">
    <cfRule type="expression" dxfId="152" priority="81">
      <formula>MOD(ROW(),2)=0</formula>
    </cfRule>
  </conditionalFormatting>
  <conditionalFormatting sqref="E79">
    <cfRule type="expression" dxfId="151" priority="93">
      <formula>MOD(ROW(),2)=0</formula>
    </cfRule>
  </conditionalFormatting>
  <conditionalFormatting sqref="E81">
    <cfRule type="expression" dxfId="150" priority="91">
      <formula>MOD(ROW(),2)=0</formula>
    </cfRule>
  </conditionalFormatting>
  <conditionalFormatting sqref="A60:A61">
    <cfRule type="expression" dxfId="149" priority="85">
      <formula>MOD(ROW(),2)=0</formula>
    </cfRule>
  </conditionalFormatting>
  <conditionalFormatting sqref="B60:B62">
    <cfRule type="expression" dxfId="148" priority="82">
      <formula>MOD(ROW(),2)=0</formula>
    </cfRule>
  </conditionalFormatting>
  <conditionalFormatting sqref="D56:L56 C60:L62">
    <cfRule type="expression" dxfId="147" priority="84">
      <formula>MOD(ROW(),2)=0</formula>
    </cfRule>
  </conditionalFormatting>
  <conditionalFormatting sqref="A62">
    <cfRule type="expression" dxfId="146" priority="83">
      <formula>MOD(ROW(),2)=0</formula>
    </cfRule>
  </conditionalFormatting>
  <conditionalFormatting sqref="B59">
    <cfRule type="expression" dxfId="145" priority="74">
      <formula>MOD(ROW(),2)=0</formula>
    </cfRule>
  </conditionalFormatting>
  <conditionalFormatting sqref="E59">
    <cfRule type="expression" dxfId="144" priority="71">
      <formula>MOD(ROW(),2)=0</formula>
    </cfRule>
  </conditionalFormatting>
  <conditionalFormatting sqref="C59">
    <cfRule type="expression" dxfId="143" priority="73">
      <formula>MOD(ROW(),2)=0</formula>
    </cfRule>
  </conditionalFormatting>
  <conditionalFormatting sqref="G59:K59">
    <cfRule type="expression" dxfId="142" priority="72">
      <formula>MOD(ROW(),2)=0</formula>
    </cfRule>
  </conditionalFormatting>
  <conditionalFormatting sqref="D59">
    <cfRule type="expression" dxfId="141" priority="70">
      <formula>MOD(ROW(),2)=0</formula>
    </cfRule>
  </conditionalFormatting>
  <conditionalFormatting sqref="F59">
    <cfRule type="expression" dxfId="140" priority="67">
      <formula>MOD(ROW(),2)=0</formula>
    </cfRule>
  </conditionalFormatting>
  <conditionalFormatting sqref="E58">
    <cfRule type="expression" dxfId="139" priority="58">
      <formula>MOD(ROW(),2)=0</formula>
    </cfRule>
  </conditionalFormatting>
  <conditionalFormatting sqref="D58">
    <cfRule type="expression" dxfId="138" priority="57">
      <formula>MOD(ROW(),2)=0</formula>
    </cfRule>
  </conditionalFormatting>
  <conditionalFormatting sqref="A41:A42">
    <cfRule type="expression" dxfId="137" priority="56">
      <formula>MOD(ROW(),2)=0</formula>
    </cfRule>
  </conditionalFormatting>
  <conditionalFormatting sqref="B41:B43">
    <cfRule type="expression" dxfId="136" priority="53">
      <formula>MOD(ROW(),2)=0</formula>
    </cfRule>
  </conditionalFormatting>
  <conditionalFormatting sqref="D35:L35 C41:L43 A35:A40 E36:H36 J36:L36">
    <cfRule type="expression" dxfId="135" priority="55">
      <formula>MOD(ROW(),2)=0</formula>
    </cfRule>
  </conditionalFormatting>
  <conditionalFormatting sqref="A43">
    <cfRule type="expression" dxfId="134" priority="54">
      <formula>MOD(ROW(),2)=0</formula>
    </cfRule>
  </conditionalFormatting>
  <conditionalFormatting sqref="B35:C36">
    <cfRule type="expression" dxfId="133" priority="52">
      <formula>MOD(ROW(),2)=0</formula>
    </cfRule>
  </conditionalFormatting>
  <conditionalFormatting sqref="I37:I40">
    <cfRule type="expression" dxfId="132" priority="50">
      <formula>MOD(ROW(),2)=0</formula>
    </cfRule>
  </conditionalFormatting>
  <conditionalFormatting sqref="L37:L40">
    <cfRule type="expression" dxfId="131" priority="49">
      <formula>MOD(ROW(),2)=0</formula>
    </cfRule>
  </conditionalFormatting>
  <conditionalFormatting sqref="J37:K40 F37:H40">
    <cfRule type="expression" dxfId="130" priority="51">
      <formula>MOD(ROW(),2)=0</formula>
    </cfRule>
  </conditionalFormatting>
  <conditionalFormatting sqref="B37:B40">
    <cfRule type="expression" dxfId="129" priority="48">
      <formula>MOD(ROW(),2)=0</formula>
    </cfRule>
  </conditionalFormatting>
  <conditionalFormatting sqref="C37:C39">
    <cfRule type="expression" dxfId="128" priority="47">
      <formula>MOD(ROW(),2)=0</formula>
    </cfRule>
  </conditionalFormatting>
  <conditionalFormatting sqref="C40">
    <cfRule type="expression" dxfId="127" priority="46">
      <formula>MOD(ROW(),2)=0</formula>
    </cfRule>
  </conditionalFormatting>
  <conditionalFormatting sqref="D36">
    <cfRule type="expression" dxfId="126" priority="40">
      <formula>MOD(ROW(),2)=0</formula>
    </cfRule>
  </conditionalFormatting>
  <conditionalFormatting sqref="I36">
    <cfRule type="expression" dxfId="125" priority="39">
      <formula>MOD(ROW(),2)=0</formula>
    </cfRule>
  </conditionalFormatting>
  <conditionalFormatting sqref="E37">
    <cfRule type="expression" dxfId="124" priority="37">
      <formula>MOD(ROW(),2)=0</formula>
    </cfRule>
  </conditionalFormatting>
  <conditionalFormatting sqref="D37">
    <cfRule type="expression" dxfId="123" priority="36">
      <formula>MOD(ROW(),2)=0</formula>
    </cfRule>
  </conditionalFormatting>
  <conditionalFormatting sqref="E38">
    <cfRule type="expression" dxfId="122" priority="35">
      <formula>MOD(ROW(),2)=0</formula>
    </cfRule>
  </conditionalFormatting>
  <conditionalFormatting sqref="D38">
    <cfRule type="expression" dxfId="121" priority="34">
      <formula>MOD(ROW(),2)=0</formula>
    </cfRule>
  </conditionalFormatting>
  <conditionalFormatting sqref="E39">
    <cfRule type="expression" dxfId="120" priority="33">
      <formula>MOD(ROW(),2)=0</formula>
    </cfRule>
  </conditionalFormatting>
  <conditionalFormatting sqref="D39">
    <cfRule type="expression" dxfId="119" priority="32">
      <formula>MOD(ROW(),2)=0</formula>
    </cfRule>
  </conditionalFormatting>
  <conditionalFormatting sqref="E40">
    <cfRule type="expression" dxfId="118" priority="31">
      <formula>MOD(ROW(),2)=0</formula>
    </cfRule>
  </conditionalFormatting>
  <conditionalFormatting sqref="D40">
    <cfRule type="expression" dxfId="117" priority="30">
      <formula>MOD(ROW(),2)=0</formula>
    </cfRule>
  </conditionalFormatting>
  <conditionalFormatting sqref="A57 E57:H57 J57:L57">
    <cfRule type="expression" dxfId="116" priority="27">
      <formula>MOD(ROW(),2)=0</formula>
    </cfRule>
  </conditionalFormatting>
  <conditionalFormatting sqref="B57:C57">
    <cfRule type="expression" dxfId="115" priority="26">
      <formula>MOD(ROW(),2)=0</formula>
    </cfRule>
  </conditionalFormatting>
  <conditionalFormatting sqref="D57">
    <cfRule type="expression" dxfId="114" priority="25">
      <formula>MOD(ROW(),2)=0</formula>
    </cfRule>
  </conditionalFormatting>
  <conditionalFormatting sqref="I57">
    <cfRule type="expression" dxfId="113" priority="24">
      <formula>MOD(ROW(),2)=0</formula>
    </cfRule>
  </conditionalFormatting>
  <conditionalFormatting sqref="B78">
    <cfRule type="expression" dxfId="112" priority="23">
      <formula>MOD(ROW(),2)=0</formula>
    </cfRule>
  </conditionalFormatting>
  <conditionalFormatting sqref="C78">
    <cfRule type="expression" dxfId="111" priority="22">
      <formula>MOD(ROW(),2)=0</formula>
    </cfRule>
  </conditionalFormatting>
  <conditionalFormatting sqref="E78">
    <cfRule type="expression" dxfId="110" priority="21">
      <formula>MOD(ROW(),2)=0</formula>
    </cfRule>
  </conditionalFormatting>
  <conditionalFormatting sqref="D78">
    <cfRule type="expression" dxfId="109" priority="20">
      <formula>MOD(ROW(),2)=0</formula>
    </cfRule>
  </conditionalFormatting>
  <conditionalFormatting sqref="D79">
    <cfRule type="expression" dxfId="108" priority="19">
      <formula>MOD(ROW(),2)=0</formula>
    </cfRule>
  </conditionalFormatting>
  <conditionalFormatting sqref="D81">
    <cfRule type="expression" dxfId="107" priority="18">
      <formula>MOD(ROW(),2)=0</formula>
    </cfRule>
  </conditionalFormatting>
  <conditionalFormatting sqref="C79 C81">
    <cfRule type="expression" dxfId="106" priority="17">
      <formula>MOD(ROW(),2)=0</formula>
    </cfRule>
  </conditionalFormatting>
  <conditionalFormatting sqref="I80">
    <cfRule type="expression" dxfId="105" priority="14">
      <formula>MOD(ROW(),2)=0</formula>
    </cfRule>
  </conditionalFormatting>
  <conditionalFormatting sqref="L80">
    <cfRule type="expression" dxfId="104" priority="13">
      <formula>MOD(ROW(),2)=0</formula>
    </cfRule>
  </conditionalFormatting>
  <conditionalFormatting sqref="F80:H80 J80:K80">
    <cfRule type="expression" dxfId="103" priority="15">
      <formula>MOD(ROW(),2)=0</formula>
    </cfRule>
  </conditionalFormatting>
  <conditionalFormatting sqref="B80">
    <cfRule type="expression" dxfId="102" priority="12">
      <formula>MOD(ROW(),2)=0</formula>
    </cfRule>
  </conditionalFormatting>
  <conditionalFormatting sqref="E80">
    <cfRule type="expression" dxfId="101" priority="11">
      <formula>MOD(ROW(),2)=0</formula>
    </cfRule>
  </conditionalFormatting>
  <conditionalFormatting sqref="D80">
    <cfRule type="expression" dxfId="100" priority="10">
      <formula>MOD(ROW(),2)=0</formula>
    </cfRule>
  </conditionalFormatting>
  <conditionalFormatting sqref="C80">
    <cfRule type="expression" dxfId="99" priority="9">
      <formula>MOD(ROW(),2)=0</formula>
    </cfRule>
  </conditionalFormatting>
  <conditionalFormatting sqref="A77 A80">
    <cfRule type="expression" dxfId="98" priority="8">
      <formula>MOD(ROW(),2)=0</formula>
    </cfRule>
  </conditionalFormatting>
  <conditionalFormatting sqref="I77">
    <cfRule type="expression" dxfId="97" priority="6">
      <formula>MOD(ROW(),2)=0</formula>
    </cfRule>
  </conditionalFormatting>
  <conditionalFormatting sqref="L77">
    <cfRule type="expression" dxfId="96" priority="5">
      <formula>MOD(ROW(),2)=0</formula>
    </cfRule>
  </conditionalFormatting>
  <conditionalFormatting sqref="J77:K77 F77:H77">
    <cfRule type="expression" dxfId="95" priority="7">
      <formula>MOD(ROW(),2)=0</formula>
    </cfRule>
  </conditionalFormatting>
  <conditionalFormatting sqref="B77">
    <cfRule type="expression" dxfId="94" priority="4">
      <formula>MOD(ROW(),2)=0</formula>
    </cfRule>
  </conditionalFormatting>
  <conditionalFormatting sqref="C77">
    <cfRule type="expression" dxfId="93" priority="3">
      <formula>MOD(ROW(),2)=0</formula>
    </cfRule>
  </conditionalFormatting>
  <conditionalFormatting sqref="E77">
    <cfRule type="expression" dxfId="92" priority="2">
      <formula>MOD(ROW(),2)=0</formula>
    </cfRule>
  </conditionalFormatting>
  <conditionalFormatting sqref="D77">
    <cfRule type="expression" dxfId="91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  <pageSetUpPr fitToPage="1"/>
  </sheetPr>
  <dimension ref="A1:R76"/>
  <sheetViews>
    <sheetView view="pageBreakPreview" topLeftCell="A46" zoomScale="85" zoomScaleNormal="85" zoomScaleSheetLayoutView="85" workbookViewId="0">
      <selection activeCell="A72" sqref="A72:XFD72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41</v>
      </c>
    </row>
    <row r="2" spans="1:18" ht="17.25" customHeight="1">
      <c r="B2" s="16" t="s">
        <v>27</v>
      </c>
      <c r="C2" s="23" t="str">
        <f>view!$D$48</f>
        <v>prefs</v>
      </c>
      <c r="F2" s="36" t="s">
        <v>1</v>
      </c>
      <c r="G2" s="37" t="str">
        <f>view!$G$48</f>
        <v>○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view!$E$48&amp;"　"&amp;view!$F$48</f>
        <v>都道府県ID　</v>
      </c>
      <c r="F3" s="36" t="s">
        <v>2</v>
      </c>
      <c r="G3" s="37">
        <f>view!$H$48</f>
        <v>0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view!$A$48</f>
        <v>41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view!$C$48</f>
        <v>other</v>
      </c>
      <c r="F5" s="36" t="s">
        <v>36</v>
      </c>
      <c r="G5" s="37" t="str">
        <f>view!$I$48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332</v>
      </c>
      <c r="C13" s="5" t="s">
        <v>335</v>
      </c>
      <c r="D13" s="5" t="s">
        <v>77</v>
      </c>
      <c r="E13" s="5">
        <v>2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333</v>
      </c>
      <c r="C14" s="5" t="s">
        <v>334</v>
      </c>
      <c r="D14" s="5" t="s">
        <v>77</v>
      </c>
      <c r="E14" s="5">
        <v>10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446</v>
      </c>
      <c r="C15" s="5" t="s">
        <v>447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/>
      <c r="B16" s="6" t="s">
        <v>19</v>
      </c>
      <c r="C16" s="5" t="s">
        <v>110</v>
      </c>
      <c r="D16" s="5" t="s">
        <v>108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63"/>
      <c r="B17" s="8"/>
      <c r="C17" s="8"/>
      <c r="D17" s="8"/>
      <c r="E17" s="8"/>
      <c r="F17" s="63"/>
      <c r="G17" s="63"/>
      <c r="H17" s="63"/>
      <c r="I17" s="63"/>
      <c r="J17" s="63"/>
      <c r="K17" s="63"/>
      <c r="L17" s="8"/>
    </row>
    <row r="18" spans="1:18" ht="17.25" customHeight="1">
      <c r="A18" s="1" t="s">
        <v>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>
        <f>C21</f>
        <v>42</v>
      </c>
    </row>
    <row r="19" spans="1:18" ht="17.25" customHeight="1">
      <c r="B19" s="16" t="s">
        <v>27</v>
      </c>
      <c r="C19" s="23" t="str">
        <f>view!$D$49</f>
        <v>uploads</v>
      </c>
      <c r="F19" s="36" t="s">
        <v>1</v>
      </c>
      <c r="G19" s="37">
        <f>view!$G$49</f>
        <v>0</v>
      </c>
      <c r="H19" s="27" t="s">
        <v>42</v>
      </c>
      <c r="I19" s="24"/>
      <c r="J19" s="28"/>
      <c r="K19" s="28"/>
      <c r="L19" s="29"/>
    </row>
    <row r="20" spans="1:18" ht="17.25" customHeight="1">
      <c r="B20" s="16" t="s">
        <v>16</v>
      </c>
      <c r="C20" s="11" t="str">
        <f>view!$E$49&amp;"　"&amp;view!$F$49</f>
        <v>アップロード　</v>
      </c>
      <c r="F20" s="36" t="s">
        <v>2</v>
      </c>
      <c r="G20" s="37" t="str">
        <f>view!$H$49</f>
        <v>○</v>
      </c>
      <c r="H20" s="25"/>
      <c r="I20" s="26"/>
      <c r="J20" s="13"/>
      <c r="K20" s="13"/>
      <c r="L20" s="30"/>
    </row>
    <row r="21" spans="1:18" ht="17.25" customHeight="1">
      <c r="B21" s="16" t="s">
        <v>38</v>
      </c>
      <c r="C21" s="34">
        <f>view!$A$49</f>
        <v>42</v>
      </c>
      <c r="F21" s="36"/>
      <c r="G21" s="37"/>
      <c r="H21" s="25"/>
      <c r="I21" s="26"/>
      <c r="J21" s="13"/>
      <c r="K21" s="13"/>
      <c r="L21" s="30"/>
    </row>
    <row r="22" spans="1:18" ht="17.25" customHeight="1">
      <c r="B22" s="16" t="s">
        <v>39</v>
      </c>
      <c r="C22" s="34" t="str">
        <f>view!$C$49</f>
        <v>other</v>
      </c>
      <c r="F22" s="36" t="s">
        <v>36</v>
      </c>
      <c r="G22" s="37">
        <f>view!$I$49</f>
        <v>0</v>
      </c>
      <c r="H22" s="25"/>
      <c r="I22" s="26"/>
      <c r="J22" s="13"/>
      <c r="K22" s="13"/>
      <c r="L22" s="30"/>
    </row>
    <row r="23" spans="1:18" ht="17.25" customHeight="1">
      <c r="B23" s="16" t="s">
        <v>28</v>
      </c>
      <c r="C23" s="11" t="s">
        <v>43</v>
      </c>
      <c r="F23" s="57"/>
      <c r="G23" s="58"/>
      <c r="H23" s="25"/>
      <c r="I23" s="26"/>
      <c r="J23" s="13"/>
      <c r="K23" s="13"/>
      <c r="L23" s="30"/>
    </row>
    <row r="24" spans="1:18" ht="17.25" customHeight="1">
      <c r="B24" s="16" t="s">
        <v>40</v>
      </c>
      <c r="C24" s="35">
        <v>43174</v>
      </c>
      <c r="D24" s="33"/>
      <c r="E24" s="33"/>
      <c r="G24" s="26"/>
      <c r="H24" s="25"/>
      <c r="I24" s="26"/>
      <c r="J24" s="13"/>
      <c r="K24" s="13"/>
      <c r="L24" s="30"/>
    </row>
    <row r="25" spans="1:18" ht="17.25" customHeight="1">
      <c r="B25" s="16" t="s">
        <v>41</v>
      </c>
      <c r="C25" s="35">
        <v>43174</v>
      </c>
      <c r="D25" s="33"/>
      <c r="E25" s="33"/>
      <c r="G25" s="26"/>
      <c r="H25" s="21"/>
      <c r="I25" s="22"/>
      <c r="J25" s="31"/>
      <c r="K25" s="31"/>
      <c r="L25" s="32"/>
    </row>
    <row r="26" spans="1:18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8" s="2" customFormat="1" ht="17.25" customHeight="1">
      <c r="A27" s="1" t="s">
        <v>29</v>
      </c>
    </row>
    <row r="28" spans="1:18" s="2" customFormat="1" ht="17.25" customHeight="1">
      <c r="A28" s="14" t="s">
        <v>9</v>
      </c>
      <c r="B28" s="15" t="s">
        <v>10</v>
      </c>
      <c r="C28" s="14" t="s">
        <v>80</v>
      </c>
      <c r="D28" s="14" t="s">
        <v>79</v>
      </c>
      <c r="E28" s="14" t="s">
        <v>78</v>
      </c>
      <c r="F28" s="4" t="s">
        <v>65</v>
      </c>
      <c r="G28" s="4" t="s">
        <v>11</v>
      </c>
      <c r="H28" s="4" t="s">
        <v>12</v>
      </c>
      <c r="I28" s="4" t="s">
        <v>13</v>
      </c>
      <c r="J28" s="4" t="s">
        <v>14</v>
      </c>
      <c r="K28" s="4" t="s">
        <v>15</v>
      </c>
      <c r="L28" s="14" t="s">
        <v>7</v>
      </c>
      <c r="M28" s="7"/>
      <c r="N28" s="7"/>
      <c r="O28" s="7"/>
      <c r="P28" s="7"/>
    </row>
    <row r="29" spans="1:18" s="2" customFormat="1" ht="17.25" customHeight="1">
      <c r="A29" s="3">
        <v>1</v>
      </c>
      <c r="B29" s="6" t="s">
        <v>17</v>
      </c>
      <c r="C29" s="5" t="s">
        <v>22</v>
      </c>
      <c r="D29" s="5" t="s">
        <v>81</v>
      </c>
      <c r="E29" s="5">
        <v>20</v>
      </c>
      <c r="F29" s="3" t="s">
        <v>23</v>
      </c>
      <c r="G29" s="3" t="s">
        <v>23</v>
      </c>
      <c r="H29" s="3" t="s">
        <v>23</v>
      </c>
      <c r="I29" s="3"/>
      <c r="J29" s="3"/>
      <c r="K29" s="3"/>
      <c r="L29" s="5" t="s">
        <v>18</v>
      </c>
      <c r="M29" s="8"/>
      <c r="N29" s="8"/>
      <c r="O29" s="8"/>
      <c r="P29" s="8"/>
    </row>
    <row r="30" spans="1:18" ht="17.25" customHeight="1">
      <c r="A30" s="3">
        <v>2</v>
      </c>
      <c r="B30" s="6" t="s">
        <v>336</v>
      </c>
      <c r="C30" s="5" t="s">
        <v>351</v>
      </c>
      <c r="D30" s="5" t="s">
        <v>77</v>
      </c>
      <c r="E30" s="5">
        <v>32</v>
      </c>
      <c r="F30" s="3"/>
      <c r="G30" s="3"/>
      <c r="H30" s="3"/>
      <c r="I30" s="3" t="s">
        <v>5</v>
      </c>
      <c r="J30" s="3"/>
      <c r="K30" s="3"/>
      <c r="L30" s="5" t="s">
        <v>340</v>
      </c>
      <c r="M30" s="9"/>
      <c r="N30" s="9"/>
      <c r="O30" s="9"/>
      <c r="P30" s="9"/>
      <c r="Q30" s="9"/>
      <c r="R30" s="9"/>
    </row>
    <row r="31" spans="1:18" ht="17.25" customHeight="1">
      <c r="A31" s="3">
        <v>3</v>
      </c>
      <c r="B31" s="6" t="s">
        <v>337</v>
      </c>
      <c r="C31" s="5" t="s">
        <v>352</v>
      </c>
      <c r="D31" s="5" t="s">
        <v>77</v>
      </c>
      <c r="E31" s="5">
        <v>255</v>
      </c>
      <c r="F31" s="3"/>
      <c r="G31" s="3"/>
      <c r="H31" s="3"/>
      <c r="I31" s="3"/>
      <c r="J31" s="3"/>
      <c r="K31" s="3"/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4</v>
      </c>
      <c r="B32" s="6" t="s">
        <v>338</v>
      </c>
      <c r="C32" s="5" t="s">
        <v>353</v>
      </c>
      <c r="D32" s="5" t="s">
        <v>77</v>
      </c>
      <c r="E32" s="5">
        <v>10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5</v>
      </c>
      <c r="B33" s="6" t="s">
        <v>339</v>
      </c>
      <c r="C33" s="5" t="s">
        <v>354</v>
      </c>
      <c r="D33" s="5" t="s">
        <v>77</v>
      </c>
      <c r="E33" s="5">
        <v>255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106</v>
      </c>
      <c r="C34" s="5" t="s">
        <v>107</v>
      </c>
      <c r="D34" s="5" t="s">
        <v>108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25</v>
      </c>
      <c r="D35" s="5" t="s">
        <v>53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26</v>
      </c>
      <c r="D36" s="5" t="s">
        <v>53</v>
      </c>
      <c r="E36" s="5"/>
      <c r="F36" s="3"/>
      <c r="G36" s="3"/>
      <c r="H36" s="3"/>
      <c r="I36" s="3"/>
      <c r="J36" s="3"/>
      <c r="K36" s="3" t="s">
        <v>23</v>
      </c>
      <c r="L36" s="5" t="s">
        <v>49</v>
      </c>
    </row>
    <row r="37" spans="1:18" ht="17.25" customHeight="1">
      <c r="A37" s="63"/>
      <c r="B37" s="8"/>
      <c r="C37" s="8"/>
      <c r="D37" s="8"/>
      <c r="E37" s="8"/>
      <c r="F37" s="63"/>
      <c r="G37" s="63"/>
      <c r="H37" s="63"/>
      <c r="I37" s="63"/>
      <c r="J37" s="63"/>
      <c r="K37" s="63"/>
      <c r="L37" s="8"/>
    </row>
    <row r="38" spans="1:18" ht="17.25" customHeight="1">
      <c r="A38" s="1" t="s">
        <v>86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43</v>
      </c>
    </row>
    <row r="39" spans="1:18" ht="17.25" customHeight="1">
      <c r="B39" s="16" t="s">
        <v>87</v>
      </c>
      <c r="C39" s="23" t="str">
        <f>view!$D$50</f>
        <v>logs</v>
      </c>
      <c r="F39" s="36" t="s">
        <v>1</v>
      </c>
      <c r="G39" s="37">
        <f>view!$G$50</f>
        <v>0</v>
      </c>
      <c r="H39" s="27" t="s">
        <v>42</v>
      </c>
      <c r="I39" s="24"/>
      <c r="J39" s="28"/>
      <c r="K39" s="28"/>
      <c r="L39" s="29"/>
    </row>
    <row r="40" spans="1:18" ht="17.25" customHeight="1">
      <c r="B40" s="16" t="s">
        <v>90</v>
      </c>
      <c r="C40" s="11" t="str">
        <f>view!$E$50&amp;"　"&amp;view!$F$50</f>
        <v>実行ログ　</v>
      </c>
      <c r="F40" s="36" t="s">
        <v>2</v>
      </c>
      <c r="G40" s="37" t="str">
        <f>view!$H$50</f>
        <v>○</v>
      </c>
      <c r="H40" s="25"/>
      <c r="I40" s="26"/>
      <c r="J40" s="13"/>
      <c r="K40" s="13"/>
      <c r="L40" s="30"/>
    </row>
    <row r="41" spans="1:18" ht="17.25" customHeight="1">
      <c r="B41" s="16" t="s">
        <v>92</v>
      </c>
      <c r="C41" s="34">
        <f>view!$A$50</f>
        <v>43</v>
      </c>
      <c r="F41" s="36"/>
      <c r="G41" s="37"/>
      <c r="H41" s="25"/>
      <c r="I41" s="26"/>
      <c r="J41" s="13"/>
      <c r="K41" s="13"/>
      <c r="L41" s="30"/>
    </row>
    <row r="42" spans="1:18" ht="17.25" customHeight="1">
      <c r="B42" s="16" t="s">
        <v>39</v>
      </c>
      <c r="C42" s="34" t="str">
        <f>view!$C$50</f>
        <v>other</v>
      </c>
      <c r="F42" s="36" t="s">
        <v>36</v>
      </c>
      <c r="G42" s="37">
        <f>view!$I$50</f>
        <v>0</v>
      </c>
      <c r="H42" s="25"/>
      <c r="I42" s="26"/>
      <c r="J42" s="13"/>
      <c r="K42" s="13"/>
      <c r="L42" s="30"/>
    </row>
    <row r="43" spans="1:18" ht="17.25" customHeight="1">
      <c r="B43" s="16" t="s">
        <v>94</v>
      </c>
      <c r="C43" s="11" t="s">
        <v>43</v>
      </c>
      <c r="F43" s="57"/>
      <c r="G43" s="58"/>
      <c r="H43" s="25"/>
      <c r="I43" s="26"/>
      <c r="J43" s="13"/>
      <c r="K43" s="13"/>
      <c r="L43" s="30"/>
    </row>
    <row r="44" spans="1:18" ht="17.25" customHeight="1">
      <c r="B44" s="16" t="s">
        <v>40</v>
      </c>
      <c r="C44" s="35">
        <v>43174</v>
      </c>
      <c r="D44" s="33"/>
      <c r="E44" s="33"/>
      <c r="G44" s="26"/>
      <c r="H44" s="25"/>
      <c r="I44" s="26"/>
      <c r="J44" s="13"/>
      <c r="K44" s="13"/>
      <c r="L44" s="30"/>
    </row>
    <row r="45" spans="1:18" ht="17.25" customHeight="1">
      <c r="B45" s="16" t="s">
        <v>97</v>
      </c>
      <c r="C45" s="35">
        <v>43174</v>
      </c>
      <c r="D45" s="33"/>
      <c r="E45" s="33"/>
      <c r="G45" s="26"/>
      <c r="H45" s="21"/>
      <c r="I45" s="22"/>
      <c r="J45" s="31"/>
      <c r="K45" s="31"/>
      <c r="L45" s="32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98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341</v>
      </c>
      <c r="C50" s="5" t="s">
        <v>348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342</v>
      </c>
      <c r="C51" s="5" t="s">
        <v>347</v>
      </c>
      <c r="D51" s="5" t="s">
        <v>77</v>
      </c>
      <c r="E51" s="5">
        <v>100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343</v>
      </c>
      <c r="C52" s="5" t="s">
        <v>346</v>
      </c>
      <c r="D52" s="5" t="s">
        <v>77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242</v>
      </c>
      <c r="C53" s="5" t="s">
        <v>244</v>
      </c>
      <c r="D53" s="5" t="s">
        <v>77</v>
      </c>
      <c r="E53" s="5">
        <v>255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344</v>
      </c>
      <c r="C54" s="5" t="s">
        <v>345</v>
      </c>
      <c r="D54" s="5" t="s">
        <v>349</v>
      </c>
      <c r="E54" s="5">
        <v>1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106</v>
      </c>
      <c r="C55" s="5" t="s">
        <v>107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63"/>
      <c r="B56" s="8"/>
      <c r="C56" s="8"/>
      <c r="D56" s="8"/>
      <c r="E56" s="8"/>
      <c r="F56" s="63"/>
      <c r="G56" s="63"/>
      <c r="H56" s="63"/>
      <c r="I56" s="63"/>
      <c r="J56" s="63"/>
      <c r="K56" s="63"/>
      <c r="L56" s="8"/>
    </row>
    <row r="57" spans="1:18" ht="17.25" customHeight="1">
      <c r="A57" s="1" t="s">
        <v>86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>
        <f>C60</f>
        <v>44</v>
      </c>
    </row>
    <row r="58" spans="1:18" ht="17.25" customHeight="1">
      <c r="B58" s="16" t="s">
        <v>87</v>
      </c>
      <c r="C58" s="23" t="str">
        <f>view!$D$51</f>
        <v>authorizations</v>
      </c>
      <c r="F58" s="36" t="s">
        <v>1</v>
      </c>
      <c r="G58" s="37">
        <f>view!$G$51</f>
        <v>0</v>
      </c>
      <c r="H58" s="27" t="s">
        <v>88</v>
      </c>
      <c r="I58" s="24"/>
      <c r="J58" s="28"/>
      <c r="K58" s="28"/>
      <c r="L58" s="29"/>
    </row>
    <row r="59" spans="1:18" ht="17.25" customHeight="1">
      <c r="B59" s="16" t="s">
        <v>90</v>
      </c>
      <c r="C59" s="11" t="str">
        <f>view!$E$51&amp;"　"&amp;view!$F$51</f>
        <v>メール認証用　</v>
      </c>
      <c r="F59" s="36" t="s">
        <v>2</v>
      </c>
      <c r="G59" s="37" t="str">
        <f>view!$H$51</f>
        <v>○</v>
      </c>
      <c r="H59" s="25"/>
      <c r="I59" s="26"/>
      <c r="J59" s="13"/>
      <c r="K59" s="13"/>
      <c r="L59" s="30"/>
    </row>
    <row r="60" spans="1:18" ht="17.25" customHeight="1">
      <c r="B60" s="16" t="s">
        <v>92</v>
      </c>
      <c r="C60" s="34">
        <f>view!$A$51</f>
        <v>44</v>
      </c>
      <c r="F60" s="36"/>
      <c r="G60" s="37"/>
      <c r="H60" s="25"/>
      <c r="I60" s="26"/>
      <c r="J60" s="13"/>
      <c r="K60" s="13"/>
      <c r="L60" s="30"/>
    </row>
    <row r="61" spans="1:18" ht="17.25" customHeight="1">
      <c r="B61" s="16" t="s">
        <v>93</v>
      </c>
      <c r="C61" s="34" t="str">
        <f>view!$C$51</f>
        <v>other</v>
      </c>
      <c r="F61" s="36" t="s">
        <v>36</v>
      </c>
      <c r="G61" s="37">
        <f>view!$I$51</f>
        <v>0</v>
      </c>
      <c r="H61" s="25"/>
      <c r="I61" s="26"/>
      <c r="J61" s="13"/>
      <c r="K61" s="13"/>
      <c r="L61" s="30"/>
    </row>
    <row r="62" spans="1:18" ht="17.25" customHeight="1">
      <c r="B62" s="16" t="s">
        <v>94</v>
      </c>
      <c r="C62" s="11" t="s">
        <v>43</v>
      </c>
      <c r="F62" s="57"/>
      <c r="G62" s="58"/>
      <c r="H62" s="25"/>
      <c r="I62" s="26"/>
      <c r="J62" s="13"/>
      <c r="K62" s="13"/>
      <c r="L62" s="30"/>
    </row>
    <row r="63" spans="1:18" ht="17.25" customHeight="1">
      <c r="B63" s="16" t="s">
        <v>96</v>
      </c>
      <c r="C63" s="35">
        <v>43197</v>
      </c>
      <c r="D63" s="33"/>
      <c r="E63" s="33"/>
      <c r="G63" s="26"/>
      <c r="H63" s="25"/>
      <c r="I63" s="26"/>
      <c r="J63" s="13"/>
      <c r="K63" s="13"/>
      <c r="L63" s="30"/>
    </row>
    <row r="64" spans="1:18" ht="17.25" customHeight="1">
      <c r="B64" s="16" t="s">
        <v>97</v>
      </c>
      <c r="C64" s="35">
        <v>43197</v>
      </c>
      <c r="D64" s="33"/>
      <c r="E64" s="33"/>
      <c r="G64" s="26"/>
      <c r="H64" s="21"/>
      <c r="I64" s="22"/>
      <c r="J64" s="31"/>
      <c r="K64" s="31"/>
      <c r="L64" s="32"/>
    </row>
    <row r="65" spans="1:18" ht="17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8" s="2" customFormat="1" ht="17.25" customHeight="1">
      <c r="A66" s="1" t="s">
        <v>98</v>
      </c>
    </row>
    <row r="67" spans="1:18" s="2" customFormat="1" ht="17.25" customHeight="1">
      <c r="A67" s="14" t="s">
        <v>9</v>
      </c>
      <c r="B67" s="15" t="s">
        <v>10</v>
      </c>
      <c r="C67" s="14" t="s">
        <v>99</v>
      </c>
      <c r="D67" s="14" t="s">
        <v>100</v>
      </c>
      <c r="E67" s="14" t="s">
        <v>78</v>
      </c>
      <c r="F67" s="4" t="s">
        <v>65</v>
      </c>
      <c r="G67" s="4" t="s">
        <v>11</v>
      </c>
      <c r="H67" s="4" t="s">
        <v>12</v>
      </c>
      <c r="I67" s="4" t="s">
        <v>13</v>
      </c>
      <c r="J67" s="4" t="s">
        <v>14</v>
      </c>
      <c r="K67" s="4" t="s">
        <v>15</v>
      </c>
      <c r="L67" s="14" t="s">
        <v>7</v>
      </c>
      <c r="M67" s="7"/>
      <c r="N67" s="7"/>
      <c r="O67" s="7"/>
      <c r="P67" s="7"/>
    </row>
    <row r="68" spans="1:18" s="2" customFormat="1" ht="17.25" customHeight="1">
      <c r="A68" s="3">
        <v>1</v>
      </c>
      <c r="B68" s="6" t="s">
        <v>17</v>
      </c>
      <c r="C68" s="5" t="s">
        <v>22</v>
      </c>
      <c r="D68" s="5" t="s">
        <v>81</v>
      </c>
      <c r="E68" s="5">
        <v>20</v>
      </c>
      <c r="F68" s="3" t="s">
        <v>23</v>
      </c>
      <c r="G68" s="3" t="s">
        <v>23</v>
      </c>
      <c r="H68" s="3" t="s">
        <v>23</v>
      </c>
      <c r="I68" s="3"/>
      <c r="J68" s="3"/>
      <c r="K68" s="3"/>
      <c r="L68" s="5" t="s">
        <v>18</v>
      </c>
      <c r="M68" s="8"/>
      <c r="N68" s="8"/>
      <c r="O68" s="8"/>
      <c r="P68" s="8"/>
    </row>
    <row r="69" spans="1:18" ht="17.25" customHeight="1">
      <c r="A69" s="3">
        <v>2</v>
      </c>
      <c r="B69" s="6" t="s">
        <v>341</v>
      </c>
      <c r="C69" s="5" t="s">
        <v>348</v>
      </c>
      <c r="D69" s="5" t="s">
        <v>77</v>
      </c>
      <c r="E69" s="5">
        <v>32</v>
      </c>
      <c r="F69" s="3"/>
      <c r="G69" s="3"/>
      <c r="H69" s="3"/>
      <c r="I69" s="3" t="s">
        <v>5</v>
      </c>
      <c r="J69" s="3"/>
      <c r="K69" s="3"/>
      <c r="L69" s="5" t="s">
        <v>340</v>
      </c>
      <c r="M69" s="9"/>
      <c r="N69" s="9"/>
      <c r="O69" s="9"/>
      <c r="P69" s="9"/>
      <c r="Q69" s="9"/>
      <c r="R69" s="9"/>
    </row>
    <row r="70" spans="1:18" ht="17.25" customHeight="1">
      <c r="A70" s="3">
        <v>3</v>
      </c>
      <c r="B70" s="6" t="s">
        <v>563</v>
      </c>
      <c r="C70" s="5" t="s">
        <v>557</v>
      </c>
      <c r="D70" s="5" t="s">
        <v>77</v>
      </c>
      <c r="E70" s="5">
        <v>64</v>
      </c>
      <c r="F70" s="3"/>
      <c r="G70" s="3"/>
      <c r="H70" s="3"/>
      <c r="I70" s="3"/>
      <c r="J70" s="3"/>
      <c r="K70" s="3"/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4</v>
      </c>
      <c r="B71" s="6" t="s">
        <v>564</v>
      </c>
      <c r="C71" s="5" t="s">
        <v>558</v>
      </c>
      <c r="D71" s="5" t="s">
        <v>77</v>
      </c>
      <c r="E71" s="5">
        <v>255</v>
      </c>
      <c r="F71" s="3"/>
      <c r="G71" s="3"/>
      <c r="H71" s="3"/>
      <c r="I71" s="3"/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5</v>
      </c>
      <c r="B72" s="6" t="s">
        <v>559</v>
      </c>
      <c r="C72" s="5" t="s">
        <v>561</v>
      </c>
      <c r="D72" s="5" t="s">
        <v>108</v>
      </c>
      <c r="E72" s="5"/>
      <c r="F72" s="3"/>
      <c r="G72" s="3"/>
      <c r="H72" s="3"/>
      <c r="I72" s="3"/>
      <c r="J72" s="3"/>
      <c r="K72" s="3"/>
      <c r="L72" s="5"/>
      <c r="M72" s="9"/>
      <c r="N72" s="9"/>
      <c r="O72" s="9"/>
      <c r="P72" s="9"/>
      <c r="Q72" s="9"/>
      <c r="R72" s="9"/>
    </row>
    <row r="73" spans="1:18" ht="17.25" customHeight="1">
      <c r="A73" s="3"/>
      <c r="B73" s="6" t="s">
        <v>106</v>
      </c>
      <c r="C73" s="5" t="s">
        <v>107</v>
      </c>
      <c r="D73" s="5" t="s">
        <v>108</v>
      </c>
      <c r="E73" s="5"/>
      <c r="F73" s="3"/>
      <c r="G73" s="3"/>
      <c r="H73" s="3"/>
      <c r="I73" s="3"/>
      <c r="J73" s="3"/>
      <c r="K73" s="3"/>
      <c r="L73" s="5"/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20</v>
      </c>
      <c r="C74" s="5" t="s">
        <v>25</v>
      </c>
      <c r="D74" s="5" t="s">
        <v>53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560</v>
      </c>
      <c r="C75" s="5" t="s">
        <v>562</v>
      </c>
      <c r="D75" s="5" t="s">
        <v>108</v>
      </c>
      <c r="E75" s="5"/>
      <c r="F75" s="3"/>
      <c r="G75" s="3"/>
      <c r="H75" s="3"/>
      <c r="I75" s="3"/>
      <c r="J75" s="3"/>
      <c r="K75" s="3" t="s">
        <v>5</v>
      </c>
      <c r="L75" s="5"/>
    </row>
    <row r="76" spans="1:18" ht="17.25" customHeight="1">
      <c r="A76" s="63"/>
      <c r="B76" s="8"/>
      <c r="C76" s="8"/>
      <c r="D76" s="8"/>
      <c r="E76" s="8"/>
      <c r="F76" s="63"/>
      <c r="G76" s="63"/>
      <c r="H76" s="63"/>
      <c r="I76" s="63"/>
      <c r="J76" s="63"/>
      <c r="K76" s="63"/>
      <c r="L76" s="8"/>
    </row>
  </sheetData>
  <phoneticPr fontId="1"/>
  <conditionalFormatting sqref="A16">
    <cfRule type="expression" dxfId="90" priority="127">
      <formula>MOD(ROW(),2)=0</formula>
    </cfRule>
  </conditionalFormatting>
  <conditionalFormatting sqref="A31 A29 D29:L29 J30:K31 E30:H31 F33:J33 C32:C33 B30:B33 A33 F32:H32 L30:L33">
    <cfRule type="expression" dxfId="89" priority="94">
      <formula>MOD(ROW(),2)=0</formula>
    </cfRule>
  </conditionalFormatting>
  <conditionalFormatting sqref="A30 A32 J32">
    <cfRule type="expression" dxfId="88" priority="93">
      <formula>MOD(ROW(),2)=0</formula>
    </cfRule>
  </conditionalFormatting>
  <conditionalFormatting sqref="K33">
    <cfRule type="expression" dxfId="87" priority="91">
      <formula>MOD(ROW(),2)=0</formula>
    </cfRule>
  </conditionalFormatting>
  <conditionalFormatting sqref="K32">
    <cfRule type="expression" dxfId="86" priority="90">
      <formula>MOD(ROW(),2)=0</formula>
    </cfRule>
  </conditionalFormatting>
  <conditionalFormatting sqref="I32">
    <cfRule type="expression" dxfId="85" priority="89">
      <formula>MOD(ROW(),2)=0</formula>
    </cfRule>
  </conditionalFormatting>
  <conditionalFormatting sqref="I31">
    <cfRule type="expression" dxfId="84" priority="88">
      <formula>MOD(ROW(),2)=0</formula>
    </cfRule>
  </conditionalFormatting>
  <conditionalFormatting sqref="C30:D30 C31">
    <cfRule type="expression" dxfId="83" priority="85">
      <formula>MOD(ROW(),2)=0</formula>
    </cfRule>
  </conditionalFormatting>
  <conditionalFormatting sqref="I13">
    <cfRule type="expression" dxfId="82" priority="72">
      <formula>MOD(ROW(),2)=0</formula>
    </cfRule>
  </conditionalFormatting>
  <conditionalFormatting sqref="I30">
    <cfRule type="expression" dxfId="81" priority="86">
      <formula>MOD(ROW(),2)=0</formula>
    </cfRule>
  </conditionalFormatting>
  <conditionalFormatting sqref="B29:C29">
    <cfRule type="expression" dxfId="80" priority="87">
      <formula>MOD(ROW(),2)=0</formula>
    </cfRule>
  </conditionalFormatting>
  <conditionalFormatting sqref="E32">
    <cfRule type="expression" dxfId="79" priority="84">
      <formula>MOD(ROW(),2)=0</formula>
    </cfRule>
  </conditionalFormatting>
  <conditionalFormatting sqref="D33">
    <cfRule type="expression" dxfId="78" priority="81">
      <formula>MOD(ROW(),2)=0</formula>
    </cfRule>
  </conditionalFormatting>
  <conditionalFormatting sqref="E33">
    <cfRule type="expression" dxfId="77" priority="82">
      <formula>MOD(ROW(),2)=0</formula>
    </cfRule>
  </conditionalFormatting>
  <conditionalFormatting sqref="A34:A35">
    <cfRule type="expression" dxfId="76" priority="63">
      <formula>MOD(ROW(),2)=0</formula>
    </cfRule>
  </conditionalFormatting>
  <conditionalFormatting sqref="A12 D12:L12 C16:L16 E13:H13 B13 J13:L13 J15:L15 A15:B15 E15:H15">
    <cfRule type="expression" dxfId="75" priority="80">
      <formula>MOD(ROW(),2)=0</formula>
    </cfRule>
  </conditionalFormatting>
  <conditionalFormatting sqref="A13">
    <cfRule type="expression" dxfId="74" priority="79">
      <formula>MOD(ROW(),2)=0</formula>
    </cfRule>
  </conditionalFormatting>
  <conditionalFormatting sqref="I15">
    <cfRule type="expression" dxfId="73" priority="74">
      <formula>MOD(ROW(),2)=0</formula>
    </cfRule>
  </conditionalFormatting>
  <conditionalFormatting sqref="C13:D13 C15:D15">
    <cfRule type="expression" dxfId="72" priority="71">
      <formula>MOD(ROW(),2)=0</formula>
    </cfRule>
  </conditionalFormatting>
  <conditionalFormatting sqref="B16">
    <cfRule type="expression" dxfId="71" priority="78">
      <formula>MOD(ROW(),2)=0</formula>
    </cfRule>
  </conditionalFormatting>
  <conditionalFormatting sqref="B12:C12">
    <cfRule type="expression" dxfId="70" priority="73">
      <formula>MOD(ROW(),2)=0</formula>
    </cfRule>
  </conditionalFormatting>
  <conditionalFormatting sqref="C34:L36">
    <cfRule type="expression" dxfId="69" priority="62">
      <formula>MOD(ROW(),2)=0</formula>
    </cfRule>
  </conditionalFormatting>
  <conditionalFormatting sqref="A75">
    <cfRule type="expression" dxfId="68" priority="45">
      <formula>MOD(ROW(),2)=0</formula>
    </cfRule>
  </conditionalFormatting>
  <conditionalFormatting sqref="B34:B36">
    <cfRule type="expression" dxfId="67" priority="60">
      <formula>MOD(ROW(),2)=0</formula>
    </cfRule>
  </conditionalFormatting>
  <conditionalFormatting sqref="C75:J75 L75">
    <cfRule type="expression" dxfId="66" priority="44">
      <formula>MOD(ROW(),2)=0</formula>
    </cfRule>
  </conditionalFormatting>
  <conditionalFormatting sqref="A36">
    <cfRule type="expression" dxfId="65" priority="61">
      <formula>MOD(ROW(),2)=0</formula>
    </cfRule>
  </conditionalFormatting>
  <conditionalFormatting sqref="D32">
    <cfRule type="expression" dxfId="64" priority="59">
      <formula>MOD(ROW(),2)=0</formula>
    </cfRule>
  </conditionalFormatting>
  <conditionalFormatting sqref="D31">
    <cfRule type="expression" dxfId="63" priority="58">
      <formula>MOD(ROW(),2)=0</formula>
    </cfRule>
  </conditionalFormatting>
  <conditionalFormatting sqref="A70 A68 D68:L68 J69:K70 E69:H70 F72:J72 C71 B69:B71 F71:H71 L69:L72 A72:C72">
    <cfRule type="expression" dxfId="62" priority="57">
      <formula>MOD(ROW(),2)=0</formula>
    </cfRule>
  </conditionalFormatting>
  <conditionalFormatting sqref="A69 A71 J71">
    <cfRule type="expression" dxfId="61" priority="56">
      <formula>MOD(ROW(),2)=0</formula>
    </cfRule>
  </conditionalFormatting>
  <conditionalFormatting sqref="I71">
    <cfRule type="expression" dxfId="60" priority="53">
      <formula>MOD(ROW(),2)=0</formula>
    </cfRule>
  </conditionalFormatting>
  <conditionalFormatting sqref="I70">
    <cfRule type="expression" dxfId="59" priority="52">
      <formula>MOD(ROW(),2)=0</formula>
    </cfRule>
  </conditionalFormatting>
  <conditionalFormatting sqref="C69:D69 C70">
    <cfRule type="expression" dxfId="58" priority="49">
      <formula>MOD(ROW(),2)=0</formula>
    </cfRule>
  </conditionalFormatting>
  <conditionalFormatting sqref="I69">
    <cfRule type="expression" dxfId="57" priority="50">
      <formula>MOD(ROW(),2)=0</formula>
    </cfRule>
  </conditionalFormatting>
  <conditionalFormatting sqref="B68:C68">
    <cfRule type="expression" dxfId="56" priority="51">
      <formula>MOD(ROW(),2)=0</formula>
    </cfRule>
  </conditionalFormatting>
  <conditionalFormatting sqref="E71">
    <cfRule type="expression" dxfId="55" priority="48">
      <formula>MOD(ROW(),2)=0</formula>
    </cfRule>
  </conditionalFormatting>
  <conditionalFormatting sqref="E72">
    <cfRule type="expression" dxfId="54" priority="47">
      <formula>MOD(ROW(),2)=0</formula>
    </cfRule>
  </conditionalFormatting>
  <conditionalFormatting sqref="B75">
    <cfRule type="expression" dxfId="53" priority="42">
      <formula>MOD(ROW(),2)=0</formula>
    </cfRule>
  </conditionalFormatting>
  <conditionalFormatting sqref="D71">
    <cfRule type="expression" dxfId="52" priority="41">
      <formula>MOD(ROW(),2)=0</formula>
    </cfRule>
  </conditionalFormatting>
  <conditionalFormatting sqref="D70">
    <cfRule type="expression" dxfId="51" priority="40">
      <formula>MOD(ROW(),2)=0</formula>
    </cfRule>
  </conditionalFormatting>
  <conditionalFormatting sqref="F73:J73 L73 A73">
    <cfRule type="expression" dxfId="50" priority="39">
      <formula>MOD(ROW(),2)=0</formula>
    </cfRule>
  </conditionalFormatting>
  <conditionalFormatting sqref="E73">
    <cfRule type="expression" dxfId="49" priority="37">
      <formula>MOD(ROW(),2)=0</formula>
    </cfRule>
  </conditionalFormatting>
  <conditionalFormatting sqref="K72">
    <cfRule type="expression" dxfId="48" priority="35">
      <formula>MOD(ROW(),2)=0</formula>
    </cfRule>
  </conditionalFormatting>
  <conditionalFormatting sqref="K73">
    <cfRule type="expression" dxfId="47" priority="34">
      <formula>MOD(ROW(),2)=0</formula>
    </cfRule>
  </conditionalFormatting>
  <conditionalFormatting sqref="K71">
    <cfRule type="expression" dxfId="46" priority="33">
      <formula>MOD(ROW(),2)=0</formula>
    </cfRule>
  </conditionalFormatting>
  <conditionalFormatting sqref="J14:L14 A14:B14 E14:H14">
    <cfRule type="expression" dxfId="45" priority="32">
      <formula>MOD(ROW(),2)=0</formula>
    </cfRule>
  </conditionalFormatting>
  <conditionalFormatting sqref="I14">
    <cfRule type="expression" dxfId="44" priority="31">
      <formula>MOD(ROW(),2)=0</formula>
    </cfRule>
  </conditionalFormatting>
  <conditionalFormatting sqref="C14:D14">
    <cfRule type="expression" dxfId="43" priority="30">
      <formula>MOD(ROW(),2)=0</formula>
    </cfRule>
  </conditionalFormatting>
  <conditionalFormatting sqref="D54">
    <cfRule type="expression" dxfId="42" priority="20">
      <formula>MOD(ROW(),2)=0</formula>
    </cfRule>
  </conditionalFormatting>
  <conditionalFormatting sqref="A55">
    <cfRule type="expression" dxfId="41" priority="19">
      <formula>MOD(ROW(),2)=0</formula>
    </cfRule>
  </conditionalFormatting>
  <conditionalFormatting sqref="C55:L55">
    <cfRule type="expression" dxfId="40" priority="18">
      <formula>MOD(ROW(),2)=0</formula>
    </cfRule>
  </conditionalFormatting>
  <conditionalFormatting sqref="A51 A49 D49:L49 J50:K51 E50:H51 F54:J54 C52 B50:B52 F52:H52 L50:L52 L54 A54:C54">
    <cfRule type="expression" dxfId="39" priority="29">
      <formula>MOD(ROW(),2)=0</formula>
    </cfRule>
  </conditionalFormatting>
  <conditionalFormatting sqref="A50 A52 J52">
    <cfRule type="expression" dxfId="38" priority="28">
      <formula>MOD(ROW(),2)=0</formula>
    </cfRule>
  </conditionalFormatting>
  <conditionalFormatting sqref="I52">
    <cfRule type="expression" dxfId="37" priority="27">
      <formula>MOD(ROW(),2)=0</formula>
    </cfRule>
  </conditionalFormatting>
  <conditionalFormatting sqref="I51">
    <cfRule type="expression" dxfId="36" priority="26">
      <formula>MOD(ROW(),2)=0</formula>
    </cfRule>
  </conditionalFormatting>
  <conditionalFormatting sqref="C50:D50 C51">
    <cfRule type="expression" dxfId="35" priority="23">
      <formula>MOD(ROW(),2)=0</formula>
    </cfRule>
  </conditionalFormatting>
  <conditionalFormatting sqref="I50">
    <cfRule type="expression" dxfId="34" priority="24">
      <formula>MOD(ROW(),2)=0</formula>
    </cfRule>
  </conditionalFormatting>
  <conditionalFormatting sqref="B49:C49">
    <cfRule type="expression" dxfId="33" priority="25">
      <formula>MOD(ROW(),2)=0</formula>
    </cfRule>
  </conditionalFormatting>
  <conditionalFormatting sqref="E52">
    <cfRule type="expression" dxfId="32" priority="22">
      <formula>MOD(ROW(),2)=0</formula>
    </cfRule>
  </conditionalFormatting>
  <conditionalFormatting sqref="E54">
    <cfRule type="expression" dxfId="31" priority="21">
      <formula>MOD(ROW(),2)=0</formula>
    </cfRule>
  </conditionalFormatting>
  <conditionalFormatting sqref="B55">
    <cfRule type="expression" dxfId="30" priority="17">
      <formula>MOD(ROW(),2)=0</formula>
    </cfRule>
  </conditionalFormatting>
  <conditionalFormatting sqref="D52">
    <cfRule type="expression" dxfId="29" priority="16">
      <formula>MOD(ROW(),2)=0</formula>
    </cfRule>
  </conditionalFormatting>
  <conditionalFormatting sqref="D51">
    <cfRule type="expression" dxfId="28" priority="15">
      <formula>MOD(ROW(),2)=0</formula>
    </cfRule>
  </conditionalFormatting>
  <conditionalFormatting sqref="D53">
    <cfRule type="expression" dxfId="27" priority="12">
      <formula>MOD(ROW(),2)=0</formula>
    </cfRule>
  </conditionalFormatting>
  <conditionalFormatting sqref="F53:J53 L53 A53:C53">
    <cfRule type="expression" dxfId="26" priority="14">
      <formula>MOD(ROW(),2)=0</formula>
    </cfRule>
  </conditionalFormatting>
  <conditionalFormatting sqref="E53">
    <cfRule type="expression" dxfId="25" priority="13">
      <formula>MOD(ROW(),2)=0</formula>
    </cfRule>
  </conditionalFormatting>
  <conditionalFormatting sqref="K54">
    <cfRule type="expression" dxfId="24" priority="11">
      <formula>MOD(ROW(),2)=0</formula>
    </cfRule>
  </conditionalFormatting>
  <conditionalFormatting sqref="K53">
    <cfRule type="expression" dxfId="23" priority="10">
      <formula>MOD(ROW(),2)=0</formula>
    </cfRule>
  </conditionalFormatting>
  <conditionalFormatting sqref="K52">
    <cfRule type="expression" dxfId="22" priority="9">
      <formula>MOD(ROW(),2)=0</formula>
    </cfRule>
  </conditionalFormatting>
  <conditionalFormatting sqref="C73">
    <cfRule type="expression" dxfId="21" priority="8">
      <formula>MOD(ROW(),2)=0</formula>
    </cfRule>
  </conditionalFormatting>
  <conditionalFormatting sqref="B73">
    <cfRule type="expression" dxfId="20" priority="7">
      <formula>MOD(ROW(),2)=0</formula>
    </cfRule>
  </conditionalFormatting>
  <conditionalFormatting sqref="D72">
    <cfRule type="expression" dxfId="19" priority="6">
      <formula>MOD(ROW(),2)=0</formula>
    </cfRule>
  </conditionalFormatting>
  <conditionalFormatting sqref="D73">
    <cfRule type="expression" dxfId="18" priority="5">
      <formula>MOD(ROW(),2)=0</formula>
    </cfRule>
  </conditionalFormatting>
  <conditionalFormatting sqref="K75">
    <cfRule type="expression" dxfId="17" priority="4">
      <formula>MOD(ROW(),2)=0</formula>
    </cfRule>
  </conditionalFormatting>
  <conditionalFormatting sqref="A74">
    <cfRule type="expression" dxfId="16" priority="3">
      <formula>MOD(ROW(),2)=0</formula>
    </cfRule>
  </conditionalFormatting>
  <conditionalFormatting sqref="C74:L74">
    <cfRule type="expression" dxfId="15" priority="2">
      <formula>MOD(ROW(),2)=0</formula>
    </cfRule>
  </conditionalFormatting>
  <conditionalFormatting sqref="B74">
    <cfRule type="expression" dxfId="14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37" max="11" man="1"/>
  </rowBreaks>
  <colBreaks count="2" manualBreakCount="2">
    <brk id="2" max="59" man="1"/>
    <brk id="4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5</vt:i4>
      </vt:variant>
    </vt:vector>
  </HeadingPairs>
  <TitlesOfParts>
    <vt:vector size="13" baseType="lpstr">
      <vt:lpstr>表紙</vt:lpstr>
      <vt:lpstr>view</vt:lpstr>
      <vt:lpstr>users (7)</vt:lpstr>
      <vt:lpstr>carrier (9)</vt:lpstr>
      <vt:lpstr>order (17)</vt:lpstr>
      <vt:lpstr>board (3)</vt:lpstr>
      <vt:lpstr>info (4)</vt:lpstr>
      <vt:lpstr>other (4)</vt:lpstr>
      <vt:lpstr>'board (3)'!Print_Area</vt:lpstr>
      <vt:lpstr>'carrier (9)'!Print_Area</vt:lpstr>
      <vt:lpstr>'info (4)'!Print_Area</vt:lpstr>
      <vt:lpstr>'order (17)'!Print_Area</vt:lpstr>
      <vt:lpstr>'other (4)'!Print_Area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Harima</cp:lastModifiedBy>
  <cp:lastPrinted>2018-04-05T05:38:45Z</cp:lastPrinted>
  <dcterms:created xsi:type="dcterms:W3CDTF">2016-03-24T06:12:45Z</dcterms:created>
  <dcterms:modified xsi:type="dcterms:W3CDTF">2018-04-07T07:30:14Z</dcterms:modified>
</cp:coreProperties>
</file>