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5875" windowHeight="10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H11" i="1"/>
  <c r="G11" i="1"/>
  <c r="F11" i="1"/>
  <c r="I3" i="1"/>
  <c r="K3" i="1" s="1"/>
  <c r="F3" i="1"/>
  <c r="G3" i="1"/>
  <c r="H3" i="1"/>
  <c r="F4" i="1"/>
  <c r="I4" i="1" s="1"/>
  <c r="K4" i="1" s="1"/>
  <c r="G4" i="1"/>
  <c r="H4" i="1"/>
  <c r="F5" i="1"/>
  <c r="I5" i="1" s="1"/>
  <c r="K5" i="1" s="1"/>
  <c r="G5" i="1"/>
  <c r="H5" i="1"/>
  <c r="F6" i="1"/>
  <c r="I6" i="1" s="1"/>
  <c r="K6" i="1" s="1"/>
  <c r="G6" i="1"/>
  <c r="H6" i="1"/>
  <c r="F7" i="1"/>
  <c r="I7" i="1" s="1"/>
  <c r="K7" i="1" s="1"/>
  <c r="G7" i="1"/>
  <c r="H7" i="1"/>
  <c r="F8" i="1"/>
  <c r="I8" i="1" s="1"/>
  <c r="K8" i="1" s="1"/>
  <c r="G8" i="1"/>
  <c r="H8" i="1"/>
  <c r="F9" i="1"/>
  <c r="G9" i="1"/>
  <c r="H9" i="1"/>
  <c r="F10" i="1"/>
  <c r="G10" i="1"/>
  <c r="I10" i="1" s="1"/>
  <c r="K10" i="1" s="1"/>
  <c r="H10" i="1"/>
  <c r="F12" i="1"/>
  <c r="G12" i="1"/>
  <c r="H12" i="1"/>
  <c r="H2" i="1"/>
  <c r="G2" i="1"/>
  <c r="I2" i="1" s="1"/>
  <c r="K2" i="1" s="1"/>
  <c r="I9" i="1" l="1"/>
  <c r="K9" i="1" s="1"/>
  <c r="I11" i="1"/>
  <c r="K11" i="1" s="1"/>
  <c r="I12" i="1"/>
  <c r="K12" i="1" s="1"/>
</calcChain>
</file>

<file path=xl/sharedStrings.xml><?xml version="1.0" encoding="utf-8"?>
<sst xmlns="http://schemas.openxmlformats.org/spreadsheetml/2006/main" count="28" uniqueCount="27">
  <si>
    <t>質問1</t>
    <rPh sb="0" eb="2">
      <t>シツモン</t>
    </rPh>
    <phoneticPr fontId="1"/>
  </si>
  <si>
    <t>質問2</t>
    <rPh sb="0" eb="2">
      <t>シツモン</t>
    </rPh>
    <phoneticPr fontId="1"/>
  </si>
  <si>
    <t>質問3</t>
    <rPh sb="0" eb="2">
      <t>シツモン</t>
    </rPh>
    <phoneticPr fontId="1"/>
  </si>
  <si>
    <t>平均点</t>
    <rPh sb="0" eb="3">
      <t>ヘイキンテン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</si>
  <si>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</si>
  <si>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</si>
  <si>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</si>
  <si>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</si>
  <si>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</si>
  <si>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</si>
  <si>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</si>
  <si>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</si>
  <si>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</si>
  <si>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</si>
  <si>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最高点</t>
    <rPh sb="0" eb="3">
      <t>サイコウテン</t>
    </rPh>
    <phoneticPr fontId="1"/>
  </si>
  <si>
    <t>最低点</t>
    <rPh sb="0" eb="2">
      <t>サイテイ</t>
    </rPh>
    <rPh sb="2" eb="3">
      <t>テン</t>
    </rPh>
    <phoneticPr fontId="1"/>
  </si>
  <si>
    <t>これまでの☆</t>
    <phoneticPr fontId="1"/>
  </si>
  <si>
    <t>最新の☆</t>
    <rPh sb="0" eb="2">
      <t>サイシン</t>
    </rPh>
    <phoneticPr fontId="1"/>
  </si>
  <si>
    <t>今回の☆</t>
    <rPh sb="0" eb="2">
      <t>コンカイ</t>
    </rPh>
    <phoneticPr fontId="1"/>
  </si>
  <si>
    <t>範囲</t>
    <rPh sb="0" eb="2">
      <t>ハンイ</t>
    </rPh>
    <phoneticPr fontId="1"/>
  </si>
  <si>
    <t>最低点に～0.5があれば</t>
    <rPh sb="0" eb="2">
      <t>サイテイ</t>
    </rPh>
    <rPh sb="2" eb="3">
      <t>テン</t>
    </rPh>
    <phoneticPr fontId="1"/>
  </si>
  <si>
    <t>プラス1Pt</t>
    <phoneticPr fontId="1"/>
  </si>
  <si>
    <t>マイナス1Pt</t>
    <phoneticPr fontId="1"/>
  </si>
  <si>
    <t>最高点に4.5～があれば</t>
    <rPh sb="0" eb="3">
      <t>サイコウテン</t>
    </rPh>
    <phoneticPr fontId="1"/>
  </si>
  <si>
    <t>過去30件または2年以内の平均</t>
    <rPh sb="0" eb="2">
      <t>カコ</t>
    </rPh>
    <rPh sb="4" eb="5">
      <t>ケン</t>
    </rPh>
    <rPh sb="9" eb="10">
      <t>ネン</t>
    </rPh>
    <rPh sb="10" eb="12">
      <t>イナイ</t>
    </rPh>
    <rPh sb="13" eb="15">
      <t>ヘイキン</t>
    </rPh>
    <phoneticPr fontId="1"/>
  </si>
  <si>
    <t>K</t>
    <phoneticPr fontId="1"/>
  </si>
  <si>
    <t>質問4</t>
    <rPh sb="0" eb="2">
      <t>シツモン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</si>
</sst>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8" formatCode="0.0_);[Red]\(0.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178" fontId="2" fillId="0" borderId="8" xfId="0" applyNumberFormat="1" applyFont="1" applyBorder="1">
      <alignment vertical="center"/>
    </xf>
    <xf numFmtId="178" fontId="0" fillId="0" borderId="9" xfId="0" applyNumberFormat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178" fontId="2" fillId="0" borderId="7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I11" sqref="I11"/>
    </sheetView>
  </sheetViews>
  <sheetFormatPr defaultColWidth="13" defaultRowHeight="32.25" customHeight="1" x14ac:dyDescent="0.15"/>
  <cols>
    <col min="1" max="1" width="13" style="2"/>
    <col min="2" max="8" width="11.75" customWidth="1"/>
    <col min="9" max="9" width="11.75" style="1" customWidth="1"/>
    <col min="10" max="11" width="11.75" customWidth="1"/>
  </cols>
  <sheetData>
    <row r="1" spans="1:15" ht="32.25" customHeight="1" x14ac:dyDescent="0.15">
      <c r="A1" s="4"/>
      <c r="B1" s="3" t="s">
        <v>0</v>
      </c>
      <c r="C1" s="3" t="s">
        <v>1</v>
      </c>
      <c r="D1" s="3" t="s">
        <v>2</v>
      </c>
      <c r="E1" s="3" t="s">
        <v>26</v>
      </c>
      <c r="F1" s="3" t="s">
        <v>3</v>
      </c>
      <c r="G1" s="3" t="s">
        <v>14</v>
      </c>
      <c r="H1" s="7" t="s">
        <v>15</v>
      </c>
      <c r="I1" s="9" t="s">
        <v>18</v>
      </c>
      <c r="J1" s="10" t="s">
        <v>16</v>
      </c>
      <c r="K1" s="15" t="s">
        <v>17</v>
      </c>
    </row>
    <row r="2" spans="1:15" ht="32.25" customHeight="1" x14ac:dyDescent="0.15">
      <c r="A2" s="4" t="s">
        <v>4</v>
      </c>
      <c r="B2" s="5">
        <v>1.5</v>
      </c>
      <c r="C2" s="5">
        <v>5</v>
      </c>
      <c r="D2" s="5">
        <v>0</v>
      </c>
      <c r="E2" s="5">
        <v>0</v>
      </c>
      <c r="F2" s="6">
        <f>AVERAGE(B2:E2)</f>
        <v>1.625</v>
      </c>
      <c r="G2" s="6">
        <f>MAX(B2:E2)</f>
        <v>5</v>
      </c>
      <c r="H2" s="8">
        <f>MIN(B2:E2)</f>
        <v>0</v>
      </c>
      <c r="I2" s="11">
        <f>IF( F2+IF(G2&gt;=4.5,1,0)+IF(H2&lt;=0.5,-1,0) &gt;5, 5, IF( F2+IF(G2&gt;=4.5,1,0)+IF(H2&lt;=0.5,-1,0) &lt; 0, 0, F2+IF(G2&gt;=4.5,1,0)+IF(H2&lt;=0.5,-1,0)) )</f>
        <v>1.625</v>
      </c>
      <c r="J2" s="12">
        <v>3</v>
      </c>
      <c r="K2" s="16">
        <f>AVERAGE(I2:J2)</f>
        <v>2.3125</v>
      </c>
      <c r="M2" t="s">
        <v>16</v>
      </c>
      <c r="N2" t="s">
        <v>19</v>
      </c>
      <c r="O2" t="s">
        <v>24</v>
      </c>
    </row>
    <row r="3" spans="1:15" ht="32.25" customHeight="1" x14ac:dyDescent="0.15">
      <c r="A3" s="4" t="s">
        <v>5</v>
      </c>
      <c r="B3" s="5">
        <v>4</v>
      </c>
      <c r="C3" s="5">
        <v>4.2</v>
      </c>
      <c r="D3" s="5">
        <v>4</v>
      </c>
      <c r="E3" s="5">
        <v>4</v>
      </c>
      <c r="F3" s="6">
        <f t="shared" ref="F3:F12" si="0">AVERAGE(B3:E3)</f>
        <v>4.05</v>
      </c>
      <c r="G3" s="6">
        <f t="shared" ref="G3:G12" si="1">MAX(B3:E3)</f>
        <v>4.2</v>
      </c>
      <c r="H3" s="8">
        <f t="shared" ref="H3:H12" si="2">MIN(B3:E3)</f>
        <v>4</v>
      </c>
      <c r="I3" s="11">
        <f t="shared" ref="I3:I12" si="3">IF( F3+IF(G3&gt;=4.5,1,0)+IF(H3&lt;=0.5,-1,0) &gt;5, 5, IF( F3+IF(G3&gt;=4.5,1,0)+IF(H3&lt;=0.5,-1,0) &lt; 0, 0, F3+IF(G3&gt;=4.5,1,0)+IF(H3&lt;=0.5,-1,0)) )</f>
        <v>4.05</v>
      </c>
      <c r="J3" s="12">
        <v>4</v>
      </c>
      <c r="K3" s="16">
        <f t="shared" ref="K3:K12" si="4">AVERAGE(I3:J3)</f>
        <v>4.0250000000000004</v>
      </c>
    </row>
    <row r="4" spans="1:15" ht="32.25" customHeight="1" x14ac:dyDescent="0.15">
      <c r="A4" s="4" t="s">
        <v>6</v>
      </c>
      <c r="B4" s="5">
        <v>5</v>
      </c>
      <c r="C4" s="5">
        <v>5</v>
      </c>
      <c r="D4" s="5">
        <v>5</v>
      </c>
      <c r="E4" s="5">
        <v>5</v>
      </c>
      <c r="F4" s="6">
        <f t="shared" si="0"/>
        <v>5</v>
      </c>
      <c r="G4" s="6">
        <f t="shared" si="1"/>
        <v>5</v>
      </c>
      <c r="H4" s="8">
        <f t="shared" si="2"/>
        <v>5</v>
      </c>
      <c r="I4" s="11">
        <f t="shared" si="3"/>
        <v>5</v>
      </c>
      <c r="J4" s="12">
        <v>5</v>
      </c>
      <c r="K4" s="16">
        <f t="shared" si="4"/>
        <v>5</v>
      </c>
    </row>
    <row r="5" spans="1:15" ht="32.25" customHeight="1" x14ac:dyDescent="0.15">
      <c r="A5" s="4" t="s">
        <v>7</v>
      </c>
      <c r="B5" s="5">
        <v>5</v>
      </c>
      <c r="C5" s="5">
        <v>5</v>
      </c>
      <c r="D5" s="5">
        <v>5</v>
      </c>
      <c r="E5" s="5">
        <v>5</v>
      </c>
      <c r="F5" s="6">
        <f t="shared" si="0"/>
        <v>5</v>
      </c>
      <c r="G5" s="6">
        <f t="shared" si="1"/>
        <v>5</v>
      </c>
      <c r="H5" s="8">
        <f t="shared" si="2"/>
        <v>5</v>
      </c>
      <c r="I5" s="11">
        <f t="shared" si="3"/>
        <v>5</v>
      </c>
      <c r="J5" s="12">
        <v>0.1</v>
      </c>
      <c r="K5" s="16">
        <f t="shared" si="4"/>
        <v>2.5499999999999998</v>
      </c>
    </row>
    <row r="6" spans="1:15" ht="32.25" customHeight="1" x14ac:dyDescent="0.15">
      <c r="A6" s="4" t="s">
        <v>8</v>
      </c>
      <c r="B6" s="5">
        <v>5</v>
      </c>
      <c r="C6" s="5">
        <v>5</v>
      </c>
      <c r="D6" s="5">
        <v>5</v>
      </c>
      <c r="E6" s="5">
        <v>5</v>
      </c>
      <c r="F6" s="6">
        <f t="shared" si="0"/>
        <v>5</v>
      </c>
      <c r="G6" s="6">
        <f t="shared" si="1"/>
        <v>5</v>
      </c>
      <c r="H6" s="8">
        <f t="shared" si="2"/>
        <v>5</v>
      </c>
      <c r="I6" s="11">
        <f t="shared" si="3"/>
        <v>5</v>
      </c>
      <c r="J6" s="12">
        <v>4.8</v>
      </c>
      <c r="K6" s="16">
        <f t="shared" si="4"/>
        <v>4.9000000000000004</v>
      </c>
    </row>
    <row r="7" spans="1:15" ht="32.25" customHeight="1" x14ac:dyDescent="0.15">
      <c r="A7" s="4" t="s">
        <v>9</v>
      </c>
      <c r="B7" s="5">
        <v>3</v>
      </c>
      <c r="C7" s="5">
        <v>3</v>
      </c>
      <c r="D7" s="5">
        <v>3</v>
      </c>
      <c r="E7" s="5">
        <v>3</v>
      </c>
      <c r="F7" s="6">
        <f t="shared" si="0"/>
        <v>3</v>
      </c>
      <c r="G7" s="6">
        <f t="shared" si="1"/>
        <v>3</v>
      </c>
      <c r="H7" s="8">
        <f t="shared" si="2"/>
        <v>3</v>
      </c>
      <c r="I7" s="11">
        <f t="shared" si="3"/>
        <v>3</v>
      </c>
      <c r="J7" s="12">
        <v>2</v>
      </c>
      <c r="K7" s="16">
        <f t="shared" si="4"/>
        <v>2.5</v>
      </c>
    </row>
    <row r="8" spans="1:15" ht="32.25" customHeight="1" x14ac:dyDescent="0.15">
      <c r="A8" s="4" t="s">
        <v>10</v>
      </c>
      <c r="B8" s="5">
        <v>2</v>
      </c>
      <c r="C8" s="5">
        <v>2</v>
      </c>
      <c r="D8" s="5">
        <v>1</v>
      </c>
      <c r="E8" s="5">
        <v>1</v>
      </c>
      <c r="F8" s="6">
        <f t="shared" si="0"/>
        <v>1.5</v>
      </c>
      <c r="G8" s="6">
        <f t="shared" si="1"/>
        <v>2</v>
      </c>
      <c r="H8" s="8">
        <f t="shared" si="2"/>
        <v>1</v>
      </c>
      <c r="I8" s="11">
        <f t="shared" si="3"/>
        <v>1.5</v>
      </c>
      <c r="J8" s="12">
        <v>3</v>
      </c>
      <c r="K8" s="16">
        <f t="shared" si="4"/>
        <v>2.25</v>
      </c>
    </row>
    <row r="9" spans="1:15" ht="32.25" customHeight="1" x14ac:dyDescent="0.15">
      <c r="A9" s="4" t="s">
        <v>11</v>
      </c>
      <c r="B9" s="5">
        <v>5</v>
      </c>
      <c r="C9" s="5">
        <v>1</v>
      </c>
      <c r="D9" s="5">
        <v>3</v>
      </c>
      <c r="E9" s="5">
        <v>3</v>
      </c>
      <c r="F9" s="6">
        <f t="shared" si="0"/>
        <v>3</v>
      </c>
      <c r="G9" s="6">
        <f t="shared" si="1"/>
        <v>5</v>
      </c>
      <c r="H9" s="8">
        <f t="shared" si="2"/>
        <v>1</v>
      </c>
      <c r="I9" s="11">
        <f t="shared" si="3"/>
        <v>4</v>
      </c>
      <c r="J9" s="12">
        <v>4</v>
      </c>
      <c r="K9" s="16">
        <f t="shared" si="4"/>
        <v>4</v>
      </c>
    </row>
    <row r="10" spans="1:15" ht="32.25" customHeight="1" x14ac:dyDescent="0.15">
      <c r="A10" s="4" t="s">
        <v>12</v>
      </c>
      <c r="B10" s="5">
        <v>1</v>
      </c>
      <c r="C10" s="5">
        <v>1</v>
      </c>
      <c r="D10" s="5">
        <v>0</v>
      </c>
      <c r="E10" s="5">
        <v>0</v>
      </c>
      <c r="F10" s="6">
        <f t="shared" si="0"/>
        <v>0.5</v>
      </c>
      <c r="G10" s="6">
        <f t="shared" si="1"/>
        <v>1</v>
      </c>
      <c r="H10" s="8">
        <f t="shared" si="2"/>
        <v>0</v>
      </c>
      <c r="I10" s="11">
        <f t="shared" si="3"/>
        <v>0</v>
      </c>
      <c r="J10" s="12">
        <v>5</v>
      </c>
      <c r="K10" s="16">
        <f t="shared" si="4"/>
        <v>2.5</v>
      </c>
    </row>
    <row r="11" spans="1:15" ht="32.25" customHeight="1" thickBot="1" x14ac:dyDescent="0.2">
      <c r="A11" s="4" t="s">
        <v>13</v>
      </c>
      <c r="B11" s="5">
        <v>0.7</v>
      </c>
      <c r="C11" s="5">
        <v>0.3</v>
      </c>
      <c r="D11" s="5">
        <v>0.8</v>
      </c>
      <c r="E11" s="5">
        <v>0.3</v>
      </c>
      <c r="F11" s="6">
        <f t="shared" ref="F11" si="5">AVERAGE(B11:E11)</f>
        <v>0.52500000000000002</v>
      </c>
      <c r="G11" s="6">
        <f t="shared" ref="G11" si="6">MAX(B11:E11)</f>
        <v>0.8</v>
      </c>
      <c r="H11" s="8">
        <f t="shared" ref="H11" si="7">MIN(B11:E11)</f>
        <v>0.3</v>
      </c>
      <c r="I11" s="13">
        <f t="shared" ref="I11" si="8">IF( F11+IF(G11&gt;=4.5,1,0)+IF(H11&lt;=0.5,-1,0) &gt;5, 5, IF( F11+IF(G11&gt;=4.5,1,0)+IF(H11&lt;=0.5,-1,0) &lt; 0, 0, F11+IF(G11&gt;=4.5,1,0)+IF(H11&lt;=0.5,-1,0)) )</f>
        <v>0</v>
      </c>
      <c r="J11" s="14">
        <v>0.5</v>
      </c>
      <c r="K11" s="17">
        <f t="shared" ref="K11" si="9">AVERAGE(I11:J11)</f>
        <v>0.25</v>
      </c>
    </row>
    <row r="12" spans="1:15" ht="32.25" customHeight="1" thickBot="1" x14ac:dyDescent="0.2">
      <c r="A12" s="4" t="s">
        <v>25</v>
      </c>
      <c r="B12" s="5">
        <v>2.4</v>
      </c>
      <c r="C12" s="5">
        <v>3.5</v>
      </c>
      <c r="D12" s="5">
        <v>5</v>
      </c>
      <c r="E12" s="5">
        <v>2.2999999999999998</v>
      </c>
      <c r="F12" s="6">
        <f t="shared" si="0"/>
        <v>3.3</v>
      </c>
      <c r="G12" s="6">
        <f t="shared" si="1"/>
        <v>5</v>
      </c>
      <c r="H12" s="8">
        <f t="shared" si="2"/>
        <v>2.2999999999999998</v>
      </c>
      <c r="I12" s="13">
        <f t="shared" si="3"/>
        <v>4.3</v>
      </c>
      <c r="J12" s="14">
        <v>3.5</v>
      </c>
      <c r="K12" s="17">
        <f t="shared" si="4"/>
        <v>3.9</v>
      </c>
    </row>
    <row r="14" spans="1:15" ht="32.25" customHeight="1" x14ac:dyDescent="0.15">
      <c r="G14" t="s">
        <v>23</v>
      </c>
      <c r="I14" s="1" t="s">
        <v>21</v>
      </c>
    </row>
    <row r="15" spans="1:15" ht="32.25" customHeight="1" x14ac:dyDescent="0.15">
      <c r="G15" t="s">
        <v>20</v>
      </c>
      <c r="I15" s="1" t="s">
        <v>22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a.kageyama</dc:creator>
  <cp:lastModifiedBy>a.kageyama</cp:lastModifiedBy>
  <dcterms:created xsi:type="dcterms:W3CDTF">2018-06-18T08:47:55Z</dcterms:created>
  <dcterms:modified xsi:type="dcterms:W3CDTF">2018-06-18T09:58:20Z</dcterms:modified>
</cp:coreProperties>
</file>