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 activeTab="7"/>
  </bookViews>
  <sheets>
    <sheet name="表紙" sheetId="15" r:id="rId1"/>
    <sheet name="view" sheetId="2" r:id="rId2"/>
    <sheet name="users (6)" sheetId="17" r:id="rId3"/>
    <sheet name="carrier (5)" sheetId="22" r:id="rId4"/>
    <sheet name="work (6)" sheetId="30" r:id="rId5"/>
    <sheet name="board (3)" sheetId="27" r:id="rId6"/>
    <sheet name="info (1)" sheetId="26" r:id="rId7"/>
    <sheet name="other (3)" sheetId="29" r:id="rId8"/>
  </sheets>
  <definedNames>
    <definedName name="_xlnm.Print_Area" localSheetId="5">'board (3)'!$A$1:$L$58</definedName>
    <definedName name="_xlnm.Print_Area" localSheetId="3">'carrier (5)'!$A$1:$L$98</definedName>
    <definedName name="_xlnm.Print_Area" localSheetId="6">'info (1)'!$A$1:$L$23</definedName>
    <definedName name="_xlnm.Print_Area" localSheetId="7">'other (3)'!$A$1:$L$55</definedName>
    <definedName name="_xlnm.Print_Area" localSheetId="4">'work (6)'!$A$1:$L$182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G41" i="29"/>
  <c r="C41" i="29"/>
  <c r="A11" i="2"/>
  <c r="A12" i="2"/>
  <c r="A13" i="2"/>
  <c r="A14" i="2"/>
  <c r="A16" i="2"/>
  <c r="A17" i="2"/>
  <c r="A18" i="2"/>
  <c r="A19" i="2"/>
  <c r="A20" i="2"/>
  <c r="A21" i="2"/>
  <c r="A22" i="2"/>
  <c r="A23" i="2"/>
  <c r="A25" i="2"/>
  <c r="A26" i="2"/>
  <c r="A27" i="2"/>
  <c r="A29" i="2"/>
  <c r="A31" i="2"/>
  <c r="A32" i="2"/>
  <c r="A33" i="2"/>
  <c r="C40" i="29"/>
  <c r="G39" i="29"/>
  <c r="C39" i="29"/>
  <c r="G38" i="29"/>
  <c r="C38" i="29"/>
  <c r="G21" i="29"/>
  <c r="C21" i="29"/>
  <c r="C20" i="29"/>
  <c r="G19" i="29"/>
  <c r="C19" i="29"/>
  <c r="G18" i="29"/>
  <c r="C18" i="29"/>
  <c r="G5" i="29"/>
  <c r="C5" i="29"/>
  <c r="C4" i="29"/>
  <c r="G3" i="29"/>
  <c r="C3" i="29"/>
  <c r="G2" i="29"/>
  <c r="C2" i="29"/>
  <c r="G125" i="30"/>
  <c r="C125" i="30"/>
  <c r="C124" i="30"/>
  <c r="G123" i="30"/>
  <c r="C123" i="30"/>
  <c r="G122" i="30"/>
  <c r="C122" i="30"/>
  <c r="L121" i="30"/>
  <c r="G146" i="30"/>
  <c r="C146" i="30"/>
  <c r="C145" i="30"/>
  <c r="G144" i="30"/>
  <c r="C144" i="30"/>
  <c r="G143" i="30"/>
  <c r="C143" i="30"/>
  <c r="L142" i="30"/>
  <c r="G63" i="30"/>
  <c r="C63" i="30"/>
  <c r="C62" i="30"/>
  <c r="G61" i="30"/>
  <c r="C61" i="30"/>
  <c r="G60" i="30"/>
  <c r="C60" i="30"/>
  <c r="G43" i="30"/>
  <c r="C43" i="30"/>
  <c r="C42" i="30"/>
  <c r="G41" i="30"/>
  <c r="C41" i="30"/>
  <c r="G40" i="30"/>
  <c r="C40" i="30"/>
  <c r="L39" i="30"/>
  <c r="L59" i="30"/>
  <c r="G166" i="30"/>
  <c r="C166" i="30"/>
  <c r="C165" i="30"/>
  <c r="G164" i="30"/>
  <c r="C164" i="30"/>
  <c r="G163" i="30"/>
  <c r="C163" i="30"/>
  <c r="G100" i="30"/>
  <c r="C100" i="30"/>
  <c r="C99" i="30"/>
  <c r="G98" i="30"/>
  <c r="C98" i="30"/>
  <c r="G97" i="30"/>
  <c r="C97" i="30"/>
  <c r="G5" i="30"/>
  <c r="C5" i="30"/>
  <c r="C4" i="30"/>
  <c r="G3" i="30"/>
  <c r="C3" i="30"/>
  <c r="G2" i="30"/>
  <c r="C2" i="30"/>
  <c r="G82" i="30"/>
  <c r="C82" i="30"/>
  <c r="C81" i="30"/>
  <c r="G80" i="30"/>
  <c r="C80" i="30"/>
  <c r="G79" i="30"/>
  <c r="C79" i="30"/>
  <c r="A4" i="2"/>
  <c r="A5" i="2"/>
  <c r="A15" i="2"/>
  <c r="G26" i="22"/>
  <c r="C26" i="22"/>
  <c r="C25" i="22"/>
  <c r="G24" i="22"/>
  <c r="C24" i="22"/>
  <c r="G23" i="22"/>
  <c r="C23" i="22"/>
  <c r="L22" i="22"/>
  <c r="G86" i="22"/>
  <c r="C86" i="22"/>
  <c r="C85" i="22"/>
  <c r="G84" i="22"/>
  <c r="C84" i="22"/>
  <c r="G83" i="22"/>
  <c r="C83" i="22"/>
  <c r="G65" i="22"/>
  <c r="C65" i="22"/>
  <c r="C64" i="22"/>
  <c r="G63" i="22"/>
  <c r="C63" i="22"/>
  <c r="G62" i="22"/>
  <c r="C62" i="22"/>
  <c r="G45" i="22"/>
  <c r="C45" i="22"/>
  <c r="C44" i="22"/>
  <c r="G43" i="22"/>
  <c r="C43" i="22"/>
  <c r="G42" i="22"/>
  <c r="C42" i="22"/>
  <c r="G5" i="22"/>
  <c r="C5" i="22"/>
  <c r="C4" i="22"/>
  <c r="G3" i="22"/>
  <c r="C3" i="22"/>
  <c r="G2" i="22"/>
  <c r="C2" i="22"/>
  <c r="G121" i="17"/>
  <c r="C121" i="17"/>
  <c r="A6" i="2"/>
  <c r="A7" i="2"/>
  <c r="A8" i="2"/>
  <c r="C120" i="17"/>
  <c r="G119" i="17"/>
  <c r="C119" i="17"/>
  <c r="G118" i="17"/>
  <c r="C118" i="17"/>
  <c r="G97" i="17"/>
  <c r="C97" i="17"/>
  <c r="C96" i="17"/>
  <c r="G95" i="17"/>
  <c r="C95" i="17"/>
  <c r="G94" i="17"/>
  <c r="C94" i="17"/>
  <c r="G76" i="17"/>
  <c r="C76" i="17"/>
  <c r="C75" i="17"/>
  <c r="G74" i="17"/>
  <c r="C74" i="17"/>
  <c r="G73" i="17"/>
  <c r="C73" i="17"/>
  <c r="G58" i="17"/>
  <c r="C58" i="17"/>
  <c r="C57" i="17"/>
  <c r="G56" i="17"/>
  <c r="C56" i="17"/>
  <c r="G55" i="17"/>
  <c r="C55" i="17"/>
  <c r="G39" i="17"/>
  <c r="C39" i="17"/>
  <c r="C38" i="17"/>
  <c r="G37" i="17"/>
  <c r="C37" i="17"/>
  <c r="G36" i="17"/>
  <c r="C36" i="17"/>
  <c r="L162" i="30"/>
  <c r="L96" i="30"/>
  <c r="L78" i="30"/>
  <c r="L1" i="30"/>
  <c r="L61" i="22"/>
  <c r="L82" i="22"/>
  <c r="L41" i="22"/>
  <c r="L1" i="29"/>
  <c r="L17" i="29"/>
  <c r="G5" i="17"/>
  <c r="C5" i="17"/>
  <c r="C4" i="17"/>
  <c r="G3" i="17"/>
  <c r="C3" i="17"/>
  <c r="G2" i="17"/>
  <c r="C2" i="17"/>
  <c r="L1" i="17"/>
  <c r="L35" i="17"/>
  <c r="L1" i="22"/>
  <c r="G23" i="27"/>
  <c r="C23" i="27"/>
  <c r="C22" i="27"/>
  <c r="G21" i="27"/>
  <c r="C21" i="27"/>
  <c r="G20" i="27"/>
  <c r="C20" i="27"/>
  <c r="G5" i="27"/>
  <c r="C5" i="27"/>
  <c r="C4" i="27"/>
  <c r="G3" i="27"/>
  <c r="C3" i="27"/>
  <c r="G2" i="27"/>
  <c r="C2" i="27"/>
  <c r="G45" i="27"/>
  <c r="C45" i="27"/>
  <c r="C44" i="27"/>
  <c r="G43" i="27"/>
  <c r="C43" i="27"/>
  <c r="G42" i="27"/>
  <c r="C42" i="27"/>
  <c r="L41" i="27"/>
  <c r="L19" i="27"/>
  <c r="G5" i="26"/>
  <c r="C5" i="26"/>
  <c r="G3" i="26"/>
  <c r="C3" i="26"/>
  <c r="G2" i="26"/>
  <c r="C2" i="26"/>
  <c r="L93" i="17"/>
  <c r="L72" i="17"/>
  <c r="L117" i="17"/>
  <c r="L54" i="17"/>
  <c r="C4" i="26"/>
  <c r="L1" i="26"/>
  <c r="L1" i="27"/>
  <c r="L37" i="29"/>
</calcChain>
</file>

<file path=xl/sharedStrings.xml><?xml version="1.0" encoding="utf-8"?>
<sst xmlns="http://schemas.openxmlformats.org/spreadsheetml/2006/main" count="1798" uniqueCount="371">
  <si>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</si>
  <si>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</si>
  <si>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</si>
  <si>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</si>
  <si>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</si>
  <si>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</si>
  <si>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</si>
  <si>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</si>
  <si>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</si>
  <si>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</si>
  <si>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</si>
  <si>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</si>
  <si>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</si>
  <si>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</si>
  <si>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</si>
  <si>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</si>
  <si>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</si>
  <si>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</si>
  <si>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</si>
  <si>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</si>
  <si>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</si>
  <si>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</si>
  <si>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</si>
  <si>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</si>
  <si>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</si>
  <si>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</si>
  <si>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</si>
  <si>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</si>
  <si>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</si>
  <si>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</si>
  <si>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</si>
  <si>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</si>
  <si>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</si>
  <si>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</si>
  <si>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</si>
  <si>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</si>
  <si>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</si>
  <si>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</si>
  <si>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</si>
  <si>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</si>
  <si>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</si>
  <si>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</si>
  <si>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</si>
  <si>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</si>
  <si>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</si>
  <si>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</si>
  <si>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</si>
  <si>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</si>
  <si>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</si>
  <si>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</si>
  <si>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</si>
  <si>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</si>
  <si>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</si>
  <si>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</si>
  <si>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</si>
  <si>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</si>
  <si>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</si>
  <si>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</si>
  <si>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</si>
  <si>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</si>
  <si>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</si>
  <si>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</si>
  <si>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</si>
  <si>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</si>
  <si>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</si>
  <si>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</si>
  <si>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</si>
  <si>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</si>
  <si>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</si>
  <si>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</si>
  <si>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</si>
  <si>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</si>
  <si>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</si>
  <si>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</si>
  <si>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</si>
  <si>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</si>
  <si>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</si>
  <si>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</si>
  <si>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</si>
  <si>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</si>
  <si>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</si>
  <si>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</si>
  <si>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</si>
  <si>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</si>
  <si>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</si>
  <si>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</si>
  <si>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</si>
  <si>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</si>
  <si>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</si>
  <si>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</si>
  <si>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</si>
  <si>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</si>
  <si>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</si>
  <si>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</si>
  <si>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</si>
  <si>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</si>
  <si>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</si>
  <si>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</si>
  <si>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</si>
  <si>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</si>
  <si>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</si>
  <si>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</si>
  <si>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</si>
  <si>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</si>
  <si>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</si>
  <si>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</si>
  <si>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</si>
  <si>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</si>
  <si>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</si>
  <si>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</si>
  <si>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</si>
  <si>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</si>
  <si>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</si>
  <si>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</si>
  <si>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</si>
  <si>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</si>
  <si>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</si>
  <si>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</si>
  <si>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</si>
  <si>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</si>
  <si>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</si>
  <si>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</si>
  <si>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</si>
  <si>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</si>
  <si>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</si>
  <si>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</si>
  <si>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</si>
  <si>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</si>
  <si>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body</t>
    <phoneticPr fontId="1"/>
  </si>
  <si>
    <t>string</t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</si>
  <si>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</si>
  <si>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</si>
  <si>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</si>
  <si>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</si>
  <si>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</si>
  <si>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</si>
  <si>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</si>
  <si>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</si>
  <si>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</si>
  <si>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</si>
  <si>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</si>
  <si>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</si>
  <si>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</si>
  <si>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</si>
  <si>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</si>
  <si>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</si>
  <si>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</si>
  <si>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</si>
  <si>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</si>
  <si>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</si>
  <si>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</si>
  <si>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</si>
  <si>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</si>
  <si>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</si>
  <si>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</si>
  <si>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flag_memo</t>
    <phoneticPr fontId="1"/>
  </si>
  <si>
    <t>送信者</t>
    <rPh sb="0" eb="3">
      <t>ソウシn</t>
    </rPh>
    <phoneticPr fontId="1"/>
  </si>
  <si>
    <t>メモフラグ</t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</si>
  <si>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</si>
  <si>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</si>
  <si>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</si>
  <si>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</si>
  <si>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</si>
  <si>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</si>
  <si>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</si>
  <si>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</si>
  <si>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</si>
  <si>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</si>
  <si>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</si>
  <si>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</si>
  <si>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</si>
  <si>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</si>
  <si>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</si>
  <si>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</si>
  <si>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customer_user_id</t>
    <phoneticPr fontId="1"/>
  </si>
  <si>
    <t>利用者ユーザーID</t>
    <rPh sb="0" eb="3">
      <t>リヨウシャ</t>
    </rPh>
    <phoneticPr fontId="1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</si>
  <si>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</si>
  <si>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</si>
  <si>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</si>
  <si>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weather</t>
    <phoneticPr fontId="1"/>
  </si>
  <si>
    <t>time</t>
    <phoneticPr fontId="1"/>
  </si>
  <si>
    <t>date_at</t>
    <phoneticPr fontId="1"/>
  </si>
  <si>
    <t>weather_id</t>
    <phoneticPr fontId="3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</si>
  <si>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</si>
  <si>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</si>
  <si>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</si>
  <si>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</si>
  <si>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</si>
  <si>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</si>
  <si>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</si>
  <si>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</si>
  <si>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</si>
  <si>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</si>
  <si>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</si>
  <si>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</si>
  <si>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</si>
  <si>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</si>
  <si>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</si>
  <si>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</si>
  <si>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</si>
  <si>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</si>
  <si>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</si>
  <si>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</si>
  <si>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</si>
  <si>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</si>
  <si>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</si>
  <si>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</si>
  <si>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</si>
  <si>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</si>
  <si>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</si>
  <si>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</si>
  <si>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</si>
  <si>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</si>
  <si>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</si>
  <si>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</si>
  <si>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</si>
  <si>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</si>
  <si>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</si>
  <si>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</si>
  <si>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</si>
  <si>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</si>
  <si>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</si>
  <si>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</si>
  <si>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</si>
  <si>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</si>
  <si>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</si>
  <si>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</si>
  <si>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</si>
  <si>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</si>
  <si>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</si>
  <si>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</si>
  <si>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</si>
  <si>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</si>
  <si>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</si>
  <si>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</si>
  <si>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</si>
  <si>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zip_code</t>
    <phoneticPr fontId="1"/>
  </si>
  <si>
    <t>pref_code</t>
    <phoneticPr fontId="1"/>
  </si>
  <si>
    <t>user_to_authorities</t>
    <phoneticPr fontId="3"/>
  </si>
  <si>
    <t>prefs</t>
    <phoneticPr fontId="3"/>
  </si>
  <si>
    <t>都道府県ID</t>
    <rPh sb="0" eb="4">
      <t>トドウフケン</t>
    </rPh>
    <phoneticPr fontId="3"/>
  </si>
  <si>
    <t>マスタ</t>
    <phoneticPr fontId="3"/>
  </si>
  <si>
    <t>クラス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</si>
  <si>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</si>
  <si>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</si>
  <si>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</si>
  <si>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</si>
  <si>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</si>
  <si>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</si>
  <si>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</si>
  <si>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</si>
  <si>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</si>
  <si>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</si>
  <si>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</si>
  <si>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</si>
  <si>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</si>
  <si>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</si>
  <si>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</si>
  <si>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</si>
  <si>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</si>
  <si>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</si>
  <si>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</si>
  <si>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</si>
  <si>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</si>
  <si>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</si>
  <si>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詳細情報</t>
    <rPh sb="0" eb="2">
      <t>ショウサイ</t>
    </rPh>
    <rPh sb="2" eb="4">
      <t>ジョウホウ</t>
    </rPh>
    <phoneticPr fontId="3"/>
  </si>
  <si>
    <t>order_values</t>
    <phoneticPr fontId="3"/>
  </si>
  <si>
    <t>estimate_items</t>
    <phoneticPr fontId="3"/>
  </si>
  <si>
    <t>案件ID</t>
    <rPh sb="0" eb="2">
      <t>アンケン</t>
    </rPh>
    <phoneticPr fontId="3"/>
  </si>
  <si>
    <t>数量</t>
    <rPh sb="0" eb="2">
      <t>スウリョウ</t>
    </rPh>
    <phoneticPr fontId="1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</si>
  <si>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</si>
  <si>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</si>
  <si>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案件詳細</t>
    <rPh sb="0" eb="2">
      <t>アンケン</t>
    </rPh>
    <rPh sb="2" eb="4">
      <t>ショウサイ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</si>
  <si>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</si>
  <si>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</si>
  <si>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</si>
  <si>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</si>
  <si>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</si>
  <si>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</si>
  <si>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string</t>
    <phoneticPr fontId="1"/>
  </si>
  <si>
    <t>integer</t>
    <phoneticPr fontId="1"/>
  </si>
  <si>
    <t>order_id</t>
    <phoneticPr fontId="3"/>
  </si>
  <si>
    <t>name</t>
    <phoneticPr fontId="1"/>
  </si>
  <si>
    <t>count</t>
    <phoneticPr fontId="1"/>
  </si>
  <si>
    <t>send_name</t>
    <phoneticPr fontId="1"/>
  </si>
  <si>
    <t>send_zip_code</t>
    <phoneticPr fontId="1"/>
  </si>
  <si>
    <t>send_pref_code</t>
    <phoneticPr fontId="1"/>
  </si>
  <si>
    <t>send_address</t>
    <phoneticPr fontId="1"/>
  </si>
  <si>
    <t>send_tel</t>
    <phoneticPr fontId="1"/>
  </si>
  <si>
    <t>arrive_name</t>
    <phoneticPr fontId="1"/>
  </si>
  <si>
    <t>arrive_zip_code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</si>
  <si>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</si>
  <si>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</si>
  <si>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</si>
  <si>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</si>
  <si>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status_code</t>
    <phoneticPr fontId="1"/>
  </si>
  <si>
    <t>integer</t>
    <phoneticPr fontId="3"/>
  </si>
  <si>
    <t>amount_hope_min</t>
    <phoneticPr fontId="1"/>
  </si>
  <si>
    <t>amount_hope_max</t>
    <phoneticPr fontId="1"/>
  </si>
  <si>
    <t>order_status</t>
    <phoneticPr fontId="3"/>
  </si>
  <si>
    <t>ステータス</t>
    <phoneticPr fontId="3"/>
  </si>
  <si>
    <t>マスタ</t>
    <phoneticPr fontId="3"/>
  </si>
  <si>
    <t>order_progress</t>
    <phoneticPr fontId="3"/>
  </si>
  <si>
    <t>進行ログ</t>
    <rPh sb="0" eb="2">
      <t>シンコウ</t>
    </rPh>
    <phoneticPr fontId="3"/>
  </si>
  <si>
    <t>ステータスID</t>
    <phoneticPr fontId="1"/>
  </si>
  <si>
    <t>適用日時</t>
    <rPh sb="0" eb="2">
      <t>テキヨウ</t>
    </rPh>
    <rPh sb="2" eb="4">
      <t>ニチジ</t>
    </rPh>
    <phoneticPr fontId="1"/>
  </si>
  <si>
    <t>status_id</t>
    <phoneticPr fontId="1"/>
  </si>
  <si>
    <t>applied_at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</si>
  <si>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</si>
  <si>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</si>
  <si>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</si>
  <si>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name</t>
    <phoneticPr fontId="1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</si>
  <si>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</si>
  <si>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</si>
  <si>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</si>
  <si>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</si>
  <si>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</si>
  <si>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</si>
  <si>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</si>
  <si>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notes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</si>
  <si>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</si>
  <si>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</si>
  <si>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</si>
  <si>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</si>
  <si>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</si>
  <si>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</si>
  <si>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</si>
  <si>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</si>
  <si>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</si>
  <si>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</si>
  <si>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クライアント名</t>
    <rPh sb="6" eb="7">
      <t>メイ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</si>
  <si>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</si>
  <si>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</si>
  <si>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</si>
  <si>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</si>
  <si>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</si>
  <si>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決済方法</t>
    <rPh sb="0" eb="2">
      <t>ケッサイ</t>
    </rPh>
    <rPh sb="2" eb="4">
      <t>ホウホウ</t>
    </rPh>
    <phoneticPr fontId="1"/>
  </si>
  <si>
    <t>client_name</t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</si>
  <si>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</si>
  <si>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</si>
  <si>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</si>
  <si>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</si>
  <si>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</si>
  <si>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payment_code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</si>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</sst>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FF6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4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71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FF66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view="pageLayout" zoomScale="115" zoomScaleSheetLayoutView="130" zoomScalePageLayoutView="115" workbookViewId="0">
      <selection activeCell="E6" sqref="E6"/>
    </sheetView>
  </sheetViews>
  <sheetFormatPr defaultColWidth="8.875" defaultRowHeight="18.75"/>
  <cols>
    <col min="1" max="1" width="9.625" customWidth="1"/>
    <col min="2" max="2" width="1" customWidth="1"/>
    <col min="3" max="3" width="10" customWidth="1"/>
    <col min="4" max="4" width="5" customWidth="1"/>
    <col min="5" max="5" width="20.125" customWidth="1"/>
  </cols>
  <sheetData>
    <row r="2" spans="2:5">
      <c r="B2" s="19"/>
    </row>
    <row r="3" spans="2:5">
      <c r="B3" s="20"/>
    </row>
    <row r="4" spans="2:5">
      <c r="B4" s="20"/>
    </row>
    <row r="6" spans="2:5">
      <c r="C6" s="68">
        <v>43174</v>
      </c>
      <c r="D6" s="20" t="s">
        <v>159</v>
      </c>
      <c r="E6" s="20" t="s">
        <v>370</v>
      </c>
    </row>
    <row r="7" spans="2:5">
      <c r="C7" s="20"/>
      <c r="D7" s="20"/>
      <c r="E7" s="20"/>
    </row>
    <row r="8" spans="2:5">
      <c r="C8" s="20"/>
      <c r="D8" s="20"/>
      <c r="E8" s="20"/>
    </row>
    <row r="9" spans="2:5">
      <c r="C9" s="20"/>
      <c r="D9" s="20"/>
      <c r="E9" s="20"/>
    </row>
    <row r="10" spans="2:5">
      <c r="C10" s="19"/>
      <c r="D10" s="19"/>
      <c r="E10" s="19"/>
    </row>
    <row r="11" spans="2:5">
      <c r="C11" s="19"/>
      <c r="D11" s="19"/>
      <c r="E11" s="19"/>
    </row>
    <row r="12" spans="2:5">
      <c r="C12" s="20"/>
      <c r="D12" s="20"/>
      <c r="E12" s="19"/>
    </row>
    <row r="13" spans="2:5">
      <c r="C13" s="20"/>
      <c r="D13" s="20"/>
      <c r="E13" s="19"/>
    </row>
    <row r="14" spans="2:5">
      <c r="E14" s="19"/>
    </row>
    <row r="15" spans="2:5">
      <c r="C15" s="20"/>
      <c r="D15" s="20"/>
      <c r="E15" s="20"/>
    </row>
    <row r="16" spans="2:5">
      <c r="C16" s="20"/>
      <c r="D16" s="20"/>
      <c r="E16" s="20"/>
    </row>
    <row r="17" spans="3:5">
      <c r="C17" s="20"/>
      <c r="D17" s="20"/>
      <c r="E17" s="20"/>
    </row>
    <row r="18" spans="3:5">
      <c r="C18" s="20"/>
      <c r="D18" s="20"/>
      <c r="E18" s="20"/>
    </row>
    <row r="19" spans="3:5">
      <c r="C19" s="20"/>
      <c r="D19" s="20"/>
      <c r="E19" s="19"/>
    </row>
    <row r="20" spans="3:5">
      <c r="C20" s="19"/>
      <c r="D20" s="19"/>
      <c r="E20" s="19"/>
    </row>
    <row r="21" spans="3:5">
      <c r="C21" s="20"/>
      <c r="D21" s="20"/>
      <c r="E21" s="19"/>
    </row>
    <row r="22" spans="3:5">
      <c r="C22" s="20"/>
      <c r="D22" s="20"/>
      <c r="E22" s="19"/>
    </row>
    <row r="23" spans="3:5">
      <c r="C23" s="20"/>
      <c r="D23" s="20"/>
      <c r="E23" s="19"/>
    </row>
    <row r="24" spans="3:5">
      <c r="C24" s="20"/>
      <c r="D24" s="20"/>
      <c r="E24" s="19"/>
    </row>
    <row r="25" spans="3:5">
      <c r="C25" s="19"/>
      <c r="D25" s="19"/>
      <c r="E25" s="19"/>
    </row>
    <row r="26" spans="3:5">
      <c r="C26" s="19"/>
      <c r="D26" s="19"/>
      <c r="E26" s="19"/>
    </row>
    <row r="27" spans="3:5">
      <c r="C27" s="19"/>
      <c r="D27" s="19"/>
      <c r="E27" s="19"/>
    </row>
    <row r="28" spans="3:5">
      <c r="C28" s="20"/>
      <c r="D28" s="20"/>
      <c r="E28" s="20"/>
    </row>
    <row r="29" spans="3:5">
      <c r="C29" s="43"/>
      <c r="D29" s="20"/>
      <c r="E29" s="20"/>
    </row>
    <row r="30" spans="3:5">
      <c r="C30" s="20"/>
      <c r="D30" s="20"/>
      <c r="E30" s="20"/>
    </row>
    <row r="31" spans="3:5">
      <c r="C31" s="20"/>
      <c r="D31" s="20"/>
      <c r="E31" s="20"/>
    </row>
    <row r="32" spans="3:5">
      <c r="C32" s="20"/>
      <c r="D32" s="20"/>
      <c r="E32" s="20"/>
    </row>
    <row r="33" spans="3:5">
      <c r="C33" s="20"/>
      <c r="D33" s="20"/>
      <c r="E33" s="20"/>
    </row>
    <row r="34" spans="3:5">
      <c r="C34" s="20"/>
      <c r="D34" s="20"/>
      <c r="E34" s="20"/>
    </row>
    <row r="35" spans="3:5">
      <c r="C35" s="20"/>
      <c r="D35" s="20"/>
      <c r="E35" s="20"/>
    </row>
    <row r="36" spans="3:5">
      <c r="C36" s="20"/>
      <c r="D36" s="20"/>
      <c r="E36" s="20"/>
    </row>
    <row r="37" spans="3:5">
      <c r="C37" s="20"/>
      <c r="D37" s="20"/>
      <c r="E37" s="20"/>
    </row>
    <row r="38" spans="3:5">
      <c r="C38" s="20"/>
      <c r="D38" s="20"/>
      <c r="E38" s="20"/>
    </row>
    <row r="39" spans="3:5">
      <c r="C39" s="20"/>
      <c r="D39" s="20"/>
      <c r="E39" s="20"/>
    </row>
    <row r="40" spans="3:5">
      <c r="C40" s="20"/>
      <c r="D40" s="20"/>
      <c r="E40" s="20"/>
    </row>
    <row r="41" spans="3:5">
      <c r="C41" s="20"/>
      <c r="D41" s="20"/>
      <c r="E41" s="20"/>
    </row>
    <row r="42" spans="3:5">
      <c r="C42" s="20"/>
      <c r="D42" s="20"/>
      <c r="E42" s="20"/>
    </row>
    <row r="43" spans="3:5">
      <c r="C43" s="20"/>
      <c r="D43" s="20"/>
      <c r="E43" s="20"/>
    </row>
    <row r="44" spans="3:5">
      <c r="C44" s="20"/>
      <c r="D44" s="20"/>
      <c r="E44" s="20"/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4"/>
  <sheetViews>
    <sheetView view="pageBreakPreview" zoomScale="120" zoomScaleNormal="85" zoomScaleSheetLayoutView="120" workbookViewId="0">
      <pane ySplit="1" topLeftCell="A2" activePane="bottomLeft" state="frozen"/>
      <selection pane="bottomLeft" activeCell="C33" sqref="C33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8"/>
      <c r="B1" s="59"/>
      <c r="C1" s="39" t="s">
        <v>0</v>
      </c>
      <c r="D1" s="42" t="s">
        <v>3</v>
      </c>
      <c r="E1" s="39" t="s">
        <v>37</v>
      </c>
      <c r="F1" s="40"/>
      <c r="G1" s="41" t="s">
        <v>1</v>
      </c>
      <c r="H1" s="41" t="s">
        <v>2</v>
      </c>
      <c r="I1" s="41" t="s">
        <v>36</v>
      </c>
      <c r="J1" s="41" t="s">
        <v>4</v>
      </c>
    </row>
    <row r="2" spans="1:10" s="10" customFormat="1" ht="21" customHeight="1">
      <c r="A2" s="75"/>
      <c r="B2" s="76"/>
      <c r="C2" s="76"/>
      <c r="D2" s="76"/>
      <c r="E2" s="76"/>
      <c r="F2" s="76"/>
      <c r="G2" s="76"/>
      <c r="H2" s="76"/>
      <c r="I2" s="76"/>
      <c r="J2" s="77"/>
    </row>
    <row r="3" spans="1:10" s="10" customFormat="1" ht="21" customHeight="1">
      <c r="A3" s="44">
        <v>1</v>
      </c>
      <c r="B3" s="72"/>
      <c r="C3" s="45" t="s">
        <v>59</v>
      </c>
      <c r="D3" s="46" t="s">
        <v>45</v>
      </c>
      <c r="E3" s="45" t="s">
        <v>56</v>
      </c>
      <c r="F3" s="47"/>
      <c r="G3" s="48"/>
      <c r="H3" s="48" t="s">
        <v>44</v>
      </c>
      <c r="I3" s="48" t="s">
        <v>44</v>
      </c>
      <c r="J3" s="49" t="s">
        <v>46</v>
      </c>
    </row>
    <row r="4" spans="1:10" s="10" customFormat="1" ht="21" customHeight="1">
      <c r="A4" s="44">
        <f>A3+1</f>
        <v>2</v>
      </c>
      <c r="B4" s="72"/>
      <c r="C4" s="45" t="s">
        <v>59</v>
      </c>
      <c r="D4" s="46" t="s">
        <v>194</v>
      </c>
      <c r="E4" s="45" t="s">
        <v>187</v>
      </c>
      <c r="F4" s="47"/>
      <c r="G4" s="48"/>
      <c r="H4" s="48" t="s">
        <v>5</v>
      </c>
      <c r="I4" s="48"/>
      <c r="J4" s="49" t="s">
        <v>57</v>
      </c>
    </row>
    <row r="5" spans="1:10" s="10" customFormat="1" ht="21" customHeight="1">
      <c r="A5" s="44">
        <f>A4+1</f>
        <v>3</v>
      </c>
      <c r="B5" s="72"/>
      <c r="C5" s="45" t="s">
        <v>59</v>
      </c>
      <c r="D5" s="46" t="s">
        <v>238</v>
      </c>
      <c r="E5" s="45" t="s">
        <v>188</v>
      </c>
      <c r="F5" s="47"/>
      <c r="G5" s="48"/>
      <c r="H5" s="48" t="s">
        <v>5</v>
      </c>
      <c r="I5" s="48"/>
      <c r="J5" s="49" t="s">
        <v>57</v>
      </c>
    </row>
    <row r="6" spans="1:10" s="10" customFormat="1" ht="21" customHeight="1">
      <c r="A6" s="44">
        <f t="shared" ref="A6:A8" si="0">A5+1</f>
        <v>4</v>
      </c>
      <c r="B6" s="72"/>
      <c r="C6" s="45" t="s">
        <v>210</v>
      </c>
      <c r="D6" s="46" t="s">
        <v>190</v>
      </c>
      <c r="E6" s="45" t="s">
        <v>189</v>
      </c>
      <c r="F6" s="47"/>
      <c r="G6" s="48"/>
      <c r="H6" s="48" t="s">
        <v>5</v>
      </c>
      <c r="I6" s="48" t="s">
        <v>5</v>
      </c>
      <c r="J6" s="49"/>
    </row>
    <row r="7" spans="1:10" s="10" customFormat="1" ht="21" customHeight="1">
      <c r="A7" s="44">
        <f t="shared" si="0"/>
        <v>5</v>
      </c>
      <c r="B7" s="72"/>
      <c r="C7" s="45" t="s">
        <v>210</v>
      </c>
      <c r="D7" s="46" t="s">
        <v>193</v>
      </c>
      <c r="E7" s="45" t="s">
        <v>186</v>
      </c>
      <c r="F7" s="47"/>
      <c r="G7" s="48"/>
      <c r="H7" s="48" t="s">
        <v>5</v>
      </c>
      <c r="I7" s="48" t="s">
        <v>5</v>
      </c>
      <c r="J7" s="49"/>
    </row>
    <row r="8" spans="1:10" s="10" customFormat="1" ht="21" customHeight="1">
      <c r="A8" s="44">
        <f t="shared" si="0"/>
        <v>6</v>
      </c>
      <c r="B8" s="72"/>
      <c r="C8" s="45" t="s">
        <v>210</v>
      </c>
      <c r="D8" s="46" t="s">
        <v>58</v>
      </c>
      <c r="E8" s="45" t="s">
        <v>6</v>
      </c>
      <c r="F8" s="47"/>
      <c r="G8" s="48" t="s">
        <v>5</v>
      </c>
      <c r="H8" s="48"/>
      <c r="I8" s="48" t="s">
        <v>23</v>
      </c>
      <c r="J8" s="49" t="s">
        <v>183</v>
      </c>
    </row>
    <row r="9" spans="1:10" s="10" customFormat="1" ht="21" customHeight="1">
      <c r="A9" s="75"/>
      <c r="B9" s="76"/>
      <c r="C9" s="76"/>
      <c r="D9" s="76"/>
      <c r="E9" s="76"/>
      <c r="F9" s="76"/>
      <c r="G9" s="76"/>
      <c r="H9" s="76"/>
      <c r="I9" s="76"/>
      <c r="J9" s="77"/>
    </row>
    <row r="10" spans="1:10" s="10" customFormat="1" ht="21" customHeight="1">
      <c r="A10" s="44">
        <f>A8+1</f>
        <v>7</v>
      </c>
      <c r="B10" s="61"/>
      <c r="C10" s="45" t="s">
        <v>195</v>
      </c>
      <c r="D10" s="46" t="s">
        <v>191</v>
      </c>
      <c r="E10" s="45" t="s">
        <v>185</v>
      </c>
      <c r="F10" s="47"/>
      <c r="G10" s="48"/>
      <c r="H10" s="48" t="s">
        <v>5</v>
      </c>
      <c r="I10" s="48" t="s">
        <v>5</v>
      </c>
      <c r="J10" s="49"/>
    </row>
    <row r="11" spans="1:10" s="10" customFormat="1" ht="21" customHeight="1">
      <c r="A11" s="44">
        <f>A10+1</f>
        <v>8</v>
      </c>
      <c r="B11" s="61"/>
      <c r="C11" s="45" t="s">
        <v>195</v>
      </c>
      <c r="D11" s="46" t="s">
        <v>197</v>
      </c>
      <c r="E11" s="45" t="s">
        <v>196</v>
      </c>
      <c r="F11" s="47" t="s">
        <v>250</v>
      </c>
      <c r="G11" s="48"/>
      <c r="H11" s="48" t="s">
        <v>5</v>
      </c>
      <c r="I11" s="48" t="s">
        <v>5</v>
      </c>
      <c r="J11" s="49"/>
    </row>
    <row r="12" spans="1:10" s="10" customFormat="1" ht="21" customHeight="1">
      <c r="A12" s="44">
        <f>A11+1</f>
        <v>9</v>
      </c>
      <c r="B12" s="61"/>
      <c r="C12" s="45" t="s">
        <v>195</v>
      </c>
      <c r="D12" s="46" t="s">
        <v>249</v>
      </c>
      <c r="E12" s="45" t="s">
        <v>196</v>
      </c>
      <c r="F12" s="47" t="s">
        <v>251</v>
      </c>
      <c r="G12" s="48"/>
      <c r="H12" s="48" t="s">
        <v>5</v>
      </c>
      <c r="I12" s="48"/>
      <c r="J12" s="49" t="s">
        <v>57</v>
      </c>
    </row>
    <row r="13" spans="1:10" s="10" customFormat="1" ht="21" customHeight="1">
      <c r="A13" s="44">
        <f>A12+1</f>
        <v>10</v>
      </c>
      <c r="B13" s="61"/>
      <c r="C13" s="45" t="s">
        <v>195</v>
      </c>
      <c r="D13" s="46" t="s">
        <v>192</v>
      </c>
      <c r="E13" s="45" t="s">
        <v>185</v>
      </c>
      <c r="F13" s="47" t="s">
        <v>242</v>
      </c>
      <c r="G13" s="48" t="s">
        <v>5</v>
      </c>
      <c r="H13" s="48"/>
      <c r="I13" s="48"/>
      <c r="J13" s="49" t="s">
        <v>183</v>
      </c>
    </row>
    <row r="14" spans="1:10" s="10" customFormat="1" ht="21" customHeight="1">
      <c r="A14" s="44">
        <f>A13+1</f>
        <v>11</v>
      </c>
      <c r="B14" s="61"/>
      <c r="C14" s="45" t="s">
        <v>195</v>
      </c>
      <c r="D14" s="46" t="s">
        <v>198</v>
      </c>
      <c r="E14" s="45" t="s">
        <v>199</v>
      </c>
      <c r="F14" s="47"/>
      <c r="G14" s="48"/>
      <c r="H14" s="48" t="s">
        <v>5</v>
      </c>
      <c r="I14" s="48"/>
      <c r="J14" s="49" t="s">
        <v>57</v>
      </c>
    </row>
    <row r="15" spans="1:10" s="10" customFormat="1" ht="21" customHeight="1">
      <c r="A15" s="75">
        <f>A13+1</f>
        <v>11</v>
      </c>
      <c r="B15" s="76"/>
      <c r="C15" s="76"/>
      <c r="D15" s="76"/>
      <c r="E15" s="76"/>
      <c r="F15" s="76"/>
      <c r="G15" s="76"/>
      <c r="H15" s="76"/>
      <c r="I15" s="76"/>
      <c r="J15" s="77"/>
    </row>
    <row r="16" spans="1:10" s="10" customFormat="1" ht="21" customHeight="1">
      <c r="A16" s="44">
        <f>A14+1</f>
        <v>12</v>
      </c>
      <c r="B16" s="70"/>
      <c r="C16" s="45" t="s">
        <v>209</v>
      </c>
      <c r="D16" s="46" t="s">
        <v>201</v>
      </c>
      <c r="E16" s="45" t="s">
        <v>206</v>
      </c>
      <c r="F16" s="47" t="s">
        <v>264</v>
      </c>
      <c r="G16" s="48"/>
      <c r="H16" s="48" t="s">
        <v>5</v>
      </c>
      <c r="I16" s="48" t="s">
        <v>5</v>
      </c>
      <c r="J16" s="49"/>
    </row>
    <row r="17" spans="1:10" s="10" customFormat="1" ht="21" customHeight="1">
      <c r="A17" s="44">
        <f>A16+1</f>
        <v>13</v>
      </c>
      <c r="B17" s="70"/>
      <c r="C17" s="45" t="s">
        <v>209</v>
      </c>
      <c r="D17" s="46" t="s">
        <v>266</v>
      </c>
      <c r="E17" s="45" t="s">
        <v>206</v>
      </c>
      <c r="F17" s="47" t="s">
        <v>265</v>
      </c>
      <c r="G17" s="48"/>
      <c r="H17" s="48" t="s">
        <v>5</v>
      </c>
      <c r="I17" s="48"/>
      <c r="J17" s="49"/>
    </row>
    <row r="18" spans="1:10" s="10" customFormat="1" ht="21" customHeight="1">
      <c r="A18" s="44">
        <f t="shared" ref="A18:A23" si="1">A17+1</f>
        <v>14</v>
      </c>
      <c r="B18" s="70"/>
      <c r="C18" s="45" t="s">
        <v>209</v>
      </c>
      <c r="D18" s="46" t="s">
        <v>302</v>
      </c>
      <c r="E18" s="45" t="s">
        <v>206</v>
      </c>
      <c r="F18" s="47" t="s">
        <v>303</v>
      </c>
      <c r="G18" s="48"/>
      <c r="H18" s="48" t="s">
        <v>5</v>
      </c>
      <c r="I18" s="48"/>
      <c r="J18" s="49"/>
    </row>
    <row r="19" spans="1:10" s="10" customFormat="1" ht="21" customHeight="1">
      <c r="A19" s="44">
        <f t="shared" si="1"/>
        <v>15</v>
      </c>
      <c r="B19" s="70"/>
      <c r="C19" s="45" t="s">
        <v>209</v>
      </c>
      <c r="D19" s="46" t="s">
        <v>299</v>
      </c>
      <c r="E19" s="45" t="s">
        <v>206</v>
      </c>
      <c r="F19" s="47" t="s">
        <v>300</v>
      </c>
      <c r="G19" s="48" t="s">
        <v>5</v>
      </c>
      <c r="H19" s="48"/>
      <c r="I19" s="48"/>
      <c r="J19" s="49" t="s">
        <v>301</v>
      </c>
    </row>
    <row r="20" spans="1:10" s="10" customFormat="1" ht="21" customHeight="1">
      <c r="A20" s="44">
        <f t="shared" si="1"/>
        <v>16</v>
      </c>
      <c r="B20" s="70"/>
      <c r="C20" s="45" t="s">
        <v>209</v>
      </c>
      <c r="D20" s="46" t="s">
        <v>200</v>
      </c>
      <c r="E20" s="45" t="s">
        <v>207</v>
      </c>
      <c r="F20" s="47"/>
      <c r="G20" s="48"/>
      <c r="H20" s="48" t="s">
        <v>5</v>
      </c>
      <c r="I20" s="48" t="s">
        <v>5</v>
      </c>
      <c r="J20" s="49"/>
    </row>
    <row r="21" spans="1:10" s="10" customFormat="1" ht="21" customHeight="1">
      <c r="A21" s="44">
        <f t="shared" si="1"/>
        <v>17</v>
      </c>
      <c r="B21" s="71"/>
      <c r="C21" s="45" t="s">
        <v>209</v>
      </c>
      <c r="D21" s="46" t="s">
        <v>267</v>
      </c>
      <c r="E21" s="45" t="s">
        <v>207</v>
      </c>
      <c r="F21" s="47" t="s">
        <v>208</v>
      </c>
      <c r="G21" s="48"/>
      <c r="H21" s="48" t="s">
        <v>5</v>
      </c>
      <c r="I21" s="48"/>
      <c r="J21" s="49"/>
    </row>
    <row r="22" spans="1:10" s="10" customFormat="1" ht="21" customHeight="1">
      <c r="A22" s="44">
        <f t="shared" si="1"/>
        <v>18</v>
      </c>
      <c r="B22" s="71"/>
      <c r="C22" s="45" t="s">
        <v>209</v>
      </c>
      <c r="D22" s="46" t="s">
        <v>345</v>
      </c>
      <c r="E22" s="45" t="s">
        <v>207</v>
      </c>
      <c r="F22" s="47" t="s">
        <v>346</v>
      </c>
      <c r="G22" s="48"/>
      <c r="H22" s="48" t="s">
        <v>5</v>
      </c>
      <c r="I22" s="48"/>
      <c r="J22" s="49"/>
    </row>
    <row r="23" spans="1:10" s="10" customFormat="1" ht="21" customHeight="1">
      <c r="A23" s="44">
        <f t="shared" si="1"/>
        <v>19</v>
      </c>
      <c r="B23" s="71"/>
      <c r="C23" s="45" t="s">
        <v>209</v>
      </c>
      <c r="D23" s="46" t="s">
        <v>323</v>
      </c>
      <c r="E23" s="45" t="s">
        <v>208</v>
      </c>
      <c r="F23" s="47"/>
      <c r="G23" s="48" t="s">
        <v>5</v>
      </c>
      <c r="H23" s="48" t="s">
        <v>5</v>
      </c>
      <c r="I23" s="48" t="s">
        <v>5</v>
      </c>
      <c r="J23" s="49"/>
    </row>
    <row r="24" spans="1:10" s="10" customFormat="1" ht="21" customHeight="1">
      <c r="A24" s="65"/>
      <c r="B24" s="66"/>
      <c r="C24" s="66"/>
      <c r="D24" s="66"/>
      <c r="E24" s="66"/>
      <c r="F24" s="66"/>
      <c r="G24" s="66"/>
      <c r="H24" s="66"/>
      <c r="I24" s="66"/>
      <c r="J24" s="67"/>
    </row>
    <row r="25" spans="1:10" s="10" customFormat="1" ht="21" customHeight="1">
      <c r="A25" s="44">
        <f>A23+1</f>
        <v>20</v>
      </c>
      <c r="B25" s="60"/>
      <c r="C25" s="45" t="s">
        <v>61</v>
      </c>
      <c r="D25" s="46" t="s">
        <v>146</v>
      </c>
      <c r="E25" s="45" t="s">
        <v>151</v>
      </c>
      <c r="F25" s="47"/>
      <c r="G25" s="48"/>
      <c r="H25" s="48" t="s">
        <v>5</v>
      </c>
      <c r="I25" s="48" t="s">
        <v>23</v>
      </c>
      <c r="J25" s="49"/>
    </row>
    <row r="26" spans="1:10" s="10" customFormat="1" ht="21" customHeight="1">
      <c r="A26" s="44">
        <f>A25+1</f>
        <v>21</v>
      </c>
      <c r="B26" s="60"/>
      <c r="C26" s="45" t="s">
        <v>61</v>
      </c>
      <c r="D26" s="46" t="s">
        <v>147</v>
      </c>
      <c r="E26" s="45" t="s">
        <v>149</v>
      </c>
      <c r="F26" s="47"/>
      <c r="G26" s="48"/>
      <c r="H26" s="48" t="s">
        <v>5</v>
      </c>
      <c r="I26" s="48" t="s">
        <v>23</v>
      </c>
      <c r="J26" s="49"/>
    </row>
    <row r="27" spans="1:10" s="10" customFormat="1" ht="21" customHeight="1">
      <c r="A27" s="44">
        <f>A26+1</f>
        <v>22</v>
      </c>
      <c r="B27" s="60"/>
      <c r="C27" s="45" t="s">
        <v>61</v>
      </c>
      <c r="D27" s="46" t="s">
        <v>148</v>
      </c>
      <c r="E27" s="45" t="s">
        <v>150</v>
      </c>
      <c r="F27" s="47"/>
      <c r="G27" s="48"/>
      <c r="H27" s="48" t="s">
        <v>5</v>
      </c>
      <c r="I27" s="48"/>
      <c r="J27" s="49"/>
    </row>
    <row r="28" spans="1:10" s="10" customFormat="1" ht="21" customHeight="1">
      <c r="A28" s="65"/>
      <c r="B28" s="66"/>
      <c r="C28" s="66"/>
      <c r="D28" s="66"/>
      <c r="E28" s="66"/>
      <c r="F28" s="66"/>
      <c r="G28" s="66"/>
      <c r="H28" s="66"/>
      <c r="I28" s="66"/>
      <c r="J28" s="67"/>
    </row>
    <row r="29" spans="1:10" s="10" customFormat="1" ht="21" customHeight="1">
      <c r="A29" s="44">
        <f>A27+1</f>
        <v>23</v>
      </c>
      <c r="B29" s="69"/>
      <c r="C29" s="45" t="s">
        <v>60</v>
      </c>
      <c r="D29" s="46" t="s">
        <v>55</v>
      </c>
      <c r="E29" s="45" t="s">
        <v>173</v>
      </c>
      <c r="F29" s="47"/>
      <c r="G29" s="48"/>
      <c r="H29" s="48" t="s">
        <v>44</v>
      </c>
      <c r="I29" s="48" t="s">
        <v>5</v>
      </c>
      <c r="J29" s="49"/>
    </row>
    <row r="30" spans="1:10" s="10" customFormat="1" ht="21" customHeight="1">
      <c r="A30" s="65"/>
      <c r="B30" s="66"/>
      <c r="C30" s="66"/>
      <c r="D30" s="66"/>
      <c r="E30" s="66"/>
      <c r="F30" s="66"/>
      <c r="G30" s="66"/>
      <c r="H30" s="66"/>
      <c r="I30" s="66"/>
      <c r="J30" s="67"/>
    </row>
    <row r="31" spans="1:10" s="10" customFormat="1" ht="21" customHeight="1">
      <c r="A31" s="44">
        <f>A29+1</f>
        <v>24</v>
      </c>
      <c r="B31" s="62"/>
      <c r="C31" s="45" t="s">
        <v>145</v>
      </c>
      <c r="D31" s="46" t="s">
        <v>239</v>
      </c>
      <c r="E31" s="45" t="s">
        <v>240</v>
      </c>
      <c r="F31" s="47"/>
      <c r="G31" s="48" t="s">
        <v>5</v>
      </c>
      <c r="H31" s="48"/>
      <c r="I31" s="48" t="s">
        <v>5</v>
      </c>
      <c r="J31" s="49" t="s">
        <v>241</v>
      </c>
    </row>
    <row r="32" spans="1:10" s="10" customFormat="1" ht="21" customHeight="1">
      <c r="A32" s="44">
        <f>A31+1</f>
        <v>25</v>
      </c>
      <c r="B32" s="62"/>
      <c r="C32" s="45" t="s">
        <v>145</v>
      </c>
      <c r="D32" s="46" t="s">
        <v>202</v>
      </c>
      <c r="E32" s="45" t="s">
        <v>204</v>
      </c>
      <c r="F32" s="47"/>
      <c r="G32" s="48"/>
      <c r="H32" s="48" t="s">
        <v>5</v>
      </c>
      <c r="I32" s="48"/>
      <c r="J32" s="49"/>
    </row>
    <row r="33" spans="1:10" s="10" customFormat="1" ht="21" customHeight="1">
      <c r="A33" s="44">
        <f>A32+1</f>
        <v>26</v>
      </c>
      <c r="B33" s="62"/>
      <c r="C33" s="45" t="s">
        <v>145</v>
      </c>
      <c r="D33" s="46" t="s">
        <v>203</v>
      </c>
      <c r="E33" s="45" t="s">
        <v>205</v>
      </c>
      <c r="F33" s="47"/>
      <c r="G33" s="48"/>
      <c r="H33" s="48" t="s">
        <v>5</v>
      </c>
      <c r="I33" s="48"/>
      <c r="J33" s="49"/>
    </row>
    <row r="34" spans="1:10" s="10" customFormat="1" ht="21" customHeight="1">
      <c r="A34" s="50"/>
      <c r="B34" s="64"/>
      <c r="C34" s="51"/>
      <c r="D34" s="52"/>
      <c r="E34" s="53"/>
      <c r="F34" s="54"/>
      <c r="G34" s="55"/>
      <c r="H34" s="55"/>
      <c r="I34" s="48"/>
      <c r="J34" s="56"/>
    </row>
  </sheetData>
  <mergeCells count="3">
    <mergeCell ref="A2:J2"/>
    <mergeCell ref="A9:J9"/>
    <mergeCell ref="A15:J15"/>
  </mergeCells>
  <phoneticPr fontId="3"/>
  <conditionalFormatting sqref="J27 J34 A34 J29 H10 A3 C3:H3 H13:I13 C10 C12:C14 J20 C29:H29 F34 C31:E34 C25:H27 F32:G33 F31 C20:F20 C23:F23">
    <cfRule type="expression" dxfId="685" priority="536">
      <formula>MOD(ROW(), 2)=1</formula>
    </cfRule>
  </conditionalFormatting>
  <conditionalFormatting sqref="G34">
    <cfRule type="expression" dxfId="684" priority="377">
      <formula>MOD(ROW(), 2)=1</formula>
    </cfRule>
  </conditionalFormatting>
  <conditionalFormatting sqref="I34">
    <cfRule type="expression" dxfId="683" priority="363">
      <formula>MOD(ROW(), 2)=1</formula>
    </cfRule>
  </conditionalFormatting>
  <conditionalFormatting sqref="H27">
    <cfRule type="expression" dxfId="682" priority="383">
      <formula>MOD(ROW(), 2)=1</formula>
    </cfRule>
  </conditionalFormatting>
  <conditionalFormatting sqref="A9">
    <cfRule type="expression" dxfId="681" priority="374">
      <formula>MOD(ROW(), 2)=1</formula>
    </cfRule>
  </conditionalFormatting>
  <conditionalFormatting sqref="H34">
    <cfRule type="expression" dxfId="680" priority="376">
      <formula>MOD(ROW(), 2)=1</formula>
    </cfRule>
  </conditionalFormatting>
  <conditionalFormatting sqref="A30">
    <cfRule type="expression" dxfId="679" priority="369">
      <formula>MOD(ROW(), 2)=1</formula>
    </cfRule>
  </conditionalFormatting>
  <conditionalFormatting sqref="A2">
    <cfRule type="expression" dxfId="678" priority="357">
      <formula>MOD(ROW(), 2)=1</formula>
    </cfRule>
  </conditionalFormatting>
  <conditionalFormatting sqref="A28">
    <cfRule type="expression" dxfId="677" priority="368">
      <formula>MOD(ROW(), 2)=1</formula>
    </cfRule>
  </conditionalFormatting>
  <conditionalFormatting sqref="I29">
    <cfRule type="expression" dxfId="676" priority="365">
      <formula>MOD(ROW(), 2)=1</formula>
    </cfRule>
  </conditionalFormatting>
  <conditionalFormatting sqref="J33">
    <cfRule type="expression" dxfId="675" priority="309">
      <formula>MOD(ROW(), 2)=1</formula>
    </cfRule>
  </conditionalFormatting>
  <conditionalFormatting sqref="D4:G4 J4">
    <cfRule type="expression" dxfId="674" priority="335">
      <formula>MOD(ROW(), 2)=1</formula>
    </cfRule>
  </conditionalFormatting>
  <conditionalFormatting sqref="H4">
    <cfRule type="expression" dxfId="673" priority="334">
      <formula>MOD(ROW(), 2)=1</formula>
    </cfRule>
  </conditionalFormatting>
  <conditionalFormatting sqref="I4">
    <cfRule type="expression" dxfId="672" priority="333">
      <formula>MOD(ROW(), 2)=1</formula>
    </cfRule>
  </conditionalFormatting>
  <conditionalFormatting sqref="C4">
    <cfRule type="expression" dxfId="671" priority="331">
      <formula>MOD(ROW(), 2)=1</formula>
    </cfRule>
  </conditionalFormatting>
  <conditionalFormatting sqref="H33">
    <cfRule type="expression" dxfId="670" priority="308">
      <formula>MOD(ROW(), 2)=1</formula>
    </cfRule>
  </conditionalFormatting>
  <conditionalFormatting sqref="I33">
    <cfRule type="expression" dxfId="669" priority="307">
      <formula>MOD(ROW(), 2)=1</formula>
    </cfRule>
  </conditionalFormatting>
  <conditionalFormatting sqref="H33">
    <cfRule type="expression" dxfId="668" priority="306">
      <formula>MOD(ROW(), 2)=1</formula>
    </cfRule>
  </conditionalFormatting>
  <conditionalFormatting sqref="I33">
    <cfRule type="expression" dxfId="667" priority="305">
      <formula>MOD(ROW(), 2)=1</formula>
    </cfRule>
  </conditionalFormatting>
  <conditionalFormatting sqref="I26">
    <cfRule type="expression" dxfId="666" priority="283">
      <formula>MOD(ROW(), 2)=1</formula>
    </cfRule>
  </conditionalFormatting>
  <conditionalFormatting sqref="J25">
    <cfRule type="expression" dxfId="665" priority="289">
      <formula>MOD(ROW(), 2)=1</formula>
    </cfRule>
  </conditionalFormatting>
  <conditionalFormatting sqref="I25">
    <cfRule type="expression" dxfId="664" priority="288">
      <formula>MOD(ROW(), 2)=1</formula>
    </cfRule>
  </conditionalFormatting>
  <conditionalFormatting sqref="H25">
    <cfRule type="expression" dxfId="663" priority="286">
      <formula>MOD(ROW(), 2)=1</formula>
    </cfRule>
  </conditionalFormatting>
  <conditionalFormatting sqref="I25">
    <cfRule type="expression" dxfId="662" priority="285">
      <formula>MOD(ROW(), 2)=1</formula>
    </cfRule>
  </conditionalFormatting>
  <conditionalFormatting sqref="J26">
    <cfRule type="expression" dxfId="661" priority="284">
      <formula>MOD(ROW(), 2)=1</formula>
    </cfRule>
  </conditionalFormatting>
  <conditionalFormatting sqref="H26">
    <cfRule type="expression" dxfId="660" priority="281">
      <formula>MOD(ROW(), 2)=1</formula>
    </cfRule>
  </conditionalFormatting>
  <conditionalFormatting sqref="I26">
    <cfRule type="expression" dxfId="659" priority="280">
      <formula>MOD(ROW(), 2)=1</formula>
    </cfRule>
  </conditionalFormatting>
  <conditionalFormatting sqref="A27">
    <cfRule type="expression" dxfId="658" priority="273">
      <formula>MOD(ROW(), 2)=1</formula>
    </cfRule>
  </conditionalFormatting>
  <conditionalFormatting sqref="I5">
    <cfRule type="expression" dxfId="657" priority="260">
      <formula>MOD(ROW(), 2)=1</formula>
    </cfRule>
  </conditionalFormatting>
  <conditionalFormatting sqref="A29">
    <cfRule type="expression" dxfId="656" priority="248">
      <formula>MOD(ROW(), 2)=1</formula>
    </cfRule>
  </conditionalFormatting>
  <conditionalFormatting sqref="I27">
    <cfRule type="expression" dxfId="655" priority="263">
      <formula>MOD(ROW(), 2)=1</formula>
    </cfRule>
  </conditionalFormatting>
  <conditionalFormatting sqref="C5">
    <cfRule type="expression" dxfId="654" priority="259">
      <formula>MOD(ROW(), 2)=1</formula>
    </cfRule>
  </conditionalFormatting>
  <conditionalFormatting sqref="J5">
    <cfRule type="expression" dxfId="653" priority="257">
      <formula>MOD(ROW(), 2)=1</formula>
    </cfRule>
  </conditionalFormatting>
  <conditionalFormatting sqref="D5:G5">
    <cfRule type="expression" dxfId="652" priority="262">
      <formula>MOD(ROW(), 2)=1</formula>
    </cfRule>
  </conditionalFormatting>
  <conditionalFormatting sqref="H5">
    <cfRule type="expression" dxfId="651" priority="261">
      <formula>MOD(ROW(), 2)=1</formula>
    </cfRule>
  </conditionalFormatting>
  <conditionalFormatting sqref="D12:F12">
    <cfRule type="expression" dxfId="650" priority="193">
      <formula>MOD(ROW(), 2)=1</formula>
    </cfRule>
  </conditionalFormatting>
  <conditionalFormatting sqref="I3:J3 D10 G10 J10 D13">
    <cfRule type="expression" dxfId="649" priority="219">
      <formula>MOD(ROW(), 2)=1</formula>
    </cfRule>
  </conditionalFormatting>
  <conditionalFormatting sqref="A33">
    <cfRule type="expression" dxfId="648" priority="200">
      <formula>MOD(ROW(), 2)=1</formula>
    </cfRule>
  </conditionalFormatting>
  <conditionalFormatting sqref="G12">
    <cfRule type="expression" dxfId="647" priority="192">
      <formula>MOD(ROW(), 2)=1</formula>
    </cfRule>
  </conditionalFormatting>
  <conditionalFormatting sqref="H12">
    <cfRule type="expression" dxfId="646" priority="191">
      <formula>MOD(ROW(), 2)=1</formula>
    </cfRule>
  </conditionalFormatting>
  <conditionalFormatting sqref="I12">
    <cfRule type="expression" dxfId="645" priority="190">
      <formula>MOD(ROW(), 2)=1</formula>
    </cfRule>
  </conditionalFormatting>
  <conditionalFormatting sqref="D14:F14">
    <cfRule type="expression" dxfId="644" priority="189">
      <formula>MOD(ROW(), 2)=1</formula>
    </cfRule>
  </conditionalFormatting>
  <conditionalFormatting sqref="G14">
    <cfRule type="expression" dxfId="643" priority="188">
      <formula>MOD(ROW(), 2)=1</formula>
    </cfRule>
  </conditionalFormatting>
  <conditionalFormatting sqref="J13">
    <cfRule type="expression" dxfId="642" priority="164">
      <formula>MOD(ROW(), 2)=1</formula>
    </cfRule>
  </conditionalFormatting>
  <conditionalFormatting sqref="H14">
    <cfRule type="expression" dxfId="641" priority="187">
      <formula>MOD(ROW(), 2)=1</formula>
    </cfRule>
  </conditionalFormatting>
  <conditionalFormatting sqref="I14">
    <cfRule type="expression" dxfId="640" priority="186">
      <formula>MOD(ROW(), 2)=1</formula>
    </cfRule>
  </conditionalFormatting>
  <conditionalFormatting sqref="I10">
    <cfRule type="expression" dxfId="639" priority="161">
      <formula>MOD(ROW(), 2)=1</formula>
    </cfRule>
  </conditionalFormatting>
  <conditionalFormatting sqref="A4">
    <cfRule type="expression" dxfId="638" priority="159">
      <formula>MOD(ROW(), 2)=1</formula>
    </cfRule>
  </conditionalFormatting>
  <conditionalFormatting sqref="A5:A8">
    <cfRule type="expression" dxfId="637" priority="154">
      <formula>MOD(ROW(), 2)=1</formula>
    </cfRule>
  </conditionalFormatting>
  <conditionalFormatting sqref="E10:F10">
    <cfRule type="expression" dxfId="636" priority="169">
      <formula>MOD(ROW(), 2)=1</formula>
    </cfRule>
  </conditionalFormatting>
  <conditionalFormatting sqref="E13:F13">
    <cfRule type="expression" dxfId="635" priority="168">
      <formula>MOD(ROW(), 2)=1</formula>
    </cfRule>
  </conditionalFormatting>
  <conditionalFormatting sqref="A24">
    <cfRule type="expression" dxfId="634" priority="147">
      <formula>MOD(ROW(), 2)=1</formula>
    </cfRule>
  </conditionalFormatting>
  <conditionalFormatting sqref="G13">
    <cfRule type="expression" dxfId="633" priority="163">
      <formula>MOD(ROW(), 2)=1</formula>
    </cfRule>
  </conditionalFormatting>
  <conditionalFormatting sqref="J6">
    <cfRule type="expression" dxfId="632" priority="130">
      <formula>MOD(ROW(), 2)=1</formula>
    </cfRule>
  </conditionalFormatting>
  <conditionalFormatting sqref="I7:J7 D7:G7">
    <cfRule type="expression" dxfId="631" priority="128">
      <formula>MOD(ROW(), 2)=1</formula>
    </cfRule>
  </conditionalFormatting>
  <conditionalFormatting sqref="J8">
    <cfRule type="expression" dxfId="630" priority="123">
      <formula>MOD(ROW(), 2)=1</formula>
    </cfRule>
  </conditionalFormatting>
  <conditionalFormatting sqref="J14">
    <cfRule type="expression" dxfId="629" priority="150">
      <formula>MOD(ROW(), 2)=1</formula>
    </cfRule>
  </conditionalFormatting>
  <conditionalFormatting sqref="C6">
    <cfRule type="expression" dxfId="628" priority="139">
      <formula>MOD(ROW(), 2)=1</formula>
    </cfRule>
  </conditionalFormatting>
  <conditionalFormatting sqref="I20">
    <cfRule type="expression" dxfId="627" priority="87">
      <formula>MOD(ROW(), 2)=1</formula>
    </cfRule>
  </conditionalFormatting>
  <conditionalFormatting sqref="J23">
    <cfRule type="expression" dxfId="626" priority="109">
      <formula>MOD(ROW(), 2)=1</formula>
    </cfRule>
  </conditionalFormatting>
  <conditionalFormatting sqref="F19">
    <cfRule type="expression" dxfId="625" priority="113">
      <formula>MOD(ROW(), 2)=1</formula>
    </cfRule>
  </conditionalFormatting>
  <conditionalFormatting sqref="I6">
    <cfRule type="expression" dxfId="624" priority="129">
      <formula>MOD(ROW(), 2)=1</formula>
    </cfRule>
  </conditionalFormatting>
  <conditionalFormatting sqref="H7">
    <cfRule type="expression" dxfId="623" priority="127">
      <formula>MOD(ROW(), 2)=1</formula>
    </cfRule>
  </conditionalFormatting>
  <conditionalFormatting sqref="D8:G8">
    <cfRule type="expression" dxfId="622" priority="126">
      <formula>MOD(ROW(), 2)=1</formula>
    </cfRule>
  </conditionalFormatting>
  <conditionalFormatting sqref="I8">
    <cfRule type="expression" dxfId="621" priority="125">
      <formula>MOD(ROW(), 2)=1</formula>
    </cfRule>
  </conditionalFormatting>
  <conditionalFormatting sqref="D6:H6">
    <cfRule type="expression" dxfId="620" priority="131">
      <formula>MOD(ROW(), 2)=1</formula>
    </cfRule>
  </conditionalFormatting>
  <conditionalFormatting sqref="H23">
    <cfRule type="expression" dxfId="619" priority="86">
      <formula>MOD(ROW(), 2)=1</formula>
    </cfRule>
  </conditionalFormatting>
  <conditionalFormatting sqref="I23">
    <cfRule type="expression" dxfId="618" priority="85">
      <formula>MOD(ROW(), 2)=1</formula>
    </cfRule>
  </conditionalFormatting>
  <conditionalFormatting sqref="J32">
    <cfRule type="expression" dxfId="617" priority="96">
      <formula>MOD(ROW(), 2)=1</formula>
    </cfRule>
  </conditionalFormatting>
  <conditionalFormatting sqref="H8">
    <cfRule type="expression" dxfId="616" priority="124">
      <formula>MOD(ROW(), 2)=1</formula>
    </cfRule>
  </conditionalFormatting>
  <conditionalFormatting sqref="G20">
    <cfRule type="expression" dxfId="615" priority="118">
      <formula>MOD(ROW(), 2)=1</formula>
    </cfRule>
  </conditionalFormatting>
  <conditionalFormatting sqref="H19">
    <cfRule type="expression" dxfId="614" priority="90">
      <formula>MOD(ROW(), 2)=1</formula>
    </cfRule>
  </conditionalFormatting>
  <conditionalFormatting sqref="H20">
    <cfRule type="expression" dxfId="613" priority="88">
      <formula>MOD(ROW(), 2)=1</formula>
    </cfRule>
  </conditionalFormatting>
  <conditionalFormatting sqref="A15">
    <cfRule type="expression" dxfId="612" priority="81">
      <formula>MOD(ROW(), 2)=1</formula>
    </cfRule>
  </conditionalFormatting>
  <conditionalFormatting sqref="H32">
    <cfRule type="expression" dxfId="611" priority="95">
      <formula>MOD(ROW(), 2)=1</formula>
    </cfRule>
  </conditionalFormatting>
  <conditionalFormatting sqref="I32">
    <cfRule type="expression" dxfId="610" priority="94">
      <formula>MOD(ROW(), 2)=1</formula>
    </cfRule>
  </conditionalFormatting>
  <conditionalFormatting sqref="J19">
    <cfRule type="expression" dxfId="609" priority="107">
      <formula>MOD(ROW(), 2)=1</formula>
    </cfRule>
  </conditionalFormatting>
  <conditionalFormatting sqref="A25">
    <cfRule type="expression" dxfId="608" priority="65">
      <formula>MOD(ROW(), 2)=1</formula>
    </cfRule>
  </conditionalFormatting>
  <conditionalFormatting sqref="I19">
    <cfRule type="expression" dxfId="607" priority="89">
      <formula>MOD(ROW(), 2)=1</formula>
    </cfRule>
  </conditionalFormatting>
  <conditionalFormatting sqref="A14">
    <cfRule type="expression" dxfId="606" priority="74">
      <formula>MOD(ROW(), 2)=1</formula>
    </cfRule>
  </conditionalFormatting>
  <conditionalFormatting sqref="A26">
    <cfRule type="expression" dxfId="605" priority="64">
      <formula>MOD(ROW(), 2)=1</formula>
    </cfRule>
  </conditionalFormatting>
  <conditionalFormatting sqref="H32">
    <cfRule type="expression" dxfId="604" priority="93">
      <formula>MOD(ROW(), 2)=1</formula>
    </cfRule>
  </conditionalFormatting>
  <conditionalFormatting sqref="I32">
    <cfRule type="expression" dxfId="603" priority="92">
      <formula>MOD(ROW(), 2)=1</formula>
    </cfRule>
  </conditionalFormatting>
  <conditionalFormatting sqref="A10">
    <cfRule type="expression" dxfId="602" priority="80">
      <formula>MOD(ROW(), 2)=1</formula>
    </cfRule>
  </conditionalFormatting>
  <conditionalFormatting sqref="C7">
    <cfRule type="expression" dxfId="601" priority="67">
      <formula>MOD(ROW(), 2)=1</formula>
    </cfRule>
  </conditionalFormatting>
  <conditionalFormatting sqref="A13">
    <cfRule type="expression" dxfId="600" priority="78">
      <formula>MOD(ROW(), 2)=1</formula>
    </cfRule>
  </conditionalFormatting>
  <conditionalFormatting sqref="J31">
    <cfRule type="expression" dxfId="599" priority="63">
      <formula>MOD(ROW(), 2)=1</formula>
    </cfRule>
  </conditionalFormatting>
  <conditionalFormatting sqref="A31">
    <cfRule type="expression" dxfId="598" priority="57">
      <formula>MOD(ROW(), 2)=1</formula>
    </cfRule>
  </conditionalFormatting>
  <conditionalFormatting sqref="A32">
    <cfRule type="expression" dxfId="597" priority="56">
      <formula>MOD(ROW(), 2)=1</formula>
    </cfRule>
  </conditionalFormatting>
  <conditionalFormatting sqref="C8">
    <cfRule type="expression" dxfId="596" priority="66">
      <formula>MOD(ROW(), 2)=1</formula>
    </cfRule>
  </conditionalFormatting>
  <conditionalFormatting sqref="G31">
    <cfRule type="expression" dxfId="595" priority="55">
      <formula>MOD(ROW(), 2)=1</formula>
    </cfRule>
  </conditionalFormatting>
  <conditionalFormatting sqref="G31">
    <cfRule type="expression" dxfId="594" priority="54">
      <formula>MOD(ROW(), 2)=1</formula>
    </cfRule>
  </conditionalFormatting>
  <conditionalFormatting sqref="H31">
    <cfRule type="expression" dxfId="593" priority="62">
      <formula>MOD(ROW(), 2)=1</formula>
    </cfRule>
  </conditionalFormatting>
  <conditionalFormatting sqref="H31">
    <cfRule type="expression" dxfId="592" priority="60">
      <formula>MOD(ROW(), 2)=1</formula>
    </cfRule>
  </conditionalFormatting>
  <conditionalFormatting sqref="I31">
    <cfRule type="expression" dxfId="591" priority="52">
      <formula>MOD(ROW(), 2)=1</formula>
    </cfRule>
  </conditionalFormatting>
  <conditionalFormatting sqref="I31">
    <cfRule type="expression" dxfId="590" priority="53">
      <formula>MOD(ROW(), 2)=1</formula>
    </cfRule>
  </conditionalFormatting>
  <conditionalFormatting sqref="C11">
    <cfRule type="expression" dxfId="589" priority="51">
      <formula>MOD(ROW(), 2)=1</formula>
    </cfRule>
  </conditionalFormatting>
  <conditionalFormatting sqref="D11:F11 J11">
    <cfRule type="expression" dxfId="588" priority="50">
      <formula>MOD(ROW(), 2)=1</formula>
    </cfRule>
  </conditionalFormatting>
  <conditionalFormatting sqref="G11">
    <cfRule type="expression" dxfId="587" priority="49">
      <formula>MOD(ROW(), 2)=1</formula>
    </cfRule>
  </conditionalFormatting>
  <conditionalFormatting sqref="H11">
    <cfRule type="expression" dxfId="586" priority="48">
      <formula>MOD(ROW(), 2)=1</formula>
    </cfRule>
  </conditionalFormatting>
  <conditionalFormatting sqref="I11">
    <cfRule type="expression" dxfId="585" priority="47">
      <formula>MOD(ROW(), 2)=1</formula>
    </cfRule>
  </conditionalFormatting>
  <conditionalFormatting sqref="J12">
    <cfRule type="expression" dxfId="584" priority="42">
      <formula>MOD(ROW(), 2)=1</formula>
    </cfRule>
  </conditionalFormatting>
  <conditionalFormatting sqref="A11">
    <cfRule type="expression" dxfId="583" priority="45">
      <formula>MOD(ROW(), 2)=1</formula>
    </cfRule>
  </conditionalFormatting>
  <conditionalFormatting sqref="A12">
    <cfRule type="expression" dxfId="582" priority="44">
      <formula>MOD(ROW(), 2)=1</formula>
    </cfRule>
  </conditionalFormatting>
  <conditionalFormatting sqref="D20:E20">
    <cfRule type="expression" dxfId="581" priority="32">
      <formula>MOD(ROW(), 2)=1</formula>
    </cfRule>
  </conditionalFormatting>
  <conditionalFormatting sqref="G16">
    <cfRule type="expression" dxfId="580" priority="38">
      <formula>MOD(ROW(), 2)=1</formula>
    </cfRule>
  </conditionalFormatting>
  <conditionalFormatting sqref="D16:F16">
    <cfRule type="expression" dxfId="579" priority="39">
      <formula>MOD(ROW(), 2)=1</formula>
    </cfRule>
  </conditionalFormatting>
  <conditionalFormatting sqref="C16">
    <cfRule type="expression" dxfId="578" priority="40">
      <formula>MOD(ROW(), 2)=1</formula>
    </cfRule>
  </conditionalFormatting>
  <conditionalFormatting sqref="H16">
    <cfRule type="expression" dxfId="577" priority="36">
      <formula>MOD(ROW(), 2)=1</formula>
    </cfRule>
  </conditionalFormatting>
  <conditionalFormatting sqref="J16">
    <cfRule type="expression" dxfId="576" priority="37">
      <formula>MOD(ROW(), 2)=1</formula>
    </cfRule>
  </conditionalFormatting>
  <conditionalFormatting sqref="I16">
    <cfRule type="expression" dxfId="575" priority="35">
      <formula>MOD(ROW(), 2)=1</formula>
    </cfRule>
  </conditionalFormatting>
  <conditionalFormatting sqref="A16">
    <cfRule type="expression" dxfId="574" priority="34">
      <formula>MOD(ROW(), 2)=1</formula>
    </cfRule>
  </conditionalFormatting>
  <conditionalFormatting sqref="C19:E19">
    <cfRule type="expression" dxfId="573" priority="33">
      <formula>MOD(ROW(), 2)=1</formula>
    </cfRule>
  </conditionalFormatting>
  <conditionalFormatting sqref="F18">
    <cfRule type="expression" dxfId="572" priority="29">
      <formula>MOD(ROW(), 2)=1</formula>
    </cfRule>
  </conditionalFormatting>
  <conditionalFormatting sqref="G18">
    <cfRule type="expression" dxfId="571" priority="28">
      <formula>MOD(ROW(), 2)=1</formula>
    </cfRule>
  </conditionalFormatting>
  <conditionalFormatting sqref="F17">
    <cfRule type="expression" dxfId="570" priority="22">
      <formula>MOD(ROW(), 2)=1</formula>
    </cfRule>
  </conditionalFormatting>
  <conditionalFormatting sqref="H18">
    <cfRule type="expression" dxfId="569" priority="26">
      <formula>MOD(ROW(), 2)=1</formula>
    </cfRule>
  </conditionalFormatting>
  <conditionalFormatting sqref="J18">
    <cfRule type="expression" dxfId="568" priority="27">
      <formula>MOD(ROW(), 2)=1</formula>
    </cfRule>
  </conditionalFormatting>
  <conditionalFormatting sqref="I18">
    <cfRule type="expression" dxfId="567" priority="25">
      <formula>MOD(ROW(), 2)=1</formula>
    </cfRule>
  </conditionalFormatting>
  <conditionalFormatting sqref="C18:E18">
    <cfRule type="expression" dxfId="566" priority="23">
      <formula>MOD(ROW(), 2)=1</formula>
    </cfRule>
  </conditionalFormatting>
  <conditionalFormatting sqref="C17:E17">
    <cfRule type="expression" dxfId="565" priority="16">
      <formula>MOD(ROW(), 2)=1</formula>
    </cfRule>
  </conditionalFormatting>
  <conditionalFormatting sqref="G17">
    <cfRule type="expression" dxfId="564" priority="21">
      <formula>MOD(ROW(), 2)=1</formula>
    </cfRule>
  </conditionalFormatting>
  <conditionalFormatting sqref="H17">
    <cfRule type="expression" dxfId="563" priority="19">
      <formula>MOD(ROW(), 2)=1</formula>
    </cfRule>
  </conditionalFormatting>
  <conditionalFormatting sqref="J17">
    <cfRule type="expression" dxfId="562" priority="20">
      <formula>MOD(ROW(), 2)=1</formula>
    </cfRule>
  </conditionalFormatting>
  <conditionalFormatting sqref="I17">
    <cfRule type="expression" dxfId="561" priority="18">
      <formula>MOD(ROW(), 2)=1</formula>
    </cfRule>
  </conditionalFormatting>
  <conditionalFormatting sqref="A17">
    <cfRule type="expression" dxfId="560" priority="17">
      <formula>MOD(ROW(), 2)=1</formula>
    </cfRule>
  </conditionalFormatting>
  <conditionalFormatting sqref="I22">
    <cfRule type="expression" dxfId="559" priority="10">
      <formula>MOD(ROW(), 2)=1</formula>
    </cfRule>
  </conditionalFormatting>
  <conditionalFormatting sqref="G19">
    <cfRule type="expression" dxfId="558" priority="15">
      <formula>MOD(ROW(), 2)=1</formula>
    </cfRule>
  </conditionalFormatting>
  <conditionalFormatting sqref="A18:A20">
    <cfRule type="expression" dxfId="557" priority="14">
      <formula>MOD(ROW(), 2)=1</formula>
    </cfRule>
  </conditionalFormatting>
  <conditionalFormatting sqref="C22:G22">
    <cfRule type="expression" dxfId="556" priority="13">
      <formula>MOD(ROW(), 2)=1</formula>
    </cfRule>
  </conditionalFormatting>
  <conditionalFormatting sqref="J22">
    <cfRule type="expression" dxfId="555" priority="12">
      <formula>MOD(ROW(), 2)=1</formula>
    </cfRule>
  </conditionalFormatting>
  <conditionalFormatting sqref="H22">
    <cfRule type="expression" dxfId="554" priority="11">
      <formula>MOD(ROW(), 2)=1</formula>
    </cfRule>
  </conditionalFormatting>
  <conditionalFormatting sqref="G23">
    <cfRule type="expression" dxfId="553" priority="7">
      <formula>MOD(ROW(), 2)=1</formula>
    </cfRule>
  </conditionalFormatting>
  <conditionalFormatting sqref="A21:A23">
    <cfRule type="expression" dxfId="552" priority="1">
      <formula>MOD(ROW(), 2)=1</formula>
    </cfRule>
  </conditionalFormatting>
  <conditionalFormatting sqref="C21:G21">
    <cfRule type="expression" dxfId="551" priority="6">
      <formula>MOD(ROW(), 2)=1</formula>
    </cfRule>
  </conditionalFormatting>
  <conditionalFormatting sqref="J21">
    <cfRule type="expression" dxfId="550" priority="5">
      <formula>MOD(ROW(), 2)=1</formula>
    </cfRule>
  </conditionalFormatting>
  <conditionalFormatting sqref="H21">
    <cfRule type="expression" dxfId="549" priority="4">
      <formula>MOD(ROW(), 2)=1</formula>
    </cfRule>
  </conditionalFormatting>
  <conditionalFormatting sqref="I21">
    <cfRule type="expression" dxfId="548" priority="3">
      <formula>MOD(ROW(), 2)=1</formula>
    </cfRule>
  </conditionalFormatting>
  <pageMargins left="0.70866141732283472" right="0.31496062992125984" top="0.35433070866141736" bottom="0" header="0.31496062992125984" footer="0.31496062992125984"/>
  <pageSetup paperSize="9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R134"/>
  <sheetViews>
    <sheetView view="pageBreakPreview" topLeftCell="A86" zoomScale="85" zoomScaleNormal="85" zoomScaleSheetLayoutView="85" workbookViewId="0">
      <selection activeCell="B125" sqref="B125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3" t="str">
        <f>view!$D$3</f>
        <v>users</v>
      </c>
      <c r="F2" s="36" t="s">
        <v>1</v>
      </c>
      <c r="G2" s="37">
        <f>view!$G$3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view!$E$3&amp;"　"&amp;view!$F$3</f>
        <v>ユーザ　</v>
      </c>
      <c r="F3" s="36" t="s">
        <v>2</v>
      </c>
      <c r="G3" s="37" t="str">
        <f>view!$H$3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</f>
        <v>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</f>
        <v>user</v>
      </c>
      <c r="F5" s="36" t="s">
        <v>36</v>
      </c>
      <c r="G5" s="37" t="str">
        <f>view!$I$3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63</v>
      </c>
      <c r="C13" s="5" t="s">
        <v>62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163</v>
      </c>
      <c r="C14" s="5" t="s">
        <v>164</v>
      </c>
      <c r="D14" s="5" t="s">
        <v>77</v>
      </c>
      <c r="E14" s="5">
        <v>40</v>
      </c>
      <c r="F14" s="3"/>
      <c r="G14" s="3"/>
      <c r="H14" s="3"/>
      <c r="I14" s="3" t="s">
        <v>5</v>
      </c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161</v>
      </c>
      <c r="C15" s="5" t="s">
        <v>162</v>
      </c>
      <c r="D15" s="5" t="s">
        <v>82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51</v>
      </c>
      <c r="C17" s="5" t="s">
        <v>48</v>
      </c>
      <c r="D17" s="5" t="s">
        <v>77</v>
      </c>
      <c r="E17" s="5">
        <v>100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214</v>
      </c>
      <c r="C18" s="5" t="s">
        <v>216</v>
      </c>
      <c r="D18" s="5" t="s">
        <v>77</v>
      </c>
      <c r="E18" s="5">
        <v>32</v>
      </c>
      <c r="F18" s="3"/>
      <c r="G18" s="3"/>
      <c r="H18" s="3"/>
      <c r="I18" s="3"/>
      <c r="J18" s="3" t="s">
        <v>5</v>
      </c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215</v>
      </c>
      <c r="C19" s="5" t="s">
        <v>217</v>
      </c>
      <c r="D19" s="5" t="s">
        <v>77</v>
      </c>
      <c r="E19" s="5">
        <v>32</v>
      </c>
      <c r="F19" s="3"/>
      <c r="G19" s="3"/>
      <c r="H19" s="3"/>
      <c r="I19" s="3"/>
      <c r="J19" s="3" t="s">
        <v>5</v>
      </c>
      <c r="K19" s="3"/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64</v>
      </c>
      <c r="C20" s="5" t="s">
        <v>30</v>
      </c>
      <c r="D20" s="5" t="s">
        <v>77</v>
      </c>
      <c r="E20" s="5">
        <v>32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</row>
    <row r="25" spans="1:18" ht="17.25" customHeight="1">
      <c r="A25" s="3">
        <v>14</v>
      </c>
      <c r="B25" s="6" t="s">
        <v>212</v>
      </c>
      <c r="C25" s="5" t="s">
        <v>47</v>
      </c>
      <c r="D25" s="5" t="s">
        <v>77</v>
      </c>
      <c r="E25" s="5">
        <v>150</v>
      </c>
      <c r="F25" s="3"/>
      <c r="G25" s="3"/>
      <c r="H25" s="3"/>
      <c r="I25" s="3"/>
      <c r="J25" s="3"/>
      <c r="K25" s="3"/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211</v>
      </c>
      <c r="C26" s="5" t="s">
        <v>213</v>
      </c>
      <c r="D26" s="5" t="s">
        <v>177</v>
      </c>
      <c r="E26" s="5">
        <v>20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176</v>
      </c>
      <c r="C27" s="5" t="s">
        <v>168</v>
      </c>
      <c r="D27" s="5" t="s">
        <v>177</v>
      </c>
      <c r="E27" s="5">
        <v>20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160</v>
      </c>
      <c r="C28" s="5" t="s">
        <v>70</v>
      </c>
      <c r="D28" s="5" t="s">
        <v>77</v>
      </c>
      <c r="E28" s="5">
        <v>255</v>
      </c>
      <c r="F28" s="3"/>
      <c r="G28" s="3"/>
      <c r="H28" s="3"/>
      <c r="I28" s="3"/>
      <c r="J28" s="3"/>
      <c r="K28" s="3" t="s">
        <v>5</v>
      </c>
      <c r="L28" s="5"/>
    </row>
    <row r="29" spans="1:18" ht="17.25" customHeight="1">
      <c r="A29" s="3">
        <v>18</v>
      </c>
      <c r="B29" s="6" t="s">
        <v>72</v>
      </c>
      <c r="C29" s="5" t="s">
        <v>71</v>
      </c>
      <c r="D29" s="5" t="s">
        <v>54</v>
      </c>
      <c r="E29" s="5"/>
      <c r="F29" s="3"/>
      <c r="G29" s="3"/>
      <c r="H29" s="3"/>
      <c r="I29" s="3"/>
      <c r="J29" s="3"/>
      <c r="K29" s="3" t="s">
        <v>5</v>
      </c>
      <c r="L29" s="5"/>
    </row>
    <row r="30" spans="1:18" ht="17.25" customHeight="1">
      <c r="A30" s="3">
        <v>19</v>
      </c>
      <c r="B30" s="6" t="s">
        <v>218</v>
      </c>
      <c r="C30" s="5" t="s">
        <v>219</v>
      </c>
      <c r="D30" s="5" t="s">
        <v>53</v>
      </c>
      <c r="E30" s="5"/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/>
      <c r="B31" s="6" t="s">
        <v>19</v>
      </c>
      <c r="C31" s="5" t="s">
        <v>24</v>
      </c>
      <c r="D31" s="5" t="s">
        <v>53</v>
      </c>
      <c r="E31" s="5"/>
      <c r="F31" s="3"/>
      <c r="G31" s="3"/>
      <c r="H31" s="3"/>
      <c r="I31" s="3"/>
      <c r="J31" s="3"/>
      <c r="K31" s="3"/>
      <c r="L31" s="5"/>
    </row>
    <row r="32" spans="1:18" ht="17.25" customHeight="1">
      <c r="A32" s="3"/>
      <c r="B32" s="6" t="s">
        <v>20</v>
      </c>
      <c r="C32" s="5" t="s">
        <v>25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21</v>
      </c>
      <c r="C33" s="5" t="s">
        <v>26</v>
      </c>
      <c r="D33" s="5" t="s">
        <v>53</v>
      </c>
      <c r="E33" s="5"/>
      <c r="F33" s="3"/>
      <c r="G33" s="3"/>
      <c r="H33" s="3"/>
      <c r="I33" s="3"/>
      <c r="J33" s="3"/>
      <c r="K33" s="3" t="s">
        <v>23</v>
      </c>
      <c r="L33" s="5" t="s">
        <v>49</v>
      </c>
    </row>
    <row r="34" spans="1:18" ht="17.25" customHeight="1">
      <c r="A34" s="63"/>
      <c r="B34" s="8"/>
      <c r="C34" s="8"/>
      <c r="D34" s="8"/>
      <c r="E34" s="8"/>
      <c r="F34" s="63"/>
      <c r="G34" s="63"/>
      <c r="H34" s="63"/>
      <c r="I34" s="63"/>
      <c r="J34" s="63"/>
      <c r="K34" s="63"/>
      <c r="L34" s="8"/>
    </row>
    <row r="35" spans="1:18" ht="17.25" customHeight="1">
      <c r="A35" s="1" t="s">
        <v>8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>
        <f>C38</f>
        <v>2</v>
      </c>
    </row>
    <row r="36" spans="1:18" ht="17.25" customHeight="1">
      <c r="B36" s="16" t="s">
        <v>27</v>
      </c>
      <c r="C36" s="23" t="str">
        <f>view!$D$4</f>
        <v>user_to_addresses</v>
      </c>
      <c r="F36" s="36" t="s">
        <v>1</v>
      </c>
      <c r="G36" s="37">
        <f>view!$G$4</f>
        <v>0</v>
      </c>
      <c r="H36" s="27" t="s">
        <v>42</v>
      </c>
      <c r="I36" s="24"/>
      <c r="J36" s="28"/>
      <c r="K36" s="28"/>
      <c r="L36" s="29"/>
    </row>
    <row r="37" spans="1:18" ht="17.25" customHeight="1">
      <c r="B37" s="16" t="s">
        <v>16</v>
      </c>
      <c r="C37" s="11" t="str">
        <f>view!$E$4&amp;"　"&amp;view!$F$4</f>
        <v>ユーザ - 住所　</v>
      </c>
      <c r="F37" s="36" t="s">
        <v>2</v>
      </c>
      <c r="G37" s="37" t="str">
        <f>view!$H$4</f>
        <v>○</v>
      </c>
      <c r="H37" s="25"/>
      <c r="I37" s="26"/>
      <c r="J37" s="13"/>
      <c r="K37" s="13"/>
      <c r="L37" s="30"/>
    </row>
    <row r="38" spans="1:18" ht="17.25" customHeight="1">
      <c r="B38" s="16" t="s">
        <v>38</v>
      </c>
      <c r="C38" s="34">
        <f>view!$A$4</f>
        <v>2</v>
      </c>
      <c r="F38" s="36"/>
      <c r="G38" s="37"/>
      <c r="H38" s="25"/>
      <c r="I38" s="26"/>
      <c r="J38" s="13"/>
      <c r="K38" s="13"/>
      <c r="L38" s="30"/>
    </row>
    <row r="39" spans="1:18" ht="17.25" customHeight="1">
      <c r="B39" s="16" t="s">
        <v>39</v>
      </c>
      <c r="C39" s="34" t="str">
        <f>view!$C$4</f>
        <v>user</v>
      </c>
      <c r="F39" s="36" t="s">
        <v>36</v>
      </c>
      <c r="G39" s="37">
        <f>view!$I$4</f>
        <v>0</v>
      </c>
      <c r="H39" s="25"/>
      <c r="I39" s="26"/>
      <c r="J39" s="13"/>
      <c r="K39" s="13"/>
      <c r="L39" s="30"/>
    </row>
    <row r="40" spans="1:18" ht="17.25" customHeight="1">
      <c r="B40" s="16" t="s">
        <v>28</v>
      </c>
      <c r="C40" s="11" t="s">
        <v>43</v>
      </c>
      <c r="F40" s="57"/>
      <c r="G40" s="58"/>
      <c r="H40" s="25"/>
      <c r="I40" s="26"/>
      <c r="J40" s="13"/>
      <c r="K40" s="13"/>
      <c r="L40" s="30"/>
    </row>
    <row r="41" spans="1:18" ht="17.25" customHeight="1">
      <c r="B41" s="16" t="s">
        <v>40</v>
      </c>
      <c r="C41" s="35">
        <v>43174</v>
      </c>
      <c r="D41" s="33"/>
      <c r="E41" s="33"/>
      <c r="G41" s="26"/>
      <c r="H41" s="25"/>
      <c r="I41" s="26"/>
      <c r="J41" s="13"/>
      <c r="K41" s="13"/>
      <c r="L41" s="30"/>
    </row>
    <row r="42" spans="1:18" ht="17.25" customHeight="1">
      <c r="B42" s="16" t="s">
        <v>41</v>
      </c>
      <c r="C42" s="35">
        <v>43174</v>
      </c>
      <c r="D42" s="33"/>
      <c r="E42" s="33"/>
      <c r="G42" s="26"/>
      <c r="H42" s="21"/>
      <c r="I42" s="22"/>
      <c r="J42" s="31"/>
      <c r="K42" s="31"/>
      <c r="L42" s="32"/>
    </row>
    <row r="43" spans="1:18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8" s="2" customFormat="1" ht="17.25" customHeight="1">
      <c r="A44" s="1" t="s">
        <v>29</v>
      </c>
    </row>
    <row r="45" spans="1:18" s="2" customFormat="1" ht="17.25" customHeight="1">
      <c r="A45" s="14" t="s">
        <v>9</v>
      </c>
      <c r="B45" s="15" t="s">
        <v>10</v>
      </c>
      <c r="C45" s="14" t="s">
        <v>80</v>
      </c>
      <c r="D45" s="14" t="s">
        <v>79</v>
      </c>
      <c r="E45" s="14" t="s">
        <v>78</v>
      </c>
      <c r="F45" s="4" t="s">
        <v>65</v>
      </c>
      <c r="G45" s="4" t="s">
        <v>11</v>
      </c>
      <c r="H45" s="4" t="s">
        <v>12</v>
      </c>
      <c r="I45" s="4" t="s">
        <v>13</v>
      </c>
      <c r="J45" s="4" t="s">
        <v>14</v>
      </c>
      <c r="K45" s="4" t="s">
        <v>15</v>
      </c>
      <c r="L45" s="14" t="s">
        <v>7</v>
      </c>
      <c r="M45" s="7"/>
      <c r="N45" s="7"/>
      <c r="O45" s="7"/>
      <c r="P45" s="7"/>
    </row>
    <row r="46" spans="1:18" s="2" customFormat="1" ht="17.25" customHeight="1">
      <c r="A46" s="3">
        <v>1</v>
      </c>
      <c r="B46" s="6" t="s">
        <v>17</v>
      </c>
      <c r="C46" s="5" t="s">
        <v>22</v>
      </c>
      <c r="D46" s="5" t="s">
        <v>81</v>
      </c>
      <c r="E46" s="5">
        <v>20</v>
      </c>
      <c r="F46" s="3" t="s">
        <v>23</v>
      </c>
      <c r="G46" s="3" t="s">
        <v>23</v>
      </c>
      <c r="H46" s="3" t="s">
        <v>23</v>
      </c>
      <c r="I46" s="3"/>
      <c r="J46" s="3"/>
      <c r="K46" s="3"/>
      <c r="L46" s="5" t="s">
        <v>18</v>
      </c>
      <c r="M46" s="8"/>
      <c r="N46" s="8"/>
      <c r="O46" s="8"/>
      <c r="P46" s="8"/>
    </row>
    <row r="47" spans="1:18" ht="17.25" customHeight="1">
      <c r="A47" s="3">
        <v>2</v>
      </c>
      <c r="B47" s="6" t="s">
        <v>63</v>
      </c>
      <c r="C47" s="5" t="s">
        <v>62</v>
      </c>
      <c r="D47" s="5" t="s">
        <v>77</v>
      </c>
      <c r="E47" s="5">
        <v>32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3</v>
      </c>
      <c r="B48" s="6" t="s">
        <v>222</v>
      </c>
      <c r="C48" s="5" t="s">
        <v>223</v>
      </c>
      <c r="D48" s="5" t="s">
        <v>77</v>
      </c>
      <c r="E48" s="5">
        <v>32</v>
      </c>
      <c r="F48" s="3"/>
      <c r="G48" s="3"/>
      <c r="H48" s="3"/>
      <c r="I48" s="3"/>
      <c r="J48" s="3"/>
      <c r="K48" s="3" t="s">
        <v>5</v>
      </c>
      <c r="L48" s="5"/>
    </row>
    <row r="49" spans="1:16" ht="17.25" customHeight="1">
      <c r="A49" s="3">
        <v>4</v>
      </c>
      <c r="B49" s="6" t="s">
        <v>220</v>
      </c>
      <c r="C49" s="5" t="s">
        <v>221</v>
      </c>
      <c r="D49" s="5" t="s">
        <v>77</v>
      </c>
      <c r="E49" s="5">
        <v>32</v>
      </c>
      <c r="F49" s="3"/>
      <c r="G49" s="3"/>
      <c r="H49" s="3"/>
      <c r="I49" s="3"/>
      <c r="J49" s="3"/>
      <c r="K49" s="3"/>
      <c r="L49" s="5"/>
    </row>
    <row r="50" spans="1:16" ht="17.25" customHeight="1">
      <c r="A50" s="3"/>
      <c r="B50" s="6" t="s">
        <v>19</v>
      </c>
      <c r="C50" s="5" t="s">
        <v>24</v>
      </c>
      <c r="D50" s="5" t="s">
        <v>53</v>
      </c>
      <c r="E50" s="5"/>
      <c r="F50" s="3"/>
      <c r="G50" s="3"/>
      <c r="H50" s="3"/>
      <c r="I50" s="3"/>
      <c r="J50" s="3"/>
      <c r="K50" s="3"/>
      <c r="L50" s="5"/>
    </row>
    <row r="51" spans="1:16" ht="17.25" customHeight="1">
      <c r="A51" s="3"/>
      <c r="B51" s="6" t="s">
        <v>20</v>
      </c>
      <c r="C51" s="5" t="s">
        <v>25</v>
      </c>
      <c r="D51" s="5" t="s">
        <v>53</v>
      </c>
      <c r="E51" s="5"/>
      <c r="F51" s="3"/>
      <c r="G51" s="3"/>
      <c r="H51" s="3"/>
      <c r="I51" s="3"/>
      <c r="J51" s="3"/>
      <c r="K51" s="3"/>
      <c r="L51" s="5"/>
    </row>
    <row r="52" spans="1:16" ht="17.25" customHeight="1">
      <c r="A52" s="3"/>
      <c r="B52" s="6" t="s">
        <v>21</v>
      </c>
      <c r="C52" s="5" t="s">
        <v>26</v>
      </c>
      <c r="D52" s="5" t="s">
        <v>53</v>
      </c>
      <c r="E52" s="5"/>
      <c r="F52" s="3"/>
      <c r="G52" s="3"/>
      <c r="H52" s="3"/>
      <c r="I52" s="3"/>
      <c r="J52" s="3"/>
      <c r="K52" s="3" t="s">
        <v>23</v>
      </c>
      <c r="L52" s="5" t="s">
        <v>49</v>
      </c>
    </row>
    <row r="53" spans="1:16" ht="17.25" customHeight="1">
      <c r="A53" s="63"/>
      <c r="B53" s="8"/>
      <c r="C53" s="8"/>
      <c r="D53" s="8"/>
      <c r="E53" s="8"/>
      <c r="F53" s="63"/>
      <c r="G53" s="63"/>
      <c r="H53" s="63"/>
      <c r="I53" s="63"/>
      <c r="J53" s="63"/>
      <c r="K53" s="63"/>
      <c r="L53" s="8"/>
    </row>
    <row r="54" spans="1:16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3</v>
      </c>
    </row>
    <row r="55" spans="1:16" ht="17.25" customHeight="1">
      <c r="B55" s="16" t="s">
        <v>27</v>
      </c>
      <c r="C55" s="23" t="str">
        <f>view!$D$5</f>
        <v>user_to_authorities</v>
      </c>
      <c r="F55" s="36" t="s">
        <v>1</v>
      </c>
      <c r="G55" s="37">
        <f>view!$G$5</f>
        <v>0</v>
      </c>
      <c r="H55" s="27" t="s">
        <v>42</v>
      </c>
      <c r="I55" s="24"/>
      <c r="J55" s="28"/>
      <c r="K55" s="28"/>
      <c r="L55" s="29"/>
    </row>
    <row r="56" spans="1:16" ht="17.25" customHeight="1">
      <c r="B56" s="16" t="s">
        <v>16</v>
      </c>
      <c r="C56" s="11" t="str">
        <f>view!$E$5&amp;"　"&amp;view!$F$5</f>
        <v>ユーザ - 権限　</v>
      </c>
      <c r="F56" s="36" t="s">
        <v>2</v>
      </c>
      <c r="G56" s="37" t="str">
        <f>view!$H$5</f>
        <v>○</v>
      </c>
      <c r="H56" s="25"/>
      <c r="I56" s="26"/>
      <c r="J56" s="13"/>
      <c r="K56" s="13"/>
      <c r="L56" s="30"/>
    </row>
    <row r="57" spans="1:16" ht="17.25" customHeight="1">
      <c r="B57" s="16" t="s">
        <v>38</v>
      </c>
      <c r="C57" s="34">
        <f>view!$A$5</f>
        <v>3</v>
      </c>
      <c r="F57" s="36"/>
      <c r="G57" s="37"/>
      <c r="H57" s="25"/>
      <c r="I57" s="26"/>
      <c r="J57" s="13"/>
      <c r="K57" s="13"/>
      <c r="L57" s="30"/>
    </row>
    <row r="58" spans="1:16" ht="17.25" customHeight="1">
      <c r="B58" s="16" t="s">
        <v>39</v>
      </c>
      <c r="C58" s="34" t="str">
        <f>view!$C$5</f>
        <v>user</v>
      </c>
      <c r="F58" s="36" t="s">
        <v>36</v>
      </c>
      <c r="G58" s="37">
        <f>view!$I$5</f>
        <v>0</v>
      </c>
      <c r="H58" s="25"/>
      <c r="I58" s="26"/>
      <c r="J58" s="13"/>
      <c r="K58" s="13"/>
      <c r="L58" s="30"/>
    </row>
    <row r="59" spans="1:16" ht="17.25" customHeight="1">
      <c r="B59" s="16" t="s">
        <v>28</v>
      </c>
      <c r="C59" s="11" t="s">
        <v>43</v>
      </c>
      <c r="F59" s="57"/>
      <c r="G59" s="58"/>
      <c r="H59" s="25"/>
      <c r="I59" s="26"/>
      <c r="J59" s="13"/>
      <c r="K59" s="13"/>
      <c r="L59" s="30"/>
    </row>
    <row r="60" spans="1:16" ht="17.25" customHeight="1">
      <c r="B60" s="16" t="s">
        <v>40</v>
      </c>
      <c r="C60" s="35">
        <v>43174</v>
      </c>
      <c r="D60" s="33"/>
      <c r="E60" s="33"/>
      <c r="G60" s="26"/>
      <c r="H60" s="25"/>
      <c r="I60" s="26"/>
      <c r="J60" s="13"/>
      <c r="K60" s="13"/>
      <c r="L60" s="30"/>
    </row>
    <row r="61" spans="1:16" ht="17.25" customHeight="1">
      <c r="B61" s="16" t="s">
        <v>41</v>
      </c>
      <c r="C61" s="35">
        <v>43174</v>
      </c>
      <c r="D61" s="33"/>
      <c r="E61" s="33"/>
      <c r="G61" s="26"/>
      <c r="H61" s="21"/>
      <c r="I61" s="22"/>
      <c r="J61" s="31"/>
      <c r="K61" s="31"/>
      <c r="L61" s="32"/>
    </row>
    <row r="62" spans="1:16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6" s="2" customFormat="1" ht="17.25" customHeight="1">
      <c r="A63" s="1" t="s">
        <v>29</v>
      </c>
    </row>
    <row r="64" spans="1:16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63</v>
      </c>
      <c r="C66" s="5" t="s">
        <v>62</v>
      </c>
      <c r="D66" s="5" t="s">
        <v>77</v>
      </c>
      <c r="E66" s="5">
        <v>32</v>
      </c>
      <c r="F66" s="3"/>
      <c r="G66" s="3"/>
      <c r="H66" s="3"/>
      <c r="I66" s="3" t="s">
        <v>5</v>
      </c>
      <c r="J66" s="3"/>
      <c r="K66" s="3"/>
      <c r="L66" s="5" t="s">
        <v>34</v>
      </c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83</v>
      </c>
      <c r="C67" s="5" t="s">
        <v>170</v>
      </c>
      <c r="D67" s="5" t="s">
        <v>77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/>
      <c r="B68" s="6" t="s">
        <v>19</v>
      </c>
      <c r="C68" s="5" t="s">
        <v>24</v>
      </c>
      <c r="D68" s="5" t="s">
        <v>53</v>
      </c>
      <c r="E68" s="5"/>
      <c r="F68" s="3"/>
      <c r="G68" s="3"/>
      <c r="H68" s="3"/>
      <c r="I68" s="3"/>
      <c r="J68" s="3"/>
      <c r="K68" s="3"/>
      <c r="L68" s="5"/>
    </row>
    <row r="69" spans="1:18" ht="17.25" customHeight="1">
      <c r="A69" s="3"/>
      <c r="B69" s="6" t="s">
        <v>20</v>
      </c>
      <c r="C69" s="5" t="s">
        <v>25</v>
      </c>
      <c r="D69" s="5" t="s">
        <v>53</v>
      </c>
      <c r="E69" s="5"/>
      <c r="F69" s="3"/>
      <c r="G69" s="3"/>
      <c r="H69" s="3"/>
      <c r="I69" s="3"/>
      <c r="J69" s="3"/>
      <c r="K69" s="3"/>
      <c r="L69" s="5"/>
    </row>
    <row r="70" spans="1:18" ht="17.25" customHeight="1">
      <c r="A70" s="3"/>
      <c r="B70" s="6" t="s">
        <v>21</v>
      </c>
      <c r="C70" s="5" t="s">
        <v>26</v>
      </c>
      <c r="D70" s="5" t="s">
        <v>53</v>
      </c>
      <c r="E70" s="5"/>
      <c r="F70" s="3"/>
      <c r="G70" s="3"/>
      <c r="H70" s="3"/>
      <c r="I70" s="3"/>
      <c r="J70" s="3"/>
      <c r="K70" s="3" t="s">
        <v>23</v>
      </c>
      <c r="L70" s="5" t="s">
        <v>49</v>
      </c>
    </row>
    <row r="71" spans="1:18" ht="17.25" customHeight="1">
      <c r="A71" s="63"/>
      <c r="B71" s="8"/>
      <c r="C71" s="8"/>
      <c r="D71" s="8"/>
      <c r="E71" s="8"/>
      <c r="F71" s="63"/>
      <c r="G71" s="63"/>
      <c r="H71" s="63"/>
      <c r="I71" s="63"/>
      <c r="J71" s="63"/>
      <c r="K71" s="63"/>
      <c r="L71" s="8"/>
    </row>
    <row r="72" spans="1:18" ht="17.25" customHeight="1">
      <c r="A72" s="1" t="s">
        <v>8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>
        <f>C75</f>
        <v>4</v>
      </c>
    </row>
    <row r="73" spans="1:18" ht="17.25" customHeight="1">
      <c r="B73" s="16" t="s">
        <v>27</v>
      </c>
      <c r="C73" s="23" t="str">
        <f>view!$D$6</f>
        <v>owners</v>
      </c>
      <c r="F73" s="36" t="s">
        <v>1</v>
      </c>
      <c r="G73" s="37">
        <f>view!$G$6</f>
        <v>0</v>
      </c>
      <c r="H73" s="27" t="s">
        <v>42</v>
      </c>
      <c r="I73" s="24"/>
      <c r="J73" s="28"/>
      <c r="K73" s="28"/>
      <c r="L73" s="29"/>
    </row>
    <row r="74" spans="1:18" ht="17.25" customHeight="1">
      <c r="B74" s="16" t="s">
        <v>16</v>
      </c>
      <c r="C74" s="11" t="str">
        <f>view!$E$6&amp;"　"&amp;view!$F$6</f>
        <v>荷主　</v>
      </c>
      <c r="F74" s="36" t="s">
        <v>2</v>
      </c>
      <c r="G74" s="37" t="str">
        <f>view!$H$6</f>
        <v>○</v>
      </c>
      <c r="H74" s="25"/>
      <c r="I74" s="26"/>
      <c r="J74" s="13"/>
      <c r="K74" s="13"/>
      <c r="L74" s="30"/>
    </row>
    <row r="75" spans="1:18" ht="17.25" customHeight="1">
      <c r="B75" s="16" t="s">
        <v>38</v>
      </c>
      <c r="C75" s="34">
        <f>view!$A$6</f>
        <v>4</v>
      </c>
      <c r="F75" s="36"/>
      <c r="G75" s="37"/>
      <c r="H75" s="25"/>
      <c r="I75" s="26"/>
      <c r="J75" s="13"/>
      <c r="K75" s="13"/>
      <c r="L75" s="30"/>
    </row>
    <row r="76" spans="1:18" ht="17.25" customHeight="1">
      <c r="B76" s="16" t="s">
        <v>39</v>
      </c>
      <c r="C76" s="34" t="str">
        <f>view!$C$6</f>
        <v>user</v>
      </c>
      <c r="F76" s="36" t="s">
        <v>36</v>
      </c>
      <c r="G76" s="37" t="str">
        <f>view!$I$6</f>
        <v>○</v>
      </c>
      <c r="H76" s="25"/>
      <c r="I76" s="26"/>
      <c r="J76" s="13"/>
      <c r="K76" s="13"/>
      <c r="L76" s="30"/>
    </row>
    <row r="77" spans="1:18" ht="17.25" customHeight="1">
      <c r="B77" s="16" t="s">
        <v>28</v>
      </c>
      <c r="C77" s="11" t="s">
        <v>43</v>
      </c>
      <c r="F77" s="57"/>
      <c r="G77" s="58"/>
      <c r="H77" s="25"/>
      <c r="I77" s="26"/>
      <c r="J77" s="13"/>
      <c r="K77" s="13"/>
      <c r="L77" s="30"/>
    </row>
    <row r="78" spans="1:18" ht="17.25" customHeight="1">
      <c r="B78" s="16" t="s">
        <v>40</v>
      </c>
      <c r="C78" s="35">
        <v>43174</v>
      </c>
      <c r="D78" s="33"/>
      <c r="E78" s="33"/>
      <c r="G78" s="26"/>
      <c r="H78" s="25"/>
      <c r="I78" s="26"/>
      <c r="J78" s="13"/>
      <c r="K78" s="13"/>
      <c r="L78" s="30"/>
    </row>
    <row r="79" spans="1:18" ht="17.25" customHeight="1">
      <c r="B79" s="16" t="s">
        <v>41</v>
      </c>
      <c r="C79" s="35">
        <v>43174</v>
      </c>
      <c r="D79" s="33"/>
      <c r="E79" s="33"/>
      <c r="G79" s="26"/>
      <c r="H79" s="21"/>
      <c r="I79" s="22"/>
      <c r="J79" s="31"/>
      <c r="K79" s="31"/>
      <c r="L79" s="32"/>
    </row>
    <row r="80" spans="1:18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8" s="2" customFormat="1" ht="17.25" customHeight="1">
      <c r="A81" s="1" t="s">
        <v>29</v>
      </c>
    </row>
    <row r="82" spans="1:18" s="2" customFormat="1" ht="17.25" customHeight="1">
      <c r="A82" s="14" t="s">
        <v>9</v>
      </c>
      <c r="B82" s="15" t="s">
        <v>10</v>
      </c>
      <c r="C82" s="14" t="s">
        <v>80</v>
      </c>
      <c r="D82" s="14" t="s">
        <v>79</v>
      </c>
      <c r="E82" s="14" t="s">
        <v>78</v>
      </c>
      <c r="F82" s="4" t="s">
        <v>65</v>
      </c>
      <c r="G82" s="4" t="s">
        <v>11</v>
      </c>
      <c r="H82" s="4" t="s">
        <v>12</v>
      </c>
      <c r="I82" s="4" t="s">
        <v>13</v>
      </c>
      <c r="J82" s="4" t="s">
        <v>14</v>
      </c>
      <c r="K82" s="4" t="s">
        <v>15</v>
      </c>
      <c r="L82" s="14" t="s">
        <v>7</v>
      </c>
      <c r="M82" s="7"/>
      <c r="N82" s="7"/>
      <c r="O82" s="7"/>
      <c r="P82" s="7"/>
    </row>
    <row r="83" spans="1:18" s="2" customFormat="1" ht="17.25" customHeight="1">
      <c r="A83" s="3">
        <v>1</v>
      </c>
      <c r="B83" s="6" t="s">
        <v>17</v>
      </c>
      <c r="C83" s="5" t="s">
        <v>22</v>
      </c>
      <c r="D83" s="5" t="s">
        <v>81</v>
      </c>
      <c r="E83" s="5">
        <v>20</v>
      </c>
      <c r="F83" s="3" t="s">
        <v>23</v>
      </c>
      <c r="G83" s="3" t="s">
        <v>23</v>
      </c>
      <c r="H83" s="3" t="s">
        <v>23</v>
      </c>
      <c r="I83" s="3"/>
      <c r="J83" s="3"/>
      <c r="K83" s="3"/>
      <c r="L83" s="5" t="s">
        <v>18</v>
      </c>
      <c r="M83" s="8"/>
      <c r="N83" s="8"/>
      <c r="O83" s="8"/>
      <c r="P83" s="8"/>
    </row>
    <row r="84" spans="1:18" ht="17.25" customHeight="1">
      <c r="A84" s="3">
        <v>2</v>
      </c>
      <c r="B84" s="6" t="s">
        <v>224</v>
      </c>
      <c r="C84" s="5" t="s">
        <v>225</v>
      </c>
      <c r="D84" s="5" t="s">
        <v>82</v>
      </c>
      <c r="E84" s="5">
        <v>32</v>
      </c>
      <c r="F84" s="3"/>
      <c r="G84" s="3"/>
      <c r="H84" s="3"/>
      <c r="I84" s="3" t="s">
        <v>23</v>
      </c>
      <c r="J84" s="3"/>
      <c r="K84" s="3"/>
      <c r="L84" s="5" t="s">
        <v>34</v>
      </c>
      <c r="M84" s="9"/>
      <c r="N84" s="9"/>
      <c r="O84" s="9"/>
      <c r="P84" s="9"/>
      <c r="Q84" s="9"/>
      <c r="R84" s="9"/>
    </row>
    <row r="85" spans="1:18" ht="17.25" customHeight="1">
      <c r="A85" s="3">
        <v>3</v>
      </c>
      <c r="B85" s="6" t="s">
        <v>226</v>
      </c>
      <c r="C85" s="6" t="s">
        <v>228</v>
      </c>
      <c r="D85" s="5" t="s">
        <v>165</v>
      </c>
      <c r="E85" s="5">
        <v>32</v>
      </c>
      <c r="F85" s="3"/>
      <c r="G85" s="3"/>
      <c r="H85" s="3"/>
      <c r="I85" s="3"/>
      <c r="J85" s="3"/>
      <c r="K85" s="3" t="s">
        <v>5</v>
      </c>
      <c r="L85" s="5"/>
      <c r="M85" s="9"/>
      <c r="N85" s="9"/>
      <c r="O85" s="9"/>
      <c r="P85" s="9"/>
      <c r="Q85" s="9"/>
      <c r="R85" s="9"/>
    </row>
    <row r="86" spans="1:18" ht="17.25" customHeight="1">
      <c r="A86" s="3">
        <v>4</v>
      </c>
      <c r="B86" s="6" t="s">
        <v>227</v>
      </c>
      <c r="C86" s="6" t="s">
        <v>229</v>
      </c>
      <c r="D86" s="5" t="s">
        <v>77</v>
      </c>
      <c r="E86" s="5">
        <v>32</v>
      </c>
      <c r="F86" s="3"/>
      <c r="G86" s="3"/>
      <c r="H86" s="3"/>
      <c r="I86" s="3"/>
      <c r="J86" s="3"/>
      <c r="K86" s="3" t="s">
        <v>5</v>
      </c>
      <c r="L86" s="5"/>
      <c r="M86" s="9"/>
      <c r="N86" s="9"/>
      <c r="O86" s="9"/>
      <c r="P86" s="9"/>
      <c r="Q86" s="9"/>
      <c r="R86" s="9"/>
    </row>
    <row r="87" spans="1:18" ht="17.25" customHeight="1">
      <c r="A87" s="3">
        <v>5</v>
      </c>
      <c r="B87" s="6" t="s">
        <v>178</v>
      </c>
      <c r="C87" s="6" t="s">
        <v>230</v>
      </c>
      <c r="D87" s="5" t="s">
        <v>77</v>
      </c>
      <c r="E87" s="5">
        <v>32</v>
      </c>
      <c r="F87" s="3"/>
      <c r="G87" s="3"/>
      <c r="H87" s="3"/>
      <c r="I87" s="3"/>
      <c r="J87" s="3"/>
      <c r="K87" s="3" t="s">
        <v>5</v>
      </c>
      <c r="L87" s="5"/>
      <c r="M87" s="9"/>
      <c r="N87" s="9"/>
      <c r="O87" s="9"/>
      <c r="P87" s="9"/>
      <c r="Q87" s="9"/>
      <c r="R87" s="9"/>
    </row>
    <row r="88" spans="1:18" s="2" customFormat="1" ht="17.25" customHeight="1">
      <c r="A88" s="3">
        <v>6</v>
      </c>
      <c r="B88" s="6" t="s">
        <v>243</v>
      </c>
      <c r="C88" s="5" t="s">
        <v>244</v>
      </c>
      <c r="D88" s="5" t="s">
        <v>171</v>
      </c>
      <c r="E88" s="5" t="s">
        <v>172</v>
      </c>
      <c r="F88" s="3"/>
      <c r="G88" s="3"/>
      <c r="H88" s="3"/>
      <c r="I88" s="3"/>
      <c r="J88" s="3"/>
      <c r="K88" s="3"/>
      <c r="L88" s="5"/>
      <c r="M88" s="8"/>
      <c r="N88" s="8"/>
      <c r="O88" s="8"/>
      <c r="P88" s="8"/>
    </row>
    <row r="89" spans="1:18" ht="17.25" customHeight="1">
      <c r="A89" s="3"/>
      <c r="B89" s="6" t="s">
        <v>19</v>
      </c>
      <c r="C89" s="5" t="s">
        <v>24</v>
      </c>
      <c r="D89" s="5" t="s">
        <v>53</v>
      </c>
      <c r="E89" s="5"/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20</v>
      </c>
      <c r="C90" s="5" t="s">
        <v>25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21</v>
      </c>
      <c r="C91" s="5" t="s">
        <v>26</v>
      </c>
      <c r="D91" s="5" t="s">
        <v>53</v>
      </c>
      <c r="E91" s="5"/>
      <c r="F91" s="3"/>
      <c r="G91" s="3"/>
      <c r="H91" s="3"/>
      <c r="I91" s="3"/>
      <c r="J91" s="3"/>
      <c r="K91" s="3" t="s">
        <v>23</v>
      </c>
      <c r="L91" s="5" t="s">
        <v>49</v>
      </c>
    </row>
    <row r="92" spans="1:18" ht="17.25" customHeight="1">
      <c r="A92" s="63"/>
      <c r="B92" s="8"/>
      <c r="C92" s="8"/>
      <c r="D92" s="8"/>
      <c r="E92" s="8"/>
      <c r="F92" s="63"/>
      <c r="G92" s="63"/>
      <c r="H92" s="63"/>
      <c r="I92" s="63"/>
      <c r="J92" s="63"/>
      <c r="K92" s="63"/>
      <c r="L92" s="8"/>
    </row>
    <row r="93" spans="1:18" ht="17.25" customHeight="1">
      <c r="A93" s="1" t="s">
        <v>8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>
        <f>C96</f>
        <v>5</v>
      </c>
    </row>
    <row r="94" spans="1:18" ht="17.25" customHeight="1">
      <c r="B94" s="16" t="s">
        <v>27</v>
      </c>
      <c r="C94" s="23" t="str">
        <f>view!$D$7</f>
        <v>addresses</v>
      </c>
      <c r="F94" s="36" t="s">
        <v>1</v>
      </c>
      <c r="G94" s="37">
        <f>view!$G$7</f>
        <v>0</v>
      </c>
      <c r="H94" s="27" t="s">
        <v>42</v>
      </c>
      <c r="I94" s="24"/>
      <c r="J94" s="28"/>
      <c r="K94" s="28"/>
      <c r="L94" s="29"/>
    </row>
    <row r="95" spans="1:18" ht="17.25" customHeight="1">
      <c r="B95" s="16" t="s">
        <v>16</v>
      </c>
      <c r="C95" s="11" t="str">
        <f>view!$E$7&amp;"　"&amp;view!$F$7</f>
        <v>住所　</v>
      </c>
      <c r="F95" s="36" t="s">
        <v>2</v>
      </c>
      <c r="G95" s="37" t="str">
        <f>view!$H$7</f>
        <v>○</v>
      </c>
      <c r="H95" s="25"/>
      <c r="I95" s="26"/>
      <c r="J95" s="13"/>
      <c r="K95" s="13"/>
      <c r="L95" s="30"/>
    </row>
    <row r="96" spans="1:18" ht="17.25" customHeight="1">
      <c r="B96" s="16" t="s">
        <v>38</v>
      </c>
      <c r="C96" s="34">
        <f>view!$A$7</f>
        <v>5</v>
      </c>
      <c r="F96" s="36"/>
      <c r="G96" s="37"/>
      <c r="H96" s="25"/>
      <c r="I96" s="26"/>
      <c r="J96" s="13"/>
      <c r="K96" s="13"/>
      <c r="L96" s="30"/>
    </row>
    <row r="97" spans="1:18" ht="17.25" customHeight="1">
      <c r="B97" s="16" t="s">
        <v>39</v>
      </c>
      <c r="C97" s="34" t="str">
        <f>view!$C$7</f>
        <v>user</v>
      </c>
      <c r="F97" s="36" t="s">
        <v>36</v>
      </c>
      <c r="G97" s="37" t="str">
        <f>view!$I$7</f>
        <v>○</v>
      </c>
      <c r="H97" s="25"/>
      <c r="I97" s="26"/>
      <c r="J97" s="13"/>
      <c r="K97" s="13"/>
      <c r="L97" s="30"/>
    </row>
    <row r="98" spans="1:18" ht="17.25" customHeight="1">
      <c r="B98" s="16" t="s">
        <v>28</v>
      </c>
      <c r="C98" s="11" t="s">
        <v>43</v>
      </c>
      <c r="F98" s="57"/>
      <c r="G98" s="58"/>
      <c r="H98" s="25"/>
      <c r="I98" s="26"/>
      <c r="J98" s="13"/>
      <c r="K98" s="13"/>
      <c r="L98" s="30"/>
    </row>
    <row r="99" spans="1:18" ht="17.25" customHeight="1">
      <c r="B99" s="16" t="s">
        <v>40</v>
      </c>
      <c r="C99" s="35">
        <v>43174</v>
      </c>
      <c r="D99" s="33"/>
      <c r="E99" s="33"/>
      <c r="G99" s="26"/>
      <c r="H99" s="25"/>
      <c r="I99" s="26"/>
      <c r="J99" s="13"/>
      <c r="K99" s="13"/>
      <c r="L99" s="30"/>
    </row>
    <row r="100" spans="1:18" ht="17.25" customHeight="1">
      <c r="B100" s="16" t="s">
        <v>41</v>
      </c>
      <c r="C100" s="35">
        <v>43174</v>
      </c>
      <c r="D100" s="33"/>
      <c r="E100" s="33"/>
      <c r="G100" s="26"/>
      <c r="H100" s="21"/>
      <c r="I100" s="22"/>
      <c r="J100" s="31"/>
      <c r="K100" s="31"/>
      <c r="L100" s="32"/>
    </row>
    <row r="101" spans="1:18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8" s="2" customFormat="1" ht="17.25" customHeight="1">
      <c r="A102" s="1" t="s">
        <v>29</v>
      </c>
    </row>
    <row r="103" spans="1:18" s="2" customFormat="1" ht="17.25" customHeight="1">
      <c r="A103" s="14" t="s">
        <v>9</v>
      </c>
      <c r="B103" s="15" t="s">
        <v>10</v>
      </c>
      <c r="C103" s="14" t="s">
        <v>80</v>
      </c>
      <c r="D103" s="14" t="s">
        <v>79</v>
      </c>
      <c r="E103" s="14" t="s">
        <v>78</v>
      </c>
      <c r="F103" s="4" t="s">
        <v>65</v>
      </c>
      <c r="G103" s="4" t="s">
        <v>11</v>
      </c>
      <c r="H103" s="4" t="s">
        <v>12</v>
      </c>
      <c r="I103" s="4" t="s">
        <v>13</v>
      </c>
      <c r="J103" s="4" t="s">
        <v>14</v>
      </c>
      <c r="K103" s="4" t="s">
        <v>15</v>
      </c>
      <c r="L103" s="14" t="s">
        <v>7</v>
      </c>
      <c r="M103" s="7"/>
      <c r="N103" s="7"/>
      <c r="O103" s="7"/>
      <c r="P103" s="7"/>
    </row>
    <row r="104" spans="1:18" s="2" customFormat="1" ht="17.25" customHeight="1">
      <c r="A104" s="3">
        <v>1</v>
      </c>
      <c r="B104" s="6" t="s">
        <v>17</v>
      </c>
      <c r="C104" s="5" t="s">
        <v>22</v>
      </c>
      <c r="D104" s="5" t="s">
        <v>81</v>
      </c>
      <c r="E104" s="5">
        <v>20</v>
      </c>
      <c r="F104" s="3" t="s">
        <v>23</v>
      </c>
      <c r="G104" s="3" t="s">
        <v>23</v>
      </c>
      <c r="H104" s="3" t="s">
        <v>23</v>
      </c>
      <c r="I104" s="3"/>
      <c r="J104" s="3"/>
      <c r="K104" s="3"/>
      <c r="L104" s="5" t="s">
        <v>18</v>
      </c>
      <c r="M104" s="8"/>
      <c r="N104" s="8"/>
      <c r="O104" s="8"/>
      <c r="P104" s="8"/>
    </row>
    <row r="105" spans="1:18" ht="17.25" customHeight="1">
      <c r="A105" s="3">
        <v>2</v>
      </c>
      <c r="B105" s="6" t="s">
        <v>220</v>
      </c>
      <c r="C105" s="5" t="s">
        <v>231</v>
      </c>
      <c r="D105" s="5" t="s">
        <v>82</v>
      </c>
      <c r="E105" s="5">
        <v>32</v>
      </c>
      <c r="F105" s="3"/>
      <c r="G105" s="3"/>
      <c r="H105" s="3"/>
      <c r="I105" s="3"/>
      <c r="J105" s="3"/>
      <c r="K105" s="3"/>
      <c r="L105" s="5" t="s">
        <v>34</v>
      </c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64</v>
      </c>
      <c r="C106" s="5" t="s">
        <v>30</v>
      </c>
      <c r="D106" s="5" t="s">
        <v>77</v>
      </c>
      <c r="E106" s="5">
        <v>32</v>
      </c>
      <c r="F106" s="3"/>
      <c r="G106" s="3"/>
      <c r="H106" s="3"/>
      <c r="I106" s="3"/>
      <c r="J106" s="3"/>
      <c r="K106" s="3"/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75</v>
      </c>
      <c r="C107" s="5" t="s">
        <v>66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</row>
    <row r="108" spans="1:18" ht="17.25" customHeight="1">
      <c r="A108" s="3">
        <v>11</v>
      </c>
      <c r="B108" s="6" t="s">
        <v>76</v>
      </c>
      <c r="C108" s="5" t="s">
        <v>67</v>
      </c>
      <c r="D108" s="5" t="s">
        <v>77</v>
      </c>
      <c r="E108" s="5">
        <v>32</v>
      </c>
      <c r="F108" s="3"/>
      <c r="G108" s="3"/>
      <c r="H108" s="3"/>
      <c r="I108" s="3"/>
      <c r="J108" s="3"/>
      <c r="K108" s="3" t="s">
        <v>5</v>
      </c>
      <c r="L108" s="5"/>
    </row>
    <row r="109" spans="1:18" ht="17.25" customHeight="1">
      <c r="A109" s="3">
        <v>12</v>
      </c>
      <c r="B109" s="6" t="s">
        <v>166</v>
      </c>
      <c r="C109" s="5" t="s">
        <v>236</v>
      </c>
      <c r="D109" s="5" t="s">
        <v>77</v>
      </c>
      <c r="E109" s="5">
        <v>8</v>
      </c>
      <c r="F109" s="3"/>
      <c r="G109" s="3"/>
      <c r="H109" s="3"/>
      <c r="I109" s="3"/>
      <c r="J109" s="3"/>
      <c r="K109" s="3" t="s">
        <v>5</v>
      </c>
      <c r="L109" s="5"/>
    </row>
    <row r="110" spans="1:18" ht="17.25" customHeight="1">
      <c r="A110" s="3">
        <v>13</v>
      </c>
      <c r="B110" s="6" t="s">
        <v>232</v>
      </c>
      <c r="C110" s="5" t="s">
        <v>237</v>
      </c>
      <c r="D110" s="5" t="s">
        <v>77</v>
      </c>
      <c r="E110" s="5">
        <v>2</v>
      </c>
      <c r="F110" s="3"/>
      <c r="G110" s="3"/>
      <c r="H110" s="3"/>
      <c r="I110" s="3"/>
      <c r="J110" s="3"/>
      <c r="K110" s="3" t="s">
        <v>5</v>
      </c>
      <c r="L110" s="5"/>
    </row>
    <row r="111" spans="1:18" ht="17.25" customHeight="1">
      <c r="A111" s="3">
        <v>14</v>
      </c>
      <c r="B111" s="6" t="s">
        <v>233</v>
      </c>
      <c r="C111" s="5" t="s">
        <v>235</v>
      </c>
      <c r="D111" s="5" t="s">
        <v>77</v>
      </c>
      <c r="E111" s="5">
        <v>150</v>
      </c>
      <c r="F111" s="3"/>
      <c r="G111" s="3"/>
      <c r="H111" s="3"/>
      <c r="I111" s="3"/>
      <c r="J111" s="3"/>
      <c r="K111" s="3" t="s">
        <v>5</v>
      </c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15</v>
      </c>
      <c r="B112" s="6" t="s">
        <v>176</v>
      </c>
      <c r="C112" s="5" t="s">
        <v>234</v>
      </c>
      <c r="D112" s="5" t="s">
        <v>177</v>
      </c>
      <c r="E112" s="5">
        <v>20</v>
      </c>
      <c r="F112" s="3"/>
      <c r="G112" s="3"/>
      <c r="H112" s="3"/>
      <c r="I112" s="3"/>
      <c r="J112" s="3"/>
      <c r="K112" s="3" t="s">
        <v>5</v>
      </c>
      <c r="L112" s="5"/>
    </row>
    <row r="113" spans="1:18" ht="17.25" customHeight="1">
      <c r="A113" s="3"/>
      <c r="B113" s="6" t="s">
        <v>19</v>
      </c>
      <c r="C113" s="5" t="s">
        <v>24</v>
      </c>
      <c r="D113" s="5" t="s">
        <v>53</v>
      </c>
      <c r="E113" s="5"/>
      <c r="F113" s="3"/>
      <c r="G113" s="3"/>
      <c r="H113" s="3"/>
      <c r="I113" s="3"/>
      <c r="J113" s="3"/>
      <c r="K113" s="3"/>
      <c r="L113" s="5"/>
    </row>
    <row r="114" spans="1:18" ht="17.25" customHeight="1">
      <c r="A114" s="3"/>
      <c r="B114" s="6" t="s">
        <v>20</v>
      </c>
      <c r="C114" s="5" t="s">
        <v>25</v>
      </c>
      <c r="D114" s="5" t="s">
        <v>53</v>
      </c>
      <c r="E114" s="5"/>
      <c r="F114" s="3"/>
      <c r="G114" s="3"/>
      <c r="H114" s="3"/>
      <c r="I114" s="3"/>
      <c r="J114" s="3"/>
      <c r="K114" s="3"/>
      <c r="L114" s="5"/>
      <c r="M114" s="9"/>
      <c r="N114" s="9"/>
      <c r="O114" s="9"/>
      <c r="P114" s="9"/>
      <c r="Q114" s="9"/>
      <c r="R114" s="9"/>
    </row>
    <row r="115" spans="1:18" ht="17.25" customHeight="1">
      <c r="A115" s="3"/>
      <c r="B115" s="6" t="s">
        <v>21</v>
      </c>
      <c r="C115" s="5" t="s">
        <v>26</v>
      </c>
      <c r="D115" s="5" t="s">
        <v>53</v>
      </c>
      <c r="E115" s="5"/>
      <c r="F115" s="3"/>
      <c r="G115" s="3"/>
      <c r="H115" s="3"/>
      <c r="I115" s="3"/>
      <c r="J115" s="3"/>
      <c r="K115" s="3" t="s">
        <v>23</v>
      </c>
      <c r="L115" s="5" t="s">
        <v>49</v>
      </c>
    </row>
    <row r="116" spans="1:18" ht="17.25" customHeight="1">
      <c r="A116" s="63"/>
      <c r="B116" s="8"/>
      <c r="C116" s="8"/>
      <c r="D116" s="8"/>
      <c r="E116" s="8"/>
      <c r="F116" s="63"/>
      <c r="G116" s="63"/>
      <c r="H116" s="63"/>
      <c r="I116" s="63"/>
      <c r="J116" s="63"/>
      <c r="K116" s="63"/>
      <c r="L116" s="8"/>
    </row>
    <row r="117" spans="1:18" ht="17.25" customHeight="1">
      <c r="A117" s="1" t="s">
        <v>8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>
        <f>C120</f>
        <v>6</v>
      </c>
    </row>
    <row r="118" spans="1:18" ht="17.25" customHeight="1">
      <c r="B118" s="16" t="s">
        <v>27</v>
      </c>
      <c r="C118" s="23" t="str">
        <f>view!$D$8</f>
        <v>authorities</v>
      </c>
      <c r="F118" s="36" t="s">
        <v>1</v>
      </c>
      <c r="G118" s="37" t="str">
        <f>view!$G$8</f>
        <v>○</v>
      </c>
      <c r="H118" s="27" t="s">
        <v>42</v>
      </c>
      <c r="I118" s="24"/>
      <c r="J118" s="28"/>
      <c r="K118" s="28"/>
      <c r="L118" s="29"/>
    </row>
    <row r="119" spans="1:18" ht="17.25" customHeight="1">
      <c r="B119" s="16" t="s">
        <v>16</v>
      </c>
      <c r="C119" s="11" t="str">
        <f>view!$E$8&amp;"　"&amp;view!$F$8</f>
        <v>権限　</v>
      </c>
      <c r="F119" s="36" t="s">
        <v>2</v>
      </c>
      <c r="G119" s="37">
        <f>view!$H$8</f>
        <v>0</v>
      </c>
      <c r="H119" s="25"/>
      <c r="I119" s="26"/>
      <c r="J119" s="13"/>
      <c r="K119" s="13"/>
      <c r="L119" s="30"/>
    </row>
    <row r="120" spans="1:18" ht="17.25" customHeight="1">
      <c r="B120" s="16" t="s">
        <v>38</v>
      </c>
      <c r="C120" s="34">
        <f>view!$A$8</f>
        <v>6</v>
      </c>
      <c r="F120" s="36"/>
      <c r="G120" s="37"/>
      <c r="H120" s="25"/>
      <c r="I120" s="26"/>
      <c r="J120" s="13"/>
      <c r="K120" s="13"/>
      <c r="L120" s="30"/>
    </row>
    <row r="121" spans="1:18" ht="17.25" customHeight="1">
      <c r="B121" s="16" t="s">
        <v>39</v>
      </c>
      <c r="C121" s="34" t="str">
        <f>view!$C$8</f>
        <v>user</v>
      </c>
      <c r="F121" s="36" t="s">
        <v>36</v>
      </c>
      <c r="G121" s="37" t="str">
        <f>view!$I$8</f>
        <v>○</v>
      </c>
      <c r="H121" s="25"/>
      <c r="I121" s="26"/>
      <c r="J121" s="13"/>
      <c r="K121" s="13"/>
      <c r="L121" s="30"/>
    </row>
    <row r="122" spans="1:18" ht="17.25" customHeight="1">
      <c r="B122" s="16" t="s">
        <v>28</v>
      </c>
      <c r="C122" s="11" t="s">
        <v>43</v>
      </c>
      <c r="F122" s="57"/>
      <c r="G122" s="58"/>
      <c r="H122" s="25"/>
      <c r="I122" s="26"/>
      <c r="J122" s="13"/>
      <c r="K122" s="13"/>
      <c r="L122" s="30"/>
    </row>
    <row r="123" spans="1:18" ht="17.25" customHeight="1">
      <c r="B123" s="16" t="s">
        <v>40</v>
      </c>
      <c r="C123" s="35">
        <v>43174</v>
      </c>
      <c r="D123" s="33"/>
      <c r="E123" s="33"/>
      <c r="G123" s="26"/>
      <c r="H123" s="25"/>
      <c r="I123" s="26"/>
      <c r="J123" s="13"/>
      <c r="K123" s="13"/>
      <c r="L123" s="30"/>
    </row>
    <row r="124" spans="1:18" ht="17.25" customHeight="1">
      <c r="B124" s="16" t="s">
        <v>41</v>
      </c>
      <c r="C124" s="35">
        <v>43174</v>
      </c>
      <c r="D124" s="33"/>
      <c r="E124" s="33"/>
      <c r="G124" s="26"/>
      <c r="H124" s="21"/>
      <c r="I124" s="22"/>
      <c r="J124" s="31"/>
      <c r="K124" s="31"/>
      <c r="L124" s="32"/>
    </row>
    <row r="125" spans="1:18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8" s="2" customFormat="1" ht="17.25" customHeight="1">
      <c r="A126" s="1" t="s">
        <v>29</v>
      </c>
    </row>
    <row r="127" spans="1:18" s="2" customFormat="1" ht="17.25" customHeight="1">
      <c r="A127" s="14" t="s">
        <v>9</v>
      </c>
      <c r="B127" s="15" t="s">
        <v>10</v>
      </c>
      <c r="C127" s="14" t="s">
        <v>80</v>
      </c>
      <c r="D127" s="14" t="s">
        <v>79</v>
      </c>
      <c r="E127" s="14" t="s">
        <v>78</v>
      </c>
      <c r="F127" s="4" t="s">
        <v>65</v>
      </c>
      <c r="G127" s="4" t="s">
        <v>11</v>
      </c>
      <c r="H127" s="4" t="s">
        <v>12</v>
      </c>
      <c r="I127" s="4" t="s">
        <v>13</v>
      </c>
      <c r="J127" s="4" t="s">
        <v>14</v>
      </c>
      <c r="K127" s="4" t="s">
        <v>15</v>
      </c>
      <c r="L127" s="14" t="s">
        <v>7</v>
      </c>
      <c r="M127" s="7"/>
      <c r="N127" s="7"/>
      <c r="O127" s="7"/>
      <c r="P127" s="7"/>
    </row>
    <row r="128" spans="1:18" s="2" customFormat="1" ht="17.25" customHeight="1">
      <c r="A128" s="3">
        <v>1</v>
      </c>
      <c r="B128" s="6" t="s">
        <v>17</v>
      </c>
      <c r="C128" s="5" t="s">
        <v>22</v>
      </c>
      <c r="D128" s="5" t="s">
        <v>81</v>
      </c>
      <c r="E128" s="5">
        <v>20</v>
      </c>
      <c r="F128" s="3" t="s">
        <v>23</v>
      </c>
      <c r="G128" s="3" t="s">
        <v>23</v>
      </c>
      <c r="H128" s="3" t="s">
        <v>23</v>
      </c>
      <c r="I128" s="3"/>
      <c r="J128" s="3"/>
      <c r="K128" s="3"/>
      <c r="L128" s="5" t="s">
        <v>18</v>
      </c>
      <c r="M128" s="8"/>
      <c r="N128" s="8"/>
      <c r="O128" s="8"/>
      <c r="P128" s="8"/>
    </row>
    <row r="129" spans="1:18" ht="17.25" customHeight="1">
      <c r="A129" s="3">
        <v>2</v>
      </c>
      <c r="B129" s="6" t="s">
        <v>83</v>
      </c>
      <c r="C129" s="5" t="s">
        <v>169</v>
      </c>
      <c r="D129" s="5" t="s">
        <v>82</v>
      </c>
      <c r="E129" s="5">
        <v>32</v>
      </c>
      <c r="F129" s="3"/>
      <c r="G129" s="3"/>
      <c r="H129" s="3"/>
      <c r="I129" s="3" t="s">
        <v>5</v>
      </c>
      <c r="J129" s="3"/>
      <c r="K129" s="3"/>
      <c r="L129" s="5" t="s">
        <v>34</v>
      </c>
      <c r="M129" s="9"/>
      <c r="N129" s="9"/>
      <c r="O129" s="9"/>
      <c r="P129" s="9"/>
      <c r="Q129" s="9"/>
      <c r="R129" s="9"/>
    </row>
    <row r="130" spans="1:18" ht="17.25" customHeight="1">
      <c r="A130" s="3">
        <v>3</v>
      </c>
      <c r="B130" s="6" t="s">
        <v>84</v>
      </c>
      <c r="C130" s="5" t="s">
        <v>30</v>
      </c>
      <c r="D130" s="5" t="s">
        <v>77</v>
      </c>
      <c r="E130" s="5">
        <v>32</v>
      </c>
      <c r="F130" s="3"/>
      <c r="G130" s="3"/>
      <c r="H130" s="3"/>
      <c r="I130" s="3"/>
      <c r="J130" s="3"/>
      <c r="K130" s="3" t="s">
        <v>5</v>
      </c>
      <c r="L130" s="5"/>
      <c r="M130" s="9"/>
      <c r="N130" s="9"/>
      <c r="O130" s="9"/>
      <c r="P130" s="9"/>
      <c r="Q130" s="9"/>
      <c r="R130" s="9"/>
    </row>
    <row r="131" spans="1:18" ht="17.25" customHeight="1">
      <c r="A131" s="3"/>
      <c r="B131" s="6" t="s">
        <v>19</v>
      </c>
      <c r="C131" s="5" t="s">
        <v>24</v>
      </c>
      <c r="D131" s="5" t="s">
        <v>53</v>
      </c>
      <c r="E131" s="5"/>
      <c r="F131" s="3"/>
      <c r="G131" s="3"/>
      <c r="H131" s="3"/>
      <c r="I131" s="3"/>
      <c r="J131" s="3"/>
      <c r="K131" s="3"/>
      <c r="L131" s="5"/>
    </row>
    <row r="132" spans="1:18" ht="17.25" customHeight="1">
      <c r="A132" s="3"/>
      <c r="B132" s="6" t="s">
        <v>20</v>
      </c>
      <c r="C132" s="5" t="s">
        <v>25</v>
      </c>
      <c r="D132" s="5" t="s">
        <v>53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21</v>
      </c>
      <c r="C133" s="5" t="s">
        <v>26</v>
      </c>
      <c r="D133" s="5" t="s">
        <v>53</v>
      </c>
      <c r="E133" s="5"/>
      <c r="F133" s="3"/>
      <c r="G133" s="3"/>
      <c r="H133" s="3"/>
      <c r="I133" s="3"/>
      <c r="J133" s="3"/>
      <c r="K133" s="3" t="s">
        <v>23</v>
      </c>
      <c r="L133" s="5" t="s">
        <v>49</v>
      </c>
    </row>
    <row r="134" spans="1:18" ht="17.25" customHeight="1">
      <c r="A134" s="63"/>
      <c r="B134" s="8"/>
      <c r="C134" s="8"/>
      <c r="D134" s="8"/>
      <c r="E134" s="8"/>
      <c r="F134" s="63"/>
      <c r="G134" s="63"/>
      <c r="H134" s="63"/>
      <c r="I134" s="63"/>
      <c r="J134" s="63"/>
      <c r="K134" s="63"/>
      <c r="L134" s="8"/>
    </row>
  </sheetData>
  <phoneticPr fontId="1"/>
  <conditionalFormatting sqref="F84:H86 F83:L83 F129:H129 F128:L128 F105:H105 F104:L104 C89:L91 C131:L133 C16:D17 L16 B15:D15 B16 B20:D20 C18:C19">
    <cfRule type="expression" dxfId="547" priority="422">
      <formula>MOD(ROW(),2)=0</formula>
    </cfRule>
  </conditionalFormatting>
  <conditionalFormatting sqref="I85:I86">
    <cfRule type="expression" dxfId="546" priority="403">
      <formula>MOD(ROW(),2)=0</formula>
    </cfRule>
  </conditionalFormatting>
  <conditionalFormatting sqref="B89:B91">
    <cfRule type="expression" dxfId="545" priority="408">
      <formula>MOD(ROW(),2)=0</formula>
    </cfRule>
  </conditionalFormatting>
  <conditionalFormatting sqref="B131:B133">
    <cfRule type="expression" dxfId="544" priority="399">
      <formula>MOD(ROW(),2)=0</formula>
    </cfRule>
  </conditionalFormatting>
  <conditionalFormatting sqref="A90 A83:C83 C84:C86">
    <cfRule type="expression" dxfId="543" priority="411">
      <formula>MOD(ROW(),2)=0</formula>
    </cfRule>
  </conditionalFormatting>
  <conditionalFormatting sqref="A84:A86 A89 A91 K84 L85:L86">
    <cfRule type="expression" dxfId="542" priority="410">
      <formula>MOD(ROW(),2)=0</formula>
    </cfRule>
  </conditionalFormatting>
  <conditionalFormatting sqref="B84 B86">
    <cfRule type="expression" dxfId="541" priority="409">
      <formula>MOD(ROW(),2)=0</formula>
    </cfRule>
  </conditionalFormatting>
  <conditionalFormatting sqref="A129 A131 A133 K129">
    <cfRule type="expression" dxfId="540" priority="401">
      <formula>MOD(ROW(),2)=0</formula>
    </cfRule>
  </conditionalFormatting>
  <conditionalFormatting sqref="A132 A128:C128">
    <cfRule type="expression" dxfId="539" priority="402">
      <formula>MOD(ROW(),2)=0</formula>
    </cfRule>
  </conditionalFormatting>
  <conditionalFormatting sqref="E83:E86">
    <cfRule type="expression" dxfId="538" priority="364">
      <formula>MOD(ROW(),2)=0</formula>
    </cfRule>
  </conditionalFormatting>
  <conditionalFormatting sqref="D83:D85">
    <cfRule type="expression" dxfId="537" priority="363">
      <formula>MOD(ROW(),2)=0</formula>
    </cfRule>
  </conditionalFormatting>
  <conditionalFormatting sqref="A105 J105">
    <cfRule type="expression" dxfId="536" priority="339">
      <formula>MOD(ROW(),2)=0</formula>
    </cfRule>
  </conditionalFormatting>
  <conditionalFormatting sqref="A104:C104">
    <cfRule type="expression" dxfId="535" priority="340">
      <formula>MOD(ROW(),2)=0</formula>
    </cfRule>
  </conditionalFormatting>
  <conditionalFormatting sqref="D104">
    <cfRule type="expression" dxfId="534" priority="327">
      <formula>MOD(ROW(),2)=0</formula>
    </cfRule>
  </conditionalFormatting>
  <conditionalFormatting sqref="J84:J86">
    <cfRule type="expression" dxfId="533" priority="329">
      <formula>MOD(ROW(),2)=0</formula>
    </cfRule>
  </conditionalFormatting>
  <conditionalFormatting sqref="I105">
    <cfRule type="expression" dxfId="532" priority="332">
      <formula>MOD(ROW(),2)=0</formula>
    </cfRule>
  </conditionalFormatting>
  <conditionalFormatting sqref="E104">
    <cfRule type="expression" dxfId="531" priority="328">
      <formula>MOD(ROW(),2)=0</formula>
    </cfRule>
  </conditionalFormatting>
  <conditionalFormatting sqref="E105">
    <cfRule type="expression" dxfId="530" priority="326">
      <formula>MOD(ROW(),2)=0</formula>
    </cfRule>
  </conditionalFormatting>
  <conditionalFormatting sqref="D105">
    <cfRule type="expression" dxfId="529" priority="325">
      <formula>MOD(ROW(),2)=0</formula>
    </cfRule>
  </conditionalFormatting>
  <conditionalFormatting sqref="E128">
    <cfRule type="expression" dxfId="528" priority="323">
      <formula>MOD(ROW(),2)=0</formula>
    </cfRule>
  </conditionalFormatting>
  <conditionalFormatting sqref="D128">
    <cfRule type="expression" dxfId="527" priority="322">
      <formula>MOD(ROW(),2)=0</formula>
    </cfRule>
  </conditionalFormatting>
  <conditionalFormatting sqref="E129">
    <cfRule type="expression" dxfId="526" priority="321">
      <formula>MOD(ROW(),2)=0</formula>
    </cfRule>
  </conditionalFormatting>
  <conditionalFormatting sqref="D129">
    <cfRule type="expression" dxfId="525" priority="320">
      <formula>MOD(ROW(),2)=0</formula>
    </cfRule>
  </conditionalFormatting>
  <conditionalFormatting sqref="J129">
    <cfRule type="expression" dxfId="524" priority="264">
      <formula>MOD(ROW(),2)=0</formula>
    </cfRule>
  </conditionalFormatting>
  <conditionalFormatting sqref="C129">
    <cfRule type="expression" dxfId="523" priority="225">
      <formula>MOD(ROW(),2)=0</formula>
    </cfRule>
  </conditionalFormatting>
  <conditionalFormatting sqref="B129">
    <cfRule type="expression" dxfId="522" priority="224">
      <formula>MOD(ROW(),2)=0</formula>
    </cfRule>
  </conditionalFormatting>
  <conditionalFormatting sqref="A87">
    <cfRule type="expression" dxfId="521" priority="164">
      <formula>MOD(ROW(),2)=0</formula>
    </cfRule>
  </conditionalFormatting>
  <conditionalFormatting sqref="E87">
    <cfRule type="expression" dxfId="520" priority="162">
      <formula>MOD(ROW(),2)=0</formula>
    </cfRule>
  </conditionalFormatting>
  <conditionalFormatting sqref="C87">
    <cfRule type="expression" dxfId="519" priority="160">
      <formula>MOD(ROW(),2)=0</formula>
    </cfRule>
  </conditionalFormatting>
  <conditionalFormatting sqref="L84">
    <cfRule type="expression" dxfId="518" priority="152">
      <formula>MOD(ROW(),2)=0</formula>
    </cfRule>
  </conditionalFormatting>
  <conditionalFormatting sqref="F87:J87 L87">
    <cfRule type="expression" dxfId="517" priority="165">
      <formula>MOD(ROW(),2)=0</formula>
    </cfRule>
  </conditionalFormatting>
  <conditionalFormatting sqref="D86">
    <cfRule type="expression" dxfId="516" priority="158">
      <formula>MOD(ROW(),2)=0</formula>
    </cfRule>
  </conditionalFormatting>
  <conditionalFormatting sqref="B87">
    <cfRule type="expression" dxfId="515" priority="163">
      <formula>MOD(ROW(),2)=0</formula>
    </cfRule>
  </conditionalFormatting>
  <conditionalFormatting sqref="I129">
    <cfRule type="expression" dxfId="514" priority="151">
      <formula>MOD(ROW(),2)=0</formula>
    </cfRule>
  </conditionalFormatting>
  <conditionalFormatting sqref="K86">
    <cfRule type="expression" dxfId="513" priority="156">
      <formula>MOD(ROW(),2)=0</formula>
    </cfRule>
  </conditionalFormatting>
  <conditionalFormatting sqref="I84">
    <cfRule type="expression" dxfId="512" priority="153">
      <formula>MOD(ROW(),2)=0</formula>
    </cfRule>
  </conditionalFormatting>
  <conditionalFormatting sqref="K85">
    <cfRule type="expression" dxfId="511" priority="157">
      <formula>MOD(ROW(),2)=0</formula>
    </cfRule>
  </conditionalFormatting>
  <conditionalFormatting sqref="K87">
    <cfRule type="expression" dxfId="510" priority="155">
      <formula>MOD(ROW(),2)=0</formula>
    </cfRule>
  </conditionalFormatting>
  <conditionalFormatting sqref="D87">
    <cfRule type="expression" dxfId="509" priority="161">
      <formula>MOD(ROW(),2)=0</formula>
    </cfRule>
  </conditionalFormatting>
  <conditionalFormatting sqref="B85">
    <cfRule type="expression" dxfId="508" priority="159">
      <formula>MOD(ROW(),2)=0</formula>
    </cfRule>
  </conditionalFormatting>
  <conditionalFormatting sqref="L129">
    <cfRule type="expression" dxfId="507" priority="150">
      <formula>MOD(ROW(),2)=0</formula>
    </cfRule>
  </conditionalFormatting>
  <conditionalFormatting sqref="B105">
    <cfRule type="expression" dxfId="506" priority="145">
      <formula>MOD(ROW(),2)=0</formula>
    </cfRule>
  </conditionalFormatting>
  <conditionalFormatting sqref="C105">
    <cfRule type="expression" dxfId="505" priority="146">
      <formula>MOD(ROW(),2)=0</formula>
    </cfRule>
  </conditionalFormatting>
  <conditionalFormatting sqref="K105">
    <cfRule type="expression" dxfId="504" priority="142">
      <formula>MOD(ROW(),2)=0</formula>
    </cfRule>
  </conditionalFormatting>
  <conditionalFormatting sqref="B48:C48 E48:L48">
    <cfRule type="expression" dxfId="503" priority="106">
      <formula>MOD(ROW(),2)=0</formula>
    </cfRule>
  </conditionalFormatting>
  <conditionalFormatting sqref="C47:H47">
    <cfRule type="expression" dxfId="502" priority="101">
      <formula>MOD(ROW(),2)=0</formula>
    </cfRule>
  </conditionalFormatting>
  <conditionalFormatting sqref="B47">
    <cfRule type="expression" dxfId="501" priority="99">
      <formula>MOD(ROW(),2)=0</formula>
    </cfRule>
  </conditionalFormatting>
  <conditionalFormatting sqref="I47">
    <cfRule type="expression" dxfId="500" priority="98">
      <formula>MOD(ROW(),2)=0</formula>
    </cfRule>
  </conditionalFormatting>
  <conditionalFormatting sqref="A46:L46 C50:L52 A48:A51">
    <cfRule type="expression" dxfId="499" priority="117">
      <formula>MOD(ROW(),2)=0</formula>
    </cfRule>
  </conditionalFormatting>
  <conditionalFormatting sqref="A52">
    <cfRule type="expression" dxfId="498" priority="116">
      <formula>MOD(ROW(),2)=0</formula>
    </cfRule>
  </conditionalFormatting>
  <conditionalFormatting sqref="B50:B52">
    <cfRule type="expression" dxfId="497" priority="114">
      <formula>MOD(ROW(),2)=0</formula>
    </cfRule>
  </conditionalFormatting>
  <conditionalFormatting sqref="A47 J47:L47">
    <cfRule type="expression" dxfId="496" priority="100">
      <formula>MOD(ROW(),2)=0</formula>
    </cfRule>
  </conditionalFormatting>
  <conditionalFormatting sqref="E15:H15 E16:J16 A12:L12 E17:L17 C31:L33 A14 A31:A32 B21:L24 A16 A19:B19 A22 A25 A28:L28 E20:L20 F18:L19">
    <cfRule type="expression" dxfId="495" priority="97">
      <formula>MOD(ROW(),2)=0</formula>
    </cfRule>
  </conditionalFormatting>
  <conditionalFormatting sqref="A33 J15:L15">
    <cfRule type="expression" dxfId="494" priority="96">
      <formula>MOD(ROW(),2)=0</formula>
    </cfRule>
  </conditionalFormatting>
  <conditionalFormatting sqref="B31:B33">
    <cfRule type="expression" dxfId="493" priority="94">
      <formula>MOD(ROW(),2)=0</formula>
    </cfRule>
  </conditionalFormatting>
  <conditionalFormatting sqref="I15">
    <cfRule type="expression" dxfId="492" priority="89">
      <formula>MOD(ROW(),2)=0</formula>
    </cfRule>
  </conditionalFormatting>
  <conditionalFormatting sqref="B17:B18">
    <cfRule type="expression" dxfId="491" priority="93">
      <formula>MOD(ROW(),2)=0</formula>
    </cfRule>
  </conditionalFormatting>
  <conditionalFormatting sqref="K16">
    <cfRule type="expression" dxfId="490" priority="92">
      <formula>MOD(ROW(),2)=0</formula>
    </cfRule>
  </conditionalFormatting>
  <conditionalFormatting sqref="B29:L29">
    <cfRule type="expression" dxfId="489" priority="86">
      <formula>MOD(ROW(),2)=0</formula>
    </cfRule>
  </conditionalFormatting>
  <conditionalFormatting sqref="B27:L27">
    <cfRule type="expression" dxfId="488" priority="87">
      <formula>MOD(ROW(),2)=0</formula>
    </cfRule>
  </conditionalFormatting>
  <conditionalFormatting sqref="A13 J13:L13 A15 A17:A18 A20:A21 A23:A24 A26:A27 A29">
    <cfRule type="expression" dxfId="487" priority="80">
      <formula>MOD(ROW(),2)=0</formula>
    </cfRule>
  </conditionalFormatting>
  <conditionalFormatting sqref="C14:H14">
    <cfRule type="expression" dxfId="486" priority="85">
      <formula>MOD(ROW(),2)=0</formula>
    </cfRule>
  </conditionalFormatting>
  <conditionalFormatting sqref="I14">
    <cfRule type="expression" dxfId="485" priority="82">
      <formula>MOD(ROW(),2)=0</formula>
    </cfRule>
  </conditionalFormatting>
  <conditionalFormatting sqref="B13">
    <cfRule type="expression" dxfId="484" priority="79">
      <formula>MOD(ROW(),2)=0</formula>
    </cfRule>
  </conditionalFormatting>
  <conditionalFormatting sqref="J14:L14">
    <cfRule type="expression" dxfId="483" priority="84">
      <formula>MOD(ROW(),2)=0</formula>
    </cfRule>
  </conditionalFormatting>
  <conditionalFormatting sqref="B14">
    <cfRule type="expression" dxfId="482" priority="83">
      <formula>MOD(ROW(),2)=0</formula>
    </cfRule>
  </conditionalFormatting>
  <conditionalFormatting sqref="I13">
    <cfRule type="expression" dxfId="481" priority="78">
      <formula>MOD(ROW(),2)=0</formula>
    </cfRule>
  </conditionalFormatting>
  <conditionalFormatting sqref="C13:H13">
    <cfRule type="expression" dxfId="480" priority="81">
      <formula>MOD(ROW(),2)=0</formula>
    </cfRule>
  </conditionalFormatting>
  <conditionalFormatting sqref="E130">
    <cfRule type="expression" dxfId="479" priority="65">
      <formula>MOD(ROW(),2)=0</formula>
    </cfRule>
  </conditionalFormatting>
  <conditionalFormatting sqref="D130">
    <cfRule type="expression" dxfId="478" priority="64">
      <formula>MOD(ROW(),2)=0</formula>
    </cfRule>
  </conditionalFormatting>
  <conditionalFormatting sqref="D48">
    <cfRule type="expression" dxfId="477" priority="77">
      <formula>MOD(ROW(),2)=0</formula>
    </cfRule>
  </conditionalFormatting>
  <conditionalFormatting sqref="A69 A65:C65">
    <cfRule type="expression" dxfId="476" priority="59">
      <formula>MOD(ROW(),2)=0</formula>
    </cfRule>
  </conditionalFormatting>
  <conditionalFormatting sqref="F66:H66 F65:L65 C68:L70">
    <cfRule type="expression" dxfId="475" priority="60">
      <formula>MOD(ROW(),2)=0</formula>
    </cfRule>
  </conditionalFormatting>
  <conditionalFormatting sqref="E65">
    <cfRule type="expression" dxfId="474" priority="55">
      <formula>MOD(ROW(),2)=0</formula>
    </cfRule>
  </conditionalFormatting>
  <conditionalFormatting sqref="A66 A68 A70 K66">
    <cfRule type="expression" dxfId="473" priority="58">
      <formula>MOD(ROW(),2)=0</formula>
    </cfRule>
  </conditionalFormatting>
  <conditionalFormatting sqref="B68:B70">
    <cfRule type="expression" dxfId="472" priority="56">
      <formula>MOD(ROW(),2)=0</formula>
    </cfRule>
  </conditionalFormatting>
  <conditionalFormatting sqref="J66">
    <cfRule type="expression" dxfId="471" priority="51">
      <formula>MOD(ROW(),2)=0</formula>
    </cfRule>
  </conditionalFormatting>
  <conditionalFormatting sqref="D65">
    <cfRule type="expression" dxfId="470" priority="54">
      <formula>MOD(ROW(),2)=0</formula>
    </cfRule>
  </conditionalFormatting>
  <conditionalFormatting sqref="F130:J130 C130 L130">
    <cfRule type="expression" dxfId="469" priority="68">
      <formula>MOD(ROW(),2)=0</formula>
    </cfRule>
  </conditionalFormatting>
  <conditionalFormatting sqref="A130">
    <cfRule type="expression" dxfId="468" priority="67">
      <formula>MOD(ROW(),2)=0</formula>
    </cfRule>
  </conditionalFormatting>
  <conditionalFormatting sqref="B130">
    <cfRule type="expression" dxfId="467" priority="66">
      <formula>MOD(ROW(),2)=0</formula>
    </cfRule>
  </conditionalFormatting>
  <conditionalFormatting sqref="K130">
    <cfRule type="expression" dxfId="466" priority="63">
      <formula>MOD(ROW(),2)=0</formula>
    </cfRule>
  </conditionalFormatting>
  <conditionalFormatting sqref="F67:J67 L67">
    <cfRule type="expression" dxfId="465" priority="46">
      <formula>MOD(ROW(),2)=0</formula>
    </cfRule>
  </conditionalFormatting>
  <conditionalFormatting sqref="C67">
    <cfRule type="expression" dxfId="464" priority="25">
      <formula>MOD(ROW(),2)=0</formula>
    </cfRule>
  </conditionalFormatting>
  <conditionalFormatting sqref="I25">
    <cfRule type="expression" dxfId="463" priority="35">
      <formula>MOD(ROW(),2)=0</formula>
    </cfRule>
  </conditionalFormatting>
  <conditionalFormatting sqref="D19:E19">
    <cfRule type="expression" dxfId="462" priority="31">
      <formula>MOD(ROW(),2)=0</formula>
    </cfRule>
  </conditionalFormatting>
  <conditionalFormatting sqref="K30">
    <cfRule type="expression" dxfId="461" priority="28">
      <formula>MOD(ROW(),2)=0</formula>
    </cfRule>
  </conditionalFormatting>
  <conditionalFormatting sqref="B66">
    <cfRule type="expression" dxfId="460" priority="22">
      <formula>MOD(ROW(),2)=0</formula>
    </cfRule>
  </conditionalFormatting>
  <conditionalFormatting sqref="B113:B115">
    <cfRule type="expression" dxfId="459" priority="7">
      <formula>MOD(ROW(),2)=0</formula>
    </cfRule>
  </conditionalFormatting>
  <conditionalFormatting sqref="L105">
    <cfRule type="expression" dxfId="458" priority="5">
      <formula>MOD(ROW(),2)=0</formula>
    </cfRule>
  </conditionalFormatting>
  <conditionalFormatting sqref="D88">
    <cfRule type="expression" dxfId="457" priority="1">
      <formula>MOD(ROW(),2)=0</formula>
    </cfRule>
  </conditionalFormatting>
  <conditionalFormatting sqref="D67">
    <cfRule type="expression" dxfId="456" priority="42">
      <formula>MOD(ROW(),2)=0</formula>
    </cfRule>
  </conditionalFormatting>
  <conditionalFormatting sqref="D66">
    <cfRule type="expression" dxfId="455" priority="52">
      <formula>MOD(ROW(),2)=0</formula>
    </cfRule>
  </conditionalFormatting>
  <conditionalFormatting sqref="E66">
    <cfRule type="expression" dxfId="454" priority="53">
      <formula>MOD(ROW(),2)=0</formula>
    </cfRule>
  </conditionalFormatting>
  <conditionalFormatting sqref="I66">
    <cfRule type="expression" dxfId="453" priority="48">
      <formula>MOD(ROW(),2)=0</formula>
    </cfRule>
  </conditionalFormatting>
  <conditionalFormatting sqref="L66">
    <cfRule type="expression" dxfId="452" priority="47">
      <formula>MOD(ROW(),2)=0</formula>
    </cfRule>
  </conditionalFormatting>
  <conditionalFormatting sqref="B49:C49 E49:L49">
    <cfRule type="expression" dxfId="451" priority="27">
      <formula>MOD(ROW(),2)=0</formula>
    </cfRule>
  </conditionalFormatting>
  <conditionalFormatting sqref="D18:E18">
    <cfRule type="expression" dxfId="450" priority="32">
      <formula>MOD(ROW(),2)=0</formula>
    </cfRule>
  </conditionalFormatting>
  <conditionalFormatting sqref="A67">
    <cfRule type="expression" dxfId="449" priority="45">
      <formula>MOD(ROW(),2)=0</formula>
    </cfRule>
  </conditionalFormatting>
  <conditionalFormatting sqref="C66">
    <cfRule type="expression" dxfId="448" priority="23">
      <formula>MOD(ROW(),2)=0</formula>
    </cfRule>
  </conditionalFormatting>
  <conditionalFormatting sqref="E67">
    <cfRule type="expression" dxfId="447" priority="43">
      <formula>MOD(ROW(),2)=0</formula>
    </cfRule>
  </conditionalFormatting>
  <conditionalFormatting sqref="K25">
    <cfRule type="expression" dxfId="446" priority="36">
      <formula>MOD(ROW(),2)=0</formula>
    </cfRule>
  </conditionalFormatting>
  <conditionalFormatting sqref="K67">
    <cfRule type="expression" dxfId="445" priority="41">
      <formula>MOD(ROW(),2)=0</formula>
    </cfRule>
  </conditionalFormatting>
  <conditionalFormatting sqref="L25 B25:D25">
    <cfRule type="expression" dxfId="444" priority="39">
      <formula>MOD(ROW(),2)=0</formula>
    </cfRule>
  </conditionalFormatting>
  <conditionalFormatting sqref="E25:H25">
    <cfRule type="expression" dxfId="443" priority="38">
      <formula>MOD(ROW(),2)=0</formula>
    </cfRule>
  </conditionalFormatting>
  <conditionalFormatting sqref="J25">
    <cfRule type="expression" dxfId="442" priority="37">
      <formula>MOD(ROW(),2)=0</formula>
    </cfRule>
  </conditionalFormatting>
  <conditionalFormatting sqref="B26:L26">
    <cfRule type="expression" dxfId="441" priority="34">
      <formula>MOD(ROW(),2)=0</formula>
    </cfRule>
  </conditionalFormatting>
  <conditionalFormatting sqref="C30:J30 A30 L30">
    <cfRule type="expression" dxfId="440" priority="30">
      <formula>MOD(ROW(),2)=0</formula>
    </cfRule>
  </conditionalFormatting>
  <conditionalFormatting sqref="D49">
    <cfRule type="expression" dxfId="439" priority="26">
      <formula>MOD(ROW(),2)=0</formula>
    </cfRule>
  </conditionalFormatting>
  <conditionalFormatting sqref="B30">
    <cfRule type="expression" dxfId="438" priority="29">
      <formula>MOD(ROW(),2)=0</formula>
    </cfRule>
  </conditionalFormatting>
  <conditionalFormatting sqref="B67">
    <cfRule type="expression" dxfId="437" priority="24">
      <formula>MOD(ROW(),2)=0</formula>
    </cfRule>
  </conditionalFormatting>
  <conditionalFormatting sqref="B106:D106">
    <cfRule type="expression" dxfId="436" priority="21">
      <formula>MOD(ROW(),2)=0</formula>
    </cfRule>
  </conditionalFormatting>
  <conditionalFormatting sqref="B107:L110 A108 A111 E106:L106">
    <cfRule type="expression" dxfId="435" priority="20">
      <formula>MOD(ROW(),2)=0</formula>
    </cfRule>
  </conditionalFormatting>
  <conditionalFormatting sqref="L111 B111:D111">
    <cfRule type="expression" dxfId="434" priority="17">
      <formula>MOD(ROW(),2)=0</formula>
    </cfRule>
  </conditionalFormatting>
  <conditionalFormatting sqref="A106:A107 A109:A110 A112">
    <cfRule type="expression" dxfId="433" priority="18">
      <formula>MOD(ROW(),2)=0</formula>
    </cfRule>
  </conditionalFormatting>
  <conditionalFormatting sqref="I111">
    <cfRule type="expression" dxfId="432" priority="13">
      <formula>MOD(ROW(),2)=0</formula>
    </cfRule>
  </conditionalFormatting>
  <conditionalFormatting sqref="E111:H111">
    <cfRule type="expression" dxfId="431" priority="16">
      <formula>MOD(ROW(),2)=0</formula>
    </cfRule>
  </conditionalFormatting>
  <conditionalFormatting sqref="J111">
    <cfRule type="expression" dxfId="430" priority="15">
      <formula>MOD(ROW(),2)=0</formula>
    </cfRule>
  </conditionalFormatting>
  <conditionalFormatting sqref="C112:L112">
    <cfRule type="expression" dxfId="429" priority="12">
      <formula>MOD(ROW(),2)=0</formula>
    </cfRule>
  </conditionalFormatting>
  <conditionalFormatting sqref="A113 A115">
    <cfRule type="expression" dxfId="428" priority="8">
      <formula>MOD(ROW(),2)=0</formula>
    </cfRule>
  </conditionalFormatting>
  <conditionalFormatting sqref="B112">
    <cfRule type="expression" dxfId="427" priority="11">
      <formula>MOD(ROW(),2)=0</formula>
    </cfRule>
  </conditionalFormatting>
  <conditionalFormatting sqref="C113:L115">
    <cfRule type="expression" dxfId="426" priority="10">
      <formula>MOD(ROW(),2)=0</formula>
    </cfRule>
  </conditionalFormatting>
  <conditionalFormatting sqref="A114">
    <cfRule type="expression" dxfId="425" priority="9">
      <formula>MOD(ROW(),2)=0</formula>
    </cfRule>
  </conditionalFormatting>
  <conditionalFormatting sqref="K111">
    <cfRule type="expression" dxfId="424" priority="6">
      <formula>MOD(ROW(),2)=0</formula>
    </cfRule>
  </conditionalFormatting>
  <conditionalFormatting sqref="B88:C88">
    <cfRule type="expression" dxfId="423" priority="3">
      <formula>MOD(ROW(),2)=0</formula>
    </cfRule>
  </conditionalFormatting>
  <conditionalFormatting sqref="A88 F88:L88">
    <cfRule type="expression" dxfId="422" priority="4">
      <formula>MOD(ROW(),2)=0</formula>
    </cfRule>
  </conditionalFormatting>
  <conditionalFormatting sqref="E88">
    <cfRule type="expression" dxfId="421" priority="2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34" max="16383" man="1"/>
    <brk id="71" max="16383" man="1"/>
    <brk id="11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R98"/>
  <sheetViews>
    <sheetView view="pageBreakPreview" topLeftCell="A31" zoomScale="85" zoomScaleNormal="85" zoomScaleSheetLayoutView="85" workbookViewId="0">
      <selection activeCell="C31" sqref="C31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7</v>
      </c>
    </row>
    <row r="2" spans="1:18" ht="17.25" customHeight="1">
      <c r="B2" s="16" t="s">
        <v>87</v>
      </c>
      <c r="C2" s="23" t="str">
        <f>view!$D$10</f>
        <v>carriers</v>
      </c>
      <c r="F2" s="36" t="s">
        <v>1</v>
      </c>
      <c r="G2" s="37">
        <f>view!$G$10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view!$E$10&amp;"　"&amp;view!$F$10</f>
        <v>運送会社　</v>
      </c>
      <c r="F3" s="36" t="s">
        <v>2</v>
      </c>
      <c r="G3" s="37" t="str">
        <f>view!$H$10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view!$A$10</f>
        <v>7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view!$C$10</f>
        <v>carrier</v>
      </c>
      <c r="F5" s="36" t="s">
        <v>36</v>
      </c>
      <c r="G5" s="37" t="str">
        <f>view!$I$10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245</v>
      </c>
      <c r="C13" s="5" t="s">
        <v>246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226</v>
      </c>
      <c r="C14" s="6" t="s">
        <v>228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227</v>
      </c>
      <c r="C15" s="6" t="s">
        <v>229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178</v>
      </c>
      <c r="C16" s="6" t="s">
        <v>230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6" s="2" customFormat="1" ht="17.25" customHeight="1">
      <c r="A17" s="3">
        <v>6</v>
      </c>
      <c r="B17" s="6" t="s">
        <v>243</v>
      </c>
      <c r="C17" s="5" t="s">
        <v>244</v>
      </c>
      <c r="D17" s="5" t="s">
        <v>171</v>
      </c>
      <c r="E17" s="5" t="s">
        <v>172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6" ht="17.25" customHeight="1">
      <c r="A18" s="3"/>
      <c r="B18" s="6" t="s">
        <v>19</v>
      </c>
      <c r="C18" s="5" t="s">
        <v>113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20</v>
      </c>
      <c r="C19" s="5" t="s">
        <v>111</v>
      </c>
      <c r="D19" s="5" t="s">
        <v>114</v>
      </c>
      <c r="E19" s="5"/>
      <c r="F19" s="3"/>
      <c r="G19" s="3"/>
      <c r="H19" s="3"/>
      <c r="I19" s="3"/>
      <c r="J19" s="3"/>
      <c r="K19" s="3"/>
      <c r="L19" s="5"/>
    </row>
    <row r="20" spans="1:16" ht="17.25" customHeight="1">
      <c r="A20" s="3"/>
      <c r="B20" s="6" t="s">
        <v>21</v>
      </c>
      <c r="C20" s="5" t="s">
        <v>116</v>
      </c>
      <c r="D20" s="5" t="s">
        <v>114</v>
      </c>
      <c r="E20" s="5"/>
      <c r="F20" s="3"/>
      <c r="G20" s="3"/>
      <c r="H20" s="3"/>
      <c r="I20" s="3"/>
      <c r="J20" s="3"/>
      <c r="K20" s="3" t="s">
        <v>5</v>
      </c>
      <c r="L20" s="5" t="s">
        <v>49</v>
      </c>
    </row>
    <row r="21" spans="1:16" ht="17.25" customHeight="1">
      <c r="A21" s="63"/>
      <c r="B21" s="8"/>
      <c r="C21" s="8"/>
      <c r="D21" s="8"/>
      <c r="E21" s="8"/>
      <c r="F21" s="63"/>
      <c r="G21" s="63"/>
      <c r="H21" s="63"/>
      <c r="I21" s="63"/>
      <c r="J21" s="63"/>
      <c r="K21" s="63"/>
      <c r="L21" s="8"/>
    </row>
    <row r="22" spans="1:16" ht="17.25" customHeight="1">
      <c r="A22" s="1" t="s">
        <v>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>
        <f>C25</f>
        <v>8</v>
      </c>
    </row>
    <row r="23" spans="1:16" ht="17.25" customHeight="1">
      <c r="B23" s="16" t="s">
        <v>27</v>
      </c>
      <c r="C23" s="23" t="str">
        <f>view!$D$11</f>
        <v>carrier_equipments</v>
      </c>
      <c r="F23" s="36" t="s">
        <v>1</v>
      </c>
      <c r="G23" s="37">
        <f>view!$G$11</f>
        <v>0</v>
      </c>
      <c r="H23" s="27" t="s">
        <v>42</v>
      </c>
      <c r="I23" s="24"/>
      <c r="J23" s="28"/>
      <c r="K23" s="28"/>
      <c r="L23" s="29"/>
    </row>
    <row r="24" spans="1:16" ht="17.25" customHeight="1">
      <c r="B24" s="16" t="s">
        <v>16</v>
      </c>
      <c r="C24" s="11" t="str">
        <f>view!$E$11&amp;"　"&amp;view!$F$11</f>
        <v>運送会社　設備基本情報</v>
      </c>
      <c r="F24" s="36" t="s">
        <v>2</v>
      </c>
      <c r="G24" s="37" t="str">
        <f>view!$H$11</f>
        <v>○</v>
      </c>
      <c r="H24" s="25"/>
      <c r="I24" s="26"/>
      <c r="J24" s="13"/>
      <c r="K24" s="13"/>
      <c r="L24" s="30"/>
    </row>
    <row r="25" spans="1:16" ht="17.25" customHeight="1">
      <c r="B25" s="16" t="s">
        <v>38</v>
      </c>
      <c r="C25" s="34">
        <f>view!$A$11</f>
        <v>8</v>
      </c>
      <c r="F25" s="36"/>
      <c r="G25" s="37"/>
      <c r="H25" s="25"/>
      <c r="I25" s="26"/>
      <c r="J25" s="13"/>
      <c r="K25" s="13"/>
      <c r="L25" s="30"/>
    </row>
    <row r="26" spans="1:16" ht="17.25" customHeight="1">
      <c r="B26" s="16" t="s">
        <v>39</v>
      </c>
      <c r="C26" s="34" t="str">
        <f>view!$C$11</f>
        <v>carrier</v>
      </c>
      <c r="F26" s="36" t="s">
        <v>36</v>
      </c>
      <c r="G26" s="37" t="str">
        <f>view!$I$11</f>
        <v>○</v>
      </c>
      <c r="H26" s="25"/>
      <c r="I26" s="26"/>
      <c r="J26" s="13"/>
      <c r="K26" s="13"/>
      <c r="L26" s="30"/>
    </row>
    <row r="27" spans="1:16" ht="17.25" customHeight="1">
      <c r="B27" s="16" t="s">
        <v>28</v>
      </c>
      <c r="C27" s="11" t="s">
        <v>43</v>
      </c>
      <c r="F27" s="57"/>
      <c r="G27" s="58"/>
      <c r="H27" s="25"/>
      <c r="I27" s="26"/>
      <c r="J27" s="13"/>
      <c r="K27" s="13"/>
      <c r="L27" s="30"/>
    </row>
    <row r="28" spans="1:16" ht="17.25" customHeight="1">
      <c r="B28" s="16" t="s">
        <v>40</v>
      </c>
      <c r="C28" s="35">
        <v>43174</v>
      </c>
      <c r="D28" s="33"/>
      <c r="E28" s="33"/>
      <c r="G28" s="26"/>
      <c r="H28" s="25"/>
      <c r="I28" s="26"/>
      <c r="J28" s="13"/>
      <c r="K28" s="13"/>
      <c r="L28" s="30"/>
    </row>
    <row r="29" spans="1:16" ht="17.25" customHeight="1">
      <c r="B29" s="16" t="s">
        <v>41</v>
      </c>
      <c r="C29" s="35">
        <v>43174</v>
      </c>
      <c r="D29" s="33"/>
      <c r="E29" s="33"/>
      <c r="G29" s="26"/>
      <c r="H29" s="21"/>
      <c r="I29" s="22"/>
      <c r="J29" s="31"/>
      <c r="K29" s="31"/>
      <c r="L29" s="32"/>
    </row>
    <row r="30" spans="1:16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6" s="2" customFormat="1" ht="17.25" customHeight="1">
      <c r="A31" s="1" t="s">
        <v>29</v>
      </c>
    </row>
    <row r="32" spans="1:16" s="2" customFormat="1" ht="17.25" customHeight="1">
      <c r="A32" s="14" t="s">
        <v>9</v>
      </c>
      <c r="B32" s="15" t="s">
        <v>10</v>
      </c>
      <c r="C32" s="14" t="s">
        <v>80</v>
      </c>
      <c r="D32" s="14" t="s">
        <v>79</v>
      </c>
      <c r="E32" s="14" t="s">
        <v>78</v>
      </c>
      <c r="F32" s="4" t="s">
        <v>65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15</v>
      </c>
      <c r="L32" s="14" t="s">
        <v>7</v>
      </c>
      <c r="M32" s="7"/>
      <c r="N32" s="7"/>
      <c r="O32" s="7"/>
      <c r="P32" s="7"/>
    </row>
    <row r="33" spans="1:18" s="2" customFormat="1" ht="17.25" customHeight="1">
      <c r="A33" s="3">
        <v>1</v>
      </c>
      <c r="B33" s="6" t="s">
        <v>17</v>
      </c>
      <c r="C33" s="5" t="s">
        <v>22</v>
      </c>
      <c r="D33" s="5" t="s">
        <v>81</v>
      </c>
      <c r="E33" s="5">
        <v>20</v>
      </c>
      <c r="F33" s="3" t="s">
        <v>23</v>
      </c>
      <c r="G33" s="3" t="s">
        <v>23</v>
      </c>
      <c r="H33" s="3" t="s">
        <v>23</v>
      </c>
      <c r="I33" s="3"/>
      <c r="J33" s="3"/>
      <c r="K33" s="3"/>
      <c r="L33" s="5" t="s">
        <v>18</v>
      </c>
      <c r="M33" s="8"/>
      <c r="N33" s="8"/>
      <c r="O33" s="8"/>
      <c r="P33" s="8"/>
    </row>
    <row r="34" spans="1:18" ht="17.25" customHeight="1">
      <c r="A34" s="3">
        <v>2</v>
      </c>
      <c r="B34" s="6" t="s">
        <v>247</v>
      </c>
      <c r="C34" s="5" t="s">
        <v>248</v>
      </c>
      <c r="D34" s="5" t="s">
        <v>77</v>
      </c>
      <c r="E34" s="5">
        <v>32</v>
      </c>
      <c r="F34" s="3"/>
      <c r="G34" s="3"/>
      <c r="H34" s="3"/>
      <c r="I34" s="3" t="s">
        <v>5</v>
      </c>
      <c r="J34" s="3"/>
      <c r="K34" s="3"/>
      <c r="L34" s="5" t="s">
        <v>34</v>
      </c>
      <c r="M34" s="9"/>
      <c r="N34" s="9"/>
      <c r="O34" s="9"/>
      <c r="P34" s="9"/>
      <c r="Q34" s="9"/>
      <c r="R34" s="9"/>
    </row>
    <row r="35" spans="1:18" ht="17.25" customHeight="1">
      <c r="A35" s="3">
        <v>3</v>
      </c>
      <c r="B35" s="6" t="s">
        <v>245</v>
      </c>
      <c r="C35" s="5" t="s">
        <v>246</v>
      </c>
      <c r="D35" s="5" t="s">
        <v>77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4</v>
      </c>
      <c r="B36" s="6" t="s">
        <v>84</v>
      </c>
      <c r="C36" s="5" t="s">
        <v>30</v>
      </c>
      <c r="D36" s="5" t="s">
        <v>77</v>
      </c>
      <c r="E36" s="5">
        <v>32</v>
      </c>
      <c r="F36" s="3"/>
      <c r="G36" s="3"/>
      <c r="H36" s="3"/>
      <c r="I36" s="3"/>
      <c r="J36" s="3"/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110</v>
      </c>
      <c r="D37" s="5" t="s">
        <v>108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111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112</v>
      </c>
      <c r="D39" s="5" t="s">
        <v>108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0" spans="1:18" ht="17.25" customHeight="1">
      <c r="A40" s="63"/>
      <c r="B40" s="8"/>
      <c r="C40" s="8"/>
      <c r="D40" s="8"/>
      <c r="E40" s="8"/>
      <c r="F40" s="63"/>
      <c r="G40" s="63"/>
      <c r="H40" s="63"/>
      <c r="I40" s="63"/>
      <c r="J40" s="63"/>
      <c r="K40" s="63"/>
      <c r="L40" s="8"/>
    </row>
    <row r="41" spans="1:18" ht="17.25" customHeight="1">
      <c r="A41" s="1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9</v>
      </c>
    </row>
    <row r="42" spans="1:18" ht="17.25" customHeight="1">
      <c r="B42" s="16" t="s">
        <v>27</v>
      </c>
      <c r="C42" s="23" t="str">
        <f>view!$D$12</f>
        <v>carrier_equipment_values</v>
      </c>
      <c r="F42" s="36" t="s">
        <v>1</v>
      </c>
      <c r="G42" s="37">
        <f>view!$G$12</f>
        <v>0</v>
      </c>
      <c r="H42" s="27" t="s">
        <v>42</v>
      </c>
      <c r="I42" s="24"/>
      <c r="J42" s="28"/>
      <c r="K42" s="28"/>
      <c r="L42" s="29"/>
    </row>
    <row r="43" spans="1:18" ht="17.25" customHeight="1">
      <c r="B43" s="16" t="s">
        <v>16</v>
      </c>
      <c r="C43" s="11" t="str">
        <f>view!$E$12&amp;"　"&amp;view!$F$12</f>
        <v>運送会社　設備詳細情報</v>
      </c>
      <c r="F43" s="36" t="s">
        <v>2</v>
      </c>
      <c r="G43" s="37" t="str">
        <f>view!$H$12</f>
        <v>○</v>
      </c>
      <c r="H43" s="25"/>
      <c r="I43" s="26"/>
      <c r="J43" s="13"/>
      <c r="K43" s="13"/>
      <c r="L43" s="30"/>
    </row>
    <row r="44" spans="1:18" ht="17.25" customHeight="1">
      <c r="B44" s="16" t="s">
        <v>92</v>
      </c>
      <c r="C44" s="34">
        <f>view!$A$12</f>
        <v>9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39</v>
      </c>
      <c r="C45" s="34" t="str">
        <f>view!$C$12</f>
        <v>carrier</v>
      </c>
      <c r="F45" s="36" t="s">
        <v>36</v>
      </c>
      <c r="G45" s="37">
        <f>view!$I$12</f>
        <v>0</v>
      </c>
      <c r="H45" s="25"/>
      <c r="I45" s="26"/>
      <c r="J45" s="13"/>
      <c r="K45" s="13"/>
      <c r="L45" s="30"/>
    </row>
    <row r="46" spans="1:18" ht="17.25" customHeight="1">
      <c r="B46" s="16" t="s">
        <v>94</v>
      </c>
      <c r="C46" s="11" t="s">
        <v>43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40</v>
      </c>
      <c r="C47" s="35">
        <v>43174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97</v>
      </c>
      <c r="C48" s="35">
        <v>43174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98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100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247</v>
      </c>
      <c r="C53" s="5" t="s">
        <v>248</v>
      </c>
      <c r="D53" s="5" t="s">
        <v>77</v>
      </c>
      <c r="E53" s="5">
        <v>32</v>
      </c>
      <c r="F53" s="3"/>
      <c r="G53" s="3"/>
      <c r="H53" s="3"/>
      <c r="I53" s="3" t="s">
        <v>5</v>
      </c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252</v>
      </c>
      <c r="C54" s="5" t="s">
        <v>254</v>
      </c>
      <c r="D54" s="5" t="s">
        <v>77</v>
      </c>
      <c r="E54" s="5">
        <v>255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253</v>
      </c>
      <c r="C55" s="5" t="s">
        <v>255</v>
      </c>
      <c r="D55" s="5" t="s">
        <v>77</v>
      </c>
      <c r="E55" s="5">
        <v>255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5</v>
      </c>
      <c r="B56" s="6" t="s">
        <v>256</v>
      </c>
      <c r="C56" s="5" t="s">
        <v>257</v>
      </c>
      <c r="D56" s="5" t="s">
        <v>258</v>
      </c>
      <c r="E56" s="5">
        <v>8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19</v>
      </c>
      <c r="C57" s="5" t="s">
        <v>113</v>
      </c>
      <c r="D57" s="5" t="s">
        <v>114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20</v>
      </c>
      <c r="C58" s="5" t="s">
        <v>111</v>
      </c>
      <c r="D58" s="5" t="s">
        <v>114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 t="s">
        <v>21</v>
      </c>
      <c r="C59" s="5" t="s">
        <v>116</v>
      </c>
      <c r="D59" s="5" t="s">
        <v>114</v>
      </c>
      <c r="E59" s="5"/>
      <c r="F59" s="3"/>
      <c r="G59" s="3"/>
      <c r="H59" s="3"/>
      <c r="I59" s="3"/>
      <c r="J59" s="3"/>
      <c r="K59" s="3" t="s">
        <v>5</v>
      </c>
      <c r="L59" s="5" t="s">
        <v>49</v>
      </c>
    </row>
    <row r="60" spans="1:18" ht="17.25" customHeight="1">
      <c r="A60" s="63"/>
      <c r="B60" s="8"/>
      <c r="C60" s="8"/>
      <c r="D60" s="8"/>
      <c r="E60" s="8"/>
      <c r="F60" s="63"/>
      <c r="G60" s="63"/>
      <c r="H60" s="63"/>
      <c r="I60" s="63"/>
      <c r="J60" s="63"/>
      <c r="K60" s="63"/>
      <c r="L60" s="8"/>
    </row>
    <row r="61" spans="1:18" ht="17.25" customHeight="1">
      <c r="A61" s="1" t="s">
        <v>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>
        <f>C64</f>
        <v>10</v>
      </c>
    </row>
    <row r="62" spans="1:18" ht="17.25" customHeight="1">
      <c r="B62" s="16" t="s">
        <v>27</v>
      </c>
      <c r="C62" s="23" t="str">
        <f>view!$D$13</f>
        <v>carrier_classes</v>
      </c>
      <c r="F62" s="36" t="s">
        <v>1</v>
      </c>
      <c r="G62" s="37" t="str">
        <f>view!$G$13</f>
        <v>○</v>
      </c>
      <c r="H62" s="27" t="s">
        <v>42</v>
      </c>
      <c r="I62" s="24"/>
      <c r="J62" s="28"/>
      <c r="K62" s="28"/>
      <c r="L62" s="29"/>
    </row>
    <row r="63" spans="1:18" ht="17.25" customHeight="1">
      <c r="B63" s="16" t="s">
        <v>16</v>
      </c>
      <c r="C63" s="11" t="str">
        <f>view!$E$13&amp;"　"&amp;view!$F$13</f>
        <v>運送会社　クラス</v>
      </c>
      <c r="F63" s="36" t="s">
        <v>2</v>
      </c>
      <c r="G63" s="37">
        <f>view!$H$13</f>
        <v>0</v>
      </c>
      <c r="H63" s="25"/>
      <c r="I63" s="26"/>
      <c r="J63" s="13"/>
      <c r="K63" s="13"/>
      <c r="L63" s="30"/>
    </row>
    <row r="64" spans="1:18" ht="17.25" customHeight="1">
      <c r="B64" s="16" t="s">
        <v>92</v>
      </c>
      <c r="C64" s="34">
        <f>view!$A$13</f>
        <v>10</v>
      </c>
      <c r="F64" s="36"/>
      <c r="G64" s="37"/>
      <c r="H64" s="25"/>
      <c r="I64" s="26"/>
      <c r="J64" s="13"/>
      <c r="K64" s="13"/>
      <c r="L64" s="30"/>
    </row>
    <row r="65" spans="1:18" ht="17.25" customHeight="1">
      <c r="B65" s="16" t="s">
        <v>39</v>
      </c>
      <c r="C65" s="34" t="str">
        <f>view!$C$13</f>
        <v>carrier</v>
      </c>
      <c r="F65" s="36" t="s">
        <v>36</v>
      </c>
      <c r="G65" s="37">
        <f>view!$I$13</f>
        <v>0</v>
      </c>
      <c r="H65" s="25"/>
      <c r="I65" s="26"/>
      <c r="J65" s="13"/>
      <c r="K65" s="13"/>
      <c r="L65" s="30"/>
    </row>
    <row r="66" spans="1:18" ht="17.25" customHeight="1">
      <c r="B66" s="16" t="s">
        <v>94</v>
      </c>
      <c r="C66" s="11" t="s">
        <v>43</v>
      </c>
      <c r="F66" s="57"/>
      <c r="G66" s="58"/>
      <c r="H66" s="25"/>
      <c r="I66" s="26"/>
      <c r="J66" s="13"/>
      <c r="K66" s="13"/>
      <c r="L66" s="30"/>
    </row>
    <row r="67" spans="1:18" ht="17.25" customHeight="1">
      <c r="B67" s="16" t="s">
        <v>40</v>
      </c>
      <c r="C67" s="35">
        <v>43174</v>
      </c>
      <c r="D67" s="33"/>
      <c r="E67" s="33"/>
      <c r="G67" s="26"/>
      <c r="H67" s="25"/>
      <c r="I67" s="26"/>
      <c r="J67" s="13"/>
      <c r="K67" s="13"/>
      <c r="L67" s="30"/>
    </row>
    <row r="68" spans="1:18" ht="17.25" customHeight="1">
      <c r="B68" s="16" t="s">
        <v>97</v>
      </c>
      <c r="C68" s="35">
        <v>43174</v>
      </c>
      <c r="D68" s="33"/>
      <c r="E68" s="33"/>
      <c r="G68" s="26"/>
      <c r="H68" s="21"/>
      <c r="I68" s="22"/>
      <c r="J68" s="31"/>
      <c r="K68" s="31"/>
      <c r="L68" s="32"/>
    </row>
    <row r="69" spans="1:18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8" s="2" customFormat="1" ht="17.25" customHeight="1">
      <c r="A70" s="1" t="s">
        <v>98</v>
      </c>
    </row>
    <row r="71" spans="1:18" s="2" customFormat="1" ht="17.25" customHeight="1">
      <c r="A71" s="14" t="s">
        <v>9</v>
      </c>
      <c r="B71" s="15" t="s">
        <v>10</v>
      </c>
      <c r="C71" s="14" t="s">
        <v>80</v>
      </c>
      <c r="D71" s="14" t="s">
        <v>100</v>
      </c>
      <c r="E71" s="14" t="s">
        <v>78</v>
      </c>
      <c r="F71" s="4" t="s">
        <v>65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14" t="s">
        <v>7</v>
      </c>
      <c r="M71" s="7"/>
      <c r="N71" s="7"/>
      <c r="O71" s="7"/>
      <c r="P71" s="7"/>
    </row>
    <row r="72" spans="1:18" s="2" customFormat="1" ht="17.25" customHeight="1">
      <c r="A72" s="3">
        <v>1</v>
      </c>
      <c r="B72" s="6" t="s">
        <v>17</v>
      </c>
      <c r="C72" s="5" t="s">
        <v>22</v>
      </c>
      <c r="D72" s="5" t="s">
        <v>81</v>
      </c>
      <c r="E72" s="5">
        <v>20</v>
      </c>
      <c r="F72" s="3" t="s">
        <v>23</v>
      </c>
      <c r="G72" s="3" t="s">
        <v>23</v>
      </c>
      <c r="H72" s="3" t="s">
        <v>23</v>
      </c>
      <c r="I72" s="3"/>
      <c r="J72" s="3"/>
      <c r="K72" s="3"/>
      <c r="L72" s="5" t="s">
        <v>18</v>
      </c>
      <c r="M72" s="8"/>
      <c r="N72" s="8"/>
      <c r="O72" s="8"/>
      <c r="P72" s="8"/>
    </row>
    <row r="73" spans="1:18" ht="17.25" customHeight="1">
      <c r="A73" s="3">
        <v>2</v>
      </c>
      <c r="B73" s="6" t="s">
        <v>262</v>
      </c>
      <c r="C73" s="5" t="s">
        <v>263</v>
      </c>
      <c r="D73" s="5" t="s">
        <v>77</v>
      </c>
      <c r="E73" s="5">
        <v>32</v>
      </c>
      <c r="F73" s="3"/>
      <c r="G73" s="3"/>
      <c r="H73" s="3"/>
      <c r="I73" s="3" t="s">
        <v>5</v>
      </c>
      <c r="J73" s="3"/>
      <c r="K73" s="3"/>
      <c r="L73" s="5" t="s">
        <v>34</v>
      </c>
      <c r="M73" s="9"/>
      <c r="N73" s="9"/>
      <c r="O73" s="9"/>
      <c r="P73" s="9"/>
      <c r="Q73" s="9"/>
      <c r="R73" s="9"/>
    </row>
    <row r="74" spans="1:18" ht="17.25" customHeight="1">
      <c r="A74" s="3">
        <v>3</v>
      </c>
      <c r="B74" s="6" t="s">
        <v>84</v>
      </c>
      <c r="C74" s="5" t="s">
        <v>30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4</v>
      </c>
      <c r="B75" s="6" t="s">
        <v>259</v>
      </c>
      <c r="C75" s="5" t="s">
        <v>260</v>
      </c>
      <c r="D75" s="5" t="s">
        <v>261</v>
      </c>
      <c r="E75" s="5">
        <v>8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5</v>
      </c>
      <c r="B76" s="6"/>
      <c r="C76" s="5"/>
      <c r="D76" s="5"/>
      <c r="E76" s="5"/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6</v>
      </c>
      <c r="B77" s="6"/>
      <c r="C77" s="5"/>
      <c r="D77" s="5"/>
      <c r="E77" s="5"/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113</v>
      </c>
      <c r="D78" s="5" t="s">
        <v>114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114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116</v>
      </c>
      <c r="D80" s="5" t="s">
        <v>114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3"/>
      <c r="B81" s="8"/>
      <c r="C81" s="8"/>
      <c r="D81" s="8"/>
      <c r="E81" s="8"/>
      <c r="F81" s="63"/>
      <c r="G81" s="63"/>
      <c r="H81" s="63"/>
      <c r="I81" s="63"/>
      <c r="J81" s="63"/>
      <c r="K81" s="63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11</v>
      </c>
    </row>
    <row r="83" spans="1:18" ht="17.25" customHeight="1">
      <c r="B83" s="16" t="s">
        <v>27</v>
      </c>
      <c r="C83" s="23" t="str">
        <f>view!$D$14</f>
        <v>carrier_to_classes</v>
      </c>
      <c r="F83" s="36" t="s">
        <v>1</v>
      </c>
      <c r="G83" s="37">
        <f>view!$G$14</f>
        <v>0</v>
      </c>
      <c r="H83" s="27" t="s">
        <v>42</v>
      </c>
      <c r="I83" s="24"/>
      <c r="J83" s="28"/>
      <c r="K83" s="28"/>
      <c r="L83" s="29"/>
    </row>
    <row r="84" spans="1:18" ht="17.25" customHeight="1">
      <c r="B84" s="16" t="s">
        <v>16</v>
      </c>
      <c r="C84" s="11" t="str">
        <f>view!$E$14&amp;"　"&amp;view!$F$14</f>
        <v>運送会社 - クラス　</v>
      </c>
      <c r="F84" s="36" t="s">
        <v>2</v>
      </c>
      <c r="G84" s="37" t="str">
        <f>view!$H$14</f>
        <v>○</v>
      </c>
      <c r="H84" s="25"/>
      <c r="I84" s="26"/>
      <c r="J84" s="13"/>
      <c r="K84" s="13"/>
      <c r="L84" s="30"/>
    </row>
    <row r="85" spans="1:18" ht="17.25" customHeight="1">
      <c r="B85" s="16" t="s">
        <v>92</v>
      </c>
      <c r="C85" s="34">
        <f>view!$A$14</f>
        <v>11</v>
      </c>
      <c r="F85" s="36"/>
      <c r="G85" s="37"/>
      <c r="H85" s="25"/>
      <c r="I85" s="26"/>
      <c r="J85" s="13"/>
      <c r="K85" s="13"/>
      <c r="L85" s="30"/>
    </row>
    <row r="86" spans="1:18" ht="17.25" customHeight="1">
      <c r="B86" s="16" t="s">
        <v>39</v>
      </c>
      <c r="C86" s="34" t="str">
        <f>view!$C$14</f>
        <v>carrier</v>
      </c>
      <c r="F86" s="36" t="s">
        <v>36</v>
      </c>
      <c r="G86" s="37">
        <f>view!$I$14</f>
        <v>0</v>
      </c>
      <c r="H86" s="25"/>
      <c r="I86" s="26"/>
      <c r="J86" s="13"/>
      <c r="K86" s="13"/>
      <c r="L86" s="30"/>
    </row>
    <row r="87" spans="1:18" ht="17.25" customHeight="1">
      <c r="B87" s="16" t="s">
        <v>94</v>
      </c>
      <c r="C87" s="11" t="s">
        <v>43</v>
      </c>
      <c r="F87" s="57"/>
      <c r="G87" s="58"/>
      <c r="H87" s="25"/>
      <c r="I87" s="26"/>
      <c r="J87" s="13"/>
      <c r="K87" s="13"/>
      <c r="L87" s="30"/>
    </row>
    <row r="88" spans="1:18" ht="17.25" customHeight="1">
      <c r="B88" s="16" t="s">
        <v>40</v>
      </c>
      <c r="C88" s="35">
        <v>43174</v>
      </c>
      <c r="D88" s="33"/>
      <c r="E88" s="33"/>
      <c r="G88" s="26"/>
      <c r="H88" s="25"/>
      <c r="I88" s="26"/>
      <c r="J88" s="13"/>
      <c r="K88" s="13"/>
      <c r="L88" s="30"/>
    </row>
    <row r="89" spans="1:18" ht="17.25" customHeight="1">
      <c r="B89" s="16" t="s">
        <v>97</v>
      </c>
      <c r="C89" s="35">
        <v>43174</v>
      </c>
      <c r="D89" s="33"/>
      <c r="E89" s="33"/>
      <c r="G89" s="26"/>
      <c r="H89" s="21"/>
      <c r="I89" s="22"/>
      <c r="J89" s="31"/>
      <c r="K89" s="31"/>
      <c r="L89" s="32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98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100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245</v>
      </c>
      <c r="C94" s="5" t="s">
        <v>246</v>
      </c>
      <c r="D94" s="5" t="s">
        <v>77</v>
      </c>
      <c r="E94" s="5">
        <v>32</v>
      </c>
      <c r="F94" s="3"/>
      <c r="G94" s="3"/>
      <c r="H94" s="3"/>
      <c r="I94" s="3" t="s">
        <v>5</v>
      </c>
      <c r="J94" s="3"/>
      <c r="K94" s="3"/>
      <c r="L94" s="5" t="s">
        <v>34</v>
      </c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262</v>
      </c>
      <c r="C95" s="5" t="s">
        <v>263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113</v>
      </c>
      <c r="D96" s="5" t="s">
        <v>114</v>
      </c>
      <c r="E96" s="5"/>
      <c r="F96" s="3"/>
      <c r="G96" s="3"/>
      <c r="H96" s="3"/>
      <c r="I96" s="3"/>
      <c r="J96" s="3"/>
      <c r="K96" s="3"/>
      <c r="L96" s="5"/>
    </row>
    <row r="97" spans="1:12" ht="17.25" customHeight="1">
      <c r="A97" s="3"/>
      <c r="B97" s="6" t="s">
        <v>20</v>
      </c>
      <c r="C97" s="5" t="s">
        <v>111</v>
      </c>
      <c r="D97" s="5" t="s">
        <v>114</v>
      </c>
      <c r="E97" s="5"/>
      <c r="F97" s="3"/>
      <c r="G97" s="3"/>
      <c r="H97" s="3"/>
      <c r="I97" s="3"/>
      <c r="J97" s="3"/>
      <c r="K97" s="3"/>
      <c r="L97" s="5"/>
    </row>
    <row r="98" spans="1:12" ht="17.25" customHeight="1">
      <c r="A98" s="3"/>
      <c r="B98" s="6" t="s">
        <v>21</v>
      </c>
      <c r="C98" s="5" t="s">
        <v>116</v>
      </c>
      <c r="D98" s="5" t="s">
        <v>114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</sheetData>
  <phoneticPr fontId="1"/>
  <conditionalFormatting sqref="B54:E54 B56:L56 F54:L55">
    <cfRule type="expression" dxfId="420" priority="579">
      <formula>MOD(ROW(),2)=0</formula>
    </cfRule>
  </conditionalFormatting>
  <conditionalFormatting sqref="B17:C17">
    <cfRule type="expression" dxfId="419" priority="277">
      <formula>MOD(ROW(),2)=0</formula>
    </cfRule>
  </conditionalFormatting>
  <conditionalFormatting sqref="F17:L17 C18:L20 A17:A19">
    <cfRule type="expression" dxfId="418" priority="284">
      <formula>MOD(ROW(),2)=0</formula>
    </cfRule>
  </conditionalFormatting>
  <conditionalFormatting sqref="A20">
    <cfRule type="expression" dxfId="417" priority="283">
      <formula>MOD(ROW(),2)=0</formula>
    </cfRule>
  </conditionalFormatting>
  <conditionalFormatting sqref="B18:B20">
    <cfRule type="expression" dxfId="416" priority="282">
      <formula>MOD(ROW(),2)=0</formula>
    </cfRule>
  </conditionalFormatting>
  <conditionalFormatting sqref="E55">
    <cfRule type="expression" dxfId="415" priority="141">
      <formula>MOD(ROW(),2)=0</formula>
    </cfRule>
  </conditionalFormatting>
  <conditionalFormatting sqref="A57:A58">
    <cfRule type="expression" dxfId="414" priority="152">
      <formula>MOD(ROW(),2)=0</formula>
    </cfRule>
  </conditionalFormatting>
  <conditionalFormatting sqref="J53:L53 D53">
    <cfRule type="expression" dxfId="413" priority="151">
      <formula>MOD(ROW(),2)=0</formula>
    </cfRule>
  </conditionalFormatting>
  <conditionalFormatting sqref="A52 D52:L52 E53:H53 C57:L59 A54">
    <cfRule type="expression" dxfId="412" priority="150">
      <formula>MOD(ROW(),2)=0</formula>
    </cfRule>
  </conditionalFormatting>
  <conditionalFormatting sqref="B57:B59">
    <cfRule type="expression" dxfId="411" priority="148">
      <formula>MOD(ROW(),2)=0</formula>
    </cfRule>
  </conditionalFormatting>
  <conditionalFormatting sqref="A53 A59 A55:A56">
    <cfRule type="expression" dxfId="410" priority="149">
      <formula>MOD(ROW(),2)=0</formula>
    </cfRule>
  </conditionalFormatting>
  <conditionalFormatting sqref="B52:C52">
    <cfRule type="expression" dxfId="409" priority="147">
      <formula>MOD(ROW(),2)=0</formula>
    </cfRule>
  </conditionalFormatting>
  <conditionalFormatting sqref="C55">
    <cfRule type="expression" dxfId="408" priority="146">
      <formula>MOD(ROW(),2)=0</formula>
    </cfRule>
  </conditionalFormatting>
  <conditionalFormatting sqref="C53">
    <cfRule type="expression" dxfId="407" priority="145">
      <formula>MOD(ROW(),2)=0</formula>
    </cfRule>
  </conditionalFormatting>
  <conditionalFormatting sqref="B53">
    <cfRule type="expression" dxfId="406" priority="144">
      <formula>MOD(ROW(),2)=0</formula>
    </cfRule>
  </conditionalFormatting>
  <conditionalFormatting sqref="B55">
    <cfRule type="expression" dxfId="405" priority="142">
      <formula>MOD(ROW(),2)=0</formula>
    </cfRule>
  </conditionalFormatting>
  <conditionalFormatting sqref="D55">
    <cfRule type="expression" dxfId="404" priority="140">
      <formula>MOD(ROW(),2)=0</formula>
    </cfRule>
  </conditionalFormatting>
  <conditionalFormatting sqref="I53">
    <cfRule type="expression" dxfId="403" priority="137">
      <formula>MOD(ROW(),2)=0</formula>
    </cfRule>
  </conditionalFormatting>
  <conditionalFormatting sqref="A96:A97">
    <cfRule type="expression" dxfId="402" priority="122">
      <formula>MOD(ROW(),2)=0</formula>
    </cfRule>
  </conditionalFormatting>
  <conditionalFormatting sqref="A93 D93:L93 E94:H94 C96:L98 A95">
    <cfRule type="expression" dxfId="401" priority="120">
      <formula>MOD(ROW(),2)=0</formula>
    </cfRule>
  </conditionalFormatting>
  <conditionalFormatting sqref="J94:L94 D94 G95:L95">
    <cfRule type="expression" dxfId="400" priority="121">
      <formula>MOD(ROW(),2)=0</formula>
    </cfRule>
  </conditionalFormatting>
  <conditionalFormatting sqref="A94 A98">
    <cfRule type="expression" dxfId="399" priority="119">
      <formula>MOD(ROW(),2)=0</formula>
    </cfRule>
  </conditionalFormatting>
  <conditionalFormatting sqref="B96:B98">
    <cfRule type="expression" dxfId="398" priority="118">
      <formula>MOD(ROW(),2)=0</formula>
    </cfRule>
  </conditionalFormatting>
  <conditionalFormatting sqref="F95">
    <cfRule type="expression" dxfId="397" priority="113">
      <formula>MOD(ROW(),2)=0</formula>
    </cfRule>
  </conditionalFormatting>
  <conditionalFormatting sqref="B93:C93">
    <cfRule type="expression" dxfId="396" priority="117">
      <formula>MOD(ROW(),2)=0</formula>
    </cfRule>
  </conditionalFormatting>
  <conditionalFormatting sqref="E95">
    <cfRule type="expression" dxfId="395" priority="111">
      <formula>MOD(ROW(),2)=0</formula>
    </cfRule>
  </conditionalFormatting>
  <conditionalFormatting sqref="I94">
    <cfRule type="expression" dxfId="394" priority="109">
      <formula>MOD(ROW(),2)=0</formula>
    </cfRule>
  </conditionalFormatting>
  <conditionalFormatting sqref="D95">
    <cfRule type="expression" dxfId="393" priority="110">
      <formula>MOD(ROW(),2)=0</formula>
    </cfRule>
  </conditionalFormatting>
  <conditionalFormatting sqref="A78:A79">
    <cfRule type="expression" dxfId="392" priority="108">
      <formula>MOD(ROW(),2)=0</formula>
    </cfRule>
  </conditionalFormatting>
  <conditionalFormatting sqref="A72 D72:L72 E73:H73 C78:L80 A74 A76">
    <cfRule type="expression" dxfId="391" priority="106">
      <formula>MOD(ROW(),2)=0</formula>
    </cfRule>
  </conditionalFormatting>
  <conditionalFormatting sqref="J73:L73 D73 G74:L77">
    <cfRule type="expression" dxfId="390" priority="107">
      <formula>MOD(ROW(),2)=0</formula>
    </cfRule>
  </conditionalFormatting>
  <conditionalFormatting sqref="A73 A80 A75 A77">
    <cfRule type="expression" dxfId="389" priority="105">
      <formula>MOD(ROW(),2)=0</formula>
    </cfRule>
  </conditionalFormatting>
  <conditionalFormatting sqref="B78:B80">
    <cfRule type="expression" dxfId="388" priority="104">
      <formula>MOD(ROW(),2)=0</formula>
    </cfRule>
  </conditionalFormatting>
  <conditionalFormatting sqref="C74:C77">
    <cfRule type="expression" dxfId="387" priority="102">
      <formula>MOD(ROW(),2)=0</formula>
    </cfRule>
  </conditionalFormatting>
  <conditionalFormatting sqref="B72:C72">
    <cfRule type="expression" dxfId="386" priority="103">
      <formula>MOD(ROW(),2)=0</formula>
    </cfRule>
  </conditionalFormatting>
  <conditionalFormatting sqref="C73">
    <cfRule type="expression" dxfId="385" priority="101">
      <formula>MOD(ROW(),2)=0</formula>
    </cfRule>
  </conditionalFormatting>
  <conditionalFormatting sqref="B73">
    <cfRule type="expression" dxfId="384" priority="100">
      <formula>MOD(ROW(),2)=0</formula>
    </cfRule>
  </conditionalFormatting>
  <conditionalFormatting sqref="F74:F77">
    <cfRule type="expression" dxfId="383" priority="99">
      <formula>MOD(ROW(),2)=0</formula>
    </cfRule>
  </conditionalFormatting>
  <conditionalFormatting sqref="B74:B77">
    <cfRule type="expression" dxfId="382" priority="98">
      <formula>MOD(ROW(),2)=0</formula>
    </cfRule>
  </conditionalFormatting>
  <conditionalFormatting sqref="E74:E77">
    <cfRule type="expression" dxfId="381" priority="97">
      <formula>MOD(ROW(),2)=0</formula>
    </cfRule>
  </conditionalFormatting>
  <conditionalFormatting sqref="D74:D77">
    <cfRule type="expression" dxfId="380" priority="96">
      <formula>MOD(ROW(),2)=0</formula>
    </cfRule>
  </conditionalFormatting>
  <conditionalFormatting sqref="I73">
    <cfRule type="expression" dxfId="379" priority="95">
      <formula>MOD(ROW(),2)=0</formula>
    </cfRule>
  </conditionalFormatting>
  <conditionalFormatting sqref="F13:H15 F12:L12">
    <cfRule type="expression" dxfId="378" priority="45">
      <formula>MOD(ROW(),2)=0</formula>
    </cfRule>
  </conditionalFormatting>
  <conditionalFormatting sqref="I14:I15">
    <cfRule type="expression" dxfId="377" priority="41">
      <formula>MOD(ROW(),2)=0</formula>
    </cfRule>
  </conditionalFormatting>
  <conditionalFormatting sqref="A12:C12 C13:C15">
    <cfRule type="expression" dxfId="376" priority="44">
      <formula>MOD(ROW(),2)=0</formula>
    </cfRule>
  </conditionalFormatting>
  <conditionalFormatting sqref="A13:A15 K13 L14:L15">
    <cfRule type="expression" dxfId="375" priority="43">
      <formula>MOD(ROW(),2)=0</formula>
    </cfRule>
  </conditionalFormatting>
  <conditionalFormatting sqref="B13 B15">
    <cfRule type="expression" dxfId="374" priority="42">
      <formula>MOD(ROW(),2)=0</formula>
    </cfRule>
  </conditionalFormatting>
  <conditionalFormatting sqref="E12:E15">
    <cfRule type="expression" dxfId="373" priority="40">
      <formula>MOD(ROW(),2)=0</formula>
    </cfRule>
  </conditionalFormatting>
  <conditionalFormatting sqref="D12:D14">
    <cfRule type="expression" dxfId="372" priority="39">
      <formula>MOD(ROW(),2)=0</formula>
    </cfRule>
  </conditionalFormatting>
  <conditionalFormatting sqref="J13:J15">
    <cfRule type="expression" dxfId="371" priority="38">
      <formula>MOD(ROW(),2)=0</formula>
    </cfRule>
  </conditionalFormatting>
  <conditionalFormatting sqref="A16">
    <cfRule type="expression" dxfId="370" priority="36">
      <formula>MOD(ROW(),2)=0</formula>
    </cfRule>
  </conditionalFormatting>
  <conditionalFormatting sqref="E16">
    <cfRule type="expression" dxfId="369" priority="34">
      <formula>MOD(ROW(),2)=0</formula>
    </cfRule>
  </conditionalFormatting>
  <conditionalFormatting sqref="C16">
    <cfRule type="expression" dxfId="368" priority="32">
      <formula>MOD(ROW(),2)=0</formula>
    </cfRule>
  </conditionalFormatting>
  <conditionalFormatting sqref="L13">
    <cfRule type="expression" dxfId="367" priority="25">
      <formula>MOD(ROW(),2)=0</formula>
    </cfRule>
  </conditionalFormatting>
  <conditionalFormatting sqref="F16:J16 L16">
    <cfRule type="expression" dxfId="366" priority="37">
      <formula>MOD(ROW(),2)=0</formula>
    </cfRule>
  </conditionalFormatting>
  <conditionalFormatting sqref="B16">
    <cfRule type="expression" dxfId="365" priority="35">
      <formula>MOD(ROW(),2)=0</formula>
    </cfRule>
  </conditionalFormatting>
  <conditionalFormatting sqref="D15">
    <cfRule type="expression" dxfId="364" priority="30">
      <formula>MOD(ROW(),2)=0</formula>
    </cfRule>
  </conditionalFormatting>
  <conditionalFormatting sqref="I13">
    <cfRule type="expression" dxfId="363" priority="26">
      <formula>MOD(ROW(),2)=0</formula>
    </cfRule>
  </conditionalFormatting>
  <conditionalFormatting sqref="K14">
    <cfRule type="expression" dxfId="362" priority="29">
      <formula>MOD(ROW(),2)=0</formula>
    </cfRule>
  </conditionalFormatting>
  <conditionalFormatting sqref="K15">
    <cfRule type="expression" dxfId="361" priority="28">
      <formula>MOD(ROW(),2)=0</formula>
    </cfRule>
  </conditionalFormatting>
  <conditionalFormatting sqref="K16">
    <cfRule type="expression" dxfId="360" priority="27">
      <formula>MOD(ROW(),2)=0</formula>
    </cfRule>
  </conditionalFormatting>
  <conditionalFormatting sqref="D16">
    <cfRule type="expression" dxfId="359" priority="33">
      <formula>MOD(ROW(),2)=0</formula>
    </cfRule>
  </conditionalFormatting>
  <conditionalFormatting sqref="B14">
    <cfRule type="expression" dxfId="358" priority="31">
      <formula>MOD(ROW(),2)=0</formula>
    </cfRule>
  </conditionalFormatting>
  <conditionalFormatting sqref="E17">
    <cfRule type="expression" dxfId="357" priority="24">
      <formula>MOD(ROW(),2)=0</formula>
    </cfRule>
  </conditionalFormatting>
  <conditionalFormatting sqref="D17">
    <cfRule type="expression" dxfId="356" priority="23">
      <formula>MOD(ROW(),2)=0</formula>
    </cfRule>
  </conditionalFormatting>
  <conditionalFormatting sqref="B35:E35 F35:L36">
    <cfRule type="expression" dxfId="355" priority="18">
      <formula>MOD(ROW(),2)=0</formula>
    </cfRule>
  </conditionalFormatting>
  <conditionalFormatting sqref="E36">
    <cfRule type="expression" dxfId="354" priority="7">
      <formula>MOD(ROW(),2)=0</formula>
    </cfRule>
  </conditionalFormatting>
  <conditionalFormatting sqref="A37:A38">
    <cfRule type="expression" dxfId="353" priority="17">
      <formula>MOD(ROW(),2)=0</formula>
    </cfRule>
  </conditionalFormatting>
  <conditionalFormatting sqref="J34:L34 D34">
    <cfRule type="expression" dxfId="352" priority="16">
      <formula>MOD(ROW(),2)=0</formula>
    </cfRule>
  </conditionalFormatting>
  <conditionalFormatting sqref="A33 D33:L33 E34:H34 C37:L39 A35">
    <cfRule type="expression" dxfId="351" priority="15">
      <formula>MOD(ROW(),2)=0</formula>
    </cfRule>
  </conditionalFormatting>
  <conditionalFormatting sqref="B37:B39">
    <cfRule type="expression" dxfId="350" priority="13">
      <formula>MOD(ROW(),2)=0</formula>
    </cfRule>
  </conditionalFormatting>
  <conditionalFormatting sqref="A34 A39 A36">
    <cfRule type="expression" dxfId="349" priority="14">
      <formula>MOD(ROW(),2)=0</formula>
    </cfRule>
  </conditionalFormatting>
  <conditionalFormatting sqref="B33:C33">
    <cfRule type="expression" dxfId="348" priority="12">
      <formula>MOD(ROW(),2)=0</formula>
    </cfRule>
  </conditionalFormatting>
  <conditionalFormatting sqref="C36">
    <cfRule type="expression" dxfId="347" priority="11">
      <formula>MOD(ROW(),2)=0</formula>
    </cfRule>
  </conditionalFormatting>
  <conditionalFormatting sqref="C34">
    <cfRule type="expression" dxfId="346" priority="10">
      <formula>MOD(ROW(),2)=0</formula>
    </cfRule>
  </conditionalFormatting>
  <conditionalFormatting sqref="B34">
    <cfRule type="expression" dxfId="345" priority="9">
      <formula>MOD(ROW(),2)=0</formula>
    </cfRule>
  </conditionalFormatting>
  <conditionalFormatting sqref="B36">
    <cfRule type="expression" dxfId="344" priority="8">
      <formula>MOD(ROW(),2)=0</formula>
    </cfRule>
  </conditionalFormatting>
  <conditionalFormatting sqref="D36">
    <cfRule type="expression" dxfId="343" priority="6">
      <formula>MOD(ROW(),2)=0</formula>
    </cfRule>
  </conditionalFormatting>
  <conditionalFormatting sqref="I34">
    <cfRule type="expression" dxfId="342" priority="5">
      <formula>MOD(ROW(),2)=0</formula>
    </cfRule>
  </conditionalFormatting>
  <conditionalFormatting sqref="B94:C94">
    <cfRule type="expression" dxfId="341" priority="4">
      <formula>MOD(ROW(),2)=0</formula>
    </cfRule>
  </conditionalFormatting>
  <conditionalFormatting sqref="B95">
    <cfRule type="expression" dxfId="340" priority="2">
      <formula>MOD(ROW(),2)=0</formula>
    </cfRule>
  </conditionalFormatting>
  <conditionalFormatting sqref="C95">
    <cfRule type="expression" dxfId="339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2" manualBreakCount="2">
    <brk id="40" max="11" man="1"/>
    <brk id="81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R182"/>
  <sheetViews>
    <sheetView view="pageBreakPreview" topLeftCell="A150" zoomScaleNormal="85" zoomScaleSheetLayoutView="100" workbookViewId="0">
      <selection activeCell="D165" sqref="D165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12</v>
      </c>
    </row>
    <row r="2" spans="1:18" ht="17.25" customHeight="1">
      <c r="B2" s="16" t="s">
        <v>27</v>
      </c>
      <c r="C2" s="23" t="str">
        <f>view!$D$16</f>
        <v>orders</v>
      </c>
      <c r="F2" s="36" t="s">
        <v>1</v>
      </c>
      <c r="G2" s="37">
        <f>view!$G$16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view!$E$16&amp;"　"&amp;view!$F$16</f>
        <v>案件　基本情報</v>
      </c>
      <c r="F3" s="36" t="s">
        <v>2</v>
      </c>
      <c r="G3" s="37" t="str">
        <f>view!$H$16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view!$A$16</f>
        <v>12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view!$C$16</f>
        <v>work</v>
      </c>
      <c r="F5" s="36" t="s">
        <v>36</v>
      </c>
      <c r="G5" s="37" t="str">
        <f>view!$I$16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268</v>
      </c>
      <c r="C13" s="5" t="s">
        <v>281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224</v>
      </c>
      <c r="C14" s="5" t="s">
        <v>225</v>
      </c>
      <c r="D14" s="5" t="s">
        <v>77</v>
      </c>
      <c r="E14" s="5">
        <v>32</v>
      </c>
      <c r="F14" s="3"/>
      <c r="G14" s="3"/>
      <c r="H14" s="3"/>
      <c r="I14" s="3"/>
      <c r="J14" s="3" t="s">
        <v>5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308</v>
      </c>
      <c r="C15" s="5" t="s">
        <v>309</v>
      </c>
      <c r="D15" s="5" t="s">
        <v>77</v>
      </c>
      <c r="E15" s="5">
        <v>100</v>
      </c>
      <c r="F15" s="3"/>
      <c r="G15" s="3"/>
      <c r="H15" s="3"/>
      <c r="I15" s="3"/>
      <c r="J15" s="3" t="s">
        <v>5</v>
      </c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84</v>
      </c>
      <c r="C16" s="5" t="s">
        <v>282</v>
      </c>
      <c r="D16" s="5" t="s">
        <v>77</v>
      </c>
      <c r="E16" s="5">
        <v>100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269</v>
      </c>
      <c r="C17" s="5" t="s">
        <v>283</v>
      </c>
      <c r="D17" s="5" t="s">
        <v>280</v>
      </c>
      <c r="E17" s="5">
        <v>8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73" t="s">
        <v>84</v>
      </c>
      <c r="C18" s="5" t="s">
        <v>284</v>
      </c>
      <c r="D18" s="5" t="s">
        <v>279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73" t="s">
        <v>166</v>
      </c>
      <c r="C19" s="5" t="s">
        <v>285</v>
      </c>
      <c r="D19" s="5" t="s">
        <v>85</v>
      </c>
      <c r="E19" s="5">
        <v>8</v>
      </c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73" t="s">
        <v>232</v>
      </c>
      <c r="C20" s="5" t="s">
        <v>286</v>
      </c>
      <c r="D20" s="5" t="s">
        <v>85</v>
      </c>
      <c r="E20" s="5">
        <v>2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73" t="s">
        <v>233</v>
      </c>
      <c r="C21" s="5" t="s">
        <v>287</v>
      </c>
      <c r="D21" s="5" t="s">
        <v>85</v>
      </c>
      <c r="E21" s="5">
        <v>255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73" t="s">
        <v>167</v>
      </c>
      <c r="C22" s="5" t="s">
        <v>288</v>
      </c>
      <c r="D22" s="5" t="s">
        <v>85</v>
      </c>
      <c r="E22" s="5">
        <v>20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74" t="s">
        <v>84</v>
      </c>
      <c r="C23" s="5" t="s">
        <v>289</v>
      </c>
      <c r="D23" s="5" t="s">
        <v>279</v>
      </c>
      <c r="E23" s="5">
        <v>32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74" t="s">
        <v>166</v>
      </c>
      <c r="C24" s="5" t="s">
        <v>290</v>
      </c>
      <c r="D24" s="5" t="s">
        <v>85</v>
      </c>
      <c r="E24" s="5">
        <v>8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74" t="s">
        <v>232</v>
      </c>
      <c r="C25" s="5" t="s">
        <v>291</v>
      </c>
      <c r="D25" s="5" t="s">
        <v>85</v>
      </c>
      <c r="E25" s="5">
        <v>2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74" t="s">
        <v>233</v>
      </c>
      <c r="C26" s="5" t="s">
        <v>292</v>
      </c>
      <c r="D26" s="5" t="s">
        <v>85</v>
      </c>
      <c r="E26" s="5">
        <v>255</v>
      </c>
      <c r="F26" s="3"/>
      <c r="G26" s="3"/>
      <c r="H26" s="3"/>
      <c r="I26" s="3"/>
      <c r="J26" s="3"/>
      <c r="K26" s="3" t="s">
        <v>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74" t="s">
        <v>167</v>
      </c>
      <c r="C27" s="5" t="s">
        <v>293</v>
      </c>
      <c r="D27" s="5" t="s">
        <v>85</v>
      </c>
      <c r="E27" s="5">
        <v>20</v>
      </c>
      <c r="F27" s="3"/>
      <c r="G27" s="3"/>
      <c r="H27" s="3"/>
      <c r="I27" s="3"/>
      <c r="J27" s="3"/>
      <c r="K27" s="3" t="s">
        <v>5</v>
      </c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6" t="s">
        <v>270</v>
      </c>
      <c r="C28" s="5" t="s">
        <v>278</v>
      </c>
      <c r="D28" s="5" t="s">
        <v>54</v>
      </c>
      <c r="E28" s="5"/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271</v>
      </c>
      <c r="C29" s="5" t="s">
        <v>294</v>
      </c>
      <c r="D29" s="5" t="s">
        <v>54</v>
      </c>
      <c r="E29" s="5"/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272</v>
      </c>
      <c r="C30" s="5" t="s">
        <v>104</v>
      </c>
      <c r="D30" s="5" t="s">
        <v>35</v>
      </c>
      <c r="E30" s="5"/>
      <c r="F30" s="3"/>
      <c r="G30" s="3"/>
      <c r="H30" s="3"/>
      <c r="I30" s="3"/>
      <c r="J30" s="3"/>
      <c r="K30" s="3" t="s">
        <v>5</v>
      </c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20</v>
      </c>
      <c r="B31" s="6" t="s">
        <v>273</v>
      </c>
      <c r="C31" s="5" t="s">
        <v>277</v>
      </c>
      <c r="D31" s="5" t="s">
        <v>35</v>
      </c>
      <c r="E31" s="5"/>
      <c r="F31" s="3"/>
      <c r="G31" s="3"/>
      <c r="H31" s="3"/>
      <c r="I31" s="3"/>
      <c r="J31" s="3"/>
      <c r="K31" s="3" t="s">
        <v>5</v>
      </c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22</v>
      </c>
      <c r="B32" s="6" t="s">
        <v>274</v>
      </c>
      <c r="C32" s="5" t="s">
        <v>295</v>
      </c>
      <c r="D32" s="5" t="s">
        <v>279</v>
      </c>
      <c r="E32" s="5">
        <v>32</v>
      </c>
      <c r="F32" s="3"/>
      <c r="G32" s="3"/>
      <c r="H32" s="3"/>
      <c r="I32" s="3"/>
      <c r="J32" s="3"/>
      <c r="K32" s="3" t="s">
        <v>5</v>
      </c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23</v>
      </c>
      <c r="B33" s="6" t="s">
        <v>275</v>
      </c>
      <c r="C33" s="5" t="s">
        <v>297</v>
      </c>
      <c r="D33" s="5" t="s">
        <v>296</v>
      </c>
      <c r="E33" s="5">
        <v>8</v>
      </c>
      <c r="F33" s="3"/>
      <c r="G33" s="3"/>
      <c r="H33" s="3"/>
      <c r="I33" s="3"/>
      <c r="J33" s="3"/>
      <c r="K33" s="3" t="s">
        <v>5</v>
      </c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24</v>
      </c>
      <c r="B34" s="6" t="s">
        <v>276</v>
      </c>
      <c r="C34" s="5" t="s">
        <v>298</v>
      </c>
      <c r="D34" s="5" t="s">
        <v>296</v>
      </c>
      <c r="E34" s="5">
        <v>8</v>
      </c>
      <c r="F34" s="3"/>
      <c r="G34" s="3"/>
      <c r="H34" s="3"/>
      <c r="I34" s="3"/>
      <c r="J34" s="3"/>
      <c r="K34" s="3" t="s">
        <v>5</v>
      </c>
      <c r="L34" s="5"/>
      <c r="M34" s="9"/>
      <c r="N34" s="9"/>
      <c r="O34" s="9"/>
      <c r="P34" s="9"/>
      <c r="Q34" s="9"/>
      <c r="R34" s="9"/>
    </row>
    <row r="35" spans="1:18" ht="17.25" customHeight="1">
      <c r="A35" s="3"/>
      <c r="B35" s="6" t="s">
        <v>19</v>
      </c>
      <c r="C35" s="5" t="s">
        <v>110</v>
      </c>
      <c r="D35" s="5" t="s">
        <v>108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20</v>
      </c>
      <c r="C36" s="5" t="s">
        <v>111</v>
      </c>
      <c r="D36" s="5" t="s">
        <v>108</v>
      </c>
      <c r="E36" s="5"/>
      <c r="F36" s="3"/>
      <c r="G36" s="3"/>
      <c r="H36" s="3"/>
      <c r="I36" s="3"/>
      <c r="J36" s="3"/>
      <c r="K36" s="3"/>
      <c r="L36" s="5"/>
    </row>
    <row r="37" spans="1:18" ht="17.25" customHeight="1">
      <c r="A37" s="3"/>
      <c r="B37" s="6" t="s">
        <v>21</v>
      </c>
      <c r="C37" s="5" t="s">
        <v>112</v>
      </c>
      <c r="D37" s="5" t="s">
        <v>108</v>
      </c>
      <c r="E37" s="5"/>
      <c r="F37" s="3"/>
      <c r="G37" s="3"/>
      <c r="H37" s="3"/>
      <c r="I37" s="3"/>
      <c r="J37" s="3"/>
      <c r="K37" s="3" t="s">
        <v>5</v>
      </c>
      <c r="L37" s="5" t="s">
        <v>49</v>
      </c>
    </row>
    <row r="38" spans="1:18" ht="17.25" customHeight="1">
      <c r="A38" s="63"/>
      <c r="B38" s="8"/>
      <c r="C38" s="8"/>
      <c r="D38" s="8"/>
      <c r="E38" s="8"/>
      <c r="F38" s="63"/>
      <c r="G38" s="63"/>
      <c r="H38" s="63"/>
      <c r="I38" s="63"/>
      <c r="J38" s="63"/>
      <c r="K38" s="63"/>
      <c r="L38" s="8"/>
    </row>
    <row r="39" spans="1:18" ht="17.25" customHeight="1">
      <c r="A39" s="1" t="s">
        <v>8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>
        <f>C42</f>
        <v>13</v>
      </c>
    </row>
    <row r="40" spans="1:18" ht="17.25" customHeight="1">
      <c r="B40" s="16" t="s">
        <v>27</v>
      </c>
      <c r="C40" s="23" t="str">
        <f>view!$D$17</f>
        <v>order_values</v>
      </c>
      <c r="F40" s="36" t="s">
        <v>1</v>
      </c>
      <c r="G40" s="37">
        <f>view!$G$17</f>
        <v>0</v>
      </c>
      <c r="H40" s="27" t="s">
        <v>42</v>
      </c>
      <c r="I40" s="24"/>
      <c r="J40" s="28"/>
      <c r="K40" s="28"/>
      <c r="L40" s="29"/>
    </row>
    <row r="41" spans="1:18" ht="17.25" customHeight="1">
      <c r="B41" s="16" t="s">
        <v>16</v>
      </c>
      <c r="C41" s="11" t="str">
        <f>view!$E$17&amp;"　"&amp;view!$F$17</f>
        <v>案件　詳細情報</v>
      </c>
      <c r="F41" s="36" t="s">
        <v>2</v>
      </c>
      <c r="G41" s="37" t="str">
        <f>view!$H$17</f>
        <v>○</v>
      </c>
      <c r="H41" s="25"/>
      <c r="I41" s="26"/>
      <c r="J41" s="13"/>
      <c r="K41" s="13"/>
      <c r="L41" s="30"/>
    </row>
    <row r="42" spans="1:18" ht="17.25" customHeight="1">
      <c r="B42" s="16" t="s">
        <v>38</v>
      </c>
      <c r="C42" s="34">
        <f>view!$A$17</f>
        <v>13</v>
      </c>
      <c r="F42" s="36"/>
      <c r="G42" s="37"/>
      <c r="H42" s="25"/>
      <c r="I42" s="26"/>
      <c r="J42" s="13"/>
      <c r="K42" s="13"/>
      <c r="L42" s="30"/>
    </row>
    <row r="43" spans="1:18" ht="17.25" customHeight="1">
      <c r="B43" s="16" t="s">
        <v>39</v>
      </c>
      <c r="C43" s="34" t="str">
        <f>view!$C$17</f>
        <v>work</v>
      </c>
      <c r="F43" s="36" t="s">
        <v>36</v>
      </c>
      <c r="G43" s="37">
        <f>view!$I$17</f>
        <v>0</v>
      </c>
      <c r="H43" s="25"/>
      <c r="I43" s="26"/>
      <c r="J43" s="13"/>
      <c r="K43" s="13"/>
      <c r="L43" s="30"/>
    </row>
    <row r="44" spans="1:18" ht="17.25" customHeight="1">
      <c r="B44" s="16" t="s">
        <v>28</v>
      </c>
      <c r="C44" s="11" t="s">
        <v>43</v>
      </c>
      <c r="F44" s="57"/>
      <c r="G44" s="58"/>
      <c r="H44" s="25"/>
      <c r="I44" s="26"/>
      <c r="J44" s="13"/>
      <c r="K44" s="13"/>
      <c r="L44" s="30"/>
    </row>
    <row r="45" spans="1:18" ht="17.25" customHeight="1">
      <c r="B45" s="16" t="s">
        <v>40</v>
      </c>
      <c r="C45" s="35">
        <v>43174</v>
      </c>
      <c r="D45" s="33"/>
      <c r="E45" s="33"/>
      <c r="G45" s="26"/>
      <c r="H45" s="25"/>
      <c r="I45" s="26"/>
      <c r="J45" s="13"/>
      <c r="K45" s="13"/>
      <c r="L45" s="30"/>
    </row>
    <row r="46" spans="1:18" ht="17.25" customHeight="1">
      <c r="B46" s="16" t="s">
        <v>41</v>
      </c>
      <c r="C46" s="35">
        <v>43174</v>
      </c>
      <c r="D46" s="33"/>
      <c r="E46" s="33"/>
      <c r="G46" s="26"/>
      <c r="H46" s="21"/>
      <c r="I46" s="22"/>
      <c r="J46" s="31"/>
      <c r="K46" s="31"/>
      <c r="L46" s="32"/>
    </row>
    <row r="47" spans="1:18" ht="17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8" s="2" customFormat="1" ht="17.25" customHeight="1">
      <c r="A48" s="1" t="s">
        <v>29</v>
      </c>
    </row>
    <row r="49" spans="1:18" s="2" customFormat="1" ht="17.25" customHeight="1">
      <c r="A49" s="14" t="s">
        <v>9</v>
      </c>
      <c r="B49" s="15" t="s">
        <v>10</v>
      </c>
      <c r="C49" s="14" t="s">
        <v>80</v>
      </c>
      <c r="D49" s="14" t="s">
        <v>79</v>
      </c>
      <c r="E49" s="14" t="s">
        <v>78</v>
      </c>
      <c r="F49" s="4" t="s">
        <v>65</v>
      </c>
      <c r="G49" s="4" t="s">
        <v>11</v>
      </c>
      <c r="H49" s="4" t="s">
        <v>12</v>
      </c>
      <c r="I49" s="4" t="s">
        <v>13</v>
      </c>
      <c r="J49" s="4" t="s">
        <v>14</v>
      </c>
      <c r="K49" s="4" t="s">
        <v>15</v>
      </c>
      <c r="L49" s="14" t="s">
        <v>7</v>
      </c>
      <c r="M49" s="7"/>
      <c r="N49" s="7"/>
      <c r="O49" s="7"/>
      <c r="P49" s="7"/>
    </row>
    <row r="50" spans="1:18" s="2" customFormat="1" ht="17.25" customHeight="1">
      <c r="A50" s="3">
        <v>1</v>
      </c>
      <c r="B50" s="6" t="s">
        <v>17</v>
      </c>
      <c r="C50" s="5" t="s">
        <v>22</v>
      </c>
      <c r="D50" s="5" t="s">
        <v>81</v>
      </c>
      <c r="E50" s="5">
        <v>20</v>
      </c>
      <c r="F50" s="3" t="s">
        <v>23</v>
      </c>
      <c r="G50" s="3" t="s">
        <v>23</v>
      </c>
      <c r="H50" s="3" t="s">
        <v>23</v>
      </c>
      <c r="I50" s="3"/>
      <c r="J50" s="3"/>
      <c r="K50" s="3"/>
      <c r="L50" s="5" t="s">
        <v>18</v>
      </c>
      <c r="M50" s="8"/>
      <c r="N50" s="8"/>
      <c r="O50" s="8"/>
      <c r="P50" s="8"/>
    </row>
    <row r="51" spans="1:18" ht="17.25" customHeight="1">
      <c r="A51" s="3">
        <v>2</v>
      </c>
      <c r="B51" s="6" t="s">
        <v>268</v>
      </c>
      <c r="C51" s="5" t="s">
        <v>281</v>
      </c>
      <c r="D51" s="5" t="s">
        <v>77</v>
      </c>
      <c r="E51" s="5">
        <v>100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3</v>
      </c>
      <c r="B52" s="6" t="s">
        <v>252</v>
      </c>
      <c r="C52" s="5" t="s">
        <v>254</v>
      </c>
      <c r="D52" s="5" t="s">
        <v>77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4</v>
      </c>
      <c r="B53" s="6" t="s">
        <v>253</v>
      </c>
      <c r="C53" s="5" t="s">
        <v>255</v>
      </c>
      <c r="D53" s="5" t="s">
        <v>77</v>
      </c>
      <c r="E53" s="5">
        <v>255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5</v>
      </c>
      <c r="B54" s="6" t="s">
        <v>256</v>
      </c>
      <c r="C54" s="5" t="s">
        <v>257</v>
      </c>
      <c r="D54" s="5" t="s">
        <v>258</v>
      </c>
      <c r="E54" s="5">
        <v>8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3"/>
      <c r="B58" s="8"/>
      <c r="C58" s="8"/>
      <c r="D58" s="8"/>
      <c r="E58" s="8"/>
      <c r="F58" s="63"/>
      <c r="G58" s="63"/>
      <c r="H58" s="63"/>
      <c r="I58" s="63"/>
      <c r="J58" s="63"/>
      <c r="K58" s="63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14</v>
      </c>
    </row>
    <row r="60" spans="1:18" ht="17.25" customHeight="1">
      <c r="B60" s="16" t="s">
        <v>27</v>
      </c>
      <c r="C60" s="23" t="str">
        <f>view!$D$18</f>
        <v>order_progress</v>
      </c>
      <c r="F60" s="36" t="s">
        <v>1</v>
      </c>
      <c r="G60" s="37">
        <f>view!$G$18</f>
        <v>0</v>
      </c>
      <c r="H60" s="27" t="s">
        <v>42</v>
      </c>
      <c r="I60" s="24"/>
      <c r="J60" s="28"/>
      <c r="K60" s="28"/>
      <c r="L60" s="29"/>
    </row>
    <row r="61" spans="1:18" ht="17.25" customHeight="1">
      <c r="B61" s="16" t="s">
        <v>16</v>
      </c>
      <c r="C61" s="11" t="str">
        <f>view!$E$18&amp;"　"&amp;view!$F$18</f>
        <v>案件　進行ログ</v>
      </c>
      <c r="F61" s="36" t="s">
        <v>2</v>
      </c>
      <c r="G61" s="37" t="str">
        <f>view!$H$18</f>
        <v>○</v>
      </c>
      <c r="H61" s="25"/>
      <c r="I61" s="26"/>
      <c r="J61" s="13"/>
      <c r="K61" s="13"/>
      <c r="L61" s="30"/>
    </row>
    <row r="62" spans="1:18" ht="17.25" customHeight="1">
      <c r="B62" s="16" t="s">
        <v>38</v>
      </c>
      <c r="C62" s="34">
        <f>view!$A$18</f>
        <v>14</v>
      </c>
      <c r="F62" s="36"/>
      <c r="G62" s="37"/>
      <c r="H62" s="25"/>
      <c r="I62" s="26"/>
      <c r="J62" s="13"/>
      <c r="K62" s="13"/>
      <c r="L62" s="30"/>
    </row>
    <row r="63" spans="1:18" ht="17.25" customHeight="1">
      <c r="B63" s="16" t="s">
        <v>39</v>
      </c>
      <c r="C63" s="34" t="str">
        <f>view!$C$18</f>
        <v>work</v>
      </c>
      <c r="F63" s="36" t="s">
        <v>36</v>
      </c>
      <c r="G63" s="37">
        <f>view!$I$18</f>
        <v>0</v>
      </c>
      <c r="H63" s="25"/>
      <c r="I63" s="26"/>
      <c r="J63" s="13"/>
      <c r="K63" s="13"/>
      <c r="L63" s="30"/>
    </row>
    <row r="64" spans="1:18" ht="17.25" customHeight="1">
      <c r="B64" s="16" t="s">
        <v>28</v>
      </c>
      <c r="C64" s="11" t="s">
        <v>43</v>
      </c>
      <c r="F64" s="57"/>
      <c r="G64" s="58"/>
      <c r="H64" s="25"/>
      <c r="I64" s="26"/>
      <c r="J64" s="13"/>
      <c r="K64" s="13"/>
      <c r="L64" s="30"/>
    </row>
    <row r="65" spans="1:18" ht="17.25" customHeight="1">
      <c r="B65" s="16" t="s">
        <v>40</v>
      </c>
      <c r="C65" s="35">
        <v>43174</v>
      </c>
      <c r="D65" s="33"/>
      <c r="E65" s="33"/>
      <c r="G65" s="26"/>
      <c r="H65" s="25"/>
      <c r="I65" s="26"/>
      <c r="J65" s="13"/>
      <c r="K65" s="13"/>
      <c r="L65" s="30"/>
    </row>
    <row r="66" spans="1:18" ht="17.25" customHeight="1">
      <c r="B66" s="16" t="s">
        <v>41</v>
      </c>
      <c r="C66" s="35">
        <v>43174</v>
      </c>
      <c r="D66" s="33"/>
      <c r="E66" s="33"/>
      <c r="G66" s="26"/>
      <c r="H66" s="21"/>
      <c r="I66" s="22"/>
      <c r="J66" s="31"/>
      <c r="K66" s="31"/>
      <c r="L66" s="32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268</v>
      </c>
      <c r="C71" s="5" t="s">
        <v>281</v>
      </c>
      <c r="D71" s="5" t="s">
        <v>77</v>
      </c>
      <c r="E71" s="5">
        <v>32</v>
      </c>
      <c r="F71" s="3"/>
      <c r="G71" s="3"/>
      <c r="H71" s="3"/>
      <c r="I71" s="3"/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304</v>
      </c>
      <c r="C72" s="5" t="s">
        <v>306</v>
      </c>
      <c r="D72" s="5" t="s">
        <v>77</v>
      </c>
      <c r="E72" s="5">
        <v>32</v>
      </c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305</v>
      </c>
      <c r="C73" s="5" t="s">
        <v>307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3"/>
      <c r="B77" s="8"/>
      <c r="C77" s="8"/>
      <c r="D77" s="8"/>
      <c r="E77" s="8"/>
      <c r="F77" s="63"/>
      <c r="G77" s="63"/>
      <c r="H77" s="63"/>
      <c r="I77" s="63"/>
      <c r="J77" s="63"/>
      <c r="K77" s="63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15</v>
      </c>
    </row>
    <row r="79" spans="1:18" ht="17.25" customHeight="1">
      <c r="B79" s="16" t="s">
        <v>27</v>
      </c>
      <c r="C79" s="23" t="str">
        <f>view!$D$19</f>
        <v>order_status</v>
      </c>
      <c r="F79" s="36" t="s">
        <v>1</v>
      </c>
      <c r="G79" s="37" t="str">
        <f>view!$G$19</f>
        <v>○</v>
      </c>
      <c r="H79" s="27" t="s">
        <v>42</v>
      </c>
      <c r="I79" s="24"/>
      <c r="J79" s="28"/>
      <c r="K79" s="28"/>
      <c r="L79" s="29"/>
    </row>
    <row r="80" spans="1:18" ht="17.25" customHeight="1">
      <c r="B80" s="16" t="s">
        <v>16</v>
      </c>
      <c r="C80" s="11" t="str">
        <f>view!$E$19&amp;"　"&amp;view!$F$19</f>
        <v>案件　ステータス</v>
      </c>
      <c r="F80" s="36" t="s">
        <v>2</v>
      </c>
      <c r="G80" s="37">
        <f>view!$H$19</f>
        <v>0</v>
      </c>
      <c r="H80" s="25"/>
      <c r="I80" s="26"/>
      <c r="J80" s="13"/>
      <c r="K80" s="13"/>
      <c r="L80" s="30"/>
    </row>
    <row r="81" spans="1:18" ht="17.25" customHeight="1">
      <c r="B81" s="16" t="s">
        <v>38</v>
      </c>
      <c r="C81" s="34">
        <f>view!$A$19</f>
        <v>15</v>
      </c>
      <c r="F81" s="36"/>
      <c r="G81" s="37"/>
      <c r="H81" s="25"/>
      <c r="I81" s="26"/>
      <c r="J81" s="13"/>
      <c r="K81" s="13"/>
      <c r="L81" s="30"/>
    </row>
    <row r="82" spans="1:18" ht="17.25" customHeight="1">
      <c r="B82" s="16" t="s">
        <v>39</v>
      </c>
      <c r="C82" s="34" t="str">
        <f>view!$C$19</f>
        <v>work</v>
      </c>
      <c r="F82" s="36" t="s">
        <v>36</v>
      </c>
      <c r="G82" s="37">
        <f>view!$I$19</f>
        <v>0</v>
      </c>
      <c r="H82" s="25"/>
      <c r="I82" s="26"/>
      <c r="J82" s="13"/>
      <c r="K82" s="13"/>
      <c r="L82" s="30"/>
    </row>
    <row r="83" spans="1:18" ht="17.25" customHeight="1">
      <c r="B83" s="16" t="s">
        <v>28</v>
      </c>
      <c r="C83" s="11" t="s">
        <v>43</v>
      </c>
      <c r="F83" s="57"/>
      <c r="G83" s="58"/>
      <c r="H83" s="25"/>
      <c r="I83" s="26"/>
      <c r="J83" s="13"/>
      <c r="K83" s="13"/>
      <c r="L83" s="30"/>
    </row>
    <row r="84" spans="1:18" ht="17.25" customHeight="1">
      <c r="B84" s="16" t="s">
        <v>40</v>
      </c>
      <c r="C84" s="35">
        <v>43174</v>
      </c>
      <c r="D84" s="33"/>
      <c r="E84" s="33"/>
      <c r="G84" s="26"/>
      <c r="H84" s="25"/>
      <c r="I84" s="26"/>
      <c r="J84" s="13"/>
      <c r="K84" s="13"/>
      <c r="L84" s="30"/>
    </row>
    <row r="85" spans="1:18" ht="17.25" customHeight="1">
      <c r="B85" s="16" t="s">
        <v>41</v>
      </c>
      <c r="C85" s="35">
        <v>43174</v>
      </c>
      <c r="D85" s="33"/>
      <c r="E85" s="33"/>
      <c r="G85" s="26"/>
      <c r="H85" s="21"/>
      <c r="I85" s="22"/>
      <c r="J85" s="31"/>
      <c r="K85" s="31"/>
      <c r="L85" s="32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310</v>
      </c>
      <c r="C90" s="5" t="s">
        <v>312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311</v>
      </c>
      <c r="D91" s="5" t="s">
        <v>77</v>
      </c>
      <c r="E91" s="5">
        <v>100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3"/>
      <c r="B95" s="8"/>
      <c r="C95" s="8"/>
      <c r="D95" s="8"/>
      <c r="E95" s="8"/>
      <c r="F95" s="63"/>
      <c r="G95" s="63"/>
      <c r="H95" s="63"/>
      <c r="I95" s="63"/>
      <c r="J95" s="63"/>
      <c r="K95" s="63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16</v>
      </c>
    </row>
    <row r="97" spans="1:18" ht="17.25" customHeight="1">
      <c r="B97" s="16" t="s">
        <v>27</v>
      </c>
      <c r="C97" s="23" t="str">
        <f>view!$D$20</f>
        <v>estimates</v>
      </c>
      <c r="F97" s="36" t="s">
        <v>1</v>
      </c>
      <c r="G97" s="37">
        <f>view!$G$20</f>
        <v>0</v>
      </c>
      <c r="H97" s="27" t="s">
        <v>42</v>
      </c>
      <c r="I97" s="24"/>
      <c r="J97" s="28"/>
      <c r="K97" s="28"/>
      <c r="L97" s="29"/>
    </row>
    <row r="98" spans="1:18" ht="17.25" customHeight="1">
      <c r="B98" s="16" t="s">
        <v>16</v>
      </c>
      <c r="C98" s="11" t="str">
        <f>view!$E$20&amp;"　"&amp;view!$F$20</f>
        <v>見積り　</v>
      </c>
      <c r="F98" s="36" t="s">
        <v>2</v>
      </c>
      <c r="G98" s="37" t="str">
        <f>view!$H$20</f>
        <v>○</v>
      </c>
      <c r="H98" s="25"/>
      <c r="I98" s="26"/>
      <c r="J98" s="13"/>
      <c r="K98" s="13"/>
      <c r="L98" s="30"/>
    </row>
    <row r="99" spans="1:18" ht="17.25" customHeight="1">
      <c r="B99" s="16" t="s">
        <v>38</v>
      </c>
      <c r="C99" s="34">
        <f>view!$A$20</f>
        <v>16</v>
      </c>
      <c r="F99" s="36"/>
      <c r="G99" s="37"/>
      <c r="H99" s="25"/>
      <c r="I99" s="26"/>
      <c r="J99" s="13"/>
      <c r="K99" s="13"/>
      <c r="L99" s="30"/>
    </row>
    <row r="100" spans="1:18" ht="17.25" customHeight="1">
      <c r="B100" s="16" t="s">
        <v>39</v>
      </c>
      <c r="C100" s="34" t="str">
        <f>view!$C$20</f>
        <v>work</v>
      </c>
      <c r="F100" s="36" t="s">
        <v>36</v>
      </c>
      <c r="G100" s="37" t="str">
        <f>view!$I$20</f>
        <v>○</v>
      </c>
      <c r="H100" s="25"/>
      <c r="I100" s="26"/>
      <c r="J100" s="13"/>
      <c r="K100" s="13"/>
      <c r="L100" s="30"/>
    </row>
    <row r="101" spans="1:18" ht="17.25" customHeight="1">
      <c r="B101" s="16" t="s">
        <v>28</v>
      </c>
      <c r="C101" s="11" t="s">
        <v>43</v>
      </c>
      <c r="F101" s="57"/>
      <c r="G101" s="58"/>
      <c r="H101" s="25"/>
      <c r="I101" s="26"/>
      <c r="J101" s="13"/>
      <c r="K101" s="13"/>
      <c r="L101" s="30"/>
    </row>
    <row r="102" spans="1:18" ht="17.25" customHeight="1">
      <c r="B102" s="16" t="s">
        <v>40</v>
      </c>
      <c r="C102" s="35">
        <v>43174</v>
      </c>
      <c r="D102" s="33"/>
      <c r="E102" s="33"/>
      <c r="G102" s="26"/>
      <c r="H102" s="25"/>
      <c r="I102" s="26"/>
      <c r="J102" s="13"/>
      <c r="K102" s="13"/>
      <c r="L102" s="30"/>
    </row>
    <row r="103" spans="1:18" ht="17.25" customHeight="1">
      <c r="B103" s="16" t="s">
        <v>41</v>
      </c>
      <c r="C103" s="35">
        <v>43174</v>
      </c>
      <c r="D103" s="33"/>
      <c r="E103" s="33"/>
      <c r="G103" s="26"/>
      <c r="H103" s="21"/>
      <c r="I103" s="22"/>
      <c r="J103" s="31"/>
      <c r="K103" s="31"/>
      <c r="L103" s="32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322</v>
      </c>
      <c r="C108" s="5" t="s">
        <v>327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329</v>
      </c>
      <c r="C109" s="5" t="s">
        <v>328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4</v>
      </c>
      <c r="B110" s="6" t="s">
        <v>330</v>
      </c>
      <c r="C110" s="5" t="s">
        <v>337</v>
      </c>
      <c r="D110" s="5" t="s">
        <v>77</v>
      </c>
      <c r="E110" s="5">
        <v>100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5</v>
      </c>
      <c r="B111" s="6" t="s">
        <v>331</v>
      </c>
      <c r="C111" s="5" t="s">
        <v>338</v>
      </c>
      <c r="D111" s="5" t="s">
        <v>77</v>
      </c>
      <c r="E111" s="5">
        <v>100</v>
      </c>
      <c r="F111" s="3"/>
      <c r="G111" s="3"/>
      <c r="H111" s="3"/>
      <c r="I111" s="3"/>
      <c r="J111" s="3"/>
      <c r="K111" s="3"/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6</v>
      </c>
      <c r="B112" s="6" t="s">
        <v>332</v>
      </c>
      <c r="C112" s="5" t="s">
        <v>339</v>
      </c>
      <c r="D112" s="5" t="s">
        <v>77</v>
      </c>
      <c r="E112" s="5">
        <v>64</v>
      </c>
      <c r="F112" s="3"/>
      <c r="G112" s="3"/>
      <c r="H112" s="3"/>
      <c r="I112" s="3"/>
      <c r="J112" s="3"/>
      <c r="K112" s="3"/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7</v>
      </c>
      <c r="B113" s="6" t="s">
        <v>333</v>
      </c>
      <c r="C113" s="5" t="s">
        <v>340</v>
      </c>
      <c r="D113" s="5" t="s">
        <v>344</v>
      </c>
      <c r="E113" s="5"/>
      <c r="F113" s="3"/>
      <c r="G113" s="3"/>
      <c r="H113" s="3"/>
      <c r="I113" s="3"/>
      <c r="J113" s="3"/>
      <c r="K113" s="3"/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8</v>
      </c>
      <c r="B114" s="6" t="s">
        <v>334</v>
      </c>
      <c r="C114" s="5" t="s">
        <v>341</v>
      </c>
      <c r="D114" s="5" t="s">
        <v>344</v>
      </c>
      <c r="E114" s="5"/>
      <c r="F114" s="3"/>
      <c r="G114" s="3"/>
      <c r="H114" s="3"/>
      <c r="I114" s="3"/>
      <c r="J114" s="3"/>
      <c r="K114" s="3"/>
      <c r="L114" s="5"/>
      <c r="M114" s="9"/>
      <c r="N114" s="9"/>
      <c r="O114" s="9"/>
      <c r="P114" s="9"/>
      <c r="Q114" s="9"/>
      <c r="R114" s="9"/>
    </row>
    <row r="115" spans="1:18" ht="17.25" customHeight="1">
      <c r="A115" s="3">
        <v>9</v>
      </c>
      <c r="B115" s="6" t="s">
        <v>335</v>
      </c>
      <c r="C115" s="5" t="s">
        <v>342</v>
      </c>
      <c r="D115" s="5" t="s">
        <v>320</v>
      </c>
      <c r="E115" s="5"/>
      <c r="F115" s="3"/>
      <c r="G115" s="3"/>
      <c r="H115" s="3"/>
      <c r="I115" s="3"/>
      <c r="J115" s="3"/>
      <c r="K115" s="3"/>
      <c r="L115" s="5"/>
      <c r="M115" s="9"/>
      <c r="N115" s="9"/>
      <c r="O115" s="9"/>
      <c r="P115" s="9"/>
      <c r="Q115" s="9"/>
      <c r="R115" s="9"/>
    </row>
    <row r="116" spans="1:18" ht="17.25" customHeight="1">
      <c r="A116" s="3">
        <v>10</v>
      </c>
      <c r="B116" s="6" t="s">
        <v>336</v>
      </c>
      <c r="C116" s="5" t="s">
        <v>343</v>
      </c>
      <c r="D116" s="5" t="s">
        <v>77</v>
      </c>
      <c r="E116" s="5">
        <v>32</v>
      </c>
      <c r="F116" s="3"/>
      <c r="G116" s="3"/>
      <c r="H116" s="3"/>
      <c r="I116" s="3"/>
      <c r="J116" s="3"/>
      <c r="K116" s="3"/>
      <c r="L116" s="5"/>
      <c r="M116" s="9"/>
      <c r="N116" s="9"/>
      <c r="O116" s="9"/>
      <c r="P116" s="9"/>
      <c r="Q116" s="9"/>
      <c r="R116" s="9"/>
    </row>
    <row r="117" spans="1:18" ht="17.25" customHeight="1">
      <c r="A117" s="3"/>
      <c r="B117" s="6" t="s">
        <v>19</v>
      </c>
      <c r="C117" s="5" t="s">
        <v>110</v>
      </c>
      <c r="D117" s="5" t="s">
        <v>108</v>
      </c>
      <c r="E117" s="5"/>
      <c r="F117" s="3"/>
      <c r="G117" s="3"/>
      <c r="H117" s="3"/>
      <c r="I117" s="3"/>
      <c r="J117" s="3"/>
      <c r="K117" s="3"/>
      <c r="L117" s="5"/>
    </row>
    <row r="118" spans="1:18" ht="17.25" customHeight="1">
      <c r="A118" s="3"/>
      <c r="B118" s="6" t="s">
        <v>20</v>
      </c>
      <c r="C118" s="5" t="s">
        <v>111</v>
      </c>
      <c r="D118" s="5" t="s">
        <v>108</v>
      </c>
      <c r="E118" s="5"/>
      <c r="F118" s="3"/>
      <c r="G118" s="3"/>
      <c r="H118" s="3"/>
      <c r="I118" s="3"/>
      <c r="J118" s="3"/>
      <c r="K118" s="3"/>
      <c r="L118" s="5"/>
    </row>
    <row r="119" spans="1:18" ht="17.25" customHeight="1">
      <c r="A119" s="3"/>
      <c r="B119" s="6" t="s">
        <v>21</v>
      </c>
      <c r="C119" s="5" t="s">
        <v>112</v>
      </c>
      <c r="D119" s="5" t="s">
        <v>108</v>
      </c>
      <c r="E119" s="5"/>
      <c r="F119" s="3"/>
      <c r="G119" s="3"/>
      <c r="H119" s="3"/>
      <c r="I119" s="3"/>
      <c r="J119" s="3"/>
      <c r="K119" s="3" t="s">
        <v>5</v>
      </c>
      <c r="L119" s="5" t="s">
        <v>49</v>
      </c>
    </row>
    <row r="120" spans="1:18" ht="17.25" customHeight="1">
      <c r="A120" s="63"/>
      <c r="B120" s="8"/>
      <c r="C120" s="8"/>
      <c r="D120" s="8"/>
      <c r="E120" s="8"/>
      <c r="F120" s="63"/>
      <c r="G120" s="63"/>
      <c r="H120" s="63"/>
      <c r="I120" s="63"/>
      <c r="J120" s="63"/>
      <c r="K120" s="63"/>
      <c r="L120" s="8"/>
    </row>
    <row r="121" spans="1:18" ht="17.25" customHeight="1">
      <c r="A121" s="1" t="s">
        <v>8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>
        <f>C124</f>
        <v>17</v>
      </c>
    </row>
    <row r="122" spans="1:18" ht="17.25" customHeight="1">
      <c r="B122" s="16" t="s">
        <v>27</v>
      </c>
      <c r="C122" s="23" t="str">
        <f>view!$D$21</f>
        <v>estimate_items</v>
      </c>
      <c r="F122" s="36" t="s">
        <v>1</v>
      </c>
      <c r="G122" s="37">
        <f>view!$G$21</f>
        <v>0</v>
      </c>
      <c r="H122" s="27" t="s">
        <v>42</v>
      </c>
      <c r="I122" s="24"/>
      <c r="J122" s="28"/>
      <c r="K122" s="28"/>
      <c r="L122" s="29"/>
    </row>
    <row r="123" spans="1:18" ht="17.25" customHeight="1">
      <c r="B123" s="16" t="s">
        <v>16</v>
      </c>
      <c r="C123" s="11" t="str">
        <f>view!$E$21&amp;"　"&amp;view!$F$21</f>
        <v>見積り　商品リスト</v>
      </c>
      <c r="F123" s="36" t="s">
        <v>2</v>
      </c>
      <c r="G123" s="37" t="str">
        <f>view!$H$21</f>
        <v>○</v>
      </c>
      <c r="H123" s="25"/>
      <c r="I123" s="26"/>
      <c r="J123" s="13"/>
      <c r="K123" s="13"/>
      <c r="L123" s="30"/>
    </row>
    <row r="124" spans="1:18" ht="17.25" customHeight="1">
      <c r="B124" s="16" t="s">
        <v>38</v>
      </c>
      <c r="C124" s="34">
        <f>view!$A$21</f>
        <v>17</v>
      </c>
      <c r="F124" s="36"/>
      <c r="G124" s="37"/>
      <c r="H124" s="25"/>
      <c r="I124" s="26"/>
      <c r="J124" s="13"/>
      <c r="K124" s="13"/>
      <c r="L124" s="30"/>
    </row>
    <row r="125" spans="1:18" ht="17.25" customHeight="1">
      <c r="B125" s="16" t="s">
        <v>39</v>
      </c>
      <c r="C125" s="34" t="str">
        <f>view!$C$21</f>
        <v>work</v>
      </c>
      <c r="F125" s="36" t="s">
        <v>36</v>
      </c>
      <c r="G125" s="37">
        <f>view!$I$21</f>
        <v>0</v>
      </c>
      <c r="H125" s="25"/>
      <c r="I125" s="26"/>
      <c r="J125" s="13"/>
      <c r="K125" s="13"/>
      <c r="L125" s="30"/>
    </row>
    <row r="126" spans="1:18" ht="17.25" customHeight="1">
      <c r="B126" s="16" t="s">
        <v>28</v>
      </c>
      <c r="C126" s="11" t="s">
        <v>43</v>
      </c>
      <c r="F126" s="57"/>
      <c r="G126" s="58"/>
      <c r="H126" s="25"/>
      <c r="I126" s="26"/>
      <c r="J126" s="13"/>
      <c r="K126" s="13"/>
      <c r="L126" s="30"/>
    </row>
    <row r="127" spans="1:18" ht="17.25" customHeight="1">
      <c r="B127" s="16" t="s">
        <v>40</v>
      </c>
      <c r="C127" s="35">
        <v>43174</v>
      </c>
      <c r="D127" s="33"/>
      <c r="E127" s="33"/>
      <c r="G127" s="26"/>
      <c r="H127" s="25"/>
      <c r="I127" s="26"/>
      <c r="J127" s="13"/>
      <c r="K127" s="13"/>
      <c r="L127" s="30"/>
    </row>
    <row r="128" spans="1:18" ht="17.25" customHeight="1">
      <c r="B128" s="16" t="s">
        <v>41</v>
      </c>
      <c r="C128" s="35">
        <v>43174</v>
      </c>
      <c r="D128" s="33"/>
      <c r="E128" s="33"/>
      <c r="G128" s="26"/>
      <c r="H128" s="21"/>
      <c r="I128" s="22"/>
      <c r="J128" s="31"/>
      <c r="K128" s="31"/>
      <c r="L128" s="32"/>
    </row>
    <row r="129" spans="1:18" ht="17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8" s="2" customFormat="1" ht="17.25" customHeight="1">
      <c r="A130" s="1" t="s">
        <v>29</v>
      </c>
    </row>
    <row r="131" spans="1:18" s="2" customFormat="1" ht="17.25" customHeight="1">
      <c r="A131" s="14" t="s">
        <v>9</v>
      </c>
      <c r="B131" s="15" t="s">
        <v>10</v>
      </c>
      <c r="C131" s="14" t="s">
        <v>80</v>
      </c>
      <c r="D131" s="14" t="s">
        <v>79</v>
      </c>
      <c r="E131" s="14" t="s">
        <v>78</v>
      </c>
      <c r="F131" s="4" t="s">
        <v>65</v>
      </c>
      <c r="G131" s="4" t="s">
        <v>11</v>
      </c>
      <c r="H131" s="4" t="s">
        <v>12</v>
      </c>
      <c r="I131" s="4" t="s">
        <v>13</v>
      </c>
      <c r="J131" s="4" t="s">
        <v>14</v>
      </c>
      <c r="K131" s="4" t="s">
        <v>15</v>
      </c>
      <c r="L131" s="14" t="s">
        <v>7</v>
      </c>
      <c r="M131" s="7"/>
      <c r="N131" s="7"/>
      <c r="O131" s="7"/>
      <c r="P131" s="7"/>
    </row>
    <row r="132" spans="1:18" s="2" customFormat="1" ht="17.25" customHeight="1">
      <c r="A132" s="3">
        <v>1</v>
      </c>
      <c r="B132" s="6" t="s">
        <v>17</v>
      </c>
      <c r="C132" s="5" t="s">
        <v>22</v>
      </c>
      <c r="D132" s="5" t="s">
        <v>81</v>
      </c>
      <c r="E132" s="5">
        <v>20</v>
      </c>
      <c r="F132" s="3" t="s">
        <v>23</v>
      </c>
      <c r="G132" s="3" t="s">
        <v>23</v>
      </c>
      <c r="H132" s="3" t="s">
        <v>23</v>
      </c>
      <c r="I132" s="3"/>
      <c r="J132" s="3"/>
      <c r="K132" s="3"/>
      <c r="L132" s="5" t="s">
        <v>18</v>
      </c>
      <c r="M132" s="8"/>
      <c r="N132" s="8"/>
      <c r="O132" s="8"/>
      <c r="P132" s="8"/>
    </row>
    <row r="133" spans="1:18" ht="17.25" customHeight="1">
      <c r="A133" s="3">
        <v>2</v>
      </c>
      <c r="B133" s="6" t="s">
        <v>322</v>
      </c>
      <c r="C133" s="5" t="s">
        <v>327</v>
      </c>
      <c r="D133" s="5" t="s">
        <v>77</v>
      </c>
      <c r="E133" s="5">
        <v>32</v>
      </c>
      <c r="F133" s="3"/>
      <c r="G133" s="3"/>
      <c r="H133" s="3"/>
      <c r="I133" s="3"/>
      <c r="J133" s="3"/>
      <c r="K133" s="3"/>
      <c r="L133" s="5"/>
      <c r="M133" s="9"/>
      <c r="N133" s="9"/>
      <c r="O133" s="9"/>
      <c r="P133" s="9"/>
      <c r="Q133" s="9"/>
      <c r="R133" s="9"/>
    </row>
    <row r="134" spans="1:18" ht="17.25" customHeight="1">
      <c r="A134" s="3">
        <v>3</v>
      </c>
      <c r="B134" s="6" t="s">
        <v>314</v>
      </c>
      <c r="C134" s="5" t="s">
        <v>316</v>
      </c>
      <c r="D134" s="5" t="s">
        <v>77</v>
      </c>
      <c r="E134" s="5">
        <v>32</v>
      </c>
      <c r="F134" s="3"/>
      <c r="G134" s="3"/>
      <c r="H134" s="3"/>
      <c r="I134" s="3"/>
      <c r="J134" s="3"/>
      <c r="K134" s="3" t="s">
        <v>5</v>
      </c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4</v>
      </c>
      <c r="B135" s="6" t="s">
        <v>84</v>
      </c>
      <c r="C135" s="5" t="s">
        <v>317</v>
      </c>
      <c r="D135" s="5" t="s">
        <v>77</v>
      </c>
      <c r="E135" s="5">
        <v>100</v>
      </c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5</v>
      </c>
      <c r="B136" s="6" t="s">
        <v>315</v>
      </c>
      <c r="C136" s="5" t="s">
        <v>318</v>
      </c>
      <c r="D136" s="5" t="s">
        <v>321</v>
      </c>
      <c r="E136" s="5">
        <v>8</v>
      </c>
      <c r="F136" s="3"/>
      <c r="G136" s="3"/>
      <c r="H136" s="3"/>
      <c r="I136" s="3"/>
      <c r="J136" s="3"/>
      <c r="K136" s="3"/>
      <c r="L136" s="5"/>
      <c r="M136" s="9"/>
      <c r="N136" s="9"/>
      <c r="O136" s="9"/>
      <c r="P136" s="9"/>
      <c r="Q136" s="9"/>
      <c r="R136" s="9"/>
    </row>
    <row r="137" spans="1:18" ht="17.25" customHeight="1">
      <c r="A137" s="3">
        <v>6</v>
      </c>
      <c r="B137" s="6" t="s">
        <v>325</v>
      </c>
      <c r="C137" s="5" t="s">
        <v>324</v>
      </c>
      <c r="D137" s="5" t="s">
        <v>326</v>
      </c>
      <c r="E137" s="5">
        <v>8</v>
      </c>
      <c r="F137" s="3"/>
      <c r="G137" s="3"/>
      <c r="H137" s="3"/>
      <c r="I137" s="3"/>
      <c r="J137" s="3"/>
      <c r="K137" s="3"/>
      <c r="L137" s="5"/>
      <c r="M137" s="9"/>
      <c r="N137" s="9"/>
      <c r="O137" s="9"/>
      <c r="P137" s="9"/>
      <c r="Q137" s="9"/>
      <c r="R137" s="9"/>
    </row>
    <row r="138" spans="1:18" ht="17.25" customHeight="1">
      <c r="A138" s="3"/>
      <c r="B138" s="6" t="s">
        <v>19</v>
      </c>
      <c r="C138" s="5" t="s">
        <v>110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20</v>
      </c>
      <c r="C139" s="5" t="s">
        <v>111</v>
      </c>
      <c r="D139" s="5" t="s">
        <v>108</v>
      </c>
      <c r="E139" s="5"/>
      <c r="F139" s="3"/>
      <c r="G139" s="3"/>
      <c r="H139" s="3"/>
      <c r="I139" s="3"/>
      <c r="J139" s="3"/>
      <c r="K139" s="3"/>
      <c r="L139" s="5"/>
    </row>
    <row r="140" spans="1:18" ht="17.25" customHeight="1">
      <c r="A140" s="3"/>
      <c r="B140" s="6" t="s">
        <v>21</v>
      </c>
      <c r="C140" s="5" t="s">
        <v>112</v>
      </c>
      <c r="D140" s="5" t="s">
        <v>108</v>
      </c>
      <c r="E140" s="5"/>
      <c r="F140" s="3"/>
      <c r="G140" s="3"/>
      <c r="H140" s="3"/>
      <c r="I140" s="3"/>
      <c r="J140" s="3"/>
      <c r="K140" s="3" t="s">
        <v>5</v>
      </c>
      <c r="L140" s="5" t="s">
        <v>49</v>
      </c>
    </row>
    <row r="141" spans="1:18" ht="17.25" customHeight="1">
      <c r="A141" s="63"/>
      <c r="B141" s="8"/>
      <c r="C141" s="8"/>
      <c r="D141" s="8"/>
      <c r="E141" s="8"/>
      <c r="F141" s="63"/>
      <c r="G141" s="63"/>
      <c r="H141" s="63"/>
      <c r="I141" s="63"/>
      <c r="J141" s="63"/>
      <c r="K141" s="63"/>
      <c r="L141" s="8"/>
    </row>
    <row r="142" spans="1:18" ht="17.25" customHeight="1">
      <c r="A142" s="1" t="s">
        <v>8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>
        <f>C145</f>
        <v>18</v>
      </c>
    </row>
    <row r="143" spans="1:18" ht="17.25" customHeight="1">
      <c r="B143" s="16" t="s">
        <v>27</v>
      </c>
      <c r="C143" s="23" t="str">
        <f>view!$D$22</f>
        <v>estimate_temps</v>
      </c>
      <c r="F143" s="36" t="s">
        <v>1</v>
      </c>
      <c r="G143" s="37">
        <f>view!$G$22</f>
        <v>0</v>
      </c>
      <c r="H143" s="27" t="s">
        <v>42</v>
      </c>
      <c r="I143" s="24"/>
      <c r="J143" s="28"/>
      <c r="K143" s="28"/>
      <c r="L143" s="29"/>
    </row>
    <row r="144" spans="1:18" ht="17.25" customHeight="1">
      <c r="B144" s="16" t="s">
        <v>16</v>
      </c>
      <c r="C144" s="11" t="str">
        <f>view!$E$22&amp;"　"&amp;view!$F$22</f>
        <v>見積り　添付ファイル情報</v>
      </c>
      <c r="F144" s="36" t="s">
        <v>2</v>
      </c>
      <c r="G144" s="37" t="str">
        <f>view!$H$22</f>
        <v>○</v>
      </c>
      <c r="H144" s="25"/>
      <c r="I144" s="26"/>
      <c r="J144" s="13"/>
      <c r="K144" s="13"/>
      <c r="L144" s="30"/>
    </row>
    <row r="145" spans="1:18" ht="17.25" customHeight="1">
      <c r="B145" s="16" t="s">
        <v>38</v>
      </c>
      <c r="C145" s="34">
        <f>view!$A$22</f>
        <v>18</v>
      </c>
      <c r="F145" s="36"/>
      <c r="G145" s="37"/>
      <c r="H145" s="25"/>
      <c r="I145" s="26"/>
      <c r="J145" s="13"/>
      <c r="K145" s="13"/>
      <c r="L145" s="30"/>
    </row>
    <row r="146" spans="1:18" ht="17.25" customHeight="1">
      <c r="B146" s="16" t="s">
        <v>39</v>
      </c>
      <c r="C146" s="34" t="str">
        <f>view!$C$22</f>
        <v>work</v>
      </c>
      <c r="F146" s="36" t="s">
        <v>36</v>
      </c>
      <c r="G146" s="37">
        <f>view!$I$22</f>
        <v>0</v>
      </c>
      <c r="H146" s="25"/>
      <c r="I146" s="26"/>
      <c r="J146" s="13"/>
      <c r="K146" s="13"/>
      <c r="L146" s="30"/>
    </row>
    <row r="147" spans="1:18" ht="17.25" customHeight="1">
      <c r="B147" s="16" t="s">
        <v>28</v>
      </c>
      <c r="C147" s="11" t="s">
        <v>43</v>
      </c>
      <c r="F147" s="57"/>
      <c r="G147" s="58"/>
      <c r="H147" s="25"/>
      <c r="I147" s="26"/>
      <c r="J147" s="13"/>
      <c r="K147" s="13"/>
      <c r="L147" s="30"/>
    </row>
    <row r="148" spans="1:18" ht="17.25" customHeight="1">
      <c r="B148" s="16" t="s">
        <v>40</v>
      </c>
      <c r="C148" s="35">
        <v>43174</v>
      </c>
      <c r="D148" s="33"/>
      <c r="E148" s="33"/>
      <c r="G148" s="26"/>
      <c r="H148" s="25"/>
      <c r="I148" s="26"/>
      <c r="J148" s="13"/>
      <c r="K148" s="13"/>
      <c r="L148" s="30"/>
    </row>
    <row r="149" spans="1:18" ht="17.25" customHeight="1">
      <c r="B149" s="16" t="s">
        <v>41</v>
      </c>
      <c r="C149" s="35">
        <v>43174</v>
      </c>
      <c r="D149" s="33"/>
      <c r="E149" s="33"/>
      <c r="G149" s="26"/>
      <c r="H149" s="21"/>
      <c r="I149" s="22"/>
      <c r="J149" s="31"/>
      <c r="K149" s="31"/>
      <c r="L149" s="32"/>
    </row>
    <row r="150" spans="1:18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1:18" s="2" customFormat="1" ht="17.25" customHeight="1">
      <c r="A151" s="1" t="s">
        <v>29</v>
      </c>
    </row>
    <row r="152" spans="1:18" s="2" customFormat="1" ht="17.25" customHeight="1">
      <c r="A152" s="14" t="s">
        <v>9</v>
      </c>
      <c r="B152" s="15" t="s">
        <v>10</v>
      </c>
      <c r="C152" s="14" t="s">
        <v>80</v>
      </c>
      <c r="D152" s="14" t="s">
        <v>79</v>
      </c>
      <c r="E152" s="14" t="s">
        <v>78</v>
      </c>
      <c r="F152" s="4" t="s">
        <v>65</v>
      </c>
      <c r="G152" s="4" t="s">
        <v>11</v>
      </c>
      <c r="H152" s="4" t="s">
        <v>12</v>
      </c>
      <c r="I152" s="4" t="s">
        <v>13</v>
      </c>
      <c r="J152" s="4" t="s">
        <v>14</v>
      </c>
      <c r="K152" s="4" t="s">
        <v>15</v>
      </c>
      <c r="L152" s="14" t="s">
        <v>7</v>
      </c>
      <c r="M152" s="7"/>
      <c r="N152" s="7"/>
      <c r="O152" s="7"/>
      <c r="P152" s="7"/>
    </row>
    <row r="153" spans="1:18" s="2" customFormat="1" ht="17.25" customHeight="1">
      <c r="A153" s="3">
        <v>1</v>
      </c>
      <c r="B153" s="6" t="s">
        <v>17</v>
      </c>
      <c r="C153" s="5" t="s">
        <v>22</v>
      </c>
      <c r="D153" s="5" t="s">
        <v>81</v>
      </c>
      <c r="E153" s="5">
        <v>20</v>
      </c>
      <c r="F153" s="3" t="s">
        <v>23</v>
      </c>
      <c r="G153" s="3" t="s">
        <v>23</v>
      </c>
      <c r="H153" s="3" t="s">
        <v>23</v>
      </c>
      <c r="I153" s="3"/>
      <c r="J153" s="3"/>
      <c r="K153" s="3"/>
      <c r="L153" s="5" t="s">
        <v>18</v>
      </c>
      <c r="M153" s="8"/>
      <c r="N153" s="8"/>
      <c r="O153" s="8"/>
      <c r="P153" s="8"/>
    </row>
    <row r="154" spans="1:18" ht="17.25" customHeight="1">
      <c r="A154" s="3">
        <v>2</v>
      </c>
      <c r="B154" s="6" t="s">
        <v>322</v>
      </c>
      <c r="C154" s="5" t="s">
        <v>327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3</v>
      </c>
      <c r="B155" s="6" t="s">
        <v>347</v>
      </c>
      <c r="C155" s="5" t="s">
        <v>348</v>
      </c>
      <c r="D155" s="5" t="s">
        <v>77</v>
      </c>
      <c r="E155" s="5">
        <v>32</v>
      </c>
      <c r="F155" s="3"/>
      <c r="G155" s="3"/>
      <c r="H155" s="3"/>
      <c r="I155" s="3"/>
      <c r="J155" s="3"/>
      <c r="K155" s="3"/>
      <c r="L155" s="5"/>
      <c r="M155" s="9"/>
      <c r="N155" s="9"/>
      <c r="O155" s="9"/>
      <c r="P155" s="9"/>
      <c r="Q155" s="9"/>
      <c r="R155" s="9"/>
    </row>
    <row r="156" spans="1:18" ht="17.25" customHeight="1">
      <c r="A156" s="3">
        <v>4</v>
      </c>
      <c r="B156" s="6" t="s">
        <v>349</v>
      </c>
      <c r="C156" s="5" t="s">
        <v>317</v>
      </c>
      <c r="D156" s="5" t="s">
        <v>77</v>
      </c>
      <c r="E156" s="5">
        <v>64</v>
      </c>
      <c r="F156" s="3"/>
      <c r="G156" s="3"/>
      <c r="H156" s="3"/>
      <c r="I156" s="3"/>
      <c r="J156" s="3"/>
      <c r="K156" s="3" t="s">
        <v>5</v>
      </c>
      <c r="L156" s="5"/>
      <c r="M156" s="9"/>
      <c r="N156" s="9"/>
      <c r="O156" s="9"/>
      <c r="P156" s="9"/>
      <c r="Q156" s="9"/>
      <c r="R156" s="9"/>
    </row>
    <row r="157" spans="1:18" ht="17.25" customHeight="1">
      <c r="A157" s="3">
        <v>5</v>
      </c>
      <c r="B157" s="6" t="s">
        <v>350</v>
      </c>
      <c r="C157" s="5" t="s">
        <v>351</v>
      </c>
      <c r="D157" s="5" t="s">
        <v>77</v>
      </c>
      <c r="E157" s="5">
        <v>255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/>
      <c r="B158" s="6" t="s">
        <v>19</v>
      </c>
      <c r="C158" s="5" t="s">
        <v>110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20</v>
      </c>
      <c r="C159" s="5" t="s">
        <v>111</v>
      </c>
      <c r="D159" s="5" t="s">
        <v>108</v>
      </c>
      <c r="E159" s="5"/>
      <c r="F159" s="3"/>
      <c r="G159" s="3"/>
      <c r="H159" s="3"/>
      <c r="I159" s="3"/>
      <c r="J159" s="3"/>
      <c r="K159" s="3"/>
      <c r="L159" s="5"/>
    </row>
    <row r="160" spans="1:18" ht="17.25" customHeight="1">
      <c r="A160" s="3"/>
      <c r="B160" s="6" t="s">
        <v>21</v>
      </c>
      <c r="C160" s="5" t="s">
        <v>112</v>
      </c>
      <c r="D160" s="5" t="s">
        <v>108</v>
      </c>
      <c r="E160" s="5"/>
      <c r="F160" s="3"/>
      <c r="G160" s="3"/>
      <c r="H160" s="3"/>
      <c r="I160" s="3"/>
      <c r="J160" s="3"/>
      <c r="K160" s="3" t="s">
        <v>5</v>
      </c>
      <c r="L160" s="5" t="s">
        <v>49</v>
      </c>
    </row>
    <row r="161" spans="1:18" ht="17.25" customHeight="1">
      <c r="A161" s="63"/>
      <c r="B161" s="8"/>
      <c r="C161" s="8"/>
      <c r="D161" s="8"/>
      <c r="E161" s="8"/>
      <c r="F161" s="63"/>
      <c r="G161" s="63"/>
      <c r="H161" s="63"/>
      <c r="I161" s="63"/>
      <c r="J161" s="63"/>
      <c r="K161" s="63"/>
      <c r="L161" s="8"/>
    </row>
    <row r="162" spans="1:18" ht="17.25" customHeight="1">
      <c r="A162" s="1" t="s">
        <v>8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>
        <f>C165</f>
        <v>19</v>
      </c>
    </row>
    <row r="163" spans="1:18" ht="17.25" customHeight="1">
      <c r="B163" s="16" t="s">
        <v>27</v>
      </c>
      <c r="C163" s="23" t="str">
        <f>view!$D$23</f>
        <v>items</v>
      </c>
      <c r="F163" s="36" t="s">
        <v>1</v>
      </c>
      <c r="G163" s="37" t="str">
        <f>view!$G$23</f>
        <v>○</v>
      </c>
      <c r="H163" s="27" t="s">
        <v>42</v>
      </c>
      <c r="I163" s="24"/>
      <c r="J163" s="28"/>
      <c r="K163" s="28"/>
      <c r="L163" s="29"/>
    </row>
    <row r="164" spans="1:18" ht="17.25" customHeight="1">
      <c r="B164" s="16" t="s">
        <v>16</v>
      </c>
      <c r="C164" s="11" t="str">
        <f>view!$E$23&amp;"　"&amp;view!$F$23</f>
        <v>商品リスト　</v>
      </c>
      <c r="F164" s="36" t="s">
        <v>2</v>
      </c>
      <c r="G164" s="37" t="str">
        <f>view!$H$23</f>
        <v>○</v>
      </c>
      <c r="H164" s="25"/>
      <c r="I164" s="26"/>
      <c r="J164" s="13"/>
      <c r="K164" s="13"/>
      <c r="L164" s="30"/>
    </row>
    <row r="165" spans="1:18" ht="17.25" customHeight="1">
      <c r="B165" s="16" t="s">
        <v>38</v>
      </c>
      <c r="C165" s="34">
        <f>view!$A$23</f>
        <v>19</v>
      </c>
      <c r="F165" s="36"/>
      <c r="G165" s="37"/>
      <c r="H165" s="25"/>
      <c r="I165" s="26"/>
      <c r="J165" s="13"/>
      <c r="K165" s="13"/>
      <c r="L165" s="30"/>
    </row>
    <row r="166" spans="1:18" ht="17.25" customHeight="1">
      <c r="B166" s="16" t="s">
        <v>39</v>
      </c>
      <c r="C166" s="34" t="str">
        <f>view!$C$23</f>
        <v>work</v>
      </c>
      <c r="F166" s="36" t="s">
        <v>36</v>
      </c>
      <c r="G166" s="37" t="str">
        <f>view!$I$23</f>
        <v>○</v>
      </c>
      <c r="H166" s="25"/>
      <c r="I166" s="26"/>
      <c r="J166" s="13"/>
      <c r="K166" s="13"/>
      <c r="L166" s="30"/>
    </row>
    <row r="167" spans="1:18" ht="17.25" customHeight="1">
      <c r="B167" s="16" t="s">
        <v>28</v>
      </c>
      <c r="C167" s="11" t="s">
        <v>43</v>
      </c>
      <c r="F167" s="57"/>
      <c r="G167" s="58"/>
      <c r="H167" s="25"/>
      <c r="I167" s="26"/>
      <c r="J167" s="13"/>
      <c r="K167" s="13"/>
      <c r="L167" s="30"/>
    </row>
    <row r="168" spans="1:18" ht="17.25" customHeight="1">
      <c r="B168" s="16" t="s">
        <v>40</v>
      </c>
      <c r="C168" s="35">
        <v>43174</v>
      </c>
      <c r="D168" s="33"/>
      <c r="E168" s="33"/>
      <c r="G168" s="26"/>
      <c r="H168" s="25"/>
      <c r="I168" s="26"/>
      <c r="J168" s="13"/>
      <c r="K168" s="13"/>
      <c r="L168" s="30"/>
    </row>
    <row r="169" spans="1:18" ht="17.25" customHeight="1">
      <c r="B169" s="16" t="s">
        <v>41</v>
      </c>
      <c r="C169" s="35">
        <v>43174</v>
      </c>
      <c r="D169" s="33"/>
      <c r="E169" s="33"/>
      <c r="G169" s="26"/>
      <c r="H169" s="21"/>
      <c r="I169" s="22"/>
      <c r="J169" s="31"/>
      <c r="K169" s="31"/>
      <c r="L169" s="32"/>
    </row>
    <row r="170" spans="1:18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spans="1:18" s="2" customFormat="1" ht="17.25" customHeight="1">
      <c r="A171" s="1" t="s">
        <v>29</v>
      </c>
    </row>
    <row r="172" spans="1:18" s="2" customFormat="1" ht="17.25" customHeight="1">
      <c r="A172" s="14" t="s">
        <v>9</v>
      </c>
      <c r="B172" s="15" t="s">
        <v>10</v>
      </c>
      <c r="C172" s="14" t="s">
        <v>80</v>
      </c>
      <c r="D172" s="14" t="s">
        <v>79</v>
      </c>
      <c r="E172" s="14" t="s">
        <v>78</v>
      </c>
      <c r="F172" s="4" t="s">
        <v>65</v>
      </c>
      <c r="G172" s="4" t="s">
        <v>11</v>
      </c>
      <c r="H172" s="4" t="s">
        <v>12</v>
      </c>
      <c r="I172" s="4" t="s">
        <v>13</v>
      </c>
      <c r="J172" s="4" t="s">
        <v>14</v>
      </c>
      <c r="K172" s="4" t="s">
        <v>15</v>
      </c>
      <c r="L172" s="14" t="s">
        <v>7</v>
      </c>
      <c r="M172" s="7"/>
      <c r="N172" s="7"/>
      <c r="O172" s="7"/>
      <c r="P172" s="7"/>
    </row>
    <row r="173" spans="1:18" s="2" customFormat="1" ht="17.25" customHeight="1">
      <c r="A173" s="3">
        <v>1</v>
      </c>
      <c r="B173" s="6" t="s">
        <v>17</v>
      </c>
      <c r="C173" s="5" t="s">
        <v>22</v>
      </c>
      <c r="D173" s="5" t="s">
        <v>81</v>
      </c>
      <c r="E173" s="5">
        <v>20</v>
      </c>
      <c r="F173" s="3" t="s">
        <v>23</v>
      </c>
      <c r="G173" s="3" t="s">
        <v>23</v>
      </c>
      <c r="H173" s="3" t="s">
        <v>23</v>
      </c>
      <c r="I173" s="3"/>
      <c r="J173" s="3"/>
      <c r="K173" s="3"/>
      <c r="L173" s="5" t="s">
        <v>18</v>
      </c>
      <c r="M173" s="8"/>
      <c r="N173" s="8"/>
      <c r="O173" s="8"/>
      <c r="P173" s="8"/>
    </row>
    <row r="174" spans="1:18" ht="17.25" customHeight="1">
      <c r="A174" s="3">
        <v>2</v>
      </c>
      <c r="B174" s="6" t="s">
        <v>184</v>
      </c>
      <c r="C174" s="5" t="s">
        <v>313</v>
      </c>
      <c r="D174" s="5" t="s">
        <v>77</v>
      </c>
      <c r="E174" s="5">
        <v>32</v>
      </c>
      <c r="F174" s="3"/>
      <c r="G174" s="3"/>
      <c r="H174" s="3"/>
      <c r="I174" s="3" t="s">
        <v>5</v>
      </c>
      <c r="J174" s="3"/>
      <c r="K174" s="3"/>
      <c r="L174" s="5" t="s">
        <v>34</v>
      </c>
      <c r="M174" s="9"/>
      <c r="N174" s="9"/>
      <c r="O174" s="9"/>
      <c r="P174" s="9"/>
      <c r="Q174" s="9"/>
      <c r="R174" s="9"/>
    </row>
    <row r="175" spans="1:18" ht="17.25" customHeight="1">
      <c r="A175" s="3">
        <v>3</v>
      </c>
      <c r="B175" s="6" t="s">
        <v>314</v>
      </c>
      <c r="C175" s="5" t="s">
        <v>316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 t="s">
        <v>5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4</v>
      </c>
      <c r="B176" s="6" t="s">
        <v>84</v>
      </c>
      <c r="C176" s="5" t="s">
        <v>317</v>
      </c>
      <c r="D176" s="5" t="s">
        <v>77</v>
      </c>
      <c r="E176" s="5">
        <v>100</v>
      </c>
      <c r="F176" s="3"/>
      <c r="G176" s="3"/>
      <c r="H176" s="3"/>
      <c r="I176" s="3"/>
      <c r="J176" s="3"/>
      <c r="K176" s="3"/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5</v>
      </c>
      <c r="B177" s="6" t="s">
        <v>315</v>
      </c>
      <c r="C177" s="5" t="s">
        <v>318</v>
      </c>
      <c r="D177" s="5" t="s">
        <v>321</v>
      </c>
      <c r="E177" s="5">
        <v>8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6</v>
      </c>
      <c r="B178" s="6" t="s">
        <v>273</v>
      </c>
      <c r="C178" s="5" t="s">
        <v>319</v>
      </c>
      <c r="D178" s="5" t="s">
        <v>320</v>
      </c>
      <c r="E178" s="5"/>
      <c r="F178" s="3"/>
      <c r="G178" s="3"/>
      <c r="H178" s="3"/>
      <c r="I178" s="3"/>
      <c r="J178" s="3"/>
      <c r="K178" s="3" t="s">
        <v>5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/>
      <c r="B179" s="6" t="s">
        <v>19</v>
      </c>
      <c r="C179" s="5" t="s">
        <v>110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20</v>
      </c>
      <c r="C180" s="5" t="s">
        <v>111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21</v>
      </c>
      <c r="C181" s="5" t="s">
        <v>112</v>
      </c>
      <c r="D181" s="5" t="s">
        <v>108</v>
      </c>
      <c r="E181" s="5"/>
      <c r="F181" s="3"/>
      <c r="G181" s="3"/>
      <c r="H181" s="3"/>
      <c r="I181" s="3"/>
      <c r="J181" s="3"/>
      <c r="K181" s="3" t="s">
        <v>5</v>
      </c>
      <c r="L181" s="5" t="s">
        <v>49</v>
      </c>
    </row>
    <row r="182" spans="1:18" ht="17.25" customHeight="1">
      <c r="A182" s="63"/>
      <c r="B182" s="8"/>
      <c r="C182" s="8"/>
      <c r="D182" s="8"/>
      <c r="E182" s="8"/>
      <c r="F182" s="63"/>
      <c r="G182" s="63"/>
      <c r="H182" s="63"/>
      <c r="I182" s="63"/>
      <c r="J182" s="63"/>
      <c r="K182" s="63"/>
      <c r="L182" s="8"/>
    </row>
  </sheetData>
  <phoneticPr fontId="1"/>
  <conditionalFormatting sqref="F30:L30 A24 E32:L33 D24:J24 L31 B29:C34 E31:J31 B14:C22 C23:C24 E29:L29 L24:L27">
    <cfRule type="expression" dxfId="338" priority="299">
      <formula>MOD(ROW(),2)=0</formula>
    </cfRule>
  </conditionalFormatting>
  <conditionalFormatting sqref="G14:K15 L14:L16 J13:L13 D13">
    <cfRule type="expression" dxfId="337" priority="277">
      <formula>MOD(ROW(),2)=0</formula>
    </cfRule>
  </conditionalFormatting>
  <conditionalFormatting sqref="B12:C12">
    <cfRule type="expression" dxfId="336" priority="273">
      <formula>MOD(ROW(),2)=0</formula>
    </cfRule>
  </conditionalFormatting>
  <conditionalFormatting sqref="C13">
    <cfRule type="expression" dxfId="335" priority="271">
      <formula>MOD(ROW(),2)=0</formula>
    </cfRule>
  </conditionalFormatting>
  <conditionalFormatting sqref="A12 D12:L12 E13:H13 C35:L37 G16:J16 G22:J22 A14 A16 A18 A20 A22 A35:A36">
    <cfRule type="expression" dxfId="334" priority="276">
      <formula>MOD(ROW(),2)=0</formula>
    </cfRule>
  </conditionalFormatting>
  <conditionalFormatting sqref="A13 A37 A15 A17 A19 A21 A23 A26 A28 A30 A33">
    <cfRule type="expression" dxfId="333" priority="275">
      <formula>MOD(ROW(),2)=0</formula>
    </cfRule>
  </conditionalFormatting>
  <conditionalFormatting sqref="B35:B37">
    <cfRule type="expression" dxfId="332" priority="274">
      <formula>MOD(ROW(),2)=0</formula>
    </cfRule>
  </conditionalFormatting>
  <conditionalFormatting sqref="L22">
    <cfRule type="expression" dxfId="331" priority="272">
      <formula>MOD(ROW(),2)=0</formula>
    </cfRule>
  </conditionalFormatting>
  <conditionalFormatting sqref="B13">
    <cfRule type="expression" dxfId="330" priority="270">
      <formula>MOD(ROW(),2)=0</formula>
    </cfRule>
  </conditionalFormatting>
  <conditionalFormatting sqref="E16 E30">
    <cfRule type="expression" dxfId="329" priority="269">
      <formula>MOD(ROW(),2)=0</formula>
    </cfRule>
  </conditionalFormatting>
  <conditionalFormatting sqref="D30">
    <cfRule type="expression" dxfId="328" priority="268">
      <formula>MOD(ROW(),2)=0</formula>
    </cfRule>
  </conditionalFormatting>
  <conditionalFormatting sqref="F14:F16 F22">
    <cfRule type="expression" dxfId="327" priority="267">
      <formula>MOD(ROW(),2)=0</formula>
    </cfRule>
  </conditionalFormatting>
  <conditionalFormatting sqref="E14">
    <cfRule type="expression" dxfId="326" priority="266">
      <formula>MOD(ROW(),2)=0</formula>
    </cfRule>
  </conditionalFormatting>
  <conditionalFormatting sqref="D14">
    <cfRule type="expression" dxfId="325" priority="265">
      <formula>MOD(ROW(),2)=0</formula>
    </cfRule>
  </conditionalFormatting>
  <conditionalFormatting sqref="E15">
    <cfRule type="expression" dxfId="324" priority="264">
      <formula>MOD(ROW(),2)=0</formula>
    </cfRule>
  </conditionalFormatting>
  <conditionalFormatting sqref="D15">
    <cfRule type="expression" dxfId="323" priority="263">
      <formula>MOD(ROW(),2)=0</formula>
    </cfRule>
  </conditionalFormatting>
  <conditionalFormatting sqref="G23:J23">
    <cfRule type="expression" dxfId="322" priority="255">
      <formula>MOD(ROW(),2)=0</formula>
    </cfRule>
  </conditionalFormatting>
  <conditionalFormatting sqref="L23">
    <cfRule type="expression" dxfId="321" priority="254">
      <formula>MOD(ROW(),2)=0</formula>
    </cfRule>
  </conditionalFormatting>
  <conditionalFormatting sqref="G17:J21">
    <cfRule type="expression" dxfId="320" priority="260">
      <formula>MOD(ROW(),2)=0</formula>
    </cfRule>
  </conditionalFormatting>
  <conditionalFormatting sqref="L17:L21">
    <cfRule type="expression" dxfId="319" priority="259">
      <formula>MOD(ROW(),2)=0</formula>
    </cfRule>
  </conditionalFormatting>
  <conditionalFormatting sqref="E17">
    <cfRule type="expression" dxfId="318" priority="258">
      <formula>MOD(ROW(),2)=0</formula>
    </cfRule>
  </conditionalFormatting>
  <conditionalFormatting sqref="D17">
    <cfRule type="expression" dxfId="317" priority="257">
      <formula>MOD(ROW(),2)=0</formula>
    </cfRule>
  </conditionalFormatting>
  <conditionalFormatting sqref="F17:F21">
    <cfRule type="expression" dxfId="316" priority="256">
      <formula>MOD(ROW(),2)=0</formula>
    </cfRule>
  </conditionalFormatting>
  <conditionalFormatting sqref="E23">
    <cfRule type="expression" dxfId="315" priority="253">
      <formula>MOD(ROW(),2)=0</formula>
    </cfRule>
  </conditionalFormatting>
  <conditionalFormatting sqref="D23">
    <cfRule type="expression" dxfId="314" priority="252">
      <formula>MOD(ROW(),2)=0</formula>
    </cfRule>
  </conditionalFormatting>
  <conditionalFormatting sqref="F23">
    <cfRule type="expression" dxfId="313" priority="251">
      <formula>MOD(ROW(),2)=0</formula>
    </cfRule>
  </conditionalFormatting>
  <conditionalFormatting sqref="K16:K21">
    <cfRule type="expression" dxfId="312" priority="250">
      <formula>MOD(ROW(),2)=0</formula>
    </cfRule>
  </conditionalFormatting>
  <conditionalFormatting sqref="I13">
    <cfRule type="expression" dxfId="311" priority="248">
      <formula>MOD(ROW(),2)=0</formula>
    </cfRule>
  </conditionalFormatting>
  <conditionalFormatting sqref="G34:J34 L34">
    <cfRule type="expression" dxfId="310" priority="237">
      <formula>MOD(ROW(),2)=0</formula>
    </cfRule>
  </conditionalFormatting>
  <conditionalFormatting sqref="F34">
    <cfRule type="expression" dxfId="309" priority="236">
      <formula>MOD(ROW(),2)=0</formula>
    </cfRule>
  </conditionalFormatting>
  <conditionalFormatting sqref="E34">
    <cfRule type="expression" dxfId="308" priority="235">
      <formula>MOD(ROW(),2)=0</formula>
    </cfRule>
  </conditionalFormatting>
  <conditionalFormatting sqref="D34">
    <cfRule type="expression" dxfId="307" priority="234">
      <formula>MOD(ROW(),2)=0</formula>
    </cfRule>
  </conditionalFormatting>
  <conditionalFormatting sqref="D33">
    <cfRule type="expression" dxfId="306" priority="233">
      <formula>MOD(ROW(),2)=0</formula>
    </cfRule>
  </conditionalFormatting>
  <conditionalFormatting sqref="D32">
    <cfRule type="expression" dxfId="305" priority="232">
      <formula>MOD(ROW(),2)=0</formula>
    </cfRule>
  </conditionalFormatting>
  <conditionalFormatting sqref="J108:L108 D108 G109:L116">
    <cfRule type="expression" dxfId="304" priority="172">
      <formula>MOD(ROW(),2)=0</formula>
    </cfRule>
  </conditionalFormatting>
  <conditionalFormatting sqref="A92:A93">
    <cfRule type="expression" dxfId="303" priority="215">
      <formula>MOD(ROW(),2)=0</formula>
    </cfRule>
  </conditionalFormatting>
  <conditionalFormatting sqref="J90:L90 D90">
    <cfRule type="expression" dxfId="302" priority="214">
      <formula>MOD(ROW(),2)=0</formula>
    </cfRule>
  </conditionalFormatting>
  <conditionalFormatting sqref="A89 D89:L89 E90:H90 C92:L94">
    <cfRule type="expression" dxfId="301" priority="213">
      <formula>MOD(ROW(),2)=0</formula>
    </cfRule>
  </conditionalFormatting>
  <conditionalFormatting sqref="B92:B94">
    <cfRule type="expression" dxfId="300" priority="211">
      <formula>MOD(ROW(),2)=0</formula>
    </cfRule>
  </conditionalFormatting>
  <conditionalFormatting sqref="A90 A94">
    <cfRule type="expression" dxfId="299" priority="212">
      <formula>MOD(ROW(),2)=0</formula>
    </cfRule>
  </conditionalFormatting>
  <conditionalFormatting sqref="B89:C89">
    <cfRule type="expression" dxfId="298" priority="210">
      <formula>MOD(ROW(),2)=0</formula>
    </cfRule>
  </conditionalFormatting>
  <conditionalFormatting sqref="B178">
    <cfRule type="expression" dxfId="297" priority="177">
      <formula>MOD(ROW(),2)=0</formula>
    </cfRule>
  </conditionalFormatting>
  <conditionalFormatting sqref="I174:I177">
    <cfRule type="expression" dxfId="296" priority="174">
      <formula>MOD(ROW(),2)=0</formula>
    </cfRule>
  </conditionalFormatting>
  <conditionalFormatting sqref="A117:A118">
    <cfRule type="expression" dxfId="295" priority="173">
      <formula>MOD(ROW(),2)=0</formula>
    </cfRule>
  </conditionalFormatting>
  <conditionalFormatting sqref="A174:A177 A181">
    <cfRule type="expression" dxfId="294" priority="183">
      <formula>MOD(ROW(),2)=0</formula>
    </cfRule>
  </conditionalFormatting>
  <conditionalFormatting sqref="B179:B181">
    <cfRule type="expression" dxfId="293" priority="182">
      <formula>MOD(ROW(),2)=0</formula>
    </cfRule>
  </conditionalFormatting>
  <conditionalFormatting sqref="A107 D107:L107 E108:H108 C117:L119 A109 A111 A113 A115">
    <cfRule type="expression" dxfId="292" priority="171">
      <formula>MOD(ROW(),2)=0</formula>
    </cfRule>
  </conditionalFormatting>
  <conditionalFormatting sqref="A179:A180">
    <cfRule type="expression" dxfId="291" priority="186">
      <formula>MOD(ROW(),2)=0</formula>
    </cfRule>
  </conditionalFormatting>
  <conditionalFormatting sqref="D174 G178:L178 J174:L177">
    <cfRule type="expression" dxfId="290" priority="185">
      <formula>MOD(ROW(),2)=0</formula>
    </cfRule>
  </conditionalFormatting>
  <conditionalFormatting sqref="I90">
    <cfRule type="expression" dxfId="289" priority="200">
      <formula>MOD(ROW(),2)=0</formula>
    </cfRule>
  </conditionalFormatting>
  <conditionalFormatting sqref="A108 A119 A110 A112 A114 A116">
    <cfRule type="expression" dxfId="288" priority="170">
      <formula>MOD(ROW(),2)=0</formula>
    </cfRule>
  </conditionalFormatting>
  <conditionalFormatting sqref="A173 D173:L173 E174:H174 C179:L181 A178 F175:H177">
    <cfRule type="expression" dxfId="287" priority="184">
      <formula>MOD(ROW(),2)=0</formula>
    </cfRule>
  </conditionalFormatting>
  <conditionalFormatting sqref="B117:B119">
    <cfRule type="expression" dxfId="286" priority="169">
      <formula>MOD(ROW(),2)=0</formula>
    </cfRule>
  </conditionalFormatting>
  <conditionalFormatting sqref="C109:C116">
    <cfRule type="expression" dxfId="285" priority="167">
      <formula>MOD(ROW(),2)=0</formula>
    </cfRule>
  </conditionalFormatting>
  <conditionalFormatting sqref="C108">
    <cfRule type="expression" dxfId="284" priority="166">
      <formula>MOD(ROW(),2)=0</formula>
    </cfRule>
  </conditionalFormatting>
  <conditionalFormatting sqref="C178">
    <cfRule type="expression" dxfId="283" priority="180">
      <formula>MOD(ROW(),2)=0</formula>
    </cfRule>
  </conditionalFormatting>
  <conditionalFormatting sqref="B173:C173">
    <cfRule type="expression" dxfId="282" priority="181">
      <formula>MOD(ROW(),2)=0</formula>
    </cfRule>
  </conditionalFormatting>
  <conditionalFormatting sqref="C174:C177">
    <cfRule type="expression" dxfId="281" priority="179">
      <formula>MOD(ROW(),2)=0</formula>
    </cfRule>
  </conditionalFormatting>
  <conditionalFormatting sqref="F178">
    <cfRule type="expression" dxfId="280" priority="178">
      <formula>MOD(ROW(),2)=0</formula>
    </cfRule>
  </conditionalFormatting>
  <conditionalFormatting sqref="E178">
    <cfRule type="expression" dxfId="279" priority="176">
      <formula>MOD(ROW(),2)=0</formula>
    </cfRule>
  </conditionalFormatting>
  <conditionalFormatting sqref="D28">
    <cfRule type="expression" dxfId="278" priority="119">
      <formula>MOD(ROW(),2)=0</formula>
    </cfRule>
  </conditionalFormatting>
  <conditionalFormatting sqref="D178">
    <cfRule type="expression" dxfId="277" priority="175">
      <formula>MOD(ROW(),2)=0</formula>
    </cfRule>
  </conditionalFormatting>
  <conditionalFormatting sqref="D18">
    <cfRule type="expression" dxfId="276" priority="116">
      <formula>MOD(ROW(),2)=0</formula>
    </cfRule>
  </conditionalFormatting>
  <conditionalFormatting sqref="B108">
    <cfRule type="expression" dxfId="275" priority="165">
      <formula>MOD(ROW(),2)=0</formula>
    </cfRule>
  </conditionalFormatting>
  <conditionalFormatting sqref="B109:B116">
    <cfRule type="expression" dxfId="274" priority="163">
      <formula>MOD(ROW(),2)=0</formula>
    </cfRule>
  </conditionalFormatting>
  <conditionalFormatting sqref="F109:F116">
    <cfRule type="expression" dxfId="273" priority="164">
      <formula>MOD(ROW(),2)=0</formula>
    </cfRule>
  </conditionalFormatting>
  <conditionalFormatting sqref="E109">
    <cfRule type="expression" dxfId="272" priority="162">
      <formula>MOD(ROW(),2)=0</formula>
    </cfRule>
  </conditionalFormatting>
  <conditionalFormatting sqref="B107:C107">
    <cfRule type="expression" dxfId="271" priority="168">
      <formula>MOD(ROW(),2)=0</formula>
    </cfRule>
  </conditionalFormatting>
  <conditionalFormatting sqref="B174:B175 B177">
    <cfRule type="expression" dxfId="270" priority="159">
      <formula>MOD(ROW(),2)=0</formula>
    </cfRule>
  </conditionalFormatting>
  <conditionalFormatting sqref="D109">
    <cfRule type="expression" dxfId="269" priority="161">
      <formula>MOD(ROW(),2)=0</formula>
    </cfRule>
  </conditionalFormatting>
  <conditionalFormatting sqref="D20:E20">
    <cfRule type="expression" dxfId="268" priority="115">
      <formula>MOD(ROW(),2)=0</formula>
    </cfRule>
  </conditionalFormatting>
  <conditionalFormatting sqref="K22:K27">
    <cfRule type="expression" dxfId="267" priority="108">
      <formula>MOD(ROW(),2)=0</formula>
    </cfRule>
  </conditionalFormatting>
  <conditionalFormatting sqref="D21:E21">
    <cfRule type="expression" dxfId="266" priority="114">
      <formula>MOD(ROW(),2)=0</formula>
    </cfRule>
  </conditionalFormatting>
  <conditionalFormatting sqref="D22:E22">
    <cfRule type="expression" dxfId="265" priority="113">
      <formula>MOD(ROW(),2)=0</formula>
    </cfRule>
  </conditionalFormatting>
  <conditionalFormatting sqref="D16">
    <cfRule type="expression" dxfId="264" priority="112">
      <formula>MOD(ROW(),2)=0</formula>
    </cfRule>
  </conditionalFormatting>
  <conditionalFormatting sqref="K34">
    <cfRule type="expression" dxfId="263" priority="111">
      <formula>MOD(ROW(),2)=0</formula>
    </cfRule>
  </conditionalFormatting>
  <conditionalFormatting sqref="I108">
    <cfRule type="expression" dxfId="262" priority="160">
      <formula>MOD(ROW(),2)=0</formula>
    </cfRule>
  </conditionalFormatting>
  <conditionalFormatting sqref="K28">
    <cfRule type="expression" dxfId="261" priority="109">
      <formula>MOD(ROW(),2)=0</formula>
    </cfRule>
  </conditionalFormatting>
  <conditionalFormatting sqref="A25 A27 A29 A31:A32 A34 C25:J25">
    <cfRule type="expression" dxfId="260" priority="155">
      <formula>MOD(ROW(),2)=0</formula>
    </cfRule>
  </conditionalFormatting>
  <conditionalFormatting sqref="C26:J26">
    <cfRule type="expression" dxfId="259" priority="154">
      <formula>MOD(ROW(),2)=0</formula>
    </cfRule>
  </conditionalFormatting>
  <conditionalFormatting sqref="C27:J27">
    <cfRule type="expression" dxfId="258" priority="153">
      <formula>MOD(ROW(),2)=0</formula>
    </cfRule>
  </conditionalFormatting>
  <conditionalFormatting sqref="B28:C28 E28:J28 L28">
    <cfRule type="expression" dxfId="257" priority="151">
      <formula>MOD(ROW(),2)=0</formula>
    </cfRule>
  </conditionalFormatting>
  <conditionalFormatting sqref="B23:B27">
    <cfRule type="expression" dxfId="256" priority="122">
      <formula>MOD(ROW(),2)=0</formula>
    </cfRule>
  </conditionalFormatting>
  <conditionalFormatting sqref="D31">
    <cfRule type="expression" dxfId="255" priority="121">
      <formula>MOD(ROW(),2)=0</formula>
    </cfRule>
  </conditionalFormatting>
  <conditionalFormatting sqref="D29">
    <cfRule type="expression" dxfId="254" priority="120">
      <formula>MOD(ROW(),2)=0</formula>
    </cfRule>
  </conditionalFormatting>
  <conditionalFormatting sqref="D19:E19">
    <cfRule type="expression" dxfId="253" priority="118">
      <formula>MOD(ROW(),2)=0</formula>
    </cfRule>
  </conditionalFormatting>
  <conditionalFormatting sqref="E18">
    <cfRule type="expression" dxfId="252" priority="117">
      <formula>MOD(ROW(),2)=0</formula>
    </cfRule>
  </conditionalFormatting>
  <conditionalFormatting sqref="C90">
    <cfRule type="expression" dxfId="251" priority="107">
      <formula>MOD(ROW(),2)=0</formula>
    </cfRule>
  </conditionalFormatting>
  <conditionalFormatting sqref="B90">
    <cfRule type="expression" dxfId="250" priority="106">
      <formula>MOD(ROW(),2)=0</formula>
    </cfRule>
  </conditionalFormatting>
  <conditionalFormatting sqref="B91:L91">
    <cfRule type="expression" dxfId="249" priority="105">
      <formula>MOD(ROW(),2)=0</formula>
    </cfRule>
  </conditionalFormatting>
  <conditionalFormatting sqref="A91">
    <cfRule type="expression" dxfId="248" priority="104">
      <formula>MOD(ROW(),2)=0</formula>
    </cfRule>
  </conditionalFormatting>
  <conditionalFormatting sqref="K31">
    <cfRule type="expression" dxfId="247" priority="110">
      <formula>MOD(ROW(),2)=0</formula>
    </cfRule>
  </conditionalFormatting>
  <conditionalFormatting sqref="B70:C70">
    <cfRule type="expression" dxfId="246" priority="93">
      <formula>MOD(ROW(),2)=0</formula>
    </cfRule>
  </conditionalFormatting>
  <conditionalFormatting sqref="A70 D70:L70 E71:H71 C74:L76">
    <cfRule type="expression" dxfId="245" priority="96">
      <formula>MOD(ROW(),2)=0</formula>
    </cfRule>
  </conditionalFormatting>
  <conditionalFormatting sqref="A71 A76">
    <cfRule type="expression" dxfId="244" priority="95">
      <formula>MOD(ROW(),2)=0</formula>
    </cfRule>
  </conditionalFormatting>
  <conditionalFormatting sqref="B74:B76">
    <cfRule type="expression" dxfId="243" priority="94">
      <formula>MOD(ROW(),2)=0</formula>
    </cfRule>
  </conditionalFormatting>
  <conditionalFormatting sqref="I71">
    <cfRule type="expression" dxfId="242" priority="92">
      <formula>MOD(ROW(),2)=0</formula>
    </cfRule>
  </conditionalFormatting>
  <conditionalFormatting sqref="A74:A75">
    <cfRule type="expression" dxfId="241" priority="98">
      <formula>MOD(ROW(),2)=0</formula>
    </cfRule>
  </conditionalFormatting>
  <conditionalFormatting sqref="J71:L71 D71">
    <cfRule type="expression" dxfId="240" priority="97">
      <formula>MOD(ROW(),2)=0</formula>
    </cfRule>
  </conditionalFormatting>
  <conditionalFormatting sqref="C51">
    <cfRule type="expression" dxfId="239" priority="75">
      <formula>MOD(ROW(),2)=0</formula>
    </cfRule>
  </conditionalFormatting>
  <conditionalFormatting sqref="B52:E52 F52:L53 B54:L54">
    <cfRule type="expression" dxfId="238" priority="73">
      <formula>MOD(ROW(),2)=0</formula>
    </cfRule>
  </conditionalFormatting>
  <conditionalFormatting sqref="B51">
    <cfRule type="expression" dxfId="237" priority="74">
      <formula>MOD(ROW(),2)=0</formula>
    </cfRule>
  </conditionalFormatting>
  <conditionalFormatting sqref="A52">
    <cfRule type="expression" dxfId="236" priority="72">
      <formula>MOD(ROW(),2)=0</formula>
    </cfRule>
  </conditionalFormatting>
  <conditionalFormatting sqref="A53:A54">
    <cfRule type="expression" dxfId="235" priority="71">
      <formula>MOD(ROW(),2)=0</formula>
    </cfRule>
  </conditionalFormatting>
  <conditionalFormatting sqref="C71">
    <cfRule type="expression" dxfId="234" priority="91">
      <formula>MOD(ROW(),2)=0</formula>
    </cfRule>
  </conditionalFormatting>
  <conditionalFormatting sqref="B71">
    <cfRule type="expression" dxfId="233" priority="90">
      <formula>MOD(ROW(),2)=0</formula>
    </cfRule>
  </conditionalFormatting>
  <conditionalFormatting sqref="B72:E72 F72:L73">
    <cfRule type="expression" dxfId="232" priority="89">
      <formula>MOD(ROW(),2)=0</formula>
    </cfRule>
  </conditionalFormatting>
  <conditionalFormatting sqref="E73">
    <cfRule type="expression" dxfId="231" priority="84">
      <formula>MOD(ROW(),2)=0</formula>
    </cfRule>
  </conditionalFormatting>
  <conditionalFormatting sqref="A72">
    <cfRule type="expression" dxfId="230" priority="88">
      <formula>MOD(ROW(),2)=0</formula>
    </cfRule>
  </conditionalFormatting>
  <conditionalFormatting sqref="A73">
    <cfRule type="expression" dxfId="229" priority="87">
      <formula>MOD(ROW(),2)=0</formula>
    </cfRule>
  </conditionalFormatting>
  <conditionalFormatting sqref="C73">
    <cfRule type="expression" dxfId="228" priority="86">
      <formula>MOD(ROW(),2)=0</formula>
    </cfRule>
  </conditionalFormatting>
  <conditionalFormatting sqref="B73">
    <cfRule type="expression" dxfId="227" priority="85">
      <formula>MOD(ROW(),2)=0</formula>
    </cfRule>
  </conditionalFormatting>
  <conditionalFormatting sqref="A55:A56">
    <cfRule type="expression" dxfId="226" priority="82">
      <formula>MOD(ROW(),2)=0</formula>
    </cfRule>
  </conditionalFormatting>
  <conditionalFormatting sqref="B53">
    <cfRule type="expression" dxfId="225" priority="69">
      <formula>MOD(ROW(),2)=0</formula>
    </cfRule>
  </conditionalFormatting>
  <conditionalFormatting sqref="J51:L51 D51">
    <cfRule type="expression" dxfId="224" priority="81">
      <formula>MOD(ROW(),2)=0</formula>
    </cfRule>
  </conditionalFormatting>
  <conditionalFormatting sqref="A50 D50:L50 E51:H51 C55:L57">
    <cfRule type="expression" dxfId="223" priority="80">
      <formula>MOD(ROW(),2)=0</formula>
    </cfRule>
  </conditionalFormatting>
  <conditionalFormatting sqref="B55:B57">
    <cfRule type="expression" dxfId="222" priority="78">
      <formula>MOD(ROW(),2)=0</formula>
    </cfRule>
  </conditionalFormatting>
  <conditionalFormatting sqref="A51 A57">
    <cfRule type="expression" dxfId="221" priority="79">
      <formula>MOD(ROW(),2)=0</formula>
    </cfRule>
  </conditionalFormatting>
  <conditionalFormatting sqref="B50:C50">
    <cfRule type="expression" dxfId="220" priority="77">
      <formula>MOD(ROW(),2)=0</formula>
    </cfRule>
  </conditionalFormatting>
  <conditionalFormatting sqref="I51">
    <cfRule type="expression" dxfId="219" priority="76">
      <formula>MOD(ROW(),2)=0</formula>
    </cfRule>
  </conditionalFormatting>
  <conditionalFormatting sqref="B158:B160">
    <cfRule type="expression" dxfId="218" priority="54">
      <formula>MOD(ROW(),2)=0</formula>
    </cfRule>
  </conditionalFormatting>
  <conditionalFormatting sqref="E53">
    <cfRule type="expression" dxfId="217" priority="68">
      <formula>MOD(ROW(),2)=0</formula>
    </cfRule>
  </conditionalFormatting>
  <conditionalFormatting sqref="D53">
    <cfRule type="expression" dxfId="216" priority="67">
      <formula>MOD(ROW(),2)=0</formula>
    </cfRule>
  </conditionalFormatting>
  <conditionalFormatting sqref="B156">
    <cfRule type="expression" dxfId="215" priority="45">
      <formula>MOD(ROW(),2)=0</formula>
    </cfRule>
  </conditionalFormatting>
  <conditionalFormatting sqref="D73">
    <cfRule type="expression" dxfId="214" priority="66">
      <formula>MOD(ROW(),2)=0</formula>
    </cfRule>
  </conditionalFormatting>
  <conditionalFormatting sqref="B176">
    <cfRule type="expression" dxfId="213" priority="65">
      <formula>MOD(ROW(),2)=0</formula>
    </cfRule>
  </conditionalFormatting>
  <conditionalFormatting sqref="C53">
    <cfRule type="expression" dxfId="212" priority="70">
      <formula>MOD(ROW(),2)=0</formula>
    </cfRule>
  </conditionalFormatting>
  <conditionalFormatting sqref="I154 I156:I157">
    <cfRule type="expression" dxfId="211" priority="46">
      <formula>MOD(ROW(),2)=0</formula>
    </cfRule>
  </conditionalFormatting>
  <conditionalFormatting sqref="B157">
    <cfRule type="expression" dxfId="210" priority="44">
      <formula>MOD(ROW(),2)=0</formula>
    </cfRule>
  </conditionalFormatting>
  <conditionalFormatting sqref="D156">
    <cfRule type="expression" dxfId="209" priority="43">
      <formula>MOD(ROW(),2)=0</formula>
    </cfRule>
  </conditionalFormatting>
  <conditionalFormatting sqref="E156">
    <cfRule type="expression" dxfId="208" priority="42">
      <formula>MOD(ROW(),2)=0</formula>
    </cfRule>
  </conditionalFormatting>
  <conditionalFormatting sqref="D175">
    <cfRule type="expression" dxfId="207" priority="64">
      <formula>MOD(ROW(),2)=0</formula>
    </cfRule>
  </conditionalFormatting>
  <conditionalFormatting sqref="E175">
    <cfRule type="expression" dxfId="206" priority="63">
      <formula>MOD(ROW(),2)=0</formula>
    </cfRule>
  </conditionalFormatting>
  <conditionalFormatting sqref="D176">
    <cfRule type="expression" dxfId="205" priority="62">
      <formula>MOD(ROW(),2)=0</formula>
    </cfRule>
  </conditionalFormatting>
  <conditionalFormatting sqref="E176">
    <cfRule type="expression" dxfId="204" priority="61">
      <formula>MOD(ROW(),2)=0</formula>
    </cfRule>
  </conditionalFormatting>
  <conditionalFormatting sqref="D177">
    <cfRule type="expression" dxfId="203" priority="60">
      <formula>MOD(ROW(),2)=0</formula>
    </cfRule>
  </conditionalFormatting>
  <conditionalFormatting sqref="E177">
    <cfRule type="expression" dxfId="202" priority="59">
      <formula>MOD(ROW(),2)=0</formula>
    </cfRule>
  </conditionalFormatting>
  <conditionalFormatting sqref="D157">
    <cfRule type="expression" dxfId="201" priority="41">
      <formula>MOD(ROW(),2)=0</formula>
    </cfRule>
  </conditionalFormatting>
  <conditionalFormatting sqref="A154 A160 A156:A157">
    <cfRule type="expression" dxfId="200" priority="55">
      <formula>MOD(ROW(),2)=0</formula>
    </cfRule>
  </conditionalFormatting>
  <conditionalFormatting sqref="E157">
    <cfRule type="expression" dxfId="199" priority="40">
      <formula>MOD(ROW(),2)=0</formula>
    </cfRule>
  </conditionalFormatting>
  <conditionalFormatting sqref="A158:A159">
    <cfRule type="expression" dxfId="198" priority="58">
      <formula>MOD(ROW(),2)=0</formula>
    </cfRule>
  </conditionalFormatting>
  <conditionalFormatting sqref="D154 J154:L154 J156:L157">
    <cfRule type="expression" dxfId="197" priority="57">
      <formula>MOD(ROW(),2)=0</formula>
    </cfRule>
  </conditionalFormatting>
  <conditionalFormatting sqref="A153 D153:L153 E154:H154 C158:L160 F156:H157">
    <cfRule type="expression" dxfId="196" priority="56">
      <formula>MOD(ROW(),2)=0</formula>
    </cfRule>
  </conditionalFormatting>
  <conditionalFormatting sqref="B153:C153">
    <cfRule type="expression" dxfId="195" priority="53">
      <formula>MOD(ROW(),2)=0</formula>
    </cfRule>
  </conditionalFormatting>
  <conditionalFormatting sqref="C156:C157">
    <cfRule type="expression" dxfId="194" priority="51">
      <formula>MOD(ROW(),2)=0</formula>
    </cfRule>
  </conditionalFormatting>
  <conditionalFormatting sqref="C137">
    <cfRule type="expression" dxfId="193" priority="25">
      <formula>MOD(ROW(),2)=0</formula>
    </cfRule>
  </conditionalFormatting>
  <conditionalFormatting sqref="E110">
    <cfRule type="expression" dxfId="192" priority="37">
      <formula>MOD(ROW(),2)=0</formula>
    </cfRule>
  </conditionalFormatting>
  <conditionalFormatting sqref="D110">
    <cfRule type="expression" dxfId="191" priority="36">
      <formula>MOD(ROW(),2)=0</formula>
    </cfRule>
  </conditionalFormatting>
  <conditionalFormatting sqref="A138:A139">
    <cfRule type="expression" dxfId="190" priority="31">
      <formula>MOD(ROW(),2)=0</formula>
    </cfRule>
  </conditionalFormatting>
  <conditionalFormatting sqref="D133 G137:L137 J133:L136">
    <cfRule type="expression" dxfId="189" priority="30">
      <formula>MOD(ROW(),2)=0</formula>
    </cfRule>
  </conditionalFormatting>
  <conditionalFormatting sqref="E111:E116">
    <cfRule type="expression" dxfId="188" priority="33">
      <formula>MOD(ROW(),2)=0</formula>
    </cfRule>
  </conditionalFormatting>
  <conditionalFormatting sqref="D111:D116">
    <cfRule type="expression" dxfId="187" priority="32">
      <formula>MOD(ROW(),2)=0</formula>
    </cfRule>
  </conditionalFormatting>
  <conditionalFormatting sqref="C154">
    <cfRule type="expression" dxfId="186" priority="10">
      <formula>MOD(ROW(),2)=0</formula>
    </cfRule>
  </conditionalFormatting>
  <conditionalFormatting sqref="B154">
    <cfRule type="expression" dxfId="185" priority="9">
      <formula>MOD(ROW(),2)=0</formula>
    </cfRule>
  </conditionalFormatting>
  <conditionalFormatting sqref="B138:B140">
    <cfRule type="expression" dxfId="184" priority="27">
      <formula>MOD(ROW(),2)=0</formula>
    </cfRule>
  </conditionalFormatting>
  <conditionalFormatting sqref="B137">
    <cfRule type="expression" dxfId="183" priority="22">
      <formula>MOD(ROW(),2)=0</formula>
    </cfRule>
  </conditionalFormatting>
  <conditionalFormatting sqref="I133:I136">
    <cfRule type="expression" dxfId="182" priority="19">
      <formula>MOD(ROW(),2)=0</formula>
    </cfRule>
  </conditionalFormatting>
  <conditionalFormatting sqref="A133:A136 A140">
    <cfRule type="expression" dxfId="181" priority="28">
      <formula>MOD(ROW(),2)=0</formula>
    </cfRule>
  </conditionalFormatting>
  <conditionalFormatting sqref="E137">
    <cfRule type="expression" dxfId="180" priority="21">
      <formula>MOD(ROW(),2)=0</formula>
    </cfRule>
  </conditionalFormatting>
  <conditionalFormatting sqref="A132 D132:L132 E133:H133 C138:L140 A137 F134:H136">
    <cfRule type="expression" dxfId="179" priority="29">
      <formula>MOD(ROW(),2)=0</formula>
    </cfRule>
  </conditionalFormatting>
  <conditionalFormatting sqref="B135">
    <cfRule type="expression" dxfId="178" priority="17">
      <formula>MOD(ROW(),2)=0</formula>
    </cfRule>
  </conditionalFormatting>
  <conditionalFormatting sqref="B132:C132">
    <cfRule type="expression" dxfId="177" priority="26">
      <formula>MOD(ROW(),2)=0</formula>
    </cfRule>
  </conditionalFormatting>
  <conditionalFormatting sqref="C133:C136">
    <cfRule type="expression" dxfId="176" priority="24">
      <formula>MOD(ROW(),2)=0</formula>
    </cfRule>
  </conditionalFormatting>
  <conditionalFormatting sqref="F137">
    <cfRule type="expression" dxfId="175" priority="23">
      <formula>MOD(ROW(),2)=0</formula>
    </cfRule>
  </conditionalFormatting>
  <conditionalFormatting sqref="D137">
    <cfRule type="expression" dxfId="174" priority="20">
      <formula>MOD(ROW(),2)=0</formula>
    </cfRule>
  </conditionalFormatting>
  <conditionalFormatting sqref="B133:B134 B136">
    <cfRule type="expression" dxfId="173" priority="18">
      <formula>MOD(ROW(),2)=0</formula>
    </cfRule>
  </conditionalFormatting>
  <conditionalFormatting sqref="D134">
    <cfRule type="expression" dxfId="172" priority="16">
      <formula>MOD(ROW(),2)=0</formula>
    </cfRule>
  </conditionalFormatting>
  <conditionalFormatting sqref="E134">
    <cfRule type="expression" dxfId="171" priority="15">
      <formula>MOD(ROW(),2)=0</formula>
    </cfRule>
  </conditionalFormatting>
  <conditionalFormatting sqref="D135">
    <cfRule type="expression" dxfId="170" priority="14">
      <formula>MOD(ROW(),2)=0</formula>
    </cfRule>
  </conditionalFormatting>
  <conditionalFormatting sqref="E135">
    <cfRule type="expression" dxfId="169" priority="13">
      <formula>MOD(ROW(),2)=0</formula>
    </cfRule>
  </conditionalFormatting>
  <conditionalFormatting sqref="D136">
    <cfRule type="expression" dxfId="168" priority="12">
      <formula>MOD(ROW(),2)=0</formula>
    </cfRule>
  </conditionalFormatting>
  <conditionalFormatting sqref="E136">
    <cfRule type="expression" dxfId="167" priority="11">
      <formula>MOD(ROW(),2)=0</formula>
    </cfRule>
  </conditionalFormatting>
  <conditionalFormatting sqref="D155">
    <cfRule type="expression" dxfId="166" priority="2">
      <formula>MOD(ROW(),2)=0</formula>
    </cfRule>
  </conditionalFormatting>
  <conditionalFormatting sqref="E155">
    <cfRule type="expression" dxfId="165" priority="1">
      <formula>MOD(ROW(),2)=0</formula>
    </cfRule>
  </conditionalFormatting>
  <conditionalFormatting sqref="B155">
    <cfRule type="expression" dxfId="164" priority="3">
      <formula>MOD(ROW(),2)=0</formula>
    </cfRule>
  </conditionalFormatting>
  <conditionalFormatting sqref="I155">
    <cfRule type="expression" dxfId="163" priority="4">
      <formula>MOD(ROW(),2)=0</formula>
    </cfRule>
  </conditionalFormatting>
  <conditionalFormatting sqref="A155">
    <cfRule type="expression" dxfId="162" priority="6">
      <formula>MOD(ROW(),2)=0</formula>
    </cfRule>
  </conditionalFormatting>
  <conditionalFormatting sqref="J155:L155">
    <cfRule type="expression" dxfId="161" priority="8">
      <formula>MOD(ROW(),2)=0</formula>
    </cfRule>
  </conditionalFormatting>
  <conditionalFormatting sqref="F155:H155">
    <cfRule type="expression" dxfId="160" priority="7">
      <formula>MOD(ROW(),2)=0</formula>
    </cfRule>
  </conditionalFormatting>
  <conditionalFormatting sqref="C155">
    <cfRule type="expression" dxfId="159" priority="5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8" max="11" man="1"/>
    <brk id="77" max="11" man="1"/>
    <brk id="120" max="11" man="1"/>
    <brk id="161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R58"/>
  <sheetViews>
    <sheetView view="pageBreakPreview" zoomScale="85" zoomScaleNormal="85" zoomScaleSheetLayoutView="85" workbookViewId="0">
      <selection activeCell="C8" sqref="C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87</v>
      </c>
      <c r="C2" s="23" t="str">
        <f>view!$D$25</f>
        <v>boards</v>
      </c>
      <c r="F2" s="36" t="s">
        <v>1</v>
      </c>
      <c r="G2" s="37">
        <f>view!$G$25</f>
        <v>0</v>
      </c>
      <c r="H2" s="27" t="s">
        <v>88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view!$E$25&amp;"　"&amp;view!$F$25</f>
        <v>コンタクトボード　</v>
      </c>
      <c r="F3" s="36" t="s">
        <v>91</v>
      </c>
      <c r="G3" s="37" t="str">
        <f>view!$H$25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view!$A$25</f>
        <v>20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view!$C$25</f>
        <v>board</v>
      </c>
      <c r="F5" s="36" t="s">
        <v>36</v>
      </c>
      <c r="G5" s="37" t="str">
        <f>view!$I$25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95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153</v>
      </c>
      <c r="C13" s="5" t="s">
        <v>152</v>
      </c>
      <c r="D13" s="5" t="s">
        <v>138</v>
      </c>
      <c r="E13" s="5">
        <v>100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175</v>
      </c>
      <c r="C14" s="5" t="s">
        <v>174</v>
      </c>
      <c r="D14" s="5" t="s">
        <v>138</v>
      </c>
      <c r="E14" s="5">
        <v>100</v>
      </c>
      <c r="F14" s="3"/>
      <c r="G14" s="3"/>
      <c r="H14" s="3"/>
      <c r="I14" s="3"/>
      <c r="J14" s="3" t="s">
        <v>103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113</v>
      </c>
      <c r="D15" s="5" t="s">
        <v>114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115</v>
      </c>
      <c r="D16" s="5" t="s">
        <v>114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116</v>
      </c>
      <c r="D17" s="5" t="s">
        <v>114</v>
      </c>
      <c r="E17" s="5"/>
      <c r="F17" s="3"/>
      <c r="G17" s="3"/>
      <c r="H17" s="3"/>
      <c r="I17" s="3"/>
      <c r="J17" s="3"/>
      <c r="K17" s="3" t="s">
        <v>103</v>
      </c>
      <c r="L17" s="5" t="s">
        <v>49</v>
      </c>
    </row>
    <row r="19" spans="1:18" ht="17.25" customHeight="1">
      <c r="A19" s="1" t="s">
        <v>86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21</v>
      </c>
    </row>
    <row r="20" spans="1:18" ht="17.25" customHeight="1">
      <c r="B20" s="16" t="s">
        <v>27</v>
      </c>
      <c r="C20" s="23" t="str">
        <f>view!$D$26</f>
        <v>messages</v>
      </c>
      <c r="F20" s="36" t="s">
        <v>1</v>
      </c>
      <c r="G20" s="37">
        <f>view!$G$26</f>
        <v>0</v>
      </c>
      <c r="H20" s="27" t="s">
        <v>42</v>
      </c>
      <c r="I20" s="24"/>
      <c r="J20" s="28"/>
      <c r="K20" s="28"/>
      <c r="L20" s="29"/>
    </row>
    <row r="21" spans="1:18" ht="17.25" customHeight="1">
      <c r="B21" s="16" t="s">
        <v>90</v>
      </c>
      <c r="C21" s="11" t="str">
        <f>view!$E$26&amp;"　"&amp;view!$F$26</f>
        <v>メッセージ　</v>
      </c>
      <c r="F21" s="36" t="s">
        <v>2</v>
      </c>
      <c r="G21" s="37" t="str">
        <f>view!$H$26</f>
        <v>○</v>
      </c>
      <c r="H21" s="25"/>
      <c r="I21" s="26"/>
      <c r="J21" s="13"/>
      <c r="K21" s="13"/>
      <c r="L21" s="30"/>
    </row>
    <row r="22" spans="1:18" ht="17.25" customHeight="1">
      <c r="B22" s="16" t="s">
        <v>38</v>
      </c>
      <c r="C22" s="34">
        <f>view!$A$26</f>
        <v>21</v>
      </c>
      <c r="F22" s="36"/>
      <c r="G22" s="37"/>
      <c r="H22" s="25"/>
      <c r="I22" s="26"/>
      <c r="J22" s="13"/>
      <c r="K22" s="13"/>
      <c r="L22" s="30"/>
    </row>
    <row r="23" spans="1:18" ht="17.25" customHeight="1">
      <c r="B23" s="16" t="s">
        <v>39</v>
      </c>
      <c r="C23" s="34" t="str">
        <f>view!$C$26</f>
        <v>board</v>
      </c>
      <c r="F23" s="36" t="s">
        <v>36</v>
      </c>
      <c r="G23" s="37" t="str">
        <f>view!$I$26</f>
        <v>○</v>
      </c>
      <c r="H23" s="25"/>
      <c r="I23" s="26"/>
      <c r="J23" s="13"/>
      <c r="K23" s="13"/>
      <c r="L23" s="30"/>
    </row>
    <row r="24" spans="1:18" ht="17.25" customHeight="1">
      <c r="B24" s="16" t="s">
        <v>28</v>
      </c>
      <c r="C24" s="11" t="s">
        <v>43</v>
      </c>
      <c r="F24" s="57"/>
      <c r="G24" s="58"/>
      <c r="H24" s="25"/>
      <c r="I24" s="26"/>
      <c r="J24" s="13"/>
      <c r="K24" s="13"/>
      <c r="L24" s="30"/>
    </row>
    <row r="25" spans="1:18" ht="17.25" customHeight="1">
      <c r="B25" s="16" t="s">
        <v>40</v>
      </c>
      <c r="C25" s="35">
        <v>43174</v>
      </c>
      <c r="D25" s="33"/>
      <c r="E25" s="33"/>
      <c r="G25" s="26"/>
      <c r="H25" s="25"/>
      <c r="I25" s="26"/>
      <c r="J25" s="13"/>
      <c r="K25" s="13"/>
      <c r="L25" s="30"/>
    </row>
    <row r="26" spans="1:18" ht="17.25" customHeight="1">
      <c r="B26" s="16" t="s">
        <v>41</v>
      </c>
      <c r="C26" s="35">
        <v>43174</v>
      </c>
      <c r="D26" s="33"/>
      <c r="E26" s="33"/>
      <c r="G26" s="26"/>
      <c r="H26" s="21"/>
      <c r="I26" s="22"/>
      <c r="J26" s="31"/>
      <c r="K26" s="31"/>
      <c r="L26" s="32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29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79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32</v>
      </c>
      <c r="C31" s="5" t="s">
        <v>33</v>
      </c>
      <c r="D31" s="5" t="s">
        <v>85</v>
      </c>
      <c r="E31" s="5">
        <v>100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153</v>
      </c>
      <c r="C32" s="5" t="s">
        <v>152</v>
      </c>
      <c r="D32" s="5" t="s">
        <v>85</v>
      </c>
      <c r="E32" s="5">
        <v>100</v>
      </c>
      <c r="F32" s="3"/>
      <c r="G32" s="3"/>
      <c r="H32" s="3"/>
      <c r="I32" s="3"/>
      <c r="J32" s="3" t="s">
        <v>5</v>
      </c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156</v>
      </c>
      <c r="C33" s="5" t="s">
        <v>154</v>
      </c>
      <c r="D33" s="5" t="s">
        <v>85</v>
      </c>
      <c r="E33" s="5">
        <v>100</v>
      </c>
      <c r="F33" s="3"/>
      <c r="G33" s="3"/>
      <c r="H33" s="3"/>
      <c r="I33" s="3"/>
      <c r="J33" s="3" t="s">
        <v>5</v>
      </c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5</v>
      </c>
      <c r="B34" s="6" t="s">
        <v>127</v>
      </c>
      <c r="C34" s="5" t="s">
        <v>104</v>
      </c>
      <c r="D34" s="5" t="s">
        <v>35</v>
      </c>
      <c r="E34" s="5"/>
      <c r="F34" s="3"/>
      <c r="G34" s="3"/>
      <c r="H34" s="3"/>
      <c r="I34" s="3"/>
      <c r="J34" s="3"/>
      <c r="K34" s="3" t="s">
        <v>5</v>
      </c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6</v>
      </c>
      <c r="B35" s="6" t="s">
        <v>134</v>
      </c>
      <c r="C35" s="5" t="s">
        <v>135</v>
      </c>
      <c r="D35" s="5" t="s">
        <v>85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7</v>
      </c>
      <c r="B36" s="6" t="s">
        <v>157</v>
      </c>
      <c r="C36" s="5" t="s">
        <v>155</v>
      </c>
      <c r="D36" s="5" t="s">
        <v>139</v>
      </c>
      <c r="E36" s="5"/>
      <c r="F36" s="3"/>
      <c r="G36" s="3"/>
      <c r="H36" s="3"/>
      <c r="I36" s="3"/>
      <c r="J36" s="3" t="s">
        <v>5</v>
      </c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113</v>
      </c>
      <c r="D37" s="5" t="s">
        <v>114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115</v>
      </c>
      <c r="D38" s="5" t="s">
        <v>114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116</v>
      </c>
      <c r="D39" s="5" t="s">
        <v>114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1" spans="1:18" ht="17.25" customHeight="1">
      <c r="A41" s="1" t="s">
        <v>86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22</v>
      </c>
    </row>
    <row r="42" spans="1:18" ht="17.25" customHeight="1">
      <c r="B42" s="16" t="s">
        <v>27</v>
      </c>
      <c r="C42" s="23" t="str">
        <f>view!$D$27</f>
        <v>message_unopeneds</v>
      </c>
      <c r="F42" s="36" t="s">
        <v>1</v>
      </c>
      <c r="G42" s="37">
        <f>view!$G$27</f>
        <v>0</v>
      </c>
      <c r="H42" s="27" t="s">
        <v>42</v>
      </c>
      <c r="I42" s="24"/>
      <c r="J42" s="28"/>
      <c r="K42" s="28"/>
      <c r="L42" s="29"/>
    </row>
    <row r="43" spans="1:18" ht="17.25" customHeight="1">
      <c r="B43" s="16" t="s">
        <v>90</v>
      </c>
      <c r="C43" s="11" t="str">
        <f>view!$E$27&amp;"　"&amp;view!$F$27</f>
        <v>未読メッセージ　</v>
      </c>
      <c r="F43" s="36" t="s">
        <v>2</v>
      </c>
      <c r="G43" s="37" t="str">
        <f>view!$H$27</f>
        <v>○</v>
      </c>
      <c r="H43" s="25"/>
      <c r="I43" s="26"/>
      <c r="J43" s="13"/>
      <c r="K43" s="13"/>
      <c r="L43" s="30"/>
    </row>
    <row r="44" spans="1:18" ht="17.25" customHeight="1">
      <c r="B44" s="16" t="s">
        <v>38</v>
      </c>
      <c r="C44" s="34">
        <f>view!$A$27</f>
        <v>22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39</v>
      </c>
      <c r="C45" s="34" t="str">
        <f>view!$C$27</f>
        <v>board</v>
      </c>
      <c r="F45" s="36" t="s">
        <v>36</v>
      </c>
      <c r="G45" s="37">
        <f>view!$I$27</f>
        <v>0</v>
      </c>
      <c r="H45" s="25"/>
      <c r="I45" s="26"/>
      <c r="J45" s="13"/>
      <c r="K45" s="13"/>
      <c r="L45" s="30"/>
    </row>
    <row r="46" spans="1:18" ht="17.25" customHeight="1">
      <c r="B46" s="16" t="s">
        <v>28</v>
      </c>
      <c r="C46" s="11" t="s">
        <v>43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40</v>
      </c>
      <c r="C47" s="35">
        <v>43174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41</v>
      </c>
      <c r="C48" s="35">
        <v>43174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29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79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32</v>
      </c>
      <c r="C53" s="5" t="s">
        <v>33</v>
      </c>
      <c r="D53" s="5" t="s">
        <v>85</v>
      </c>
      <c r="E53" s="5">
        <v>100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153</v>
      </c>
      <c r="C54" s="5" t="s">
        <v>152</v>
      </c>
      <c r="D54" s="5" t="s">
        <v>85</v>
      </c>
      <c r="E54" s="5">
        <v>100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31</v>
      </c>
      <c r="C55" s="5" t="s">
        <v>158</v>
      </c>
      <c r="D55" s="5" t="s">
        <v>85</v>
      </c>
      <c r="E55" s="5">
        <v>100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/>
      <c r="C56" s="5"/>
      <c r="D56" s="5"/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/>
      <c r="C58" s="5"/>
      <c r="D58" s="5"/>
      <c r="E58" s="5"/>
      <c r="F58" s="3"/>
      <c r="G58" s="3"/>
      <c r="H58" s="3"/>
      <c r="I58" s="3"/>
      <c r="J58" s="3"/>
      <c r="K58" s="3"/>
      <c r="L58" s="5"/>
    </row>
  </sheetData>
  <phoneticPr fontId="1"/>
  <conditionalFormatting sqref="A15:A16 E13:H14 L13:L14 A14:C14">
    <cfRule type="expression" dxfId="158" priority="127">
      <formula>MOD(ROW(),2)=0</formula>
    </cfRule>
  </conditionalFormatting>
  <conditionalFormatting sqref="B12:C12">
    <cfRule type="expression" dxfId="157" priority="123">
      <formula>MOD(ROW(),2)=0</formula>
    </cfRule>
  </conditionalFormatting>
  <conditionalFormatting sqref="A12 D12:L12 C16:L17 C15:J15 L15">
    <cfRule type="expression" dxfId="156" priority="126">
      <formula>MOD(ROW(),2)=0</formula>
    </cfRule>
  </conditionalFormatting>
  <conditionalFormatting sqref="A13 A17">
    <cfRule type="expression" dxfId="155" priority="125">
      <formula>MOD(ROW(),2)=0</formula>
    </cfRule>
  </conditionalFormatting>
  <conditionalFormatting sqref="B15:B17">
    <cfRule type="expression" dxfId="154" priority="124">
      <formula>MOD(ROW(),2)=0</formula>
    </cfRule>
  </conditionalFormatting>
  <conditionalFormatting sqref="J13:K13">
    <cfRule type="expression" dxfId="153" priority="122">
      <formula>MOD(ROW(),2)=0</formula>
    </cfRule>
  </conditionalFormatting>
  <conditionalFormatting sqref="I14">
    <cfRule type="expression" dxfId="152" priority="121">
      <formula>MOD(ROW(),2)=0</formula>
    </cfRule>
  </conditionalFormatting>
  <conditionalFormatting sqref="D14">
    <cfRule type="expression" dxfId="151" priority="96">
      <formula>MOD(ROW(),2)=0</formula>
    </cfRule>
  </conditionalFormatting>
  <conditionalFormatting sqref="K14">
    <cfRule type="expression" dxfId="150" priority="85">
      <formula>MOD(ROW(),2)=0</formula>
    </cfRule>
  </conditionalFormatting>
  <conditionalFormatting sqref="D13">
    <cfRule type="expression" dxfId="149" priority="109">
      <formula>MOD(ROW(),2)=0</formula>
    </cfRule>
  </conditionalFormatting>
  <conditionalFormatting sqref="B13">
    <cfRule type="expression" dxfId="148" priority="101">
      <formula>MOD(ROW(),2)=0</formula>
    </cfRule>
  </conditionalFormatting>
  <conditionalFormatting sqref="C13">
    <cfRule type="expression" dxfId="147" priority="100">
      <formula>MOD(ROW(),2)=0</formula>
    </cfRule>
  </conditionalFormatting>
  <conditionalFormatting sqref="J14">
    <cfRule type="expression" dxfId="146" priority="84">
      <formula>MOD(ROW(),2)=0</formula>
    </cfRule>
  </conditionalFormatting>
  <conditionalFormatting sqref="K15">
    <cfRule type="expression" dxfId="145" priority="88">
      <formula>MOD(ROW(),2)=0</formula>
    </cfRule>
  </conditionalFormatting>
  <conditionalFormatting sqref="I13">
    <cfRule type="expression" dxfId="144" priority="83">
      <formula>MOD(ROW(),2)=0</formula>
    </cfRule>
  </conditionalFormatting>
  <conditionalFormatting sqref="A37:A38">
    <cfRule type="expression" dxfId="143" priority="77">
      <formula>MOD(ROW(),2)=0</formula>
    </cfRule>
  </conditionalFormatting>
  <conditionalFormatting sqref="A31 A39 A34">
    <cfRule type="expression" dxfId="142" priority="75">
      <formula>MOD(ROW(),2)=0</formula>
    </cfRule>
  </conditionalFormatting>
  <conditionalFormatting sqref="B37:B39">
    <cfRule type="expression" dxfId="141" priority="74">
      <formula>MOD(ROW(),2)=0</formula>
    </cfRule>
  </conditionalFormatting>
  <conditionalFormatting sqref="A30 D30:L30 C38:L39 A32:A33 A35:A36 C37:J37 L37">
    <cfRule type="expression" dxfId="140" priority="76">
      <formula>MOD(ROW(),2)=0</formula>
    </cfRule>
  </conditionalFormatting>
  <conditionalFormatting sqref="B30:C30">
    <cfRule type="expression" dxfId="139" priority="73">
      <formula>MOD(ROW(),2)=0</formula>
    </cfRule>
  </conditionalFormatting>
  <conditionalFormatting sqref="E31:H35 J31:K32 J34:J35">
    <cfRule type="expression" dxfId="138" priority="72">
      <formula>MOD(ROW(),2)=0</formula>
    </cfRule>
  </conditionalFormatting>
  <conditionalFormatting sqref="I32:I35">
    <cfRule type="expression" dxfId="137" priority="71">
      <formula>MOD(ROW(),2)=0</formula>
    </cfRule>
  </conditionalFormatting>
  <conditionalFormatting sqref="D32">
    <cfRule type="expression" dxfId="136" priority="57">
      <formula>MOD(ROW(),2)=0</formula>
    </cfRule>
  </conditionalFormatting>
  <conditionalFormatting sqref="D33">
    <cfRule type="expression" dxfId="135" priority="56">
      <formula>MOD(ROW(),2)=0</formula>
    </cfRule>
  </conditionalFormatting>
  <conditionalFormatting sqref="L31:L35">
    <cfRule type="expression" dxfId="134" priority="70">
      <formula>MOD(ROW(),2)=0</formula>
    </cfRule>
  </conditionalFormatting>
  <conditionalFormatting sqref="D35">
    <cfRule type="expression" dxfId="133" priority="55">
      <formula>MOD(ROW(),2)=0</formula>
    </cfRule>
  </conditionalFormatting>
  <conditionalFormatting sqref="D31">
    <cfRule type="expression" dxfId="132" priority="69">
      <formula>MOD(ROW(),2)=0</formula>
    </cfRule>
  </conditionalFormatting>
  <conditionalFormatting sqref="D34">
    <cfRule type="expression" dxfId="131" priority="68">
      <formula>MOD(ROW(),2)=0</formula>
    </cfRule>
  </conditionalFormatting>
  <conditionalFormatting sqref="C35">
    <cfRule type="expression" dxfId="130" priority="67">
      <formula>MOD(ROW(),2)=0</formula>
    </cfRule>
  </conditionalFormatting>
  <conditionalFormatting sqref="B35">
    <cfRule type="expression" dxfId="129" priority="66">
      <formula>MOD(ROW(),2)=0</formula>
    </cfRule>
  </conditionalFormatting>
  <conditionalFormatting sqref="C32:C34">
    <cfRule type="expression" dxfId="128" priority="65">
      <formula>MOD(ROW(),2)=0</formula>
    </cfRule>
  </conditionalFormatting>
  <conditionalFormatting sqref="B32:B34">
    <cfRule type="expression" dxfId="127" priority="64">
      <formula>MOD(ROW(),2)=0</formula>
    </cfRule>
  </conditionalFormatting>
  <conditionalFormatting sqref="C36">
    <cfRule type="expression" dxfId="126" priority="63">
      <formula>MOD(ROW(),2)=0</formula>
    </cfRule>
  </conditionalFormatting>
  <conditionalFormatting sqref="B36">
    <cfRule type="expression" dxfId="125" priority="62">
      <formula>MOD(ROW(),2)=0</formula>
    </cfRule>
  </conditionalFormatting>
  <conditionalFormatting sqref="B31">
    <cfRule type="expression" dxfId="124" priority="61">
      <formula>MOD(ROW(),2)=0</formula>
    </cfRule>
  </conditionalFormatting>
  <conditionalFormatting sqref="C31">
    <cfRule type="expression" dxfId="123" priority="60">
      <formula>MOD(ROW(),2)=0</formula>
    </cfRule>
  </conditionalFormatting>
  <conditionalFormatting sqref="B36">
    <cfRule type="expression" dxfId="122" priority="59">
      <formula>MOD(ROW(),2)=0</formula>
    </cfRule>
  </conditionalFormatting>
  <conditionalFormatting sqref="K35">
    <cfRule type="expression" dxfId="121" priority="51">
      <formula>MOD(ROW(),2)=0</formula>
    </cfRule>
  </conditionalFormatting>
  <conditionalFormatting sqref="K34">
    <cfRule type="expression" dxfId="120" priority="50">
      <formula>MOD(ROW(),2)=0</formula>
    </cfRule>
  </conditionalFormatting>
  <conditionalFormatting sqref="K37">
    <cfRule type="expression" dxfId="119" priority="52">
      <formula>MOD(ROW(),2)=0</formula>
    </cfRule>
  </conditionalFormatting>
  <conditionalFormatting sqref="K33">
    <cfRule type="expression" dxfId="118" priority="49">
      <formula>MOD(ROW(),2)=0</formula>
    </cfRule>
  </conditionalFormatting>
  <conditionalFormatting sqref="J33">
    <cfRule type="expression" dxfId="117" priority="48">
      <formula>MOD(ROW(),2)=0</formula>
    </cfRule>
  </conditionalFormatting>
  <conditionalFormatting sqref="I31">
    <cfRule type="expression" dxfId="116" priority="47">
      <formula>MOD(ROW(),2)=0</formula>
    </cfRule>
  </conditionalFormatting>
  <conditionalFormatting sqref="G36:K36">
    <cfRule type="expression" dxfId="115" priority="46">
      <formula>MOD(ROW(),2)=0</formula>
    </cfRule>
  </conditionalFormatting>
  <conditionalFormatting sqref="D36">
    <cfRule type="expression" dxfId="114" priority="44">
      <formula>MOD(ROW(),2)=0</formula>
    </cfRule>
  </conditionalFormatting>
  <conditionalFormatting sqref="F36">
    <cfRule type="expression" dxfId="113" priority="43">
      <formula>MOD(ROW(),2)=0</formula>
    </cfRule>
  </conditionalFormatting>
  <conditionalFormatting sqref="E36">
    <cfRule type="expression" dxfId="112" priority="45">
      <formula>MOD(ROW(),2)=0</formula>
    </cfRule>
  </conditionalFormatting>
  <conditionalFormatting sqref="L36">
    <cfRule type="expression" dxfId="111" priority="42">
      <formula>MOD(ROW(),2)=0</formula>
    </cfRule>
  </conditionalFormatting>
  <conditionalFormatting sqref="A56:A57">
    <cfRule type="expression" dxfId="110" priority="41">
      <formula>MOD(ROW(),2)=0</formula>
    </cfRule>
  </conditionalFormatting>
  <conditionalFormatting sqref="B52:C52">
    <cfRule type="expression" dxfId="109" priority="37">
      <formula>MOD(ROW(),2)=0</formula>
    </cfRule>
  </conditionalFormatting>
  <conditionalFormatting sqref="A52 D52:L52 C57:L58 A54:A55 C56:J56 L56">
    <cfRule type="expression" dxfId="108" priority="40">
      <formula>MOD(ROW(),2)=0</formula>
    </cfRule>
  </conditionalFormatting>
  <conditionalFormatting sqref="A53 A58">
    <cfRule type="expression" dxfId="107" priority="39">
      <formula>MOD(ROW(),2)=0</formula>
    </cfRule>
  </conditionalFormatting>
  <conditionalFormatting sqref="B56:B58">
    <cfRule type="expression" dxfId="106" priority="38">
      <formula>MOD(ROW(),2)=0</formula>
    </cfRule>
  </conditionalFormatting>
  <conditionalFormatting sqref="E53:H55 J53:K54">
    <cfRule type="expression" dxfId="105" priority="36">
      <formula>MOD(ROW(),2)=0</formula>
    </cfRule>
  </conditionalFormatting>
  <conditionalFormatting sqref="I54:I55">
    <cfRule type="expression" dxfId="104" priority="35">
      <formula>MOD(ROW(),2)=0</formula>
    </cfRule>
  </conditionalFormatting>
  <conditionalFormatting sqref="D54">
    <cfRule type="expression" dxfId="103" priority="21">
      <formula>MOD(ROW(),2)=0</formula>
    </cfRule>
  </conditionalFormatting>
  <conditionalFormatting sqref="D55">
    <cfRule type="expression" dxfId="102" priority="20">
      <formula>MOD(ROW(),2)=0</formula>
    </cfRule>
  </conditionalFormatting>
  <conditionalFormatting sqref="L53:L55">
    <cfRule type="expression" dxfId="101" priority="34">
      <formula>MOD(ROW(),2)=0</formula>
    </cfRule>
  </conditionalFormatting>
  <conditionalFormatting sqref="D53">
    <cfRule type="expression" dxfId="100" priority="33">
      <formula>MOD(ROW(),2)=0</formula>
    </cfRule>
  </conditionalFormatting>
  <conditionalFormatting sqref="C54:C55">
    <cfRule type="expression" dxfId="99" priority="29">
      <formula>MOD(ROW(),2)=0</formula>
    </cfRule>
  </conditionalFormatting>
  <conditionalFormatting sqref="B54:B55">
    <cfRule type="expression" dxfId="98" priority="28">
      <formula>MOD(ROW(),2)=0</formula>
    </cfRule>
  </conditionalFormatting>
  <conditionalFormatting sqref="B53">
    <cfRule type="expression" dxfId="97" priority="25">
      <formula>MOD(ROW(),2)=0</formula>
    </cfRule>
  </conditionalFormatting>
  <conditionalFormatting sqref="C53">
    <cfRule type="expression" dxfId="96" priority="24">
      <formula>MOD(ROW(),2)=0</formula>
    </cfRule>
  </conditionalFormatting>
  <conditionalFormatting sqref="K56">
    <cfRule type="expression" dxfId="95" priority="16">
      <formula>MOD(ROW(),2)=0</formula>
    </cfRule>
  </conditionalFormatting>
  <conditionalFormatting sqref="K55">
    <cfRule type="expression" dxfId="94" priority="13">
      <formula>MOD(ROW(),2)=0</formula>
    </cfRule>
  </conditionalFormatting>
  <conditionalFormatting sqref="J55">
    <cfRule type="expression" dxfId="93" priority="12">
      <formula>MOD(ROW(),2)=0</formula>
    </cfRule>
  </conditionalFormatting>
  <conditionalFormatting sqref="I53">
    <cfRule type="expression" dxfId="92" priority="1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0" max="11" man="1"/>
  </rowBreaks>
  <colBreaks count="1" manualBreakCount="1">
    <brk id="4" max="6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23"/>
  <sheetViews>
    <sheetView view="pageBreakPreview" zoomScale="85" zoomScaleNormal="85" zoomScaleSheetLayoutView="85" workbookViewId="0">
      <selection activeCell="C20" sqref="C20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23</v>
      </c>
    </row>
    <row r="2" spans="1:18" ht="17.25" customHeight="1">
      <c r="B2" s="16" t="s">
        <v>87</v>
      </c>
      <c r="C2" s="23" t="str">
        <f>view!$D$29</f>
        <v>news</v>
      </c>
      <c r="F2" s="36" t="s">
        <v>1</v>
      </c>
      <c r="G2" s="37">
        <f>view!$G$29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123</v>
      </c>
      <c r="C3" s="11" t="str">
        <f>view!$E$29&amp;"　"&amp;view!$F$29</f>
        <v>更新情報　</v>
      </c>
      <c r="F3" s="36" t="s">
        <v>2</v>
      </c>
      <c r="G3" s="37" t="str">
        <f>view!$H$29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view!$A$29</f>
        <v>23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view!$C$29</f>
        <v>info</v>
      </c>
      <c r="F5" s="36" t="s">
        <v>36</v>
      </c>
      <c r="G5" s="37" t="str">
        <f>view!$I$29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95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105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142</v>
      </c>
      <c r="C13" s="5" t="s">
        <v>143</v>
      </c>
      <c r="D13" s="5" t="s">
        <v>85</v>
      </c>
      <c r="E13" s="5">
        <v>100</v>
      </c>
      <c r="F13" s="3"/>
      <c r="G13" s="3"/>
      <c r="H13" s="3"/>
      <c r="I13" s="3" t="s">
        <v>5</v>
      </c>
      <c r="J13" s="3"/>
      <c r="K13" s="3"/>
      <c r="L13" s="5" t="s">
        <v>144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89</v>
      </c>
      <c r="K14" s="3" t="s">
        <v>103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141</v>
      </c>
      <c r="D15" s="5" t="s">
        <v>129</v>
      </c>
      <c r="E15" s="5">
        <v>255</v>
      </c>
      <c r="F15" s="3"/>
      <c r="G15" s="3"/>
      <c r="H15" s="3"/>
      <c r="I15" s="3"/>
      <c r="J15" s="3"/>
      <c r="K15" s="3" t="s">
        <v>103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128</v>
      </c>
      <c r="D16" s="5" t="s">
        <v>35</v>
      </c>
      <c r="E16" s="5"/>
      <c r="F16" s="3"/>
      <c r="G16" s="3"/>
      <c r="H16" s="3"/>
      <c r="I16" s="3"/>
      <c r="J16" s="3"/>
      <c r="K16" s="3" t="s">
        <v>103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132</v>
      </c>
      <c r="C17" s="6" t="s">
        <v>130</v>
      </c>
      <c r="D17" s="5" t="s">
        <v>54</v>
      </c>
      <c r="E17" s="5"/>
      <c r="F17" s="3"/>
      <c r="G17" s="3"/>
      <c r="H17" s="3"/>
      <c r="I17" s="3"/>
      <c r="J17" s="3"/>
      <c r="K17" s="3" t="s">
        <v>103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133</v>
      </c>
      <c r="C18" s="6" t="s">
        <v>131</v>
      </c>
      <c r="D18" s="5" t="s">
        <v>54</v>
      </c>
      <c r="E18" s="5"/>
      <c r="F18" s="3"/>
      <c r="G18" s="3"/>
      <c r="H18" s="3"/>
      <c r="I18" s="3"/>
      <c r="J18" s="3"/>
      <c r="K18" s="3" t="s">
        <v>103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136</v>
      </c>
      <c r="C19" s="5" t="s">
        <v>137</v>
      </c>
      <c r="D19" s="5" t="s">
        <v>140</v>
      </c>
      <c r="E19" s="5"/>
      <c r="F19" s="3"/>
      <c r="G19" s="3"/>
      <c r="H19" s="3"/>
      <c r="I19" s="3"/>
      <c r="J19" s="3" t="s">
        <v>103</v>
      </c>
      <c r="K19" s="3" t="s">
        <v>103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3"/>
      <c r="B23" s="8"/>
      <c r="C23" s="8"/>
      <c r="D23" s="8"/>
      <c r="E23" s="8"/>
      <c r="F23" s="63"/>
      <c r="G23" s="63"/>
      <c r="H23" s="63"/>
      <c r="I23" s="63"/>
      <c r="J23" s="63"/>
      <c r="K23" s="63"/>
      <c r="L23" s="8"/>
    </row>
  </sheetData>
  <phoneticPr fontId="1"/>
  <conditionalFormatting sqref="A20:A21">
    <cfRule type="expression" dxfId="91" priority="132">
      <formula>MOD(ROW(),2)=0</formula>
    </cfRule>
  </conditionalFormatting>
  <conditionalFormatting sqref="B20:B22">
    <cfRule type="expression" dxfId="90" priority="121">
      <formula>MOD(ROW(),2)=0</formula>
    </cfRule>
  </conditionalFormatting>
  <conditionalFormatting sqref="D12:L12 C20:L22 A12:A19 E13:H13 J13:L13">
    <cfRule type="expression" dxfId="89" priority="123">
      <formula>MOD(ROW(),2)=0</formula>
    </cfRule>
  </conditionalFormatting>
  <conditionalFormatting sqref="A22">
    <cfRule type="expression" dxfId="88" priority="122">
      <formula>MOD(ROW(),2)=0</formula>
    </cfRule>
  </conditionalFormatting>
  <conditionalFormatting sqref="B12:C13">
    <cfRule type="expression" dxfId="87" priority="120">
      <formula>MOD(ROW(),2)=0</formula>
    </cfRule>
  </conditionalFormatting>
  <conditionalFormatting sqref="I14:I18">
    <cfRule type="expression" dxfId="86" priority="101">
      <formula>MOD(ROW(),2)=0</formula>
    </cfRule>
  </conditionalFormatting>
  <conditionalFormatting sqref="L14:L19">
    <cfRule type="expression" dxfId="85" priority="100">
      <formula>MOD(ROW(),2)=0</formula>
    </cfRule>
  </conditionalFormatting>
  <conditionalFormatting sqref="E14:H18 J14:K18">
    <cfRule type="expression" dxfId="84" priority="103">
      <formula>MOD(ROW(),2)=0</formula>
    </cfRule>
  </conditionalFormatting>
  <conditionalFormatting sqref="B14:B18">
    <cfRule type="expression" dxfId="83" priority="98">
      <formula>MOD(ROW(),2)=0</formula>
    </cfRule>
  </conditionalFormatting>
  <conditionalFormatting sqref="D14:D18">
    <cfRule type="expression" dxfId="82" priority="94">
      <formula>MOD(ROW(),2)=0</formula>
    </cfRule>
  </conditionalFormatting>
  <conditionalFormatting sqref="C14:C16">
    <cfRule type="expression" dxfId="81" priority="89">
      <formula>MOD(ROW(),2)=0</formula>
    </cfRule>
  </conditionalFormatting>
  <conditionalFormatting sqref="C17:C18">
    <cfRule type="expression" dxfId="80" priority="52">
      <formula>MOD(ROW(),2)=0</formula>
    </cfRule>
  </conditionalFormatting>
  <conditionalFormatting sqref="B19">
    <cfRule type="expression" dxfId="79" priority="34">
      <formula>MOD(ROW(),2)=0</formula>
    </cfRule>
  </conditionalFormatting>
  <conditionalFormatting sqref="E19">
    <cfRule type="expression" dxfId="78" priority="26">
      <formula>MOD(ROW(),2)=0</formula>
    </cfRule>
  </conditionalFormatting>
  <conditionalFormatting sqref="C19">
    <cfRule type="expression" dxfId="77" priority="32">
      <formula>MOD(ROW(),2)=0</formula>
    </cfRule>
  </conditionalFormatting>
  <conditionalFormatting sqref="G19:K19">
    <cfRule type="expression" dxfId="76" priority="27">
      <formula>MOD(ROW(),2)=0</formula>
    </cfRule>
  </conditionalFormatting>
  <conditionalFormatting sqref="D19">
    <cfRule type="expression" dxfId="75" priority="25">
      <formula>MOD(ROW(),2)=0</formula>
    </cfRule>
  </conditionalFormatting>
  <conditionalFormatting sqref="F19">
    <cfRule type="expression" dxfId="74" priority="24">
      <formula>MOD(ROW(),2)=0</formula>
    </cfRule>
  </conditionalFormatting>
  <conditionalFormatting sqref="D13">
    <cfRule type="expression" dxfId="73" priority="20">
      <formula>MOD(ROW(),2)=0</formula>
    </cfRule>
  </conditionalFormatting>
  <conditionalFormatting sqref="I13">
    <cfRule type="expression" dxfId="72" priority="19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55"/>
  <sheetViews>
    <sheetView tabSelected="1" view="pageBreakPreview" zoomScale="85" zoomScaleNormal="85" zoomScaleSheetLayoutView="85" workbookViewId="0">
      <selection activeCell="C2" sqref="C2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24</v>
      </c>
    </row>
    <row r="2" spans="1:18" ht="17.25" customHeight="1">
      <c r="B2" s="16" t="s">
        <v>27</v>
      </c>
      <c r="C2" s="23" t="str">
        <f>view!$D$31</f>
        <v>prefs</v>
      </c>
      <c r="F2" s="36" t="s">
        <v>1</v>
      </c>
      <c r="G2" s="37" t="str">
        <f>view!$G$31</f>
        <v>○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view!$E$31&amp;"　"&amp;view!$F$31</f>
        <v>都道府県ID　</v>
      </c>
      <c r="F3" s="36" t="s">
        <v>2</v>
      </c>
      <c r="G3" s="37">
        <f>view!$H$31</f>
        <v>0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view!$A$31</f>
        <v>24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view!$C$31</f>
        <v>other</v>
      </c>
      <c r="F5" s="36" t="s">
        <v>36</v>
      </c>
      <c r="G5" s="37" t="str">
        <f>view!$I$31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352</v>
      </c>
      <c r="C13" s="5" t="s">
        <v>355</v>
      </c>
      <c r="D13" s="5" t="s">
        <v>77</v>
      </c>
      <c r="E13" s="5">
        <v>2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353</v>
      </c>
      <c r="C14" s="5" t="s">
        <v>354</v>
      </c>
      <c r="D14" s="5" t="s">
        <v>77</v>
      </c>
      <c r="E14" s="5">
        <v>10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110</v>
      </c>
      <c r="D15" s="5" t="s">
        <v>108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63"/>
      <c r="B16" s="8"/>
      <c r="C16" s="8"/>
      <c r="D16" s="8"/>
      <c r="E16" s="8"/>
      <c r="F16" s="63"/>
      <c r="G16" s="63"/>
      <c r="H16" s="63"/>
      <c r="I16" s="63"/>
      <c r="J16" s="63"/>
      <c r="K16" s="63"/>
      <c r="L16" s="8"/>
    </row>
    <row r="17" spans="1:18" ht="17.25" customHeight="1">
      <c r="A17" s="1" t="s">
        <v>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>
        <f>C20</f>
        <v>25</v>
      </c>
    </row>
    <row r="18" spans="1:18" ht="17.25" customHeight="1">
      <c r="B18" s="16" t="s">
        <v>27</v>
      </c>
      <c r="C18" s="23" t="str">
        <f>view!$D$32</f>
        <v>uploads</v>
      </c>
      <c r="F18" s="36" t="s">
        <v>1</v>
      </c>
      <c r="G18" s="37">
        <f>view!$G$32</f>
        <v>0</v>
      </c>
      <c r="H18" s="27" t="s">
        <v>42</v>
      </c>
      <c r="I18" s="24"/>
      <c r="J18" s="28"/>
      <c r="K18" s="28"/>
      <c r="L18" s="29"/>
    </row>
    <row r="19" spans="1:18" ht="17.25" customHeight="1">
      <c r="B19" s="16" t="s">
        <v>16</v>
      </c>
      <c r="C19" s="11" t="str">
        <f>view!$E$32&amp;"　"&amp;view!$F$32</f>
        <v>アップロード　</v>
      </c>
      <c r="F19" s="36" t="s">
        <v>2</v>
      </c>
      <c r="G19" s="37" t="str">
        <f>view!$H$32</f>
        <v>○</v>
      </c>
      <c r="H19" s="25"/>
      <c r="I19" s="26"/>
      <c r="J19" s="13"/>
      <c r="K19" s="13"/>
      <c r="L19" s="30"/>
    </row>
    <row r="20" spans="1:18" ht="17.25" customHeight="1">
      <c r="B20" s="16" t="s">
        <v>38</v>
      </c>
      <c r="C20" s="34">
        <f>view!$A$32</f>
        <v>25</v>
      </c>
      <c r="F20" s="36"/>
      <c r="G20" s="37"/>
      <c r="H20" s="25"/>
      <c r="I20" s="26"/>
      <c r="J20" s="13"/>
      <c r="K20" s="13"/>
      <c r="L20" s="30"/>
    </row>
    <row r="21" spans="1:18" ht="17.25" customHeight="1">
      <c r="B21" s="16" t="s">
        <v>39</v>
      </c>
      <c r="C21" s="34" t="str">
        <f>view!$C$32</f>
        <v>other</v>
      </c>
      <c r="F21" s="36" t="s">
        <v>36</v>
      </c>
      <c r="G21" s="37">
        <f>view!$I$32</f>
        <v>0</v>
      </c>
      <c r="H21" s="25"/>
      <c r="I21" s="26"/>
      <c r="J21" s="13"/>
      <c r="K21" s="13"/>
      <c r="L21" s="30"/>
    </row>
    <row r="22" spans="1:18" ht="17.25" customHeight="1">
      <c r="B22" s="16" t="s">
        <v>28</v>
      </c>
      <c r="C22" s="11" t="s">
        <v>43</v>
      </c>
      <c r="F22" s="57"/>
      <c r="G22" s="58"/>
      <c r="H22" s="25"/>
      <c r="I22" s="26"/>
      <c r="J22" s="13"/>
      <c r="K22" s="13"/>
      <c r="L22" s="30"/>
    </row>
    <row r="23" spans="1:18" ht="17.25" customHeight="1">
      <c r="B23" s="16" t="s">
        <v>40</v>
      </c>
      <c r="C23" s="35">
        <v>43174</v>
      </c>
      <c r="D23" s="33"/>
      <c r="E23" s="33"/>
      <c r="G23" s="26"/>
      <c r="H23" s="25"/>
      <c r="I23" s="26"/>
      <c r="J23" s="13"/>
      <c r="K23" s="13"/>
      <c r="L23" s="30"/>
    </row>
    <row r="24" spans="1:18" ht="17.25" customHeight="1">
      <c r="B24" s="16" t="s">
        <v>41</v>
      </c>
      <c r="C24" s="35">
        <v>43174</v>
      </c>
      <c r="D24" s="33"/>
      <c r="E24" s="33"/>
      <c r="G24" s="26"/>
      <c r="H24" s="21"/>
      <c r="I24" s="22"/>
      <c r="J24" s="31"/>
      <c r="K24" s="31"/>
      <c r="L24" s="32"/>
    </row>
    <row r="25" spans="1:18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8" s="2" customFormat="1" ht="17.25" customHeight="1">
      <c r="A26" s="1" t="s">
        <v>29</v>
      </c>
    </row>
    <row r="27" spans="1:18" s="2" customFormat="1" ht="17.25" customHeight="1">
      <c r="A27" s="14" t="s">
        <v>9</v>
      </c>
      <c r="B27" s="15" t="s">
        <v>10</v>
      </c>
      <c r="C27" s="14" t="s">
        <v>80</v>
      </c>
      <c r="D27" s="14" t="s">
        <v>79</v>
      </c>
      <c r="E27" s="14" t="s">
        <v>78</v>
      </c>
      <c r="F27" s="4" t="s">
        <v>65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15</v>
      </c>
      <c r="L27" s="14" t="s">
        <v>7</v>
      </c>
      <c r="M27" s="7"/>
      <c r="N27" s="7"/>
      <c r="O27" s="7"/>
      <c r="P27" s="7"/>
    </row>
    <row r="28" spans="1:18" s="2" customFormat="1" ht="17.25" customHeight="1">
      <c r="A28" s="3">
        <v>1</v>
      </c>
      <c r="B28" s="6" t="s">
        <v>17</v>
      </c>
      <c r="C28" s="5" t="s">
        <v>22</v>
      </c>
      <c r="D28" s="5" t="s">
        <v>81</v>
      </c>
      <c r="E28" s="5">
        <v>20</v>
      </c>
      <c r="F28" s="3" t="s">
        <v>23</v>
      </c>
      <c r="G28" s="3" t="s">
        <v>23</v>
      </c>
      <c r="H28" s="3" t="s">
        <v>23</v>
      </c>
      <c r="I28" s="3"/>
      <c r="J28" s="3"/>
      <c r="K28" s="3"/>
      <c r="L28" s="5" t="s">
        <v>18</v>
      </c>
      <c r="M28" s="8"/>
      <c r="N28" s="8"/>
      <c r="O28" s="8"/>
      <c r="P28" s="8"/>
    </row>
    <row r="29" spans="1:18" ht="17.25" customHeight="1">
      <c r="A29" s="3">
        <v>2</v>
      </c>
      <c r="B29" s="6" t="s">
        <v>356</v>
      </c>
      <c r="C29" s="5" t="s">
        <v>182</v>
      </c>
      <c r="D29" s="5" t="s">
        <v>77</v>
      </c>
      <c r="E29" s="5">
        <v>32</v>
      </c>
      <c r="F29" s="3"/>
      <c r="G29" s="3"/>
      <c r="H29" s="3"/>
      <c r="I29" s="3" t="s">
        <v>5</v>
      </c>
      <c r="J29" s="3"/>
      <c r="K29" s="3"/>
      <c r="L29" s="5" t="s">
        <v>360</v>
      </c>
      <c r="M29" s="9"/>
      <c r="N29" s="9"/>
      <c r="O29" s="9"/>
      <c r="P29" s="9"/>
      <c r="Q29" s="9"/>
      <c r="R29" s="9"/>
    </row>
    <row r="30" spans="1:18" ht="17.25" customHeight="1">
      <c r="A30" s="3">
        <v>3</v>
      </c>
      <c r="B30" s="6" t="s">
        <v>357</v>
      </c>
      <c r="C30" s="5" t="s">
        <v>181</v>
      </c>
      <c r="D30" s="5" t="s">
        <v>77</v>
      </c>
      <c r="E30" s="5">
        <v>100</v>
      </c>
      <c r="F30" s="3"/>
      <c r="G30" s="3"/>
      <c r="H30" s="3"/>
      <c r="I30" s="3"/>
      <c r="J30" s="3"/>
      <c r="K30" s="3"/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4</v>
      </c>
      <c r="B31" s="6" t="s">
        <v>358</v>
      </c>
      <c r="C31" s="5" t="s">
        <v>180</v>
      </c>
      <c r="D31" s="5" t="s">
        <v>77</v>
      </c>
      <c r="E31" s="5">
        <v>10</v>
      </c>
      <c r="F31" s="3"/>
      <c r="G31" s="3"/>
      <c r="H31" s="3"/>
      <c r="I31" s="3"/>
      <c r="J31" s="3"/>
      <c r="K31" s="3"/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5</v>
      </c>
      <c r="B32" s="6" t="s">
        <v>359</v>
      </c>
      <c r="C32" s="5" t="s">
        <v>179</v>
      </c>
      <c r="D32" s="5" t="s">
        <v>77</v>
      </c>
      <c r="E32" s="5">
        <v>255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6" ht="17.25" customHeight="1">
      <c r="A33" s="3"/>
      <c r="B33" s="6" t="s">
        <v>106</v>
      </c>
      <c r="C33" s="5" t="s">
        <v>107</v>
      </c>
      <c r="D33" s="5" t="s">
        <v>108</v>
      </c>
      <c r="E33" s="5"/>
      <c r="F33" s="3"/>
      <c r="G33" s="3"/>
      <c r="H33" s="3"/>
      <c r="I33" s="3"/>
      <c r="J33" s="3"/>
      <c r="K33" s="3"/>
      <c r="L33" s="5"/>
    </row>
    <row r="34" spans="1:16" ht="17.25" customHeight="1">
      <c r="A34" s="3"/>
      <c r="B34" s="6" t="s">
        <v>20</v>
      </c>
      <c r="C34" s="5" t="s">
        <v>25</v>
      </c>
      <c r="D34" s="5" t="s">
        <v>53</v>
      </c>
      <c r="E34" s="5"/>
      <c r="F34" s="3"/>
      <c r="G34" s="3"/>
      <c r="H34" s="3"/>
      <c r="I34" s="3"/>
      <c r="J34" s="3"/>
      <c r="K34" s="3"/>
      <c r="L34" s="5"/>
    </row>
    <row r="35" spans="1:16" ht="17.25" customHeight="1">
      <c r="A35" s="3"/>
      <c r="B35" s="6" t="s">
        <v>21</v>
      </c>
      <c r="C35" s="5" t="s">
        <v>26</v>
      </c>
      <c r="D35" s="5" t="s">
        <v>53</v>
      </c>
      <c r="E35" s="5"/>
      <c r="F35" s="3"/>
      <c r="G35" s="3"/>
      <c r="H35" s="3"/>
      <c r="I35" s="3"/>
      <c r="J35" s="3"/>
      <c r="K35" s="3" t="s">
        <v>23</v>
      </c>
      <c r="L35" s="5" t="s">
        <v>49</v>
      </c>
    </row>
    <row r="36" spans="1:16" ht="17.25" customHeight="1">
      <c r="A36" s="63"/>
      <c r="B36" s="8"/>
      <c r="C36" s="8"/>
      <c r="D36" s="8"/>
      <c r="E36" s="8"/>
      <c r="F36" s="63"/>
      <c r="G36" s="63"/>
      <c r="H36" s="63"/>
      <c r="I36" s="63"/>
      <c r="J36" s="63"/>
      <c r="K36" s="63"/>
      <c r="L36" s="8"/>
    </row>
    <row r="37" spans="1:16" ht="17.25" customHeight="1">
      <c r="A37" s="1" t="s">
        <v>86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>
        <f>C40</f>
        <v>26</v>
      </c>
    </row>
    <row r="38" spans="1:16" ht="17.25" customHeight="1">
      <c r="B38" s="16" t="s">
        <v>87</v>
      </c>
      <c r="C38" s="23" t="str">
        <f>view!$D$33</f>
        <v>logs</v>
      </c>
      <c r="F38" s="36" t="s">
        <v>1</v>
      </c>
      <c r="G38" s="37">
        <f>view!$G$33</f>
        <v>0</v>
      </c>
      <c r="H38" s="27" t="s">
        <v>88</v>
      </c>
      <c r="I38" s="24"/>
      <c r="J38" s="28"/>
      <c r="K38" s="28"/>
      <c r="L38" s="29"/>
    </row>
    <row r="39" spans="1:16" ht="17.25" customHeight="1">
      <c r="B39" s="16" t="s">
        <v>90</v>
      </c>
      <c r="C39" s="11" t="str">
        <f>view!$E$33&amp;"　"&amp;view!$F$33</f>
        <v>実行ログ　</v>
      </c>
      <c r="F39" s="36" t="s">
        <v>2</v>
      </c>
      <c r="G39" s="37" t="str">
        <f>view!$H$33</f>
        <v>○</v>
      </c>
      <c r="H39" s="25"/>
      <c r="I39" s="26"/>
      <c r="J39" s="13"/>
      <c r="K39" s="13"/>
      <c r="L39" s="30"/>
    </row>
    <row r="40" spans="1:16" ht="17.25" customHeight="1">
      <c r="B40" s="16" t="s">
        <v>92</v>
      </c>
      <c r="C40" s="34">
        <f>view!$A$33</f>
        <v>26</v>
      </c>
      <c r="F40" s="36"/>
      <c r="G40" s="37"/>
      <c r="H40" s="25"/>
      <c r="I40" s="26"/>
      <c r="J40" s="13"/>
      <c r="K40" s="13"/>
      <c r="L40" s="30"/>
    </row>
    <row r="41" spans="1:16" ht="17.25" customHeight="1">
      <c r="B41" s="16" t="s">
        <v>93</v>
      </c>
      <c r="C41" s="34" t="str">
        <f>view!$C$33</f>
        <v>other</v>
      </c>
      <c r="F41" s="36" t="s">
        <v>36</v>
      </c>
      <c r="G41" s="37">
        <f>view!$I$33</f>
        <v>0</v>
      </c>
      <c r="H41" s="25"/>
      <c r="I41" s="26"/>
      <c r="J41" s="13"/>
      <c r="K41" s="13"/>
      <c r="L41" s="30"/>
    </row>
    <row r="42" spans="1:16" ht="17.25" customHeight="1">
      <c r="B42" s="16" t="s">
        <v>94</v>
      </c>
      <c r="C42" s="11" t="s">
        <v>43</v>
      </c>
      <c r="F42" s="57"/>
      <c r="G42" s="58"/>
      <c r="H42" s="25"/>
      <c r="I42" s="26"/>
      <c r="J42" s="13"/>
      <c r="K42" s="13"/>
      <c r="L42" s="30"/>
    </row>
    <row r="43" spans="1:16" ht="17.25" customHeight="1">
      <c r="B43" s="16" t="s">
        <v>96</v>
      </c>
      <c r="C43" s="35">
        <v>43174</v>
      </c>
      <c r="D43" s="33"/>
      <c r="E43" s="33"/>
      <c r="G43" s="26"/>
      <c r="H43" s="25"/>
      <c r="I43" s="26"/>
      <c r="J43" s="13"/>
      <c r="K43" s="13"/>
      <c r="L43" s="30"/>
    </row>
    <row r="44" spans="1:16" ht="17.25" customHeight="1">
      <c r="B44" s="16" t="s">
        <v>97</v>
      </c>
      <c r="C44" s="35">
        <v>43174</v>
      </c>
      <c r="D44" s="33"/>
      <c r="E44" s="33"/>
      <c r="G44" s="26"/>
      <c r="H44" s="21"/>
      <c r="I44" s="22"/>
      <c r="J44" s="31"/>
      <c r="K44" s="31"/>
      <c r="L44" s="32"/>
    </row>
    <row r="45" spans="1:16" ht="17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6" s="2" customFormat="1" ht="17.25" customHeight="1">
      <c r="A46" s="1" t="s">
        <v>98</v>
      </c>
    </row>
    <row r="47" spans="1:16" s="2" customFormat="1" ht="17.25" customHeight="1">
      <c r="A47" s="14" t="s">
        <v>9</v>
      </c>
      <c r="B47" s="15" t="s">
        <v>10</v>
      </c>
      <c r="C47" s="14" t="s">
        <v>99</v>
      </c>
      <c r="D47" s="14" t="s">
        <v>100</v>
      </c>
      <c r="E47" s="14" t="s">
        <v>78</v>
      </c>
      <c r="F47" s="4" t="s">
        <v>65</v>
      </c>
      <c r="G47" s="4" t="s">
        <v>11</v>
      </c>
      <c r="H47" s="4" t="s">
        <v>12</v>
      </c>
      <c r="I47" s="4" t="s">
        <v>13</v>
      </c>
      <c r="J47" s="4" t="s">
        <v>14</v>
      </c>
      <c r="K47" s="4" t="s">
        <v>15</v>
      </c>
      <c r="L47" s="14" t="s">
        <v>7</v>
      </c>
      <c r="M47" s="7"/>
      <c r="N47" s="7"/>
      <c r="O47" s="7"/>
      <c r="P47" s="7"/>
    </row>
    <row r="48" spans="1:16" s="2" customFormat="1" ht="17.25" customHeight="1">
      <c r="A48" s="3">
        <v>1</v>
      </c>
      <c r="B48" s="6" t="s">
        <v>17</v>
      </c>
      <c r="C48" s="5" t="s">
        <v>22</v>
      </c>
      <c r="D48" s="5" t="s">
        <v>81</v>
      </c>
      <c r="E48" s="5">
        <v>20</v>
      </c>
      <c r="F48" s="3" t="s">
        <v>23</v>
      </c>
      <c r="G48" s="3" t="s">
        <v>23</v>
      </c>
      <c r="H48" s="3" t="s">
        <v>23</v>
      </c>
      <c r="I48" s="3"/>
      <c r="J48" s="3"/>
      <c r="K48" s="3"/>
      <c r="L48" s="5" t="s">
        <v>18</v>
      </c>
      <c r="M48" s="8"/>
      <c r="N48" s="8"/>
      <c r="O48" s="8"/>
      <c r="P48" s="8"/>
    </row>
    <row r="49" spans="1:18" ht="17.25" customHeight="1">
      <c r="A49" s="3">
        <v>2</v>
      </c>
      <c r="B49" s="6" t="s">
        <v>361</v>
      </c>
      <c r="C49" s="5" t="s">
        <v>368</v>
      </c>
      <c r="D49" s="5" t="s">
        <v>77</v>
      </c>
      <c r="E49" s="5">
        <v>32</v>
      </c>
      <c r="F49" s="3"/>
      <c r="G49" s="3"/>
      <c r="H49" s="3"/>
      <c r="I49" s="3" t="s">
        <v>5</v>
      </c>
      <c r="J49" s="3"/>
      <c r="K49" s="3"/>
      <c r="L49" s="5" t="s">
        <v>360</v>
      </c>
      <c r="M49" s="9"/>
      <c r="N49" s="9"/>
      <c r="O49" s="9"/>
      <c r="P49" s="9"/>
      <c r="Q49" s="9"/>
      <c r="R49" s="9"/>
    </row>
    <row r="50" spans="1:18" ht="17.25" customHeight="1">
      <c r="A50" s="3">
        <v>3</v>
      </c>
      <c r="B50" s="6" t="s">
        <v>362</v>
      </c>
      <c r="C50" s="5" t="s">
        <v>367</v>
      </c>
      <c r="D50" s="5" t="s">
        <v>77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4</v>
      </c>
      <c r="B51" s="6" t="s">
        <v>363</v>
      </c>
      <c r="C51" s="5" t="s">
        <v>366</v>
      </c>
      <c r="D51" s="5" t="s">
        <v>77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5</v>
      </c>
      <c r="B52" s="6" t="s">
        <v>253</v>
      </c>
      <c r="C52" s="5" t="s">
        <v>255</v>
      </c>
      <c r="D52" s="5" t="s">
        <v>77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6</v>
      </c>
      <c r="B53" s="6" t="s">
        <v>364</v>
      </c>
      <c r="C53" s="5" t="s">
        <v>365</v>
      </c>
      <c r="D53" s="5" t="s">
        <v>369</v>
      </c>
      <c r="E53" s="5">
        <v>1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/>
      <c r="B54" s="6" t="s">
        <v>106</v>
      </c>
      <c r="C54" s="5" t="s">
        <v>107</v>
      </c>
      <c r="D54" s="5" t="s">
        <v>108</v>
      </c>
      <c r="E54" s="5"/>
      <c r="F54" s="3"/>
      <c r="G54" s="3"/>
      <c r="H54" s="3"/>
      <c r="I54" s="3"/>
      <c r="J54" s="3"/>
      <c r="K54" s="3"/>
      <c r="L54" s="5"/>
    </row>
    <row r="55" spans="1:18" ht="17.25" customHeight="1">
      <c r="A55" s="63"/>
      <c r="B55" s="8"/>
      <c r="C55" s="8"/>
      <c r="D55" s="8"/>
      <c r="E55" s="8"/>
      <c r="F55" s="63"/>
      <c r="G55" s="63"/>
      <c r="H55" s="63"/>
      <c r="I55" s="63"/>
      <c r="J55" s="63"/>
      <c r="K55" s="63"/>
      <c r="L55" s="8"/>
    </row>
  </sheetData>
  <phoneticPr fontId="1"/>
  <conditionalFormatting sqref="A15">
    <cfRule type="expression" dxfId="71" priority="95">
      <formula>MOD(ROW(),2)=0</formula>
    </cfRule>
  </conditionalFormatting>
  <conditionalFormatting sqref="A30 A28 D28:L28 J29:K30 E29:H30 F32:J32 C31:C32 B29:B32 A32 F31:H31 L29:L32">
    <cfRule type="expression" dxfId="61" priority="62">
      <formula>MOD(ROW(),2)=0</formula>
    </cfRule>
  </conditionalFormatting>
  <conditionalFormatting sqref="A29 A31 J31">
    <cfRule type="expression" dxfId="60" priority="61">
      <formula>MOD(ROW(),2)=0</formula>
    </cfRule>
  </conditionalFormatting>
  <conditionalFormatting sqref="K32">
    <cfRule type="expression" dxfId="59" priority="59">
      <formula>MOD(ROW(),2)=0</formula>
    </cfRule>
  </conditionalFormatting>
  <conditionalFormatting sqref="K31">
    <cfRule type="expression" dxfId="58" priority="58">
      <formula>MOD(ROW(),2)=0</formula>
    </cfRule>
  </conditionalFormatting>
  <conditionalFormatting sqref="I31">
    <cfRule type="expression" dxfId="57" priority="57">
      <formula>MOD(ROW(),2)=0</formula>
    </cfRule>
  </conditionalFormatting>
  <conditionalFormatting sqref="I30">
    <cfRule type="expression" dxfId="56" priority="56">
      <formula>MOD(ROW(),2)=0</formula>
    </cfRule>
  </conditionalFormatting>
  <conditionalFormatting sqref="C29:D29 C30">
    <cfRule type="expression" dxfId="55" priority="53">
      <formula>MOD(ROW(),2)=0</formula>
    </cfRule>
  </conditionalFormatting>
  <conditionalFormatting sqref="I13">
    <cfRule type="expression" dxfId="54" priority="40">
      <formula>MOD(ROW(),2)=0</formula>
    </cfRule>
  </conditionalFormatting>
  <conditionalFormatting sqref="I29">
    <cfRule type="expression" dxfId="53" priority="54">
      <formula>MOD(ROW(),2)=0</formula>
    </cfRule>
  </conditionalFormatting>
  <conditionalFormatting sqref="B28:C28">
    <cfRule type="expression" dxfId="52" priority="55">
      <formula>MOD(ROW(),2)=0</formula>
    </cfRule>
  </conditionalFormatting>
  <conditionalFormatting sqref="E31">
    <cfRule type="expression" dxfId="51" priority="52">
      <formula>MOD(ROW(),2)=0</formula>
    </cfRule>
  </conditionalFormatting>
  <conditionalFormatting sqref="D32">
    <cfRule type="expression" dxfId="50" priority="49">
      <formula>MOD(ROW(),2)=0</formula>
    </cfRule>
  </conditionalFormatting>
  <conditionalFormatting sqref="E32">
    <cfRule type="expression" dxfId="49" priority="50">
      <formula>MOD(ROW(),2)=0</formula>
    </cfRule>
  </conditionalFormatting>
  <conditionalFormatting sqref="A33:A34">
    <cfRule type="expression" dxfId="48" priority="31">
      <formula>MOD(ROW(),2)=0</formula>
    </cfRule>
  </conditionalFormatting>
  <conditionalFormatting sqref="A14 A12 D12:L12 C15:L15 E13:H14 B13:B14 J13:L14">
    <cfRule type="expression" dxfId="47" priority="48">
      <formula>MOD(ROW(),2)=0</formula>
    </cfRule>
  </conditionalFormatting>
  <conditionalFormatting sqref="A13">
    <cfRule type="expression" dxfId="46" priority="47">
      <formula>MOD(ROW(),2)=0</formula>
    </cfRule>
  </conditionalFormatting>
  <conditionalFormatting sqref="I14">
    <cfRule type="expression" dxfId="45" priority="42">
      <formula>MOD(ROW(),2)=0</formula>
    </cfRule>
  </conditionalFormatting>
  <conditionalFormatting sqref="C13:D14">
    <cfRule type="expression" dxfId="44" priority="39">
      <formula>MOD(ROW(),2)=0</formula>
    </cfRule>
  </conditionalFormatting>
  <conditionalFormatting sqref="B15">
    <cfRule type="expression" dxfId="43" priority="46">
      <formula>MOD(ROW(),2)=0</formula>
    </cfRule>
  </conditionalFormatting>
  <conditionalFormatting sqref="B12:C12">
    <cfRule type="expression" dxfId="41" priority="41">
      <formula>MOD(ROW(),2)=0</formula>
    </cfRule>
  </conditionalFormatting>
  <conditionalFormatting sqref="D53">
    <cfRule type="expression" dxfId="40" priority="14">
      <formula>MOD(ROW(),2)=0</formula>
    </cfRule>
  </conditionalFormatting>
  <conditionalFormatting sqref="C33:L35">
    <cfRule type="expression" dxfId="38" priority="30">
      <formula>MOD(ROW(),2)=0</formula>
    </cfRule>
  </conditionalFormatting>
  <conditionalFormatting sqref="A54">
    <cfRule type="expression" dxfId="37" priority="13">
      <formula>MOD(ROW(),2)=0</formula>
    </cfRule>
  </conditionalFormatting>
  <conditionalFormatting sqref="B33:B35">
    <cfRule type="expression" dxfId="36" priority="28">
      <formula>MOD(ROW(),2)=0</formula>
    </cfRule>
  </conditionalFormatting>
  <conditionalFormatting sqref="C54:L54">
    <cfRule type="expression" dxfId="35" priority="12">
      <formula>MOD(ROW(),2)=0</formula>
    </cfRule>
  </conditionalFormatting>
  <conditionalFormatting sqref="A35">
    <cfRule type="expression" dxfId="34" priority="29">
      <formula>MOD(ROW(),2)=0</formula>
    </cfRule>
  </conditionalFormatting>
  <conditionalFormatting sqref="D31">
    <cfRule type="expression" dxfId="33" priority="27">
      <formula>MOD(ROW(),2)=0</formula>
    </cfRule>
  </conditionalFormatting>
  <conditionalFormatting sqref="D30">
    <cfRule type="expression" dxfId="32" priority="26">
      <formula>MOD(ROW(),2)=0</formula>
    </cfRule>
  </conditionalFormatting>
  <conditionalFormatting sqref="A50 A48 D48:L48 J49:K50 E49:H50 F53:J53 C51 B49:B51 F51:H51 L49:L51 L53 A53:C53">
    <cfRule type="expression" dxfId="31" priority="25">
      <formula>MOD(ROW(),2)=0</formula>
    </cfRule>
  </conditionalFormatting>
  <conditionalFormatting sqref="A49 A51 J51">
    <cfRule type="expression" dxfId="30" priority="24">
      <formula>MOD(ROW(),2)=0</formula>
    </cfRule>
  </conditionalFormatting>
  <conditionalFormatting sqref="I51">
    <cfRule type="expression" dxfId="27" priority="21">
      <formula>MOD(ROW(),2)=0</formula>
    </cfRule>
  </conditionalFormatting>
  <conditionalFormatting sqref="I50">
    <cfRule type="expression" dxfId="26" priority="20">
      <formula>MOD(ROW(),2)=0</formula>
    </cfRule>
  </conditionalFormatting>
  <conditionalFormatting sqref="C49:D49 C50">
    <cfRule type="expression" dxfId="25" priority="17">
      <formula>MOD(ROW(),2)=0</formula>
    </cfRule>
  </conditionalFormatting>
  <conditionalFormatting sqref="I49">
    <cfRule type="expression" dxfId="24" priority="18">
      <formula>MOD(ROW(),2)=0</formula>
    </cfRule>
  </conditionalFormatting>
  <conditionalFormatting sqref="B48:C48">
    <cfRule type="expression" dxfId="23" priority="19">
      <formula>MOD(ROW(),2)=0</formula>
    </cfRule>
  </conditionalFormatting>
  <conditionalFormatting sqref="E51">
    <cfRule type="expression" dxfId="22" priority="16">
      <formula>MOD(ROW(),2)=0</formula>
    </cfRule>
  </conditionalFormatting>
  <conditionalFormatting sqref="E53">
    <cfRule type="expression" dxfId="20" priority="15">
      <formula>MOD(ROW(),2)=0</formula>
    </cfRule>
  </conditionalFormatting>
  <conditionalFormatting sqref="B54">
    <cfRule type="expression" dxfId="17" priority="10">
      <formula>MOD(ROW(),2)=0</formula>
    </cfRule>
  </conditionalFormatting>
  <conditionalFormatting sqref="D51">
    <cfRule type="expression" dxfId="15" priority="9">
      <formula>MOD(ROW(),2)=0</formula>
    </cfRule>
  </conditionalFormatting>
  <conditionalFormatting sqref="D50">
    <cfRule type="expression" dxfId="14" priority="8">
      <formula>MOD(ROW(),2)=0</formula>
    </cfRule>
  </conditionalFormatting>
  <conditionalFormatting sqref="D52">
    <cfRule type="expression" dxfId="13" priority="4">
      <formula>MOD(ROW(),2)=0</formula>
    </cfRule>
  </conditionalFormatting>
  <conditionalFormatting sqref="F52:J52 L52 A52:C52">
    <cfRule type="expression" dxfId="11" priority="7">
      <formula>MOD(ROW(),2)=0</formula>
    </cfRule>
  </conditionalFormatting>
  <conditionalFormatting sqref="E52">
    <cfRule type="expression" dxfId="7" priority="5">
      <formula>MOD(ROW(),2)=0</formula>
    </cfRule>
  </conditionalFormatting>
  <conditionalFormatting sqref="K53">
    <cfRule type="expression" dxfId="5" priority="3">
      <formula>MOD(ROW(),2)=0</formula>
    </cfRule>
  </conditionalFormatting>
  <conditionalFormatting sqref="K52">
    <cfRule type="expression" dxfId="3" priority="2">
      <formula>MOD(ROW(),2)=0</formula>
    </cfRule>
  </conditionalFormatting>
  <conditionalFormatting sqref="K51">
    <cfRule type="expression" dxfId="1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36" max="11" man="1"/>
  </rowBreaks>
  <colBreaks count="2" manualBreakCount="2">
    <brk id="2" max="59" man="1"/>
    <brk id="4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表紙</vt:lpstr>
      <vt:lpstr>view</vt:lpstr>
      <vt:lpstr>users (6)</vt:lpstr>
      <vt:lpstr>carrier (5)</vt:lpstr>
      <vt:lpstr>work (6)</vt:lpstr>
      <vt:lpstr>board (3)</vt:lpstr>
      <vt:lpstr>info (1)</vt:lpstr>
      <vt:lpstr>other (3)</vt:lpstr>
      <vt:lpstr>'board (3)'!Print_Area</vt:lpstr>
      <vt:lpstr>'carrier (5)'!Print_Area</vt:lpstr>
      <vt:lpstr>'info (1)'!Print_Area</vt:lpstr>
      <vt:lpstr>'other (3)'!Print_Area</vt:lpstr>
      <vt:lpstr>'work (6)'!Print_Area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2018-03-15T08:40:23Z</cp:lastPrinted>
  <dcterms:created xsi:type="dcterms:W3CDTF">2016-03-24T06:12:45Z</dcterms:created>
  <dcterms:modified xsi:type="dcterms:W3CDTF">2018-03-15T08:42:27Z</dcterms:modified>
</cp:coreProperties>
</file>