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asthi\OneDrive\Documents\GitHub\Database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4" i="1" l="1"/>
  <c r="BH5" i="1"/>
  <c r="BH6" i="1"/>
  <c r="BH7" i="1"/>
  <c r="BH8" i="1"/>
  <c r="BH3" i="1"/>
  <c r="BR4" i="1"/>
  <c r="BR5" i="1"/>
  <c r="BR6" i="1"/>
  <c r="BR7" i="1"/>
  <c r="BR8" i="1"/>
  <c r="BR3" i="1"/>
  <c r="BO4" i="1"/>
  <c r="BO5" i="1"/>
  <c r="BO6" i="1"/>
  <c r="BO7" i="1"/>
  <c r="BO8" i="1"/>
  <c r="BO3" i="1"/>
  <c r="BL4" i="1"/>
  <c r="BL5" i="1"/>
  <c r="BL6" i="1"/>
  <c r="BL7" i="1"/>
  <c r="BL8" i="1"/>
  <c r="BL3" i="1"/>
  <c r="BK4" i="1"/>
  <c r="BK5" i="1"/>
  <c r="BK6" i="1"/>
  <c r="BK7" i="1"/>
  <c r="BK8" i="1"/>
  <c r="BK3" i="1"/>
  <c r="BJ4" i="1"/>
  <c r="BJ5" i="1"/>
  <c r="BJ6" i="1"/>
  <c r="BJ7" i="1"/>
  <c r="BJ8" i="1"/>
  <c r="BJ3" i="1"/>
  <c r="BI4" i="1"/>
  <c r="BI5" i="1"/>
  <c r="BI6" i="1"/>
  <c r="BI7" i="1"/>
  <c r="BI8" i="1"/>
  <c r="BI3" i="1"/>
  <c r="AZ4" i="1"/>
  <c r="AZ5" i="1"/>
  <c r="AZ6" i="1"/>
  <c r="AZ7" i="1"/>
  <c r="AZ8" i="1"/>
  <c r="AZ3" i="1"/>
  <c r="AY4" i="1"/>
  <c r="AY5" i="1"/>
  <c r="AY6" i="1"/>
  <c r="AY7" i="1"/>
  <c r="AY8" i="1"/>
  <c r="AY3" i="1"/>
  <c r="AW4" i="1"/>
  <c r="AW5" i="1"/>
  <c r="AW6" i="1"/>
  <c r="AW7" i="1"/>
  <c r="AW8" i="1"/>
  <c r="AW3" i="1"/>
  <c r="AV4" i="1"/>
  <c r="AV5" i="1"/>
  <c r="AV6" i="1"/>
  <c r="AV7" i="1"/>
  <c r="AV8" i="1"/>
  <c r="AV3" i="1"/>
  <c r="AU3" i="1"/>
  <c r="AU4" i="1" l="1"/>
  <c r="AU5" i="1"/>
  <c r="AU6" i="1"/>
  <c r="AU7" i="1"/>
  <c r="AU8" i="1"/>
</calcChain>
</file>

<file path=xl/sharedStrings.xml><?xml version="1.0" encoding="utf-8"?>
<sst xmlns="http://schemas.openxmlformats.org/spreadsheetml/2006/main" count="363" uniqueCount="257">
  <si>
    <t>Họ tên(*)</t>
  </si>
  <si>
    <t>Mã chức vụ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</si>
  <si>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</si>
  <si>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</si>
  <si>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</si>
  <si>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</si>
  <si>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</si>
  <si>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</si>
  <si>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</si>
  <si>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</si>
  <si>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</si>
  <si>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</si>
  <si>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</si>
  <si>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</si>
  <si>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</si>
  <si>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</si>
  <si>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</si>
  <si>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</si>
  <si>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</si>
  <si>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</si>
  <si>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</si>
  <si>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</si>
  <si>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lương</t>
  </si>
  <si>
    <t>Mã loại hợp đồng(*)</t>
  </si>
  <si>
    <t>Mã tình trạng hợp đồng(*)</t>
  </si>
  <si>
    <t>Ngày ký hợp đồng(*)</t>
  </si>
  <si>
    <t>Tên CV</t>
  </si>
  <si>
    <t>Mã CV</t>
  </si>
  <si>
    <t>Giám đốc</t>
  </si>
  <si>
    <t>Trường bộ phận</t>
  </si>
  <si>
    <t>Trường phòng ban</t>
  </si>
  <si>
    <t>Nhân viên</t>
  </si>
  <si>
    <t>CV001</t>
  </si>
  <si>
    <t>CV002</t>
  </si>
  <si>
    <t>CV003</t>
  </si>
  <si>
    <t>CV004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</si>
  <si>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</si>
  <si>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</si>
  <si>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</si>
  <si>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</si>
  <si>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</si>
  <si>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</si>
  <si>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</si>
  <si>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</si>
  <si>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</si>
  <si>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</si>
  <si>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</si>
  <si>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</si>
  <si>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</si>
  <si>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</si>
  <si>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</si>
  <si>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</si>
  <si>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</si>
  <si>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</si>
  <si>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</si>
  <si>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MaLoaiLuong</t>
  </si>
  <si>
    <t>TenLoaiLuong</t>
  </si>
  <si>
    <t>Fulltime</t>
  </si>
  <si>
    <t>Part-time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</si>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</sst>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</cellXfs>
  <cellStyles count="4">
    <cellStyle name="Accent2" xfId="1" builtinId="33"/>
    <cellStyle name="Bình thường" xfId="0" builtinId="0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R86"/>
  <sheetViews>
    <sheetView tabSelected="1" topLeftCell="N1" zoomScale="80" zoomScaleNormal="80" workbookViewId="0">
      <selection activeCell="AV13" sqref="AV13"/>
    </sheetView>
  </sheetViews>
  <sheetFormatPr defaultRowHeight="15" x14ac:dyDescent="0.25"/>
  <cols>
    <col min="1" max="1" width="19.85546875" bestFit="1" customWidth="1"/>
    <col min="2" max="2" width="15.28515625" style="6" bestFit="1" customWidth="1"/>
    <col min="3" max="3" width="19.140625" bestFit="1" customWidth="1"/>
    <col min="4" max="4" width="17" bestFit="1" customWidth="1"/>
    <col min="5" max="5" width="16.42578125" customWidth="1"/>
    <col min="6" max="6" width="18" bestFit="1" customWidth="1"/>
    <col min="7" max="7" width="11.85546875" bestFit="1" customWidth="1"/>
    <col min="8" max="8" width="17.7109375" bestFit="1" customWidth="1"/>
    <col min="9" max="9" width="19" bestFit="1" customWidth="1"/>
    <col min="10" max="10" width="13" style="6" bestFit="1" customWidth="1"/>
    <col min="11" max="11" width="16.140625" bestFit="1" customWidth="1"/>
    <col min="12" max="12" width="11" bestFit="1" customWidth="1"/>
    <col min="13" max="13" width="13.42578125" bestFit="1" customWidth="1"/>
    <col min="14" max="14" width="9.28515625" bestFit="1" customWidth="1"/>
    <col min="15" max="15" width="12.42578125" bestFit="1" customWidth="1"/>
    <col min="16" max="16" width="14.5703125" bestFit="1" customWidth="1"/>
    <col min="17" max="17" width="16" bestFit="1" customWidth="1"/>
    <col min="18" max="18" width="20.28515625" bestFit="1" customWidth="1"/>
    <col min="19" max="19" width="11.85546875" bestFit="1" customWidth="1"/>
    <col min="20" max="20" width="14.7109375" bestFit="1" customWidth="1"/>
    <col min="21" max="21" width="15.5703125" bestFit="1" customWidth="1"/>
    <col min="22" max="22" width="15.7109375" bestFit="1" customWidth="1"/>
    <col min="23" max="23" width="19" bestFit="1" customWidth="1"/>
    <col min="24" max="24" width="20.28515625" style="6" bestFit="1" customWidth="1"/>
    <col min="25" max="25" width="25.42578125" style="6" bestFit="1" customWidth="1"/>
    <col min="26" max="26" width="26.7109375" bestFit="1" customWidth="1"/>
    <col min="27" max="27" width="12.5703125" bestFit="1" customWidth="1"/>
    <col min="28" max="28" width="12.5703125" customWidth="1"/>
    <col min="29" max="29" width="19.140625" bestFit="1" customWidth="1"/>
    <col min="30" max="30" width="8" bestFit="1" customWidth="1"/>
    <col min="32" max="32" width="15.42578125" bestFit="1" customWidth="1"/>
    <col min="33" max="33" width="14.5703125" bestFit="1" customWidth="1"/>
    <col min="35" max="35" width="18" bestFit="1" customWidth="1"/>
    <col min="36" max="36" width="11.28515625" bestFit="1" customWidth="1"/>
    <col min="38" max="38" width="14.85546875" bestFit="1" customWidth="1"/>
    <col min="39" max="39" width="9.7109375" bestFit="1" customWidth="1"/>
    <col min="41" max="41" width="19.140625" bestFit="1" customWidth="1"/>
    <col min="42" max="42" width="9.42578125" bestFit="1" customWidth="1"/>
    <col min="45" max="45" width="10.140625" bestFit="1" customWidth="1"/>
    <col min="46" max="46" width="16.7109375" style="6" bestFit="1" customWidth="1"/>
    <col min="47" max="47" width="11.7109375" bestFit="1" customWidth="1"/>
    <col min="48" max="48" width="15.28515625" bestFit="1" customWidth="1"/>
    <col min="49" max="49" width="15" bestFit="1" customWidth="1"/>
    <col min="50" max="50" width="10" bestFit="1" customWidth="1"/>
    <col min="51" max="51" width="14.28515625" bestFit="1" customWidth="1"/>
    <col min="52" max="52" width="15.5703125" bestFit="1" customWidth="1"/>
    <col min="53" max="53" width="9.42578125" bestFit="1" customWidth="1"/>
    <col min="54" max="54" width="13.140625" style="6" bestFit="1" customWidth="1"/>
    <col min="55" max="55" width="9.42578125" bestFit="1" customWidth="1"/>
    <col min="56" max="56" width="11.5703125" bestFit="1" customWidth="1"/>
    <col min="57" max="57" width="7.85546875" bestFit="1" customWidth="1"/>
    <col min="58" max="58" width="7.42578125" bestFit="1" customWidth="1"/>
    <col min="59" max="59" width="11.5703125" bestFit="1" customWidth="1"/>
    <col min="60" max="60" width="13.42578125" bestFit="1" customWidth="1"/>
    <col min="61" max="61" width="16.7109375" bestFit="1" customWidth="1"/>
    <col min="62" max="62" width="9.5703125" customWidth="1"/>
    <col min="63" max="63" width="12" bestFit="1" customWidth="1"/>
    <col min="64" max="64" width="12.85546875" bestFit="1" customWidth="1"/>
    <col min="65" max="65" width="12" bestFit="1" customWidth="1"/>
    <col min="66" max="66" width="13.85546875" bestFit="1" customWidth="1"/>
    <col min="67" max="67" width="21.28515625" bestFit="1" customWidth="1"/>
    <col min="68" max="68" width="20.85546875" style="6" bestFit="1" customWidth="1"/>
    <col min="69" max="69" width="13.85546875" style="6" bestFit="1" customWidth="1"/>
    <col min="70" max="70" width="26.7109375" bestFit="1" customWidth="1"/>
  </cols>
  <sheetData>
    <row r="1" spans="1:70" s="1" customFormat="1" ht="42.75" customHeight="1" x14ac:dyDescent="0.25">
      <c r="A1" s="2" t="s">
        <v>0</v>
      </c>
      <c r="B1" s="5" t="s">
        <v>21</v>
      </c>
      <c r="C1" s="2" t="s">
        <v>1</v>
      </c>
      <c r="D1" s="2" t="s">
        <v>2</v>
      </c>
      <c r="E1" s="2" t="s">
        <v>22</v>
      </c>
      <c r="F1" s="2" t="s">
        <v>3</v>
      </c>
      <c r="G1" s="2" t="s">
        <v>4</v>
      </c>
      <c r="H1" s="2" t="s">
        <v>18</v>
      </c>
      <c r="I1" s="2" t="s">
        <v>19</v>
      </c>
      <c r="J1" s="5" t="s">
        <v>20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23</v>
      </c>
      <c r="X1" s="5" t="s">
        <v>25</v>
      </c>
      <c r="Y1" s="5" t="s">
        <v>17</v>
      </c>
      <c r="Z1" s="2" t="s">
        <v>24</v>
      </c>
      <c r="AS1" s="2" t="s">
        <v>0</v>
      </c>
      <c r="AT1" s="5" t="s">
        <v>21</v>
      </c>
      <c r="AU1" s="2" t="s">
        <v>1</v>
      </c>
      <c r="AV1" s="2" t="s">
        <v>2</v>
      </c>
      <c r="AW1" s="2" t="s">
        <v>22</v>
      </c>
      <c r="AX1" s="2" t="s">
        <v>3</v>
      </c>
      <c r="AY1" s="2" t="s">
        <v>4</v>
      </c>
      <c r="AZ1" s="2" t="s">
        <v>18</v>
      </c>
      <c r="BA1" s="2" t="s">
        <v>19</v>
      </c>
      <c r="BB1" s="5" t="s">
        <v>20</v>
      </c>
      <c r="BC1" s="2" t="s">
        <v>5</v>
      </c>
      <c r="BD1" s="2" t="s">
        <v>6</v>
      </c>
      <c r="BE1" s="2" t="s">
        <v>7</v>
      </c>
      <c r="BF1" s="2" t="s">
        <v>8</v>
      </c>
      <c r="BG1" s="2" t="s">
        <v>9</v>
      </c>
      <c r="BH1" s="2" t="s">
        <v>10</v>
      </c>
      <c r="BI1" s="2" t="s">
        <v>11</v>
      </c>
      <c r="BJ1" s="2" t="s">
        <v>12</v>
      </c>
      <c r="BK1" s="2" t="s">
        <v>13</v>
      </c>
      <c r="BL1" s="2" t="s">
        <v>14</v>
      </c>
      <c r="BM1" s="2" t="s">
        <v>15</v>
      </c>
      <c r="BN1" s="2" t="s">
        <v>16</v>
      </c>
      <c r="BO1" s="2" t="s">
        <v>23</v>
      </c>
      <c r="BP1" s="5" t="s">
        <v>25</v>
      </c>
      <c r="BQ1" s="5" t="s">
        <v>17</v>
      </c>
      <c r="BR1" s="2" t="s">
        <v>24</v>
      </c>
    </row>
    <row r="2" spans="1:70" x14ac:dyDescent="0.25">
      <c r="A2" s="2">
        <v>1</v>
      </c>
      <c r="B2" s="7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7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7">
        <v>24</v>
      </c>
      <c r="Y2" s="7">
        <v>25</v>
      </c>
      <c r="Z2" s="2">
        <v>26</v>
      </c>
      <c r="AS2" s="2">
        <v>1</v>
      </c>
      <c r="AT2" s="7">
        <v>2</v>
      </c>
      <c r="AU2" s="2">
        <v>3</v>
      </c>
      <c r="AV2" s="2">
        <v>4</v>
      </c>
      <c r="AW2" s="2">
        <v>5</v>
      </c>
      <c r="AX2" s="2">
        <v>6</v>
      </c>
      <c r="AY2" s="2">
        <v>7</v>
      </c>
      <c r="AZ2" s="2">
        <v>8</v>
      </c>
      <c r="BA2" s="2">
        <v>9</v>
      </c>
      <c r="BB2" s="7">
        <v>10</v>
      </c>
      <c r="BC2" s="2">
        <v>11</v>
      </c>
      <c r="BD2" s="2">
        <v>12</v>
      </c>
      <c r="BE2" s="2">
        <v>13</v>
      </c>
      <c r="BF2" s="2">
        <v>14</v>
      </c>
      <c r="BG2" s="2">
        <v>15</v>
      </c>
      <c r="BH2" s="2">
        <v>16</v>
      </c>
      <c r="BI2" s="2">
        <v>17</v>
      </c>
      <c r="BJ2" s="2">
        <v>18</v>
      </c>
      <c r="BK2" s="2">
        <v>19</v>
      </c>
      <c r="BL2" s="2">
        <v>20</v>
      </c>
      <c r="BM2" s="2">
        <v>21</v>
      </c>
      <c r="BN2" s="2">
        <v>22</v>
      </c>
      <c r="BO2" s="2">
        <v>23</v>
      </c>
      <c r="BP2" s="7">
        <v>24</v>
      </c>
      <c r="BQ2" s="7">
        <v>25</v>
      </c>
      <c r="BR2" s="2">
        <v>26</v>
      </c>
    </row>
    <row r="3" spans="1:70" x14ac:dyDescent="0.25">
      <c r="A3" t="s">
        <v>251</v>
      </c>
      <c r="C3" t="s">
        <v>31</v>
      </c>
      <c r="D3" t="s">
        <v>50</v>
      </c>
      <c r="E3" t="s">
        <v>57</v>
      </c>
      <c r="G3" t="s">
        <v>61</v>
      </c>
      <c r="H3" t="s">
        <v>69</v>
      </c>
      <c r="P3" t="s">
        <v>226</v>
      </c>
      <c r="Q3" t="s">
        <v>129</v>
      </c>
      <c r="R3" t="s">
        <v>156</v>
      </c>
      <c r="S3" t="s">
        <v>171</v>
      </c>
      <c r="T3" t="s">
        <v>163</v>
      </c>
      <c r="W3" t="s">
        <v>71</v>
      </c>
      <c r="Z3" t="s">
        <v>79</v>
      </c>
      <c r="AC3" s="4" t="s">
        <v>26</v>
      </c>
      <c r="AD3" s="4" t="s">
        <v>27</v>
      </c>
      <c r="AF3" s="4" t="s">
        <v>56</v>
      </c>
      <c r="AG3" s="4" t="s">
        <v>55</v>
      </c>
      <c r="AI3" s="4" t="s">
        <v>67</v>
      </c>
      <c r="AJ3" s="4" t="s">
        <v>66</v>
      </c>
      <c r="AS3" t="s">
        <v>251</v>
      </c>
      <c r="AU3" t="str">
        <f>VLOOKUP(C3,$AC$4:$AD$7,2,FALSE)</f>
        <v>CV004</v>
      </c>
      <c r="AV3" t="str">
        <f>VLOOKUP(D3,$AC$11:$AD$19,2,FALSE)</f>
        <v>PB004</v>
      </c>
      <c r="AW3">
        <f>VLOOKUP(E3,$AF$4:$AG$5,2,FALSE)</f>
        <v>1</v>
      </c>
      <c r="AY3">
        <f>VLOOKUP(G3,$AF$11:$AG$15,2,FALSE)</f>
        <v>1</v>
      </c>
      <c r="AZ3">
        <f>VLOOKUP(H3,$AI$4:$AJ$5,2,FALSE)</f>
        <v>1</v>
      </c>
      <c r="BH3">
        <f>VLOOKUP(P3,$AO$23:$AP$46,2,FALSE)</f>
        <v>1</v>
      </c>
      <c r="BI3">
        <f>VLOOKUP(Q3,$AC$23:$AD$86,2,FALSE)</f>
        <v>46</v>
      </c>
      <c r="BJ3">
        <f>VLOOKUP(R3,$AF$23:$AG$33,2,FALSE)</f>
        <v>84</v>
      </c>
      <c r="BK3">
        <f>VLOOKUP(S3,$AL$23:$AM$76,2,FALSE)</f>
        <v>1</v>
      </c>
      <c r="BL3">
        <f>VLOOKUP(T3,$AI$23:$AJ$28,2,FALSE)</f>
        <v>1</v>
      </c>
      <c r="BO3">
        <f>VLOOKUP(W3,$AI$11:$AJ$16,2,FALSE)</f>
        <v>1</v>
      </c>
      <c r="BR3">
        <f>VLOOKUP(Z3,$AL$11:$AM$13,2,FALSE)</f>
        <v>1</v>
      </c>
    </row>
    <row r="4" spans="1:70" x14ac:dyDescent="0.25">
      <c r="A4" t="s">
        <v>252</v>
      </c>
      <c r="C4" t="s">
        <v>31</v>
      </c>
      <c r="D4" t="s">
        <v>50</v>
      </c>
      <c r="E4" t="s">
        <v>57</v>
      </c>
      <c r="G4" t="s">
        <v>61</v>
      </c>
      <c r="H4" t="s">
        <v>69</v>
      </c>
      <c r="P4" t="s">
        <v>226</v>
      </c>
      <c r="Q4" t="s">
        <v>129</v>
      </c>
      <c r="R4" t="s">
        <v>156</v>
      </c>
      <c r="S4" t="s">
        <v>171</v>
      </c>
      <c r="T4" t="s">
        <v>164</v>
      </c>
      <c r="W4" t="s">
        <v>71</v>
      </c>
      <c r="Z4" t="s">
        <v>79</v>
      </c>
      <c r="AC4" s="3" t="s">
        <v>28</v>
      </c>
      <c r="AD4" s="3" t="s">
        <v>32</v>
      </c>
      <c r="AF4" s="3" t="s">
        <v>57</v>
      </c>
      <c r="AG4" s="3">
        <v>1</v>
      </c>
      <c r="AI4" s="3" t="s">
        <v>68</v>
      </c>
      <c r="AJ4" s="3">
        <v>0</v>
      </c>
      <c r="AS4" t="s">
        <v>252</v>
      </c>
      <c r="AU4" t="str">
        <f t="shared" ref="AU4:AU67" si="0">VLOOKUP(C4,$AC$4:$AD$7,2,FALSE)</f>
        <v>CV004</v>
      </c>
      <c r="AV4" t="str">
        <f t="shared" ref="AV4:AV27" si="1">VLOOKUP(D4,$AC$11:$AD$19,2,FALSE)</f>
        <v>PB004</v>
      </c>
      <c r="AW4">
        <f t="shared" ref="AW4:AW8" si="2">VLOOKUP(E4,$AF$4:$AG$5,2,FALSE)</f>
        <v>1</v>
      </c>
      <c r="AY4">
        <f t="shared" ref="AY4:AY8" si="3">VLOOKUP(G4,$AF$11:$AG$15,2,FALSE)</f>
        <v>1</v>
      </c>
      <c r="AZ4">
        <f t="shared" ref="AZ4:AZ8" si="4">VLOOKUP(H4,$AI$4:$AJ$5,2,FALSE)</f>
        <v>1</v>
      </c>
      <c r="BH4">
        <f t="shared" ref="BH4:BH8" si="5">VLOOKUP(P4,$AO$23:$AP$46,2,FALSE)</f>
        <v>1</v>
      </c>
      <c r="BI4">
        <f t="shared" ref="BI4:BI8" si="6">VLOOKUP(Q4,$AC$23:$AD$86,2,FALSE)</f>
        <v>46</v>
      </c>
      <c r="BJ4">
        <f t="shared" ref="BJ4:BJ8" si="7">VLOOKUP(R4,$AF$23:$AG$33,2,FALSE)</f>
        <v>84</v>
      </c>
      <c r="BK4">
        <f t="shared" ref="BK4:BK8" si="8">VLOOKUP(S4,$AL$23:$AM$76,2,FALSE)</f>
        <v>1</v>
      </c>
      <c r="BL4">
        <f t="shared" ref="BL4:BL8" si="9">VLOOKUP(T4,$AI$23:$AJ$28,2,FALSE)</f>
        <v>2</v>
      </c>
      <c r="BO4">
        <f t="shared" ref="BO4:BO8" si="10">VLOOKUP(W4,$AI$11:$AJ$16,2,FALSE)</f>
        <v>1</v>
      </c>
      <c r="BR4">
        <f t="shared" ref="BR4:BR8" si="11">VLOOKUP(Z4,$AL$11:$AM$13,2,FALSE)</f>
        <v>1</v>
      </c>
    </row>
    <row r="5" spans="1:70" x14ac:dyDescent="0.25">
      <c r="A5" t="s">
        <v>253</v>
      </c>
      <c r="C5" t="s">
        <v>31</v>
      </c>
      <c r="D5" t="s">
        <v>48</v>
      </c>
      <c r="E5" t="s">
        <v>57</v>
      </c>
      <c r="G5" t="s">
        <v>61</v>
      </c>
      <c r="H5" t="s">
        <v>69</v>
      </c>
      <c r="P5" t="s">
        <v>227</v>
      </c>
      <c r="Q5" t="s">
        <v>129</v>
      </c>
      <c r="R5" t="s">
        <v>156</v>
      </c>
      <c r="S5" t="s">
        <v>171</v>
      </c>
      <c r="T5" t="s">
        <v>165</v>
      </c>
      <c r="W5" t="s">
        <v>71</v>
      </c>
      <c r="Z5" t="s">
        <v>79</v>
      </c>
      <c r="AC5" s="3" t="s">
        <v>29</v>
      </c>
      <c r="AD5" s="3" t="s">
        <v>33</v>
      </c>
      <c r="AF5" s="3" t="s">
        <v>58</v>
      </c>
      <c r="AG5" s="3">
        <v>2</v>
      </c>
      <c r="AI5" s="3" t="s">
        <v>69</v>
      </c>
      <c r="AJ5" s="3">
        <v>1</v>
      </c>
      <c r="AS5" t="s">
        <v>253</v>
      </c>
      <c r="AU5" t="str">
        <f t="shared" si="0"/>
        <v>CV004</v>
      </c>
      <c r="AV5" t="str">
        <f t="shared" si="1"/>
        <v>PB002</v>
      </c>
      <c r="AW5">
        <f t="shared" si="2"/>
        <v>1</v>
      </c>
      <c r="AY5">
        <f t="shared" si="3"/>
        <v>1</v>
      </c>
      <c r="AZ5">
        <f t="shared" si="4"/>
        <v>1</v>
      </c>
      <c r="BH5">
        <f t="shared" si="5"/>
        <v>2</v>
      </c>
      <c r="BI5">
        <f t="shared" si="6"/>
        <v>46</v>
      </c>
      <c r="BJ5">
        <f t="shared" si="7"/>
        <v>84</v>
      </c>
      <c r="BK5">
        <f t="shared" si="8"/>
        <v>1</v>
      </c>
      <c r="BL5">
        <f t="shared" si="9"/>
        <v>3</v>
      </c>
      <c r="BO5">
        <f t="shared" si="10"/>
        <v>1</v>
      </c>
      <c r="BR5">
        <f t="shared" si="11"/>
        <v>1</v>
      </c>
    </row>
    <row r="6" spans="1:70" x14ac:dyDescent="0.25">
      <c r="A6" t="s">
        <v>254</v>
      </c>
      <c r="C6" t="s">
        <v>31</v>
      </c>
      <c r="D6" t="s">
        <v>48</v>
      </c>
      <c r="E6" t="s">
        <v>57</v>
      </c>
      <c r="G6" t="s">
        <v>61</v>
      </c>
      <c r="H6" t="s">
        <v>69</v>
      </c>
      <c r="P6" t="s">
        <v>228</v>
      </c>
      <c r="Q6" t="s">
        <v>129</v>
      </c>
      <c r="R6" t="s">
        <v>156</v>
      </c>
      <c r="S6" t="s">
        <v>171</v>
      </c>
      <c r="T6" t="s">
        <v>166</v>
      </c>
      <c r="W6" t="s">
        <v>71</v>
      </c>
      <c r="Z6" t="s">
        <v>79</v>
      </c>
      <c r="AC6" s="3" t="s">
        <v>30</v>
      </c>
      <c r="AD6" s="3" t="s">
        <v>34</v>
      </c>
      <c r="AS6" t="s">
        <v>254</v>
      </c>
      <c r="AU6" t="str">
        <f t="shared" si="0"/>
        <v>CV004</v>
      </c>
      <c r="AV6" t="str">
        <f t="shared" si="1"/>
        <v>PB002</v>
      </c>
      <c r="AW6">
        <f t="shared" si="2"/>
        <v>1</v>
      </c>
      <c r="AY6">
        <f t="shared" si="3"/>
        <v>1</v>
      </c>
      <c r="AZ6">
        <f t="shared" si="4"/>
        <v>1</v>
      </c>
      <c r="BH6">
        <f t="shared" si="5"/>
        <v>3</v>
      </c>
      <c r="BI6">
        <f t="shared" si="6"/>
        <v>46</v>
      </c>
      <c r="BJ6">
        <f t="shared" si="7"/>
        <v>84</v>
      </c>
      <c r="BK6">
        <f t="shared" si="8"/>
        <v>1</v>
      </c>
      <c r="BL6">
        <f t="shared" si="9"/>
        <v>4</v>
      </c>
      <c r="BO6">
        <f t="shared" si="10"/>
        <v>1</v>
      </c>
      <c r="BR6">
        <f t="shared" si="11"/>
        <v>1</v>
      </c>
    </row>
    <row r="7" spans="1:70" x14ac:dyDescent="0.25">
      <c r="A7" t="s">
        <v>255</v>
      </c>
      <c r="C7" t="s">
        <v>31</v>
      </c>
      <c r="D7" t="s">
        <v>49</v>
      </c>
      <c r="E7" t="s">
        <v>57</v>
      </c>
      <c r="G7" t="s">
        <v>61</v>
      </c>
      <c r="H7" t="s">
        <v>69</v>
      </c>
      <c r="P7" t="s">
        <v>230</v>
      </c>
      <c r="Q7" t="s">
        <v>129</v>
      </c>
      <c r="R7" t="s">
        <v>156</v>
      </c>
      <c r="S7" t="s">
        <v>171</v>
      </c>
      <c r="T7" t="s">
        <v>163</v>
      </c>
      <c r="W7" t="s">
        <v>71</v>
      </c>
      <c r="Z7" t="s">
        <v>79</v>
      </c>
      <c r="AC7" s="3" t="s">
        <v>31</v>
      </c>
      <c r="AD7" s="3" t="s">
        <v>35</v>
      </c>
      <c r="AS7" t="s">
        <v>255</v>
      </c>
      <c r="AU7" t="str">
        <f t="shared" si="0"/>
        <v>CV004</v>
      </c>
      <c r="AV7" t="str">
        <f t="shared" si="1"/>
        <v>PB003</v>
      </c>
      <c r="AW7">
        <f t="shared" si="2"/>
        <v>1</v>
      </c>
      <c r="AY7">
        <f t="shared" si="3"/>
        <v>1</v>
      </c>
      <c r="AZ7">
        <f t="shared" si="4"/>
        <v>1</v>
      </c>
      <c r="BH7">
        <f t="shared" si="5"/>
        <v>5</v>
      </c>
      <c r="BI7">
        <f t="shared" si="6"/>
        <v>46</v>
      </c>
      <c r="BJ7">
        <f t="shared" si="7"/>
        <v>84</v>
      </c>
      <c r="BK7">
        <f t="shared" si="8"/>
        <v>1</v>
      </c>
      <c r="BL7">
        <f t="shared" si="9"/>
        <v>1</v>
      </c>
      <c r="BO7">
        <f t="shared" si="10"/>
        <v>1</v>
      </c>
      <c r="BR7">
        <f t="shared" si="11"/>
        <v>1</v>
      </c>
    </row>
    <row r="8" spans="1:70" x14ac:dyDescent="0.25">
      <c r="A8" t="s">
        <v>256</v>
      </c>
      <c r="C8" t="s">
        <v>31</v>
      </c>
      <c r="D8" t="s">
        <v>49</v>
      </c>
      <c r="E8" t="s">
        <v>57</v>
      </c>
      <c r="G8" t="s">
        <v>61</v>
      </c>
      <c r="H8" t="s">
        <v>69</v>
      </c>
      <c r="P8" t="s">
        <v>229</v>
      </c>
      <c r="Q8" t="s">
        <v>129</v>
      </c>
      <c r="R8" t="s">
        <v>156</v>
      </c>
      <c r="S8" t="s">
        <v>171</v>
      </c>
      <c r="T8" t="s">
        <v>164</v>
      </c>
      <c r="W8" t="s">
        <v>71</v>
      </c>
      <c r="Z8" t="s">
        <v>79</v>
      </c>
      <c r="AS8" t="s">
        <v>256</v>
      </c>
      <c r="AU8" t="str">
        <f t="shared" si="0"/>
        <v>CV004</v>
      </c>
      <c r="AV8" t="str">
        <f t="shared" si="1"/>
        <v>PB003</v>
      </c>
      <c r="AW8">
        <f t="shared" si="2"/>
        <v>1</v>
      </c>
      <c r="AY8">
        <f t="shared" si="3"/>
        <v>1</v>
      </c>
      <c r="AZ8">
        <f t="shared" si="4"/>
        <v>1</v>
      </c>
      <c r="BH8">
        <f t="shared" si="5"/>
        <v>4</v>
      </c>
      <c r="BI8">
        <f t="shared" si="6"/>
        <v>46</v>
      </c>
      <c r="BJ8">
        <f t="shared" si="7"/>
        <v>84</v>
      </c>
      <c r="BK8">
        <f t="shared" si="8"/>
        <v>1</v>
      </c>
      <c r="BL8">
        <f t="shared" si="9"/>
        <v>2</v>
      </c>
      <c r="BO8">
        <f t="shared" si="10"/>
        <v>1</v>
      </c>
      <c r="BR8">
        <f t="shared" si="11"/>
        <v>1</v>
      </c>
    </row>
    <row r="10" spans="1:70" x14ac:dyDescent="0.25">
      <c r="AC10" s="4" t="s">
        <v>46</v>
      </c>
      <c r="AD10" s="4" t="s">
        <v>45</v>
      </c>
      <c r="AF10" s="4" t="s">
        <v>60</v>
      </c>
      <c r="AG10" s="4" t="s">
        <v>59</v>
      </c>
      <c r="AI10" s="4" t="s">
        <v>70</v>
      </c>
      <c r="AJ10" s="4" t="s">
        <v>77</v>
      </c>
      <c r="AL10" s="4" t="s">
        <v>78</v>
      </c>
      <c r="AM10" s="4" t="s">
        <v>82</v>
      </c>
    </row>
    <row r="11" spans="1:70" x14ac:dyDescent="0.25">
      <c r="AC11" s="3" t="s">
        <v>47</v>
      </c>
      <c r="AD11" s="3" t="s">
        <v>36</v>
      </c>
      <c r="AF11" s="3" t="s">
        <v>61</v>
      </c>
      <c r="AG11" s="3">
        <v>1</v>
      </c>
      <c r="AI11" s="3" t="s">
        <v>71</v>
      </c>
      <c r="AJ11" s="3">
        <v>1</v>
      </c>
      <c r="AL11" s="3" t="s">
        <v>79</v>
      </c>
      <c r="AM11" s="3">
        <v>1</v>
      </c>
    </row>
    <row r="12" spans="1:70" x14ac:dyDescent="0.25">
      <c r="AC12" s="3" t="s">
        <v>48</v>
      </c>
      <c r="AD12" s="3" t="s">
        <v>37</v>
      </c>
      <c r="AF12" s="3" t="s">
        <v>62</v>
      </c>
      <c r="AG12" s="3">
        <v>2</v>
      </c>
      <c r="AI12" s="3" t="s">
        <v>72</v>
      </c>
      <c r="AJ12" s="3">
        <v>2</v>
      </c>
      <c r="AL12" s="3" t="s">
        <v>80</v>
      </c>
      <c r="AM12" s="3">
        <v>2</v>
      </c>
    </row>
    <row r="13" spans="1:70" x14ac:dyDescent="0.25">
      <c r="AC13" s="3" t="s">
        <v>49</v>
      </c>
      <c r="AD13" s="3" t="s">
        <v>38</v>
      </c>
      <c r="AF13" s="3" t="s">
        <v>63</v>
      </c>
      <c r="AG13" s="3">
        <v>3</v>
      </c>
      <c r="AI13" s="3" t="s">
        <v>73</v>
      </c>
      <c r="AJ13" s="3">
        <v>3</v>
      </c>
      <c r="AL13" s="3" t="s">
        <v>81</v>
      </c>
      <c r="AM13" s="3">
        <v>3</v>
      </c>
    </row>
    <row r="14" spans="1:70" x14ac:dyDescent="0.25">
      <c r="AC14" s="3" t="s">
        <v>50</v>
      </c>
      <c r="AD14" s="3" t="s">
        <v>39</v>
      </c>
      <c r="AF14" s="3" t="s">
        <v>64</v>
      </c>
      <c r="AG14" s="3">
        <v>4</v>
      </c>
      <c r="AI14" s="3" t="s">
        <v>74</v>
      </c>
      <c r="AJ14" s="3">
        <v>4</v>
      </c>
    </row>
    <row r="15" spans="1:70" x14ac:dyDescent="0.25">
      <c r="AC15" s="3" t="s">
        <v>51</v>
      </c>
      <c r="AD15" s="3" t="s">
        <v>40</v>
      </c>
      <c r="AF15" s="3" t="s">
        <v>65</v>
      </c>
      <c r="AG15" s="3">
        <v>5</v>
      </c>
      <c r="AI15" s="3" t="s">
        <v>75</v>
      </c>
      <c r="AJ15" s="3">
        <v>5</v>
      </c>
    </row>
    <row r="16" spans="1:70" x14ac:dyDescent="0.25">
      <c r="AC16" s="3" t="s">
        <v>52</v>
      </c>
      <c r="AD16" s="3" t="s">
        <v>41</v>
      </c>
      <c r="AI16" s="3" t="s">
        <v>76</v>
      </c>
      <c r="AJ16" s="3">
        <v>6</v>
      </c>
    </row>
    <row r="17" spans="29:42" x14ac:dyDescent="0.25">
      <c r="AC17" s="3" t="s">
        <v>53</v>
      </c>
      <c r="AD17" s="3" t="s">
        <v>42</v>
      </c>
    </row>
    <row r="18" spans="29:42" x14ac:dyDescent="0.25">
      <c r="AC18" s="3" t="s">
        <v>54</v>
      </c>
      <c r="AD18" s="3" t="s">
        <v>43</v>
      </c>
    </row>
    <row r="19" spans="29:42" x14ac:dyDescent="0.25">
      <c r="AC19" s="3" t="s">
        <v>28</v>
      </c>
      <c r="AD19" s="3" t="s">
        <v>44</v>
      </c>
    </row>
    <row r="22" spans="29:42" x14ac:dyDescent="0.25">
      <c r="AC22" s="4" t="s">
        <v>83</v>
      </c>
      <c r="AD22" s="4" t="s">
        <v>148</v>
      </c>
      <c r="AF22" s="4" t="s">
        <v>149</v>
      </c>
      <c r="AG22" s="4" t="s">
        <v>161</v>
      </c>
      <c r="AI22" s="4" t="s">
        <v>162</v>
      </c>
      <c r="AJ22" s="4" t="s">
        <v>169</v>
      </c>
      <c r="AL22" s="4" t="s">
        <v>170</v>
      </c>
      <c r="AM22" s="4" t="s">
        <v>224</v>
      </c>
      <c r="AO22" s="4" t="s">
        <v>225</v>
      </c>
      <c r="AP22" s="4" t="s">
        <v>250</v>
      </c>
    </row>
    <row r="23" spans="29:42" x14ac:dyDescent="0.25">
      <c r="AC23" s="3" t="s">
        <v>84</v>
      </c>
      <c r="AD23" s="3">
        <v>1</v>
      </c>
      <c r="AF23" s="3" t="s">
        <v>150</v>
      </c>
      <c r="AG23" s="3">
        <v>62</v>
      </c>
      <c r="AI23" s="3" t="s">
        <v>163</v>
      </c>
      <c r="AJ23" s="3">
        <v>1</v>
      </c>
      <c r="AL23" s="3" t="s">
        <v>171</v>
      </c>
      <c r="AM23" s="3">
        <v>1</v>
      </c>
      <c r="AO23" s="3" t="s">
        <v>226</v>
      </c>
      <c r="AP23" s="3">
        <v>1</v>
      </c>
    </row>
    <row r="24" spans="29:42" x14ac:dyDescent="0.25">
      <c r="AC24" s="3" t="s">
        <v>85</v>
      </c>
      <c r="AD24" s="3">
        <v>2</v>
      </c>
      <c r="AF24" s="3" t="s">
        <v>151</v>
      </c>
      <c r="AG24" s="3">
        <v>63</v>
      </c>
      <c r="AI24" s="3" t="s">
        <v>164</v>
      </c>
      <c r="AJ24" s="3">
        <v>2</v>
      </c>
      <c r="AL24" s="3" t="s">
        <v>172</v>
      </c>
      <c r="AM24" s="3">
        <v>2</v>
      </c>
      <c r="AO24" s="3" t="s">
        <v>227</v>
      </c>
      <c r="AP24" s="3">
        <v>2</v>
      </c>
    </row>
    <row r="25" spans="29:42" x14ac:dyDescent="0.25">
      <c r="AC25" s="3" t="s">
        <v>86</v>
      </c>
      <c r="AD25" s="3">
        <v>3</v>
      </c>
      <c r="AF25" s="3" t="s">
        <v>152</v>
      </c>
      <c r="AG25" s="3">
        <v>65</v>
      </c>
      <c r="AI25" s="3" t="s">
        <v>165</v>
      </c>
      <c r="AJ25" s="3">
        <v>3</v>
      </c>
      <c r="AL25" s="3" t="s">
        <v>173</v>
      </c>
      <c r="AM25" s="3">
        <v>3</v>
      </c>
      <c r="AO25" s="3" t="s">
        <v>228</v>
      </c>
      <c r="AP25" s="3">
        <v>3</v>
      </c>
    </row>
    <row r="26" spans="29:42" x14ac:dyDescent="0.25">
      <c r="AC26" s="3" t="s">
        <v>87</v>
      </c>
      <c r="AD26" s="3">
        <v>4</v>
      </c>
      <c r="AF26" s="3" t="s">
        <v>153</v>
      </c>
      <c r="AG26" s="3">
        <v>66</v>
      </c>
      <c r="AI26" s="3" t="s">
        <v>166</v>
      </c>
      <c r="AJ26" s="3">
        <v>4</v>
      </c>
      <c r="AL26" s="3" t="s">
        <v>174</v>
      </c>
      <c r="AM26" s="3">
        <v>4</v>
      </c>
      <c r="AO26" s="3" t="s">
        <v>229</v>
      </c>
      <c r="AP26" s="3">
        <v>4</v>
      </c>
    </row>
    <row r="27" spans="29:42" x14ac:dyDescent="0.25">
      <c r="AC27" s="3" t="s">
        <v>88</v>
      </c>
      <c r="AD27" s="3">
        <v>5</v>
      </c>
      <c r="AF27" s="3" t="s">
        <v>154</v>
      </c>
      <c r="AG27" s="3">
        <v>81</v>
      </c>
      <c r="AI27" s="3" t="s">
        <v>167</v>
      </c>
      <c r="AJ27" s="3">
        <v>5</v>
      </c>
      <c r="AL27" s="3" t="s">
        <v>175</v>
      </c>
      <c r="AM27" s="3">
        <v>5</v>
      </c>
      <c r="AO27" s="3" t="s">
        <v>230</v>
      </c>
      <c r="AP27" s="3">
        <v>5</v>
      </c>
    </row>
    <row r="28" spans="29:42" x14ac:dyDescent="0.25">
      <c r="AC28" s="3" t="s">
        <v>89</v>
      </c>
      <c r="AD28" s="3">
        <v>6</v>
      </c>
      <c r="AF28" s="3" t="s">
        <v>155</v>
      </c>
      <c r="AG28" s="3">
        <v>82</v>
      </c>
      <c r="AI28" s="3" t="s">
        <v>168</v>
      </c>
      <c r="AJ28" s="3">
        <v>6</v>
      </c>
      <c r="AL28" s="3" t="s">
        <v>176</v>
      </c>
      <c r="AM28" s="3">
        <v>6</v>
      </c>
      <c r="AO28" s="3" t="s">
        <v>231</v>
      </c>
      <c r="AP28" s="3">
        <v>6</v>
      </c>
    </row>
    <row r="29" spans="29:42" x14ac:dyDescent="0.25">
      <c r="AC29" s="3" t="s">
        <v>90</v>
      </c>
      <c r="AD29" s="3">
        <v>7</v>
      </c>
      <c r="AF29" s="3" t="s">
        <v>156</v>
      </c>
      <c r="AG29" s="3">
        <v>84</v>
      </c>
      <c r="AL29" s="3" t="s">
        <v>177</v>
      </c>
      <c r="AM29" s="3">
        <v>7</v>
      </c>
      <c r="AO29" s="3" t="s">
        <v>232</v>
      </c>
      <c r="AP29" s="3">
        <v>7</v>
      </c>
    </row>
    <row r="30" spans="29:42" x14ac:dyDescent="0.25">
      <c r="AC30" s="3" t="s">
        <v>91</v>
      </c>
      <c r="AD30" s="3">
        <v>8</v>
      </c>
      <c r="AF30" s="3" t="s">
        <v>157</v>
      </c>
      <c r="AG30" s="3">
        <v>855</v>
      </c>
      <c r="AL30" s="3" t="s">
        <v>178</v>
      </c>
      <c r="AM30" s="3">
        <v>8</v>
      </c>
      <c r="AO30" s="3" t="s">
        <v>233</v>
      </c>
      <c r="AP30" s="3">
        <v>8</v>
      </c>
    </row>
    <row r="31" spans="29:42" x14ac:dyDescent="0.25">
      <c r="AC31" s="3" t="s">
        <v>92</v>
      </c>
      <c r="AD31" s="3">
        <v>9</v>
      </c>
      <c r="AF31" s="3" t="s">
        <v>158</v>
      </c>
      <c r="AG31" s="3">
        <v>856</v>
      </c>
      <c r="AL31" s="3" t="s">
        <v>179</v>
      </c>
      <c r="AM31" s="3">
        <v>9</v>
      </c>
      <c r="AO31" s="3" t="s">
        <v>234</v>
      </c>
      <c r="AP31" s="3">
        <v>9</v>
      </c>
    </row>
    <row r="32" spans="29:42" x14ac:dyDescent="0.25">
      <c r="AC32" s="3" t="s">
        <v>93</v>
      </c>
      <c r="AD32" s="3">
        <v>10</v>
      </c>
      <c r="AF32" s="3" t="s">
        <v>159</v>
      </c>
      <c r="AG32" s="3">
        <v>86</v>
      </c>
      <c r="AL32" s="3" t="s">
        <v>180</v>
      </c>
      <c r="AM32" s="3">
        <v>10</v>
      </c>
      <c r="AO32" s="3" t="s">
        <v>235</v>
      </c>
      <c r="AP32" s="3">
        <v>10</v>
      </c>
    </row>
    <row r="33" spans="29:42" x14ac:dyDescent="0.25">
      <c r="AC33" s="3" t="s">
        <v>94</v>
      </c>
      <c r="AD33" s="3">
        <v>11</v>
      </c>
      <c r="AF33" s="3" t="s">
        <v>160</v>
      </c>
      <c r="AG33" s="3">
        <v>91</v>
      </c>
      <c r="AL33" s="3" t="s">
        <v>181</v>
      </c>
      <c r="AM33" s="3">
        <v>11</v>
      </c>
      <c r="AO33" s="3" t="s">
        <v>236</v>
      </c>
      <c r="AP33" s="3">
        <v>11</v>
      </c>
    </row>
    <row r="34" spans="29:42" x14ac:dyDescent="0.25">
      <c r="AC34" s="3" t="s">
        <v>95</v>
      </c>
      <c r="AD34" s="3">
        <v>12</v>
      </c>
      <c r="AL34" s="3" t="s">
        <v>182</v>
      </c>
      <c r="AM34" s="3">
        <v>12</v>
      </c>
      <c r="AO34" s="3" t="s">
        <v>237</v>
      </c>
      <c r="AP34" s="3">
        <v>12</v>
      </c>
    </row>
    <row r="35" spans="29:42" x14ac:dyDescent="0.25">
      <c r="AC35" s="3" t="s">
        <v>96</v>
      </c>
      <c r="AD35" s="3">
        <v>13</v>
      </c>
      <c r="AL35" s="3" t="s">
        <v>183</v>
      </c>
      <c r="AM35" s="3">
        <v>13</v>
      </c>
      <c r="AO35" s="3" t="s">
        <v>238</v>
      </c>
      <c r="AP35" s="3">
        <v>13</v>
      </c>
    </row>
    <row r="36" spans="29:42" x14ac:dyDescent="0.25">
      <c r="AC36" s="3" t="s">
        <v>97</v>
      </c>
      <c r="AD36" s="3">
        <v>14</v>
      </c>
      <c r="AL36" s="3" t="s">
        <v>184</v>
      </c>
      <c r="AM36" s="3">
        <v>14</v>
      </c>
      <c r="AO36" s="3" t="s">
        <v>239</v>
      </c>
      <c r="AP36" s="3">
        <v>14</v>
      </c>
    </row>
    <row r="37" spans="29:42" x14ac:dyDescent="0.25">
      <c r="AC37" s="3" t="s">
        <v>98</v>
      </c>
      <c r="AD37" s="3">
        <v>15</v>
      </c>
      <c r="AL37" s="3" t="s">
        <v>185</v>
      </c>
      <c r="AM37" s="3">
        <v>15</v>
      </c>
      <c r="AO37" s="3" t="s">
        <v>240</v>
      </c>
      <c r="AP37" s="3">
        <v>15</v>
      </c>
    </row>
    <row r="38" spans="29:42" x14ac:dyDescent="0.25">
      <c r="AC38" s="3" t="s">
        <v>99</v>
      </c>
      <c r="AD38" s="3">
        <v>16</v>
      </c>
      <c r="AL38" s="3" t="s">
        <v>186</v>
      </c>
      <c r="AM38" s="3">
        <v>16</v>
      </c>
      <c r="AO38" s="3" t="s">
        <v>241</v>
      </c>
      <c r="AP38" s="3">
        <v>16</v>
      </c>
    </row>
    <row r="39" spans="29:42" x14ac:dyDescent="0.25">
      <c r="AC39" s="3" t="s">
        <v>100</v>
      </c>
      <c r="AD39" s="3">
        <v>17</v>
      </c>
      <c r="AL39" s="3" t="s">
        <v>187</v>
      </c>
      <c r="AM39" s="3">
        <v>17</v>
      </c>
      <c r="AO39" s="3" t="s">
        <v>242</v>
      </c>
      <c r="AP39" s="3">
        <v>17</v>
      </c>
    </row>
    <row r="40" spans="29:42" x14ac:dyDescent="0.25">
      <c r="AC40" s="3" t="s">
        <v>101</v>
      </c>
      <c r="AD40" s="3">
        <v>18</v>
      </c>
      <c r="AL40" s="3" t="s">
        <v>188</v>
      </c>
      <c r="AM40" s="3">
        <v>18</v>
      </c>
      <c r="AO40" s="3" t="s">
        <v>243</v>
      </c>
      <c r="AP40" s="3">
        <v>18</v>
      </c>
    </row>
    <row r="41" spans="29:42" x14ac:dyDescent="0.25">
      <c r="AC41" s="3" t="s">
        <v>102</v>
      </c>
      <c r="AD41" s="3">
        <v>19</v>
      </c>
      <c r="AL41" s="3" t="s">
        <v>189</v>
      </c>
      <c r="AM41" s="3">
        <v>19</v>
      </c>
      <c r="AO41" s="3" t="s">
        <v>244</v>
      </c>
      <c r="AP41" s="3">
        <v>19</v>
      </c>
    </row>
    <row r="42" spans="29:42" x14ac:dyDescent="0.25">
      <c r="AC42" s="3" t="s">
        <v>103</v>
      </c>
      <c r="AD42" s="3">
        <v>20</v>
      </c>
      <c r="AL42" s="3" t="s">
        <v>190</v>
      </c>
      <c r="AM42" s="3">
        <v>21</v>
      </c>
      <c r="AO42" s="3" t="s">
        <v>245</v>
      </c>
      <c r="AP42" s="3">
        <v>20</v>
      </c>
    </row>
    <row r="43" spans="29:42" x14ac:dyDescent="0.25">
      <c r="AC43" s="3" t="s">
        <v>104</v>
      </c>
      <c r="AD43" s="3">
        <v>21</v>
      </c>
      <c r="AL43" s="3" t="s">
        <v>191</v>
      </c>
      <c r="AM43" s="3">
        <v>22</v>
      </c>
      <c r="AO43" s="3" t="s">
        <v>246</v>
      </c>
      <c r="AP43" s="3">
        <v>21</v>
      </c>
    </row>
    <row r="44" spans="29:42" x14ac:dyDescent="0.25">
      <c r="AC44" s="3" t="s">
        <v>105</v>
      </c>
      <c r="AD44" s="3">
        <v>22</v>
      </c>
      <c r="AL44" s="3" t="s">
        <v>192</v>
      </c>
      <c r="AM44" s="3">
        <v>23</v>
      </c>
      <c r="AO44" s="3" t="s">
        <v>247</v>
      </c>
      <c r="AP44" s="3">
        <v>22</v>
      </c>
    </row>
    <row r="45" spans="29:42" x14ac:dyDescent="0.25">
      <c r="AC45" s="3" t="s">
        <v>106</v>
      </c>
      <c r="AD45" s="3">
        <v>23</v>
      </c>
      <c r="AL45" s="3" t="s">
        <v>193</v>
      </c>
      <c r="AM45" s="3">
        <v>24</v>
      </c>
      <c r="AO45" s="3" t="s">
        <v>248</v>
      </c>
      <c r="AP45" s="3">
        <v>23</v>
      </c>
    </row>
    <row r="46" spans="29:42" x14ac:dyDescent="0.25">
      <c r="AC46" s="3" t="s">
        <v>107</v>
      </c>
      <c r="AD46" s="3">
        <v>24</v>
      </c>
      <c r="AL46" s="3" t="s">
        <v>194</v>
      </c>
      <c r="AM46" s="3">
        <v>25</v>
      </c>
      <c r="AO46" s="3" t="s">
        <v>249</v>
      </c>
      <c r="AP46" s="3">
        <v>24</v>
      </c>
    </row>
    <row r="47" spans="29:42" x14ac:dyDescent="0.25">
      <c r="AC47" s="3" t="s">
        <v>108</v>
      </c>
      <c r="AD47" s="3">
        <v>25</v>
      </c>
      <c r="AL47" s="3" t="s">
        <v>195</v>
      </c>
      <c r="AM47" s="3">
        <v>26</v>
      </c>
    </row>
    <row r="48" spans="29:42" x14ac:dyDescent="0.25">
      <c r="AC48" s="3" t="s">
        <v>109</v>
      </c>
      <c r="AD48" s="3">
        <v>26</v>
      </c>
      <c r="AL48" s="3" t="s">
        <v>196</v>
      </c>
      <c r="AM48" s="3">
        <v>27</v>
      </c>
    </row>
    <row r="49" spans="29:39" x14ac:dyDescent="0.25">
      <c r="AC49" s="3" t="s">
        <v>110</v>
      </c>
      <c r="AD49" s="3">
        <v>27</v>
      </c>
      <c r="AL49" s="3" t="s">
        <v>197</v>
      </c>
      <c r="AM49" s="3">
        <v>28</v>
      </c>
    </row>
    <row r="50" spans="29:39" x14ac:dyDescent="0.25">
      <c r="AC50" s="3" t="s">
        <v>111</v>
      </c>
      <c r="AD50" s="3">
        <v>28</v>
      </c>
      <c r="AL50" s="3" t="s">
        <v>198</v>
      </c>
      <c r="AM50" s="3">
        <v>29</v>
      </c>
    </row>
    <row r="51" spans="29:39" x14ac:dyDescent="0.25">
      <c r="AC51" s="3" t="s">
        <v>112</v>
      </c>
      <c r="AD51" s="3">
        <v>29</v>
      </c>
      <c r="AL51" s="3" t="s">
        <v>199</v>
      </c>
      <c r="AM51" s="3">
        <v>30</v>
      </c>
    </row>
    <row r="52" spans="29:39" x14ac:dyDescent="0.25">
      <c r="AC52" s="3" t="s">
        <v>113</v>
      </c>
      <c r="AD52" s="3">
        <v>30</v>
      </c>
      <c r="AL52" s="3" t="s">
        <v>200</v>
      </c>
      <c r="AM52" s="3">
        <v>31</v>
      </c>
    </row>
    <row r="53" spans="29:39" x14ac:dyDescent="0.25">
      <c r="AC53" s="3" t="s">
        <v>114</v>
      </c>
      <c r="AD53" s="3">
        <v>31</v>
      </c>
      <c r="AL53" s="3" t="s">
        <v>201</v>
      </c>
      <c r="AM53" s="3">
        <v>32</v>
      </c>
    </row>
    <row r="54" spans="29:39" x14ac:dyDescent="0.25">
      <c r="AC54" s="3" t="s">
        <v>115</v>
      </c>
      <c r="AD54" s="3">
        <v>32</v>
      </c>
      <c r="AL54" s="3" t="s">
        <v>202</v>
      </c>
      <c r="AM54" s="3">
        <v>33</v>
      </c>
    </row>
    <row r="55" spans="29:39" x14ac:dyDescent="0.25">
      <c r="AC55" s="3" t="s">
        <v>116</v>
      </c>
      <c r="AD55" s="3">
        <v>33</v>
      </c>
      <c r="AL55" s="3" t="s">
        <v>203</v>
      </c>
      <c r="AM55" s="3">
        <v>34</v>
      </c>
    </row>
    <row r="56" spans="29:39" x14ac:dyDescent="0.25">
      <c r="AC56" s="3" t="s">
        <v>117</v>
      </c>
      <c r="AD56" s="3">
        <v>34</v>
      </c>
      <c r="AL56" s="3" t="s">
        <v>158</v>
      </c>
      <c r="AM56" s="3">
        <v>35</v>
      </c>
    </row>
    <row r="57" spans="29:39" x14ac:dyDescent="0.25">
      <c r="AC57" s="3" t="s">
        <v>118</v>
      </c>
      <c r="AD57" s="3">
        <v>35</v>
      </c>
      <c r="AL57" s="3" t="s">
        <v>204</v>
      </c>
      <c r="AM57" s="3">
        <v>36</v>
      </c>
    </row>
    <row r="58" spans="29:39" x14ac:dyDescent="0.25">
      <c r="AC58" s="3" t="s">
        <v>119</v>
      </c>
      <c r="AD58" s="3">
        <v>36</v>
      </c>
      <c r="AL58" s="3" t="s">
        <v>205</v>
      </c>
      <c r="AM58" s="3">
        <v>37</v>
      </c>
    </row>
    <row r="59" spans="29:39" x14ac:dyDescent="0.25">
      <c r="AC59" s="3" t="s">
        <v>120</v>
      </c>
      <c r="AD59" s="3">
        <v>37</v>
      </c>
      <c r="AL59" s="3" t="s">
        <v>206</v>
      </c>
      <c r="AM59" s="3">
        <v>38</v>
      </c>
    </row>
    <row r="60" spans="29:39" x14ac:dyDescent="0.25">
      <c r="AC60" s="3" t="s">
        <v>121</v>
      </c>
      <c r="AD60" s="3">
        <v>38</v>
      </c>
      <c r="AL60" s="3" t="s">
        <v>207</v>
      </c>
      <c r="AM60" s="3">
        <v>39</v>
      </c>
    </row>
    <row r="61" spans="29:39" x14ac:dyDescent="0.25">
      <c r="AC61" s="3" t="s">
        <v>122</v>
      </c>
      <c r="AD61" s="3">
        <v>39</v>
      </c>
      <c r="AL61" s="3" t="s">
        <v>208</v>
      </c>
      <c r="AM61" s="3">
        <v>40</v>
      </c>
    </row>
    <row r="62" spans="29:39" x14ac:dyDescent="0.25">
      <c r="AC62" s="3" t="s">
        <v>123</v>
      </c>
      <c r="AD62" s="3">
        <v>40</v>
      </c>
      <c r="AL62" s="3" t="s">
        <v>209</v>
      </c>
      <c r="AM62" s="3">
        <v>41</v>
      </c>
    </row>
    <row r="63" spans="29:39" x14ac:dyDescent="0.25">
      <c r="AC63" s="3" t="s">
        <v>124</v>
      </c>
      <c r="AD63" s="3">
        <v>41</v>
      </c>
      <c r="AL63" s="3" t="s">
        <v>210</v>
      </c>
      <c r="AM63" s="3">
        <v>42</v>
      </c>
    </row>
    <row r="64" spans="29:39" x14ac:dyDescent="0.25">
      <c r="AC64" s="3" t="s">
        <v>125</v>
      </c>
      <c r="AD64" s="3">
        <v>42</v>
      </c>
      <c r="AL64" s="3" t="s">
        <v>211</v>
      </c>
      <c r="AM64" s="3">
        <v>43</v>
      </c>
    </row>
    <row r="65" spans="29:39" x14ac:dyDescent="0.25">
      <c r="AC65" s="3" t="s">
        <v>126</v>
      </c>
      <c r="AD65" s="3">
        <v>43</v>
      </c>
      <c r="AL65" s="3" t="s">
        <v>212</v>
      </c>
      <c r="AM65" s="3">
        <v>44</v>
      </c>
    </row>
    <row r="66" spans="29:39" x14ac:dyDescent="0.25">
      <c r="AC66" s="3" t="s">
        <v>127</v>
      </c>
      <c r="AD66" s="3">
        <v>44</v>
      </c>
      <c r="AL66" s="3" t="s">
        <v>213</v>
      </c>
      <c r="AM66" s="3">
        <v>45</v>
      </c>
    </row>
    <row r="67" spans="29:39" x14ac:dyDescent="0.25">
      <c r="AC67" s="3" t="s">
        <v>128</v>
      </c>
      <c r="AD67" s="3">
        <v>45</v>
      </c>
      <c r="AL67" s="3" t="s">
        <v>214</v>
      </c>
      <c r="AM67" s="3">
        <v>46</v>
      </c>
    </row>
    <row r="68" spans="29:39" x14ac:dyDescent="0.25">
      <c r="AC68" s="3" t="s">
        <v>129</v>
      </c>
      <c r="AD68" s="3">
        <v>46</v>
      </c>
      <c r="AL68" s="3" t="s">
        <v>215</v>
      </c>
      <c r="AM68" s="3">
        <v>47</v>
      </c>
    </row>
    <row r="69" spans="29:39" x14ac:dyDescent="0.25">
      <c r="AC69" s="3" t="s">
        <v>130</v>
      </c>
      <c r="AD69" s="3">
        <v>47</v>
      </c>
      <c r="AL69" s="3" t="s">
        <v>216</v>
      </c>
      <c r="AM69" s="3">
        <v>48</v>
      </c>
    </row>
    <row r="70" spans="29:39" x14ac:dyDescent="0.25">
      <c r="AC70" s="3" t="s">
        <v>131</v>
      </c>
      <c r="AD70" s="3">
        <v>48</v>
      </c>
      <c r="AL70" s="3" t="s">
        <v>217</v>
      </c>
      <c r="AM70" s="3">
        <v>49</v>
      </c>
    </row>
    <row r="71" spans="29:39" x14ac:dyDescent="0.25">
      <c r="AC71" s="3" t="s">
        <v>132</v>
      </c>
      <c r="AD71" s="3">
        <v>49</v>
      </c>
      <c r="AL71" s="3" t="s">
        <v>218</v>
      </c>
      <c r="AM71" s="3">
        <v>50</v>
      </c>
    </row>
    <row r="72" spans="29:39" x14ac:dyDescent="0.25">
      <c r="AC72" s="3" t="s">
        <v>133</v>
      </c>
      <c r="AD72" s="3">
        <v>50</v>
      </c>
      <c r="AL72" s="3" t="s">
        <v>219</v>
      </c>
      <c r="AM72" s="3">
        <v>51</v>
      </c>
    </row>
    <row r="73" spans="29:39" x14ac:dyDescent="0.25">
      <c r="AC73" s="3" t="s">
        <v>134</v>
      </c>
      <c r="AD73" s="3">
        <v>51</v>
      </c>
      <c r="AL73" s="3" t="s">
        <v>220</v>
      </c>
      <c r="AM73" s="3">
        <v>52</v>
      </c>
    </row>
    <row r="74" spans="29:39" x14ac:dyDescent="0.25">
      <c r="AC74" s="3" t="s">
        <v>135</v>
      </c>
      <c r="AD74" s="3">
        <v>52</v>
      </c>
      <c r="AL74" s="3" t="s">
        <v>221</v>
      </c>
      <c r="AM74" s="3">
        <v>53</v>
      </c>
    </row>
    <row r="75" spans="29:39" x14ac:dyDescent="0.25">
      <c r="AC75" s="3" t="s">
        <v>136</v>
      </c>
      <c r="AD75" s="3">
        <v>53</v>
      </c>
      <c r="AL75" s="3" t="s">
        <v>222</v>
      </c>
      <c r="AM75" s="3">
        <v>54</v>
      </c>
    </row>
    <row r="76" spans="29:39" x14ac:dyDescent="0.25">
      <c r="AC76" s="3" t="s">
        <v>137</v>
      </c>
      <c r="AD76" s="3">
        <v>54</v>
      </c>
      <c r="AL76" s="3" t="s">
        <v>223</v>
      </c>
      <c r="AM76" s="3">
        <v>55</v>
      </c>
    </row>
    <row r="77" spans="29:39" x14ac:dyDescent="0.25">
      <c r="AC77" s="3" t="s">
        <v>138</v>
      </c>
      <c r="AD77" s="3">
        <v>55</v>
      </c>
    </row>
    <row r="78" spans="29:39" x14ac:dyDescent="0.25">
      <c r="AC78" s="3" t="s">
        <v>139</v>
      </c>
      <c r="AD78" s="3">
        <v>56</v>
      </c>
    </row>
    <row r="79" spans="29:39" x14ac:dyDescent="0.25">
      <c r="AC79" s="3" t="s">
        <v>140</v>
      </c>
      <c r="AD79" s="3">
        <v>57</v>
      </c>
    </row>
    <row r="80" spans="29:39" x14ac:dyDescent="0.25">
      <c r="AC80" s="3" t="s">
        <v>141</v>
      </c>
      <c r="AD80" s="3">
        <v>58</v>
      </c>
    </row>
    <row r="81" spans="29:30" x14ac:dyDescent="0.25">
      <c r="AC81" s="3" t="s">
        <v>142</v>
      </c>
      <c r="AD81" s="3">
        <v>59</v>
      </c>
    </row>
    <row r="82" spans="29:30" x14ac:dyDescent="0.25">
      <c r="AC82" s="3" t="s">
        <v>143</v>
      </c>
      <c r="AD82" s="3">
        <v>60</v>
      </c>
    </row>
    <row r="83" spans="29:30" x14ac:dyDescent="0.25">
      <c r="AC83" s="3" t="s">
        <v>144</v>
      </c>
      <c r="AD83" s="3">
        <v>61</v>
      </c>
    </row>
    <row r="84" spans="29:30" x14ac:dyDescent="0.25">
      <c r="AC84" s="3" t="s">
        <v>145</v>
      </c>
      <c r="AD84" s="3">
        <v>62</v>
      </c>
    </row>
    <row r="85" spans="29:30" x14ac:dyDescent="0.25">
      <c r="AC85" s="3" t="s">
        <v>146</v>
      </c>
      <c r="AD85" s="3">
        <v>63</v>
      </c>
    </row>
    <row r="86" spans="29:30" x14ac:dyDescent="0.25">
      <c r="AC86" s="3" t="s">
        <v>147</v>
      </c>
      <c r="AD86" s="3">
        <v>64</v>
      </c>
    </row>
  </sheetData>
  <dataValidations count="18">
    <dataValidation type="list" allowBlank="1" showInputMessage="1" showErrorMessage="1" sqref="C3:C1048576">
      <formula1>$AC$4:$AC$7</formula1>
    </dataValidation>
    <dataValidation type="textLength" showInputMessage="1" showErrorMessage="1" sqref="A1:A1048576 AS1:AS1048576 K1:K1048576 N1:N1048576 O1:O1048576 BC1:BC1048576 BF1:BF1048576 BG1:BG1048576">
      <formula1>1</formula1>
      <formula2>50</formula2>
    </dataValidation>
    <dataValidation type="list" allowBlank="1" showInputMessage="1" showErrorMessage="1" sqref="D1:D1048576">
      <formula1>$AC$11:$AC$19</formula1>
    </dataValidation>
    <dataValidation type="list" allowBlank="1" showInputMessage="1" showErrorMessage="1" sqref="E1:E1048576">
      <formula1>$AF$4:$AF$5</formula1>
    </dataValidation>
    <dataValidation type="list" allowBlank="1" showInputMessage="1" showErrorMessage="1" sqref="G1:G1048576">
      <formula1>$AF$11:$AF$15</formula1>
    </dataValidation>
    <dataValidation type="list" allowBlank="1" showInputMessage="1" showErrorMessage="1" sqref="H1:H1048576">
      <formula1>$AI$4:$AI$5</formula1>
    </dataValidation>
    <dataValidation type="list" allowBlank="1" showInputMessage="1" showErrorMessage="1" sqref="W1:W1048576">
      <formula1>$AI$11:$AI$16</formula1>
    </dataValidation>
    <dataValidation type="list" allowBlank="1" showInputMessage="1" showErrorMessage="1" sqref="Z1:Z1048576">
      <formula1>$AL$11:$AL$13</formula1>
    </dataValidation>
    <dataValidation type="list" allowBlank="1" showInputMessage="1" showErrorMessage="1" sqref="Q1:Q1048576">
      <formula1>$AC$23:$AC$86</formula1>
    </dataValidation>
    <dataValidation type="list" allowBlank="1" showInputMessage="1" showErrorMessage="1" sqref="R1:R1048576">
      <formula1>$AF$23:$AF$33</formula1>
    </dataValidation>
    <dataValidation type="list" allowBlank="1" showInputMessage="1" showErrorMessage="1" sqref="T1:T1048576">
      <formula1>$AI$23:$AI$28</formula1>
    </dataValidation>
    <dataValidation type="list" allowBlank="1" showInputMessage="1" showErrorMessage="1" sqref="S1:S1048576">
      <formula1>$AL$23:$AL$76</formula1>
    </dataValidation>
    <dataValidation type="list" allowBlank="1" showInputMessage="1" showErrorMessage="1" sqref="P1:P1048576">
      <formula1>$AO$23:$AO$46</formula1>
    </dataValidation>
    <dataValidation type="textLength" showInputMessage="1" showErrorMessage="1" sqref="F1:F1048576">
      <formula1>1</formula1>
      <formula2>50</formula2>
    </dataValidation>
    <dataValidation type="textLength" showInputMessage="1" showErrorMessage="1" sqref="I1:I1048576 BA1:BA1048576">
      <formula1>1</formula1>
      <formula2>12</formula2>
    </dataValidation>
    <dataValidation type="textLength" showInputMessage="1" showErrorMessage="1" sqref="L1:L1048576 BD1:BD1048576">
      <formula1>1</formula1>
      <formula2>11</formula2>
    </dataValidation>
    <dataValidation type="textLength" showInputMessage="1" showErrorMessage="1" sqref="M1:M1048576 U1:U1048576 BE1:BE1048576 BM1:BM1048576">
      <formula1>1</formula1>
      <formula2>20</formula2>
    </dataValidation>
    <dataValidation type="textLength" showInputMessage="1" showErrorMessage="1" sqref="V1:V1048576 BN1:BN1048576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Thien Lam</cp:lastModifiedBy>
  <dcterms:created xsi:type="dcterms:W3CDTF">2017-05-23T04:32:29Z</dcterms:created>
  <dcterms:modified xsi:type="dcterms:W3CDTF">2017-05-24T05:52:19Z</dcterms:modified>
</cp:coreProperties>
</file>