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Sô_la_mviê_cNa_y" defaultThemeVersion="166925"/>
  <mc:AlternateContent xmlns:mc="http://schemas.openxmlformats.org/markup-compatibility/2006">
    <mc:Choice Requires="x15">
      <x15ac:absPath xmlns:x15ac="http://schemas.microsoft.com/office/spreadsheetml/2010/11/ac" url="C:\Users\mjnht\Desktop\"/>
    </mc:Choice>
  </mc:AlternateContent>
  <bookViews>
    <workbookView xWindow="0" yWindow="0" windowWidth="24000" windowHeight="9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4" i="1" l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" i="1"/>
  <c r="AX4" i="1" l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" i="1"/>
  <c r="AW4" i="1" l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" i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" i="1"/>
  <c r="AV4" i="1" l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D3" i="1" l="1"/>
  <c r="BN3" i="1"/>
  <c r="BK3" i="1"/>
  <c r="BH3" i="1"/>
  <c r="BG3" i="1"/>
  <c r="BF3" i="1"/>
  <c r="BE3" i="1"/>
  <c r="AV3" i="1"/>
  <c r="AU3" i="1"/>
  <c r="AS3" i="1"/>
</calcChain>
</file>

<file path=xl/sharedStrings.xml><?xml version="1.0" encoding="utf-8"?>
<sst xmlns="http://schemas.openxmlformats.org/spreadsheetml/2006/main" count="341" uniqueCount="251">
  <si>
    <t>Họ tên(*)</t>
  </si>
  <si>
    <t>Mã phòng ban</t>
  </si>
  <si>
    <t>Hình ảnh</t>
  </si>
  <si>
    <t>Mã tình trạng</t>
  </si>
  <si>
    <t>Nơi sinh</t>
  </si>
  <si>
    <t>Điện thoại</t>
  </si>
  <si>
    <t>Số nhà</t>
  </si>
  <si>
    <t>Đường</t>
  </si>
  <si>
    <t>Phường/Xã</t>
  </si>
  <si>
    <t>Quận/Huyện</t>
  </si>
  <si>
    <t>Tỉnh/Thành phố</t>
  </si>
  <si>
    <t>Quốc gia</t>
  </si>
  <si>
    <t>Mã dân tộc</t>
  </si>
  <si>
    <t>Mã tôn giáo</t>
  </si>
  <si>
    <t>Số thẻ ATM</t>
  </si>
  <si>
    <t>Địa chỉ Email</t>
  </si>
  <si>
    <t>Ngày hết hạn</t>
  </si>
  <si>
    <t>Mã giới tính(*)</t>
  </si>
  <si>
    <t>CMND(*)</t>
  </si>
  <si>
    <t>Ngày sinh(*)</t>
  </si>
  <si>
    <t>Ngày vào làm(*)</t>
  </si>
  <si>
    <t>Mã loại hợp đồng(*)</t>
  </si>
  <si>
    <t>Mã tình trạng hợp đồng(*)</t>
  </si>
  <si>
    <t>Ngày ký hợp đồng(*)</t>
  </si>
  <si>
    <t>Giám đốc</t>
  </si>
  <si>
    <t>PB001</t>
  </si>
  <si>
    <t>PB002</t>
  </si>
  <si>
    <t>PB003</t>
  </si>
  <si>
    <t>PB004</t>
  </si>
  <si>
    <t>PB005</t>
  </si>
  <si>
    <t>PB006</t>
  </si>
  <si>
    <t>PB007</t>
  </si>
  <si>
    <t>PB008</t>
  </si>
  <si>
    <t>PB009</t>
  </si>
  <si>
    <t>MaPB</t>
  </si>
  <si>
    <t>TenPB</t>
  </si>
  <si>
    <t>Quản Lý Nhân Sự</t>
  </si>
  <si>
    <t>Lập Trình</t>
  </si>
  <si>
    <t>Thiết Kế Đồ Họa</t>
  </si>
  <si>
    <t>Tester</t>
  </si>
  <si>
    <t>Network</t>
  </si>
  <si>
    <t>Kế Toán</t>
  </si>
  <si>
    <t>Bảo vệ</t>
  </si>
  <si>
    <t>Lao Công</t>
  </si>
  <si>
    <t>MaTT</t>
  </si>
  <si>
    <t>TenTT</t>
  </si>
  <si>
    <t>Đang Làm</t>
  </si>
  <si>
    <t>Đã Nghỉ Việc</t>
  </si>
  <si>
    <t>Nghỉ Hưu</t>
  </si>
  <si>
    <t>Nghỉ Phép</t>
  </si>
  <si>
    <t>Bị sa thải</t>
  </si>
  <si>
    <t>MaGT</t>
  </si>
  <si>
    <t>TenGT</t>
  </si>
  <si>
    <t>Nữ</t>
  </si>
  <si>
    <t>Nam</t>
  </si>
  <si>
    <t>TenLoai</t>
  </si>
  <si>
    <t>Hợp đồng dài hạn</t>
  </si>
  <si>
    <t>5 năm</t>
  </si>
  <si>
    <t>3 năm</t>
  </si>
  <si>
    <t>2 năm</t>
  </si>
  <si>
    <t>1 năm</t>
  </si>
  <si>
    <t>Thử việc</t>
  </si>
  <si>
    <t>MaLoaiHD</t>
  </si>
  <si>
    <t>TenTinhTrang</t>
  </si>
  <si>
    <t>Còn hạn</t>
  </si>
  <si>
    <t>Hết hạn</t>
  </si>
  <si>
    <t>Bị hủy</t>
  </si>
  <si>
    <t>MaTTHD</t>
  </si>
  <si>
    <t>TenTinh</t>
  </si>
  <si>
    <t>Hà Nội</t>
  </si>
  <si>
    <t>Hà Tây</t>
  </si>
  <si>
    <t>Vĩnh Phúc</t>
  </si>
  <si>
    <t>Bắc Ninh</t>
  </si>
  <si>
    <t>Hưng Yên</t>
  </si>
  <si>
    <t>Hà Nam</t>
  </si>
  <si>
    <t>Hải Dương</t>
  </si>
  <si>
    <t>Hải Phòng</t>
  </si>
  <si>
    <t>Thái Bình</t>
  </si>
  <si>
    <t>Nam Định</t>
  </si>
  <si>
    <t>Ninh Bình</t>
  </si>
  <si>
    <t>Lai Châu</t>
  </si>
  <si>
    <t>Lào Cai</t>
  </si>
  <si>
    <t>Điện Biên</t>
  </si>
  <si>
    <t>Yên Bái</t>
  </si>
  <si>
    <t>Sơn La</t>
  </si>
  <si>
    <t>Hòa Bình</t>
  </si>
  <si>
    <t>Hà Giang</t>
  </si>
  <si>
    <t>Cao Bằng</t>
  </si>
  <si>
    <t>Tuyên Quang</t>
  </si>
  <si>
    <t>Bắc Kạn</t>
  </si>
  <si>
    <t>Lạng Sơn</t>
  </si>
  <si>
    <t>Thái Nguyên</t>
  </si>
  <si>
    <t>Bắc Giang</t>
  </si>
  <si>
    <t>Quảng Ninh</t>
  </si>
  <si>
    <t>Phú Thọ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</si>
  <si>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</si>
  <si>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</si>
  <si>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</si>
  <si>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</si>
  <si>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</si>
  <si>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</si>
  <si>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</si>
  <si>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</si>
  <si>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</si>
  <si>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</si>
  <si>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</si>
  <si>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</si>
  <si>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</si>
  <si>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</si>
  <si>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Gia Lai</t>
  </si>
  <si>
    <t>KonTum</t>
  </si>
  <si>
    <t>Dak Lak</t>
  </si>
  <si>
    <t>Lâm Đồng</t>
  </si>
  <si>
    <t>Dak Nông</t>
  </si>
  <si>
    <t>TP Hồ Chí Minh</t>
  </si>
  <si>
    <t>Bình Dương</t>
  </si>
  <si>
    <t>Bình Phước</t>
  </si>
  <si>
    <t>Tây Ninh</t>
  </si>
  <si>
    <t>Đồng Nai</t>
  </si>
  <si>
    <t>Bìa Rịa Vũng Tàu</t>
  </si>
  <si>
    <t>Long An</t>
  </si>
  <si>
    <t>Đồng Tháp</t>
  </si>
  <si>
    <t>Tiền Giang</t>
  </si>
  <si>
    <t>Bến Tre</t>
  </si>
  <si>
    <t>An Giang</t>
  </si>
  <si>
    <t>Cần Thơ</t>
  </si>
  <si>
    <t>Vĩnh Long</t>
  </si>
  <si>
    <t>Trà Vinh</t>
  </si>
  <si>
    <t>Kiên Giang</t>
  </si>
  <si>
    <t>Hậu Giang</t>
  </si>
  <si>
    <t>Sóc Trăng</t>
  </si>
  <si>
    <t>Bạc Liêu</t>
  </si>
  <si>
    <t>Cà Mau</t>
  </si>
  <si>
    <t>MaTinh</t>
  </si>
  <si>
    <t>TenQG</t>
  </si>
  <si>
    <t>Indonesia</t>
  </si>
  <si>
    <t>Phillippnise</t>
  </si>
  <si>
    <t>Singapore</t>
  </si>
  <si>
    <t>Thái Lan</t>
  </si>
  <si>
    <t>Nhật Bản</t>
  </si>
  <si>
    <t>Hàn Quốc</t>
  </si>
  <si>
    <t>Việt Nam</t>
  </si>
  <si>
    <t>Campuchia</t>
  </si>
  <si>
    <t>Lào</t>
  </si>
  <si>
    <t>Trung Quốc</t>
  </si>
  <si>
    <t>Ấn Độ</t>
  </si>
  <si>
    <t>MaQG</t>
  </si>
  <si>
    <t>TenTG</t>
  </si>
  <si>
    <t>Không Có</t>
  </si>
  <si>
    <t>Phật Giáo</t>
  </si>
  <si>
    <t>Thiên Chúa Giáo</t>
  </si>
  <si>
    <t>Tin Lành</t>
  </si>
  <si>
    <t>Do Thái Giáo</t>
  </si>
  <si>
    <t>Ấn Độ Giáo</t>
  </si>
  <si>
    <t>MaTG</t>
  </si>
  <si>
    <t>TenDT</t>
  </si>
  <si>
    <t>Kinh</t>
  </si>
  <si>
    <t>Tày</t>
  </si>
  <si>
    <t>Thái</t>
  </si>
  <si>
    <t>Mường</t>
  </si>
  <si>
    <t>Khơ Me</t>
  </si>
  <si>
    <t>H'Mông</t>
  </si>
  <si>
    <t>Nùng</t>
  </si>
  <si>
    <t>Hoa</t>
  </si>
  <si>
    <t>Dao</t>
  </si>
  <si>
    <t>Gia Rai</t>
  </si>
  <si>
    <t>Ê Đê</t>
  </si>
  <si>
    <t>Ba Na</t>
  </si>
  <si>
    <t>Xơ Đăng</t>
  </si>
  <si>
    <t>Sán Chay</t>
  </si>
  <si>
    <t>Cơ Ho</t>
  </si>
  <si>
    <t>Chăm</t>
  </si>
  <si>
    <t>Sán Dìu</t>
  </si>
  <si>
    <t>Hrê</t>
  </si>
  <si>
    <t>Ra Glai</t>
  </si>
  <si>
    <t>X'Tiêng</t>
  </si>
  <si>
    <t>Bru-Vân Kiều</t>
  </si>
  <si>
    <t>Thổ</t>
  </si>
  <si>
    <t>Khơ Mú</t>
  </si>
  <si>
    <t>Cơ Tu</t>
  </si>
  <si>
    <t>Giáy</t>
  </si>
  <si>
    <t>Giẻ Riêng</t>
  </si>
  <si>
    <t>Tà Ôi</t>
  </si>
  <si>
    <t>Mạ</t>
  </si>
  <si>
    <t>Co</t>
  </si>
  <si>
    <t>Chơ Ro</t>
  </si>
  <si>
    <t>Xinh Mun</t>
  </si>
  <si>
    <t>Hà Nhì</t>
  </si>
  <si>
    <t>Chu Ru</t>
  </si>
  <si>
    <t>Kháng</t>
  </si>
  <si>
    <t>La Chí</t>
  </si>
  <si>
    <t>Phù Lá</t>
  </si>
  <si>
    <t>La Hủ</t>
  </si>
  <si>
    <t>La Ha</t>
  </si>
  <si>
    <t>Phà Thẻn</t>
  </si>
  <si>
    <t>Chứt</t>
  </si>
  <si>
    <t>Lự</t>
  </si>
  <si>
    <t>Lô Lô</t>
  </si>
  <si>
    <t>Mảng</t>
  </si>
  <si>
    <t>Cờ Lao</t>
  </si>
  <si>
    <t>Bố Y</t>
  </si>
  <si>
    <t>Cống</t>
  </si>
  <si>
    <t>Ngái</t>
  </si>
  <si>
    <t>Si La</t>
  </si>
  <si>
    <t>Pu Péo</t>
  </si>
  <si>
    <t>Rơ Măm</t>
  </si>
  <si>
    <t>Brâu</t>
  </si>
  <si>
    <t>Ơ Đu</t>
  </si>
  <si>
    <t>Khác</t>
  </si>
  <si>
    <t>MaDT</t>
  </si>
  <si>
    <t>TenQuan</t>
  </si>
  <si>
    <t>Quận 1</t>
  </si>
  <si>
    <t>Quận 12</t>
  </si>
  <si>
    <t>Quận Thủ Đức</t>
  </si>
  <si>
    <t>Quận 9</t>
  </si>
  <si>
    <t>Quận Gò vấp</t>
  </si>
  <si>
    <t>Quận Bình Thạnh</t>
  </si>
  <si>
    <t>Quận Tân Bình</t>
  </si>
  <si>
    <t>Quận Tân Phú</t>
  </si>
  <si>
    <t>Quận Phú Nhuận</t>
  </si>
  <si>
    <t>Quận 2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</si>
  <si>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</si>
  <si>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</si>
  <si>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</si>
  <si>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</si>
  <si>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</si>
  <si>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</si>
  <si>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</si>
  <si>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</si>
  <si>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</si>
  <si>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</si>
  <si>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</si>
  <si>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</si>
  <si>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</si>
  <si>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</si>
  <si>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MaQuan</t>
  </si>
  <si>
    <t>Sakura</t>
  </si>
  <si>
    <t>Suzuki</t>
  </si>
  <si>
    <t>Ittoshi</t>
  </si>
  <si>
    <t>Kakao</t>
  </si>
  <si>
    <t>Misaka</t>
  </si>
  <si>
    <t>Mikasa</t>
  </si>
  <si>
    <t>Jappan</t>
  </si>
  <si>
    <t>sakura@gmail.com</t>
  </si>
  <si>
    <t>suzuki@gmail.com</t>
  </si>
  <si>
    <t>ittoshi@gmail.com</t>
  </si>
  <si>
    <t>kakao@gmail.com</t>
  </si>
  <si>
    <t>misaka@gmail.com</t>
  </si>
  <si>
    <t>mikasa@gmail.com</t>
  </si>
  <si>
    <t>Mã giới tính</t>
  </si>
  <si>
    <t>Lương căn bản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</si>
</sst>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₫-42A]_-;\-* #,##0.00\ [$₫-42A]_-;_-* &quot;-&quot;??\ [$₫-42A]_-;_-@_-"/>
    <numFmt numFmtId="165" formatCode="00"/>
  </numFmts>
  <fonts count="5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5700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2" borderId="1" xfId="1" applyFont="1" applyBorder="1" applyAlignment="1">
      <alignment horizontal="center" vertical="center"/>
    </xf>
    <xf numFmtId="0" fontId="2" fillId="3" borderId="0" xfId="2"/>
    <xf numFmtId="0" fontId="3" fillId="4" borderId="0" xfId="3"/>
    <xf numFmtId="14" fontId="1" fillId="2" borderId="1" xfId="1" applyNumberFormat="1" applyFont="1" applyBorder="1" applyAlignment="1">
      <alignment horizontal="center" vertical="center"/>
    </xf>
    <xf numFmtId="14" fontId="0" fillId="0" borderId="0" xfId="0" applyNumberFormat="1"/>
    <xf numFmtId="0" fontId="1" fillId="2" borderId="1" xfId="1" applyNumberFormat="1" applyFont="1" applyBorder="1" applyAlignment="1">
      <alignment horizontal="center" vertical="center"/>
    </xf>
    <xf numFmtId="0" fontId="4" fillId="0" borderId="0" xfId="4"/>
    <xf numFmtId="164" fontId="0" fillId="0" borderId="0" xfId="0" applyNumberFormat="1"/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/>
    </xf>
    <xf numFmtId="165" fontId="2" fillId="3" borderId="0" xfId="2" applyNumberFormat="1"/>
    <xf numFmtId="165" fontId="0" fillId="0" borderId="0" xfId="0" applyNumberFormat="1"/>
    <xf numFmtId="0" fontId="1" fillId="2" borderId="1" xfId="1" applyBorder="1" applyAlignment="1">
      <alignment vertical="center"/>
    </xf>
  </cellXfs>
  <cellStyles count="5">
    <cellStyle name="Accent2" xfId="1" builtinId="33"/>
    <cellStyle name="Bình thường" xfId="0" builtinId="0"/>
    <cellStyle name="Siêu kết nối" xfId="4" builtinId="8"/>
    <cellStyle name="Tốt" xfId="2" builtinId="26"/>
    <cellStyle name="Trung lập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ttoshi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uzuki@gmail.com" TargetMode="External"/><Relationship Id="rId1" Type="http://schemas.openxmlformats.org/officeDocument/2006/relationships/hyperlink" Target="mailto:sakura@gmail.com" TargetMode="External"/><Relationship Id="rId6" Type="http://schemas.openxmlformats.org/officeDocument/2006/relationships/hyperlink" Target="mailto:mikasa@gmail.com" TargetMode="External"/><Relationship Id="rId5" Type="http://schemas.openxmlformats.org/officeDocument/2006/relationships/hyperlink" Target="mailto:misaka@gmail.com" TargetMode="External"/><Relationship Id="rId4" Type="http://schemas.openxmlformats.org/officeDocument/2006/relationships/hyperlink" Target="mailto:kaka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rang_tính1"/>
  <dimension ref="A1:BO86"/>
  <sheetViews>
    <sheetView tabSelected="1" topLeftCell="BC1" zoomScale="85" zoomScaleNormal="85" workbookViewId="0">
      <selection activeCell="BO3" sqref="BO3"/>
    </sheetView>
  </sheetViews>
  <sheetFormatPr defaultRowHeight="14.25" x14ac:dyDescent="0.2"/>
  <cols>
    <col min="1" max="1" width="19.875" bestFit="1" customWidth="1"/>
    <col min="2" max="2" width="15.25" style="6" bestFit="1" customWidth="1"/>
    <col min="3" max="3" width="17" bestFit="1" customWidth="1"/>
    <col min="4" max="4" width="18" bestFit="1" customWidth="1"/>
    <col min="5" max="5" width="11.875" bestFit="1" customWidth="1"/>
    <col min="6" max="6" width="17.75" bestFit="1" customWidth="1"/>
    <col min="7" max="7" width="19" bestFit="1" customWidth="1"/>
    <col min="8" max="8" width="13" style="6" bestFit="1" customWidth="1"/>
    <col min="9" max="9" width="16.125" bestFit="1" customWidth="1"/>
    <col min="10" max="10" width="11" bestFit="1" customWidth="1"/>
    <col min="11" max="11" width="13.375" bestFit="1" customWidth="1"/>
    <col min="12" max="12" width="9.25" bestFit="1" customWidth="1"/>
    <col min="13" max="13" width="12.375" bestFit="1" customWidth="1"/>
    <col min="14" max="14" width="14.625" bestFit="1" customWidth="1"/>
    <col min="15" max="15" width="16" bestFit="1" customWidth="1"/>
    <col min="16" max="16" width="20.25" bestFit="1" customWidth="1"/>
    <col min="17" max="17" width="11.875" bestFit="1" customWidth="1"/>
    <col min="18" max="18" width="14.75" bestFit="1" customWidth="1"/>
    <col min="19" max="19" width="15.625" bestFit="1" customWidth="1"/>
    <col min="20" max="20" width="15.75" bestFit="1" customWidth="1"/>
    <col min="21" max="21" width="19" bestFit="1" customWidth="1"/>
    <col min="22" max="22" width="20.25" style="6" bestFit="1" customWidth="1"/>
    <col min="23" max="23" width="25.375" style="6" bestFit="1" customWidth="1"/>
    <col min="24" max="24" width="26.75" bestFit="1" customWidth="1"/>
    <col min="25" max="25" width="19.25" customWidth="1"/>
    <col min="26" max="26" width="12.625" customWidth="1"/>
    <col min="27" max="27" width="19.125" bestFit="1" customWidth="1"/>
    <col min="28" max="28" width="8" bestFit="1" customWidth="1"/>
    <col min="30" max="30" width="15.375" bestFit="1" customWidth="1"/>
    <col min="31" max="31" width="14.625" bestFit="1" customWidth="1"/>
    <col min="33" max="33" width="18" bestFit="1" customWidth="1"/>
    <col min="34" max="34" width="11.25" bestFit="1" customWidth="1"/>
    <col min="36" max="36" width="14.875" bestFit="1" customWidth="1"/>
    <col min="37" max="37" width="9.75" bestFit="1" customWidth="1"/>
    <col min="39" max="39" width="19.125" bestFit="1" customWidth="1"/>
    <col min="40" max="40" width="9.375" bestFit="1" customWidth="1"/>
    <col min="43" max="43" width="10.125" bestFit="1" customWidth="1"/>
    <col min="44" max="44" width="16.75" style="6" bestFit="1" customWidth="1"/>
    <col min="45" max="45" width="15.25" bestFit="1" customWidth="1"/>
    <col min="46" max="46" width="10" bestFit="1" customWidth="1"/>
    <col min="47" max="47" width="14.25" bestFit="1" customWidth="1"/>
    <col min="48" max="48" width="15.625" bestFit="1" customWidth="1"/>
    <col min="49" max="49" width="11.25" bestFit="1" customWidth="1"/>
    <col min="50" max="50" width="13.125" style="6" bestFit="1" customWidth="1"/>
    <col min="51" max="51" width="9.375" bestFit="1" customWidth="1"/>
    <col min="52" max="52" width="11.625" bestFit="1" customWidth="1"/>
    <col min="53" max="53" width="7.875" bestFit="1" customWidth="1"/>
    <col min="54" max="54" width="7.375" bestFit="1" customWidth="1"/>
    <col min="55" max="55" width="11.625" bestFit="1" customWidth="1"/>
    <col min="56" max="56" width="13.375" bestFit="1" customWidth="1"/>
    <col min="57" max="57" width="16.75" bestFit="1" customWidth="1"/>
    <col min="58" max="58" width="9.625" customWidth="1"/>
    <col min="59" max="59" width="12" bestFit="1" customWidth="1"/>
    <col min="60" max="60" width="12.875" bestFit="1" customWidth="1"/>
    <col min="61" max="61" width="12" bestFit="1" customWidth="1"/>
    <col min="62" max="62" width="13.875" bestFit="1" customWidth="1"/>
    <col min="63" max="63" width="21.25" bestFit="1" customWidth="1"/>
    <col min="64" max="64" width="20.875" style="6" bestFit="1" customWidth="1"/>
    <col min="65" max="65" width="13.875" style="6" bestFit="1" customWidth="1"/>
    <col min="66" max="66" width="26.75" bestFit="1" customWidth="1"/>
  </cols>
  <sheetData>
    <row r="1" spans="1:67" s="1" customFormat="1" ht="42.75" customHeight="1" x14ac:dyDescent="0.2">
      <c r="A1" s="2" t="s">
        <v>0</v>
      </c>
      <c r="B1" s="5" t="s">
        <v>20</v>
      </c>
      <c r="C1" s="2" t="s">
        <v>1</v>
      </c>
      <c r="D1" s="2" t="s">
        <v>2</v>
      </c>
      <c r="E1" s="2" t="s">
        <v>3</v>
      </c>
      <c r="F1" s="2" t="s">
        <v>17</v>
      </c>
      <c r="G1" s="2" t="s">
        <v>18</v>
      </c>
      <c r="H1" s="5" t="s">
        <v>19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21</v>
      </c>
      <c r="V1" s="5" t="s">
        <v>23</v>
      </c>
      <c r="W1" s="5" t="s">
        <v>16</v>
      </c>
      <c r="X1" s="2" t="s">
        <v>22</v>
      </c>
      <c r="Y1" s="10" t="s">
        <v>250</v>
      </c>
      <c r="AQ1" s="2" t="s">
        <v>0</v>
      </c>
      <c r="AR1" s="5" t="s">
        <v>20</v>
      </c>
      <c r="AS1" s="2" t="s">
        <v>1</v>
      </c>
      <c r="AT1" s="2" t="s">
        <v>2</v>
      </c>
      <c r="AU1" s="2" t="s">
        <v>3</v>
      </c>
      <c r="AV1" s="2" t="s">
        <v>249</v>
      </c>
      <c r="AW1" s="2" t="s">
        <v>18</v>
      </c>
      <c r="AX1" s="5" t="s">
        <v>19</v>
      </c>
      <c r="AY1" s="2" t="s">
        <v>4</v>
      </c>
      <c r="AZ1" s="2" t="s">
        <v>5</v>
      </c>
      <c r="BA1" s="2" t="s">
        <v>6</v>
      </c>
      <c r="BB1" s="2" t="s">
        <v>7</v>
      </c>
      <c r="BC1" s="2" t="s">
        <v>8</v>
      </c>
      <c r="BD1" s="2" t="s">
        <v>9</v>
      </c>
      <c r="BE1" s="2" t="s">
        <v>10</v>
      </c>
      <c r="BF1" s="2" t="s">
        <v>11</v>
      </c>
      <c r="BG1" s="2" t="s">
        <v>12</v>
      </c>
      <c r="BH1" s="2" t="s">
        <v>13</v>
      </c>
      <c r="BI1" s="2" t="s">
        <v>14</v>
      </c>
      <c r="BJ1" s="2" t="s">
        <v>15</v>
      </c>
      <c r="BK1" s="2" t="s">
        <v>21</v>
      </c>
      <c r="BL1" s="5" t="s">
        <v>23</v>
      </c>
      <c r="BM1" s="5" t="s">
        <v>16</v>
      </c>
      <c r="BN1" s="2" t="s">
        <v>22</v>
      </c>
      <c r="BO1" s="14" t="s">
        <v>250</v>
      </c>
    </row>
    <row r="2" spans="1:67" x14ac:dyDescent="0.2">
      <c r="A2" s="2">
        <v>1</v>
      </c>
      <c r="B2" s="7">
        <v>2</v>
      </c>
      <c r="C2" s="2">
        <v>3</v>
      </c>
      <c r="D2" s="7">
        <v>4</v>
      </c>
      <c r="E2" s="2">
        <v>5</v>
      </c>
      <c r="F2" s="7">
        <v>6</v>
      </c>
      <c r="G2" s="2">
        <v>7</v>
      </c>
      <c r="H2" s="7">
        <v>8</v>
      </c>
      <c r="I2" s="2">
        <v>9</v>
      </c>
      <c r="J2" s="7">
        <v>10</v>
      </c>
      <c r="K2" s="2">
        <v>11</v>
      </c>
      <c r="L2" s="7">
        <v>12</v>
      </c>
      <c r="M2" s="2">
        <v>13</v>
      </c>
      <c r="N2" s="7">
        <v>14</v>
      </c>
      <c r="O2" s="2">
        <v>15</v>
      </c>
      <c r="P2" s="7">
        <v>16</v>
      </c>
      <c r="Q2" s="2">
        <v>17</v>
      </c>
      <c r="R2" s="7">
        <v>18</v>
      </c>
      <c r="S2" s="2">
        <v>19</v>
      </c>
      <c r="T2" s="7">
        <v>20</v>
      </c>
      <c r="U2" s="2">
        <v>21</v>
      </c>
      <c r="V2" s="7">
        <v>22</v>
      </c>
      <c r="W2" s="2">
        <v>23</v>
      </c>
      <c r="X2" s="7">
        <v>24</v>
      </c>
      <c r="Y2" s="11">
        <v>25</v>
      </c>
      <c r="AQ2" s="2">
        <v>1</v>
      </c>
      <c r="AR2" s="7">
        <v>2</v>
      </c>
      <c r="AS2" s="2">
        <v>3</v>
      </c>
      <c r="AT2" s="7">
        <v>4</v>
      </c>
      <c r="AU2" s="2">
        <v>5</v>
      </c>
      <c r="AV2" s="7">
        <v>6</v>
      </c>
      <c r="AW2" s="2">
        <v>7</v>
      </c>
      <c r="AX2" s="7">
        <v>8</v>
      </c>
      <c r="AY2" s="2">
        <v>9</v>
      </c>
      <c r="AZ2" s="7">
        <v>10</v>
      </c>
      <c r="BA2" s="2">
        <v>11</v>
      </c>
      <c r="BB2" s="7">
        <v>12</v>
      </c>
      <c r="BC2" s="2">
        <v>13</v>
      </c>
      <c r="BD2" s="7">
        <v>14</v>
      </c>
      <c r="BE2" s="2">
        <v>15</v>
      </c>
      <c r="BF2" s="7">
        <v>16</v>
      </c>
      <c r="BG2" s="2">
        <v>17</v>
      </c>
      <c r="BH2" s="7">
        <v>18</v>
      </c>
      <c r="BI2" s="2">
        <v>19</v>
      </c>
      <c r="BJ2" s="7">
        <v>20</v>
      </c>
      <c r="BK2" s="2">
        <v>21</v>
      </c>
      <c r="BL2" s="7">
        <v>22</v>
      </c>
      <c r="BM2" s="2">
        <v>23</v>
      </c>
      <c r="BN2" s="7">
        <v>24</v>
      </c>
      <c r="BO2" s="7">
        <v>25</v>
      </c>
    </row>
    <row r="3" spans="1:67" x14ac:dyDescent="0.2">
      <c r="A3" t="s">
        <v>236</v>
      </c>
      <c r="B3" s="6">
        <v>40221</v>
      </c>
      <c r="C3" t="s">
        <v>39</v>
      </c>
      <c r="E3" t="s">
        <v>46</v>
      </c>
      <c r="F3" t="s">
        <v>53</v>
      </c>
      <c r="G3">
        <v>123456789</v>
      </c>
      <c r="H3" s="6">
        <v>34312</v>
      </c>
      <c r="I3" t="s">
        <v>242</v>
      </c>
      <c r="N3" t="s">
        <v>211</v>
      </c>
      <c r="O3" t="s">
        <v>114</v>
      </c>
      <c r="P3" t="s">
        <v>141</v>
      </c>
      <c r="Q3" t="s">
        <v>156</v>
      </c>
      <c r="R3" t="s">
        <v>148</v>
      </c>
      <c r="T3" s="8" t="s">
        <v>243</v>
      </c>
      <c r="U3" t="s">
        <v>57</v>
      </c>
      <c r="V3" s="6">
        <v>40221</v>
      </c>
      <c r="X3" t="s">
        <v>64</v>
      </c>
      <c r="Y3" s="9">
        <v>150000</v>
      </c>
      <c r="AG3" s="4" t="s">
        <v>52</v>
      </c>
      <c r="AH3" s="4" t="s">
        <v>51</v>
      </c>
      <c r="AQ3" t="str">
        <f>IF(A3="","",A3)</f>
        <v>Sakura</v>
      </c>
      <c r="AR3" s="6">
        <f>IF(B3="","",B3)</f>
        <v>40221</v>
      </c>
      <c r="AS3" t="str">
        <f>VLOOKUP(C3,$AA$11:$AB$19,2,FALSE)</f>
        <v>PB004</v>
      </c>
      <c r="AT3" t="str">
        <f>IF(D3="","",D3)</f>
        <v/>
      </c>
      <c r="AU3">
        <f>VLOOKUP(E3,$AD$11:$AE$15,2,FALSE)</f>
        <v>1</v>
      </c>
      <c r="AV3">
        <f>VLOOKUP(F3,$AG$4:$AH$5,2,FALSE)</f>
        <v>0</v>
      </c>
      <c r="AW3">
        <f t="shared" ref="AW3:BC3" si="0">IF(G3="","",G3)</f>
        <v>123456789</v>
      </c>
      <c r="AX3" s="6">
        <f t="shared" si="0"/>
        <v>34312</v>
      </c>
      <c r="AY3" t="str">
        <f t="shared" si="0"/>
        <v>Jappan</v>
      </c>
      <c r="AZ3" t="str">
        <f t="shared" si="0"/>
        <v/>
      </c>
      <c r="BA3" t="str">
        <f t="shared" si="0"/>
        <v/>
      </c>
      <c r="BB3" t="str">
        <f t="shared" si="0"/>
        <v/>
      </c>
      <c r="BC3" t="str">
        <f t="shared" si="0"/>
        <v/>
      </c>
      <c r="BD3" s="13">
        <f>VLOOKUP(N3,$AM$23:$AN$46,2,FALSE)</f>
        <v>1</v>
      </c>
      <c r="BE3" s="13">
        <f>VLOOKUP(O3,$AA$23:$AB$86,2,FALSE)</f>
        <v>46</v>
      </c>
      <c r="BF3" s="13">
        <f>VLOOKUP(P3,$AD$23:$AE$33,2,FALSE)</f>
        <v>84</v>
      </c>
      <c r="BG3" s="13">
        <f>VLOOKUP(Q3,$AJ$23:$AK$76,2,FALSE)</f>
        <v>1</v>
      </c>
      <c r="BH3">
        <f>VLOOKUP(R3,$AG$23:$AH$28,2,FALSE)</f>
        <v>1</v>
      </c>
      <c r="BI3" t="str">
        <f>IF(S3="","",S3)</f>
        <v/>
      </c>
      <c r="BJ3" t="str">
        <f>IF(T3="","",T3)</f>
        <v>sakura@gmail.com</v>
      </c>
      <c r="BK3">
        <f>VLOOKUP(U3,$AG$11:$AH$16,2,FALSE)</f>
        <v>2</v>
      </c>
      <c r="BL3" s="6">
        <f>IF(V3="","",V3)</f>
        <v>40221</v>
      </c>
      <c r="BM3" s="6" t="str">
        <f>IF(W3="","",W3)</f>
        <v/>
      </c>
      <c r="BN3">
        <f>VLOOKUP(X3,$AJ$11:$AK$13,2,FALSE)</f>
        <v>1</v>
      </c>
      <c r="BO3">
        <f>IF(Y3="","",Y3)</f>
        <v>150000</v>
      </c>
    </row>
    <row r="4" spans="1:67" x14ac:dyDescent="0.2">
      <c r="A4" t="s">
        <v>237</v>
      </c>
      <c r="B4" s="6">
        <v>39969</v>
      </c>
      <c r="C4" t="s">
        <v>39</v>
      </c>
      <c r="E4" t="s">
        <v>46</v>
      </c>
      <c r="F4" t="s">
        <v>54</v>
      </c>
      <c r="G4">
        <v>135794625</v>
      </c>
      <c r="H4" s="6">
        <v>34810</v>
      </c>
      <c r="I4" t="s">
        <v>242</v>
      </c>
      <c r="N4" t="s">
        <v>211</v>
      </c>
      <c r="O4" t="s">
        <v>114</v>
      </c>
      <c r="P4" t="s">
        <v>141</v>
      </c>
      <c r="Q4" t="s">
        <v>156</v>
      </c>
      <c r="R4" t="s">
        <v>149</v>
      </c>
      <c r="T4" s="8" t="s">
        <v>244</v>
      </c>
      <c r="U4" t="s">
        <v>57</v>
      </c>
      <c r="V4" s="6">
        <v>39877</v>
      </c>
      <c r="X4" t="s">
        <v>64</v>
      </c>
      <c r="Y4" s="9">
        <v>160000</v>
      </c>
      <c r="AG4" s="3" t="s">
        <v>53</v>
      </c>
      <c r="AH4" s="3">
        <v>0</v>
      </c>
      <c r="AQ4" t="str">
        <f t="shared" ref="AQ4:AQ29" si="1">IF(A4="","",A4)</f>
        <v>Suzuki</v>
      </c>
      <c r="AR4" s="6">
        <f t="shared" ref="AR4:AR29" si="2">IF(B4="","",B4)</f>
        <v>39969</v>
      </c>
      <c r="AS4" t="str">
        <f t="shared" ref="AS4:AS29" si="3">VLOOKUP(C4,$AA$11:$AB$19,2,FALSE)</f>
        <v>PB004</v>
      </c>
      <c r="AT4" t="str">
        <f t="shared" ref="AT4:AT29" si="4">IF(D4="","",D4)</f>
        <v/>
      </c>
      <c r="AU4">
        <f t="shared" ref="AU4:AU29" si="5">VLOOKUP(E4,$AD$11:$AE$15,2,FALSE)</f>
        <v>1</v>
      </c>
      <c r="AV4">
        <f t="shared" ref="AV4:AV29" si="6">VLOOKUP(F4,$AG$4:$AH$5,2,FALSE)</f>
        <v>1</v>
      </c>
      <c r="AW4">
        <f t="shared" ref="AW4:AW29" si="7">IF(G4="","",G4)</f>
        <v>135794625</v>
      </c>
      <c r="AX4" s="6">
        <f t="shared" ref="AX4:AX29" si="8">IF(H4="","",H4)</f>
        <v>34810</v>
      </c>
      <c r="AY4" t="str">
        <f t="shared" ref="AY4:AY29" si="9">IF(I4="","",I4)</f>
        <v>Jappan</v>
      </c>
      <c r="AZ4" t="str">
        <f t="shared" ref="AZ4:AZ29" si="10">IF(J4="","",J4)</f>
        <v/>
      </c>
      <c r="BA4" t="str">
        <f t="shared" ref="BA4:BA29" si="11">IF(K4="","",K4)</f>
        <v/>
      </c>
      <c r="BB4" t="str">
        <f t="shared" ref="BB4:BB29" si="12">IF(L4="","",L4)</f>
        <v/>
      </c>
      <c r="BC4" t="str">
        <f t="shared" ref="BC4:BC29" si="13">IF(M4="","",M4)</f>
        <v/>
      </c>
      <c r="BD4" s="13">
        <f t="shared" ref="BD4:BD29" si="14">VLOOKUP(N4,$AM$23:$AN$46,2,FALSE)</f>
        <v>1</v>
      </c>
      <c r="BE4" s="13">
        <f t="shared" ref="BE4:BE29" si="15">VLOOKUP(O4,$AA$23:$AB$86,2,FALSE)</f>
        <v>46</v>
      </c>
      <c r="BF4" s="13">
        <f t="shared" ref="BF4:BF29" si="16">VLOOKUP(P4,$AD$23:$AE$33,2,FALSE)</f>
        <v>84</v>
      </c>
      <c r="BG4" s="13">
        <f t="shared" ref="BG4:BG29" si="17">VLOOKUP(Q4,$AJ$23:$AK$76,2,FALSE)</f>
        <v>1</v>
      </c>
      <c r="BH4">
        <f t="shared" ref="BH4:BH29" si="18">VLOOKUP(R4,$AG$23:$AH$28,2,FALSE)</f>
        <v>2</v>
      </c>
      <c r="BI4" t="str">
        <f t="shared" ref="BI4:BI29" si="19">IF(S4="","",S4)</f>
        <v/>
      </c>
      <c r="BJ4" t="str">
        <f t="shared" ref="BJ4:BJ29" si="20">IF(T4="","",T4)</f>
        <v>suzuki@gmail.com</v>
      </c>
      <c r="BK4">
        <f t="shared" ref="BK4:BK29" si="21">VLOOKUP(U4,$AG$11:$AH$16,2,FALSE)</f>
        <v>2</v>
      </c>
      <c r="BL4" s="6">
        <f t="shared" ref="BL4:BL29" si="22">IF(V4="","",V4)</f>
        <v>39877</v>
      </c>
      <c r="BM4" s="6" t="str">
        <f t="shared" ref="BM4:BM29" si="23">IF(W4="","",W4)</f>
        <v/>
      </c>
      <c r="BN4">
        <f t="shared" ref="BN4:BN29" si="24">VLOOKUP(X4,$AJ$11:$AK$13,2,FALSE)</f>
        <v>1</v>
      </c>
      <c r="BO4">
        <f t="shared" ref="BO4:BO29" si="25">IF(Y4="","",Y4)</f>
        <v>160000</v>
      </c>
    </row>
    <row r="5" spans="1:67" x14ac:dyDescent="0.2">
      <c r="A5" t="s">
        <v>238</v>
      </c>
      <c r="B5" s="6">
        <v>40636</v>
      </c>
      <c r="C5" t="s">
        <v>37</v>
      </c>
      <c r="E5" t="s">
        <v>46</v>
      </c>
      <c r="F5" t="s">
        <v>54</v>
      </c>
      <c r="G5">
        <v>368468753</v>
      </c>
      <c r="H5" s="6">
        <v>34555</v>
      </c>
      <c r="I5" t="s">
        <v>242</v>
      </c>
      <c r="N5" t="s">
        <v>212</v>
      </c>
      <c r="O5" t="s">
        <v>114</v>
      </c>
      <c r="P5" t="s">
        <v>141</v>
      </c>
      <c r="Q5" t="s">
        <v>156</v>
      </c>
      <c r="R5" t="s">
        <v>150</v>
      </c>
      <c r="T5" s="8" t="s">
        <v>245</v>
      </c>
      <c r="U5" t="s">
        <v>57</v>
      </c>
      <c r="V5" s="6">
        <v>40636</v>
      </c>
      <c r="X5" t="s">
        <v>64</v>
      </c>
      <c r="Y5" s="9"/>
      <c r="AG5" s="3" t="s">
        <v>54</v>
      </c>
      <c r="AH5" s="3">
        <v>1</v>
      </c>
      <c r="AQ5" t="str">
        <f t="shared" si="1"/>
        <v>Ittoshi</v>
      </c>
      <c r="AR5" s="6">
        <f t="shared" si="2"/>
        <v>40636</v>
      </c>
      <c r="AS5" t="str">
        <f t="shared" si="3"/>
        <v>PB002</v>
      </c>
      <c r="AT5" t="str">
        <f t="shared" si="4"/>
        <v/>
      </c>
      <c r="AU5">
        <f t="shared" si="5"/>
        <v>1</v>
      </c>
      <c r="AV5">
        <f t="shared" si="6"/>
        <v>1</v>
      </c>
      <c r="AW5">
        <f t="shared" si="7"/>
        <v>368468753</v>
      </c>
      <c r="AX5" s="6">
        <f t="shared" si="8"/>
        <v>34555</v>
      </c>
      <c r="AY5" t="str">
        <f t="shared" si="9"/>
        <v>Jappan</v>
      </c>
      <c r="AZ5" t="str">
        <f t="shared" si="10"/>
        <v/>
      </c>
      <c r="BA5" t="str">
        <f t="shared" si="11"/>
        <v/>
      </c>
      <c r="BB5" t="str">
        <f t="shared" si="12"/>
        <v/>
      </c>
      <c r="BC5" t="str">
        <f t="shared" si="13"/>
        <v/>
      </c>
      <c r="BD5" s="13">
        <f t="shared" si="14"/>
        <v>2</v>
      </c>
      <c r="BE5" s="13">
        <f t="shared" si="15"/>
        <v>46</v>
      </c>
      <c r="BF5" s="13">
        <f t="shared" si="16"/>
        <v>84</v>
      </c>
      <c r="BG5" s="13">
        <f t="shared" si="17"/>
        <v>1</v>
      </c>
      <c r="BH5">
        <f t="shared" si="18"/>
        <v>3</v>
      </c>
      <c r="BI5" t="str">
        <f t="shared" si="19"/>
        <v/>
      </c>
      <c r="BJ5" t="str">
        <f t="shared" si="20"/>
        <v>ittoshi@gmail.com</v>
      </c>
      <c r="BK5">
        <f t="shared" si="21"/>
        <v>2</v>
      </c>
      <c r="BL5" s="6">
        <f t="shared" si="22"/>
        <v>40636</v>
      </c>
      <c r="BM5" s="6" t="str">
        <f t="shared" si="23"/>
        <v/>
      </c>
      <c r="BN5">
        <f t="shared" si="24"/>
        <v>1</v>
      </c>
      <c r="BO5" t="str">
        <f t="shared" si="25"/>
        <v/>
      </c>
    </row>
    <row r="6" spans="1:67" x14ac:dyDescent="0.2">
      <c r="A6" t="s">
        <v>239</v>
      </c>
      <c r="B6" s="6">
        <v>40000</v>
      </c>
      <c r="C6" t="s">
        <v>37</v>
      </c>
      <c r="E6" t="s">
        <v>46</v>
      </c>
      <c r="F6" t="s">
        <v>54</v>
      </c>
      <c r="G6">
        <v>135497628</v>
      </c>
      <c r="H6" s="6">
        <v>33672</v>
      </c>
      <c r="I6" t="s">
        <v>242</v>
      </c>
      <c r="N6" t="s">
        <v>213</v>
      </c>
      <c r="O6" t="s">
        <v>114</v>
      </c>
      <c r="P6" t="s">
        <v>141</v>
      </c>
      <c r="Q6" t="s">
        <v>156</v>
      </c>
      <c r="R6" t="s">
        <v>151</v>
      </c>
      <c r="T6" s="8" t="s">
        <v>246</v>
      </c>
      <c r="U6" t="s">
        <v>57</v>
      </c>
      <c r="V6" s="6">
        <v>39850</v>
      </c>
      <c r="X6" t="s">
        <v>64</v>
      </c>
      <c r="Y6" s="9"/>
      <c r="AQ6" t="str">
        <f t="shared" si="1"/>
        <v>Kakao</v>
      </c>
      <c r="AR6" s="6">
        <f t="shared" si="2"/>
        <v>40000</v>
      </c>
      <c r="AS6" t="str">
        <f t="shared" si="3"/>
        <v>PB002</v>
      </c>
      <c r="AT6" t="str">
        <f t="shared" si="4"/>
        <v/>
      </c>
      <c r="AU6">
        <f t="shared" si="5"/>
        <v>1</v>
      </c>
      <c r="AV6">
        <f t="shared" si="6"/>
        <v>1</v>
      </c>
      <c r="AW6">
        <f t="shared" si="7"/>
        <v>135497628</v>
      </c>
      <c r="AX6" s="6">
        <f t="shared" si="8"/>
        <v>33672</v>
      </c>
      <c r="AY6" t="str">
        <f t="shared" si="9"/>
        <v>Jappan</v>
      </c>
      <c r="AZ6" t="str">
        <f t="shared" si="10"/>
        <v/>
      </c>
      <c r="BA6" t="str">
        <f t="shared" si="11"/>
        <v/>
      </c>
      <c r="BB6" t="str">
        <f t="shared" si="12"/>
        <v/>
      </c>
      <c r="BC6" t="str">
        <f t="shared" si="13"/>
        <v/>
      </c>
      <c r="BD6" s="13">
        <f t="shared" si="14"/>
        <v>3</v>
      </c>
      <c r="BE6" s="13">
        <f t="shared" si="15"/>
        <v>46</v>
      </c>
      <c r="BF6" s="13">
        <f t="shared" si="16"/>
        <v>84</v>
      </c>
      <c r="BG6" s="13">
        <f t="shared" si="17"/>
        <v>1</v>
      </c>
      <c r="BH6">
        <f t="shared" si="18"/>
        <v>4</v>
      </c>
      <c r="BI6" t="str">
        <f t="shared" si="19"/>
        <v/>
      </c>
      <c r="BJ6" t="str">
        <f t="shared" si="20"/>
        <v>kakao@gmail.com</v>
      </c>
      <c r="BK6">
        <f t="shared" si="21"/>
        <v>2</v>
      </c>
      <c r="BL6" s="6">
        <f t="shared" si="22"/>
        <v>39850</v>
      </c>
      <c r="BM6" s="6" t="str">
        <f t="shared" si="23"/>
        <v/>
      </c>
      <c r="BN6">
        <f t="shared" si="24"/>
        <v>1</v>
      </c>
      <c r="BO6" t="str">
        <f t="shared" si="25"/>
        <v/>
      </c>
    </row>
    <row r="7" spans="1:67" x14ac:dyDescent="0.2">
      <c r="A7" t="s">
        <v>240</v>
      </c>
      <c r="B7" s="6">
        <v>41617</v>
      </c>
      <c r="C7" t="s">
        <v>38</v>
      </c>
      <c r="E7" t="s">
        <v>46</v>
      </c>
      <c r="F7" t="s">
        <v>53</v>
      </c>
      <c r="G7">
        <v>3336597421</v>
      </c>
      <c r="H7" s="6">
        <v>33329</v>
      </c>
      <c r="I7" t="s">
        <v>242</v>
      </c>
      <c r="N7" t="s">
        <v>215</v>
      </c>
      <c r="O7" t="s">
        <v>114</v>
      </c>
      <c r="P7" t="s">
        <v>141</v>
      </c>
      <c r="Q7" t="s">
        <v>156</v>
      </c>
      <c r="R7" t="s">
        <v>148</v>
      </c>
      <c r="T7" s="8" t="s">
        <v>247</v>
      </c>
      <c r="U7" t="s">
        <v>58</v>
      </c>
      <c r="V7" s="6">
        <v>41283</v>
      </c>
      <c r="X7" t="s">
        <v>64</v>
      </c>
      <c r="Y7" s="9"/>
      <c r="AQ7" t="str">
        <f t="shared" si="1"/>
        <v>Misaka</v>
      </c>
      <c r="AR7" s="6">
        <f t="shared" si="2"/>
        <v>41617</v>
      </c>
      <c r="AS7" t="str">
        <f t="shared" si="3"/>
        <v>PB003</v>
      </c>
      <c r="AT7" t="str">
        <f t="shared" si="4"/>
        <v/>
      </c>
      <c r="AU7">
        <f t="shared" si="5"/>
        <v>1</v>
      </c>
      <c r="AV7">
        <f t="shared" si="6"/>
        <v>0</v>
      </c>
      <c r="AW7">
        <f t="shared" si="7"/>
        <v>3336597421</v>
      </c>
      <c r="AX7" s="6">
        <f t="shared" si="8"/>
        <v>33329</v>
      </c>
      <c r="AY7" t="str">
        <f t="shared" si="9"/>
        <v>Jappan</v>
      </c>
      <c r="AZ7" t="str">
        <f t="shared" si="10"/>
        <v/>
      </c>
      <c r="BA7" t="str">
        <f t="shared" si="11"/>
        <v/>
      </c>
      <c r="BB7" t="str">
        <f t="shared" si="12"/>
        <v/>
      </c>
      <c r="BC7" t="str">
        <f t="shared" si="13"/>
        <v/>
      </c>
      <c r="BD7" s="13">
        <f t="shared" si="14"/>
        <v>5</v>
      </c>
      <c r="BE7" s="13">
        <f t="shared" si="15"/>
        <v>46</v>
      </c>
      <c r="BF7" s="13">
        <f t="shared" si="16"/>
        <v>84</v>
      </c>
      <c r="BG7" s="13">
        <f t="shared" si="17"/>
        <v>1</v>
      </c>
      <c r="BH7">
        <f t="shared" si="18"/>
        <v>1</v>
      </c>
      <c r="BI7" t="str">
        <f t="shared" si="19"/>
        <v/>
      </c>
      <c r="BJ7" t="str">
        <f t="shared" si="20"/>
        <v>misaka@gmail.com</v>
      </c>
      <c r="BK7">
        <f t="shared" si="21"/>
        <v>3</v>
      </c>
      <c r="BL7" s="6">
        <f t="shared" si="22"/>
        <v>41283</v>
      </c>
      <c r="BM7" s="6" t="str">
        <f t="shared" si="23"/>
        <v/>
      </c>
      <c r="BN7">
        <f t="shared" si="24"/>
        <v>1</v>
      </c>
      <c r="BO7" t="str">
        <f t="shared" si="25"/>
        <v/>
      </c>
    </row>
    <row r="8" spans="1:67" x14ac:dyDescent="0.2">
      <c r="A8" t="s">
        <v>241</v>
      </c>
      <c r="B8" s="6">
        <v>40303</v>
      </c>
      <c r="C8" t="s">
        <v>38</v>
      </c>
      <c r="E8" t="s">
        <v>46</v>
      </c>
      <c r="F8" t="s">
        <v>53</v>
      </c>
      <c r="G8">
        <v>132546895</v>
      </c>
      <c r="H8" s="6">
        <v>33124</v>
      </c>
      <c r="I8" t="s">
        <v>242</v>
      </c>
      <c r="N8" t="s">
        <v>214</v>
      </c>
      <c r="O8" t="s">
        <v>114</v>
      </c>
      <c r="P8" t="s">
        <v>141</v>
      </c>
      <c r="Q8" t="s">
        <v>156</v>
      </c>
      <c r="R8" t="s">
        <v>149</v>
      </c>
      <c r="T8" s="8" t="s">
        <v>248</v>
      </c>
      <c r="U8" t="s">
        <v>57</v>
      </c>
      <c r="V8" s="6">
        <v>40303</v>
      </c>
      <c r="X8" t="s">
        <v>64</v>
      </c>
      <c r="Y8" s="9"/>
      <c r="AQ8" t="str">
        <f t="shared" si="1"/>
        <v>Mikasa</v>
      </c>
      <c r="AR8" s="6">
        <f t="shared" si="2"/>
        <v>40303</v>
      </c>
      <c r="AS8" t="str">
        <f t="shared" si="3"/>
        <v>PB003</v>
      </c>
      <c r="AT8" t="str">
        <f t="shared" si="4"/>
        <v/>
      </c>
      <c r="AU8">
        <f t="shared" si="5"/>
        <v>1</v>
      </c>
      <c r="AV8">
        <f t="shared" si="6"/>
        <v>0</v>
      </c>
      <c r="AW8">
        <f t="shared" si="7"/>
        <v>132546895</v>
      </c>
      <c r="AX8" s="6">
        <f t="shared" si="8"/>
        <v>33124</v>
      </c>
      <c r="AY8" t="str">
        <f t="shared" si="9"/>
        <v>Jappan</v>
      </c>
      <c r="AZ8" t="str">
        <f t="shared" si="10"/>
        <v/>
      </c>
      <c r="BA8" t="str">
        <f t="shared" si="11"/>
        <v/>
      </c>
      <c r="BB8" t="str">
        <f t="shared" si="12"/>
        <v/>
      </c>
      <c r="BC8" t="str">
        <f t="shared" si="13"/>
        <v/>
      </c>
      <c r="BD8" s="13">
        <f t="shared" si="14"/>
        <v>4</v>
      </c>
      <c r="BE8" s="13">
        <f t="shared" si="15"/>
        <v>46</v>
      </c>
      <c r="BF8" s="13">
        <f t="shared" si="16"/>
        <v>84</v>
      </c>
      <c r="BG8" s="13">
        <f t="shared" si="17"/>
        <v>1</v>
      </c>
      <c r="BH8">
        <f t="shared" si="18"/>
        <v>2</v>
      </c>
      <c r="BI8" t="str">
        <f t="shared" si="19"/>
        <v/>
      </c>
      <c r="BJ8" t="str">
        <f t="shared" si="20"/>
        <v>mikasa@gmail.com</v>
      </c>
      <c r="BK8">
        <f t="shared" si="21"/>
        <v>2</v>
      </c>
      <c r="BL8" s="6">
        <f t="shared" si="22"/>
        <v>40303</v>
      </c>
      <c r="BM8" s="6" t="str">
        <f t="shared" si="23"/>
        <v/>
      </c>
      <c r="BN8">
        <f t="shared" si="24"/>
        <v>1</v>
      </c>
      <c r="BO8" t="str">
        <f t="shared" si="25"/>
        <v/>
      </c>
    </row>
    <row r="9" spans="1:67" x14ac:dyDescent="0.2">
      <c r="AQ9" t="str">
        <f t="shared" si="1"/>
        <v/>
      </c>
      <c r="AR9" s="6" t="str">
        <f t="shared" si="2"/>
        <v/>
      </c>
      <c r="AS9" t="e">
        <f t="shared" si="3"/>
        <v>#N/A</v>
      </c>
      <c r="AT9" t="str">
        <f t="shared" si="4"/>
        <v/>
      </c>
      <c r="AU9" t="e">
        <f t="shared" si="5"/>
        <v>#N/A</v>
      </c>
      <c r="AV9" t="e">
        <f t="shared" si="6"/>
        <v>#N/A</v>
      </c>
      <c r="AW9" t="str">
        <f t="shared" si="7"/>
        <v/>
      </c>
      <c r="AX9" s="6" t="str">
        <f t="shared" si="8"/>
        <v/>
      </c>
      <c r="AY9" t="str">
        <f t="shared" si="9"/>
        <v/>
      </c>
      <c r="AZ9" t="str">
        <f t="shared" si="10"/>
        <v/>
      </c>
      <c r="BA9" t="str">
        <f t="shared" si="11"/>
        <v/>
      </c>
      <c r="BB9" t="str">
        <f t="shared" si="12"/>
        <v/>
      </c>
      <c r="BC9" t="str">
        <f t="shared" si="13"/>
        <v/>
      </c>
      <c r="BD9" s="13" t="e">
        <f t="shared" si="14"/>
        <v>#N/A</v>
      </c>
      <c r="BE9" s="13" t="e">
        <f t="shared" si="15"/>
        <v>#N/A</v>
      </c>
      <c r="BF9" s="13" t="e">
        <f t="shared" si="16"/>
        <v>#N/A</v>
      </c>
      <c r="BG9" s="13" t="e">
        <f t="shared" si="17"/>
        <v>#N/A</v>
      </c>
      <c r="BH9" t="e">
        <f t="shared" si="18"/>
        <v>#N/A</v>
      </c>
      <c r="BI9" t="str">
        <f t="shared" si="19"/>
        <v/>
      </c>
      <c r="BJ9" t="str">
        <f t="shared" si="20"/>
        <v/>
      </c>
      <c r="BK9" t="e">
        <f t="shared" si="21"/>
        <v>#N/A</v>
      </c>
      <c r="BL9" s="6" t="str">
        <f t="shared" si="22"/>
        <v/>
      </c>
      <c r="BM9" s="6" t="str">
        <f t="shared" si="23"/>
        <v/>
      </c>
      <c r="BN9" t="e">
        <f t="shared" si="24"/>
        <v>#N/A</v>
      </c>
      <c r="BO9" t="str">
        <f t="shared" si="25"/>
        <v/>
      </c>
    </row>
    <row r="10" spans="1:67" x14ac:dyDescent="0.2">
      <c r="AA10" s="4" t="s">
        <v>35</v>
      </c>
      <c r="AB10" s="4" t="s">
        <v>34</v>
      </c>
      <c r="AD10" s="4" t="s">
        <v>45</v>
      </c>
      <c r="AE10" s="4" t="s">
        <v>44</v>
      </c>
      <c r="AG10" s="4" t="s">
        <v>55</v>
      </c>
      <c r="AH10" s="4" t="s">
        <v>62</v>
      </c>
      <c r="AJ10" s="4" t="s">
        <v>63</v>
      </c>
      <c r="AK10" s="4" t="s">
        <v>67</v>
      </c>
      <c r="AQ10" t="str">
        <f t="shared" si="1"/>
        <v/>
      </c>
      <c r="AR10" s="6" t="str">
        <f t="shared" si="2"/>
        <v/>
      </c>
      <c r="AS10" t="e">
        <f t="shared" si="3"/>
        <v>#N/A</v>
      </c>
      <c r="AT10" t="str">
        <f t="shared" si="4"/>
        <v/>
      </c>
      <c r="AU10" t="e">
        <f t="shared" si="5"/>
        <v>#N/A</v>
      </c>
      <c r="AV10" t="e">
        <f t="shared" si="6"/>
        <v>#N/A</v>
      </c>
      <c r="AW10" t="str">
        <f t="shared" si="7"/>
        <v/>
      </c>
      <c r="AX10" s="6" t="str">
        <f t="shared" si="8"/>
        <v/>
      </c>
      <c r="AY10" t="str">
        <f t="shared" si="9"/>
        <v/>
      </c>
      <c r="AZ10" t="str">
        <f t="shared" si="10"/>
        <v/>
      </c>
      <c r="BA10" t="str">
        <f t="shared" si="11"/>
        <v/>
      </c>
      <c r="BB10" t="str">
        <f t="shared" si="12"/>
        <v/>
      </c>
      <c r="BC10" t="str">
        <f t="shared" si="13"/>
        <v/>
      </c>
      <c r="BD10" s="13" t="e">
        <f t="shared" si="14"/>
        <v>#N/A</v>
      </c>
      <c r="BE10" s="13" t="e">
        <f t="shared" si="15"/>
        <v>#N/A</v>
      </c>
      <c r="BF10" s="13" t="e">
        <f t="shared" si="16"/>
        <v>#N/A</v>
      </c>
      <c r="BG10" s="13" t="e">
        <f t="shared" si="17"/>
        <v>#N/A</v>
      </c>
      <c r="BH10" t="e">
        <f t="shared" si="18"/>
        <v>#N/A</v>
      </c>
      <c r="BI10" t="str">
        <f t="shared" si="19"/>
        <v/>
      </c>
      <c r="BJ10" t="str">
        <f t="shared" si="20"/>
        <v/>
      </c>
      <c r="BK10" t="e">
        <f t="shared" si="21"/>
        <v>#N/A</v>
      </c>
      <c r="BL10" s="6" t="str">
        <f t="shared" si="22"/>
        <v/>
      </c>
      <c r="BM10" s="6" t="str">
        <f t="shared" si="23"/>
        <v/>
      </c>
      <c r="BN10" t="e">
        <f t="shared" si="24"/>
        <v>#N/A</v>
      </c>
      <c r="BO10" t="str">
        <f t="shared" si="25"/>
        <v/>
      </c>
    </row>
    <row r="11" spans="1:67" x14ac:dyDescent="0.2">
      <c r="AA11" s="3" t="s">
        <v>36</v>
      </c>
      <c r="AB11" s="3" t="s">
        <v>25</v>
      </c>
      <c r="AD11" s="3" t="s">
        <v>46</v>
      </c>
      <c r="AE11" s="3">
        <v>1</v>
      </c>
      <c r="AG11" s="3" t="s">
        <v>56</v>
      </c>
      <c r="AH11" s="3">
        <v>1</v>
      </c>
      <c r="AJ11" s="3" t="s">
        <v>64</v>
      </c>
      <c r="AK11" s="3">
        <v>1</v>
      </c>
      <c r="AQ11" t="str">
        <f t="shared" si="1"/>
        <v/>
      </c>
      <c r="AR11" s="6" t="str">
        <f t="shared" si="2"/>
        <v/>
      </c>
      <c r="AS11" t="e">
        <f t="shared" si="3"/>
        <v>#N/A</v>
      </c>
      <c r="AT11" t="str">
        <f t="shared" si="4"/>
        <v/>
      </c>
      <c r="AU11" t="e">
        <f t="shared" si="5"/>
        <v>#N/A</v>
      </c>
      <c r="AV11" t="e">
        <f t="shared" si="6"/>
        <v>#N/A</v>
      </c>
      <c r="AW11" t="str">
        <f t="shared" si="7"/>
        <v/>
      </c>
      <c r="AX11" s="6" t="str">
        <f t="shared" si="8"/>
        <v/>
      </c>
      <c r="AY11" t="str">
        <f t="shared" si="9"/>
        <v/>
      </c>
      <c r="AZ11" t="str">
        <f t="shared" si="10"/>
        <v/>
      </c>
      <c r="BA11" t="str">
        <f t="shared" si="11"/>
        <v/>
      </c>
      <c r="BB11" t="str">
        <f t="shared" si="12"/>
        <v/>
      </c>
      <c r="BC11" t="str">
        <f t="shared" si="13"/>
        <v/>
      </c>
      <c r="BD11" s="13" t="e">
        <f t="shared" si="14"/>
        <v>#N/A</v>
      </c>
      <c r="BE11" s="13" t="e">
        <f t="shared" si="15"/>
        <v>#N/A</v>
      </c>
      <c r="BF11" s="13" t="e">
        <f t="shared" si="16"/>
        <v>#N/A</v>
      </c>
      <c r="BG11" s="13" t="e">
        <f t="shared" si="17"/>
        <v>#N/A</v>
      </c>
      <c r="BH11" t="e">
        <f t="shared" si="18"/>
        <v>#N/A</v>
      </c>
      <c r="BI11" t="str">
        <f t="shared" si="19"/>
        <v/>
      </c>
      <c r="BJ11" t="str">
        <f t="shared" si="20"/>
        <v/>
      </c>
      <c r="BK11" t="e">
        <f t="shared" si="21"/>
        <v>#N/A</v>
      </c>
      <c r="BL11" s="6" t="str">
        <f t="shared" si="22"/>
        <v/>
      </c>
      <c r="BM11" s="6" t="str">
        <f t="shared" si="23"/>
        <v/>
      </c>
      <c r="BN11" t="e">
        <f t="shared" si="24"/>
        <v>#N/A</v>
      </c>
      <c r="BO11" t="str">
        <f t="shared" si="25"/>
        <v/>
      </c>
    </row>
    <row r="12" spans="1:67" x14ac:dyDescent="0.2">
      <c r="AA12" s="3" t="s">
        <v>37</v>
      </c>
      <c r="AB12" s="3" t="s">
        <v>26</v>
      </c>
      <c r="AD12" s="3" t="s">
        <v>47</v>
      </c>
      <c r="AE12" s="3">
        <v>2</v>
      </c>
      <c r="AG12" s="3" t="s">
        <v>57</v>
      </c>
      <c r="AH12" s="3">
        <v>2</v>
      </c>
      <c r="AJ12" s="3" t="s">
        <v>65</v>
      </c>
      <c r="AK12" s="3">
        <v>2</v>
      </c>
      <c r="AQ12" t="str">
        <f t="shared" si="1"/>
        <v/>
      </c>
      <c r="AR12" s="6" t="str">
        <f t="shared" si="2"/>
        <v/>
      </c>
      <c r="AS12" t="e">
        <f t="shared" si="3"/>
        <v>#N/A</v>
      </c>
      <c r="AT12" t="str">
        <f t="shared" si="4"/>
        <v/>
      </c>
      <c r="AU12" t="e">
        <f t="shared" si="5"/>
        <v>#N/A</v>
      </c>
      <c r="AV12" t="e">
        <f t="shared" si="6"/>
        <v>#N/A</v>
      </c>
      <c r="AW12" t="str">
        <f t="shared" si="7"/>
        <v/>
      </c>
      <c r="AX12" s="6" t="str">
        <f t="shared" si="8"/>
        <v/>
      </c>
      <c r="AY12" t="str">
        <f t="shared" si="9"/>
        <v/>
      </c>
      <c r="AZ12" t="str">
        <f t="shared" si="10"/>
        <v/>
      </c>
      <c r="BA12" t="str">
        <f t="shared" si="11"/>
        <v/>
      </c>
      <c r="BB12" t="str">
        <f t="shared" si="12"/>
        <v/>
      </c>
      <c r="BC12" t="str">
        <f t="shared" si="13"/>
        <v/>
      </c>
      <c r="BD12" s="13" t="e">
        <f t="shared" si="14"/>
        <v>#N/A</v>
      </c>
      <c r="BE12" s="13" t="e">
        <f t="shared" si="15"/>
        <v>#N/A</v>
      </c>
      <c r="BF12" s="13" t="e">
        <f t="shared" si="16"/>
        <v>#N/A</v>
      </c>
      <c r="BG12" s="13" t="e">
        <f t="shared" si="17"/>
        <v>#N/A</v>
      </c>
      <c r="BH12" t="e">
        <f t="shared" si="18"/>
        <v>#N/A</v>
      </c>
      <c r="BI12" t="str">
        <f t="shared" si="19"/>
        <v/>
      </c>
      <c r="BJ12" t="str">
        <f t="shared" si="20"/>
        <v/>
      </c>
      <c r="BK12" t="e">
        <f t="shared" si="21"/>
        <v>#N/A</v>
      </c>
      <c r="BL12" s="6" t="str">
        <f t="shared" si="22"/>
        <v/>
      </c>
      <c r="BM12" s="6" t="str">
        <f t="shared" si="23"/>
        <v/>
      </c>
      <c r="BN12" t="e">
        <f t="shared" si="24"/>
        <v>#N/A</v>
      </c>
      <c r="BO12" t="str">
        <f t="shared" si="25"/>
        <v/>
      </c>
    </row>
    <row r="13" spans="1:67" x14ac:dyDescent="0.2">
      <c r="AA13" s="3" t="s">
        <v>38</v>
      </c>
      <c r="AB13" s="3" t="s">
        <v>27</v>
      </c>
      <c r="AD13" s="3" t="s">
        <v>48</v>
      </c>
      <c r="AE13" s="3">
        <v>3</v>
      </c>
      <c r="AG13" s="3" t="s">
        <v>58</v>
      </c>
      <c r="AH13" s="3">
        <v>3</v>
      </c>
      <c r="AJ13" s="3" t="s">
        <v>66</v>
      </c>
      <c r="AK13" s="3">
        <v>3</v>
      </c>
      <c r="AQ13" t="str">
        <f t="shared" si="1"/>
        <v/>
      </c>
      <c r="AR13" s="6" t="str">
        <f t="shared" si="2"/>
        <v/>
      </c>
      <c r="AS13" t="e">
        <f t="shared" si="3"/>
        <v>#N/A</v>
      </c>
      <c r="AT13" t="str">
        <f t="shared" si="4"/>
        <v/>
      </c>
      <c r="AU13" t="e">
        <f t="shared" si="5"/>
        <v>#N/A</v>
      </c>
      <c r="AV13" t="e">
        <f t="shared" si="6"/>
        <v>#N/A</v>
      </c>
      <c r="AW13" t="str">
        <f t="shared" si="7"/>
        <v/>
      </c>
      <c r="AX13" s="6" t="str">
        <f t="shared" si="8"/>
        <v/>
      </c>
      <c r="AY13" t="str">
        <f t="shared" si="9"/>
        <v/>
      </c>
      <c r="AZ13" t="str">
        <f t="shared" si="10"/>
        <v/>
      </c>
      <c r="BA13" t="str">
        <f t="shared" si="11"/>
        <v/>
      </c>
      <c r="BB13" t="str">
        <f t="shared" si="12"/>
        <v/>
      </c>
      <c r="BC13" t="str">
        <f t="shared" si="13"/>
        <v/>
      </c>
      <c r="BD13" s="13" t="e">
        <f t="shared" si="14"/>
        <v>#N/A</v>
      </c>
      <c r="BE13" s="13" t="e">
        <f t="shared" si="15"/>
        <v>#N/A</v>
      </c>
      <c r="BF13" s="13" t="e">
        <f t="shared" si="16"/>
        <v>#N/A</v>
      </c>
      <c r="BG13" s="13" t="e">
        <f t="shared" si="17"/>
        <v>#N/A</v>
      </c>
      <c r="BH13" t="e">
        <f t="shared" si="18"/>
        <v>#N/A</v>
      </c>
      <c r="BI13" t="str">
        <f t="shared" si="19"/>
        <v/>
      </c>
      <c r="BJ13" t="str">
        <f t="shared" si="20"/>
        <v/>
      </c>
      <c r="BK13" t="e">
        <f t="shared" si="21"/>
        <v>#N/A</v>
      </c>
      <c r="BL13" s="6" t="str">
        <f t="shared" si="22"/>
        <v/>
      </c>
      <c r="BM13" s="6" t="str">
        <f t="shared" si="23"/>
        <v/>
      </c>
      <c r="BN13" t="e">
        <f t="shared" si="24"/>
        <v>#N/A</v>
      </c>
      <c r="BO13" t="str">
        <f t="shared" si="25"/>
        <v/>
      </c>
    </row>
    <row r="14" spans="1:67" x14ac:dyDescent="0.2">
      <c r="AA14" s="3" t="s">
        <v>39</v>
      </c>
      <c r="AB14" s="3" t="s">
        <v>28</v>
      </c>
      <c r="AD14" s="3" t="s">
        <v>49</v>
      </c>
      <c r="AE14" s="3">
        <v>4</v>
      </c>
      <c r="AG14" s="3" t="s">
        <v>59</v>
      </c>
      <c r="AH14" s="3">
        <v>4</v>
      </c>
      <c r="AQ14" t="str">
        <f t="shared" si="1"/>
        <v/>
      </c>
      <c r="AR14" s="6" t="str">
        <f t="shared" si="2"/>
        <v/>
      </c>
      <c r="AS14" t="e">
        <f t="shared" si="3"/>
        <v>#N/A</v>
      </c>
      <c r="AT14" t="str">
        <f t="shared" si="4"/>
        <v/>
      </c>
      <c r="AU14" t="e">
        <f t="shared" si="5"/>
        <v>#N/A</v>
      </c>
      <c r="AV14" t="e">
        <f t="shared" si="6"/>
        <v>#N/A</v>
      </c>
      <c r="AW14" t="str">
        <f t="shared" si="7"/>
        <v/>
      </c>
      <c r="AX14" s="6" t="str">
        <f t="shared" si="8"/>
        <v/>
      </c>
      <c r="AY14" t="str">
        <f t="shared" si="9"/>
        <v/>
      </c>
      <c r="AZ14" t="str">
        <f t="shared" si="10"/>
        <v/>
      </c>
      <c r="BA14" t="str">
        <f t="shared" si="11"/>
        <v/>
      </c>
      <c r="BB14" t="str">
        <f t="shared" si="12"/>
        <v/>
      </c>
      <c r="BC14" t="str">
        <f t="shared" si="13"/>
        <v/>
      </c>
      <c r="BD14" s="13" t="e">
        <f t="shared" si="14"/>
        <v>#N/A</v>
      </c>
      <c r="BE14" s="13" t="e">
        <f t="shared" si="15"/>
        <v>#N/A</v>
      </c>
      <c r="BF14" s="13" t="e">
        <f t="shared" si="16"/>
        <v>#N/A</v>
      </c>
      <c r="BG14" s="13" t="e">
        <f t="shared" si="17"/>
        <v>#N/A</v>
      </c>
      <c r="BH14" t="e">
        <f t="shared" si="18"/>
        <v>#N/A</v>
      </c>
      <c r="BI14" t="str">
        <f t="shared" si="19"/>
        <v/>
      </c>
      <c r="BJ14" t="str">
        <f t="shared" si="20"/>
        <v/>
      </c>
      <c r="BK14" t="e">
        <f t="shared" si="21"/>
        <v>#N/A</v>
      </c>
      <c r="BL14" s="6" t="str">
        <f t="shared" si="22"/>
        <v/>
      </c>
      <c r="BM14" s="6" t="str">
        <f t="shared" si="23"/>
        <v/>
      </c>
      <c r="BN14" t="e">
        <f t="shared" si="24"/>
        <v>#N/A</v>
      </c>
      <c r="BO14" t="str">
        <f t="shared" si="25"/>
        <v/>
      </c>
    </row>
    <row r="15" spans="1:67" x14ac:dyDescent="0.2">
      <c r="AA15" s="3" t="s">
        <v>40</v>
      </c>
      <c r="AB15" s="3" t="s">
        <v>29</v>
      </c>
      <c r="AD15" s="3" t="s">
        <v>50</v>
      </c>
      <c r="AE15" s="3">
        <v>5</v>
      </c>
      <c r="AG15" s="3" t="s">
        <v>60</v>
      </c>
      <c r="AH15" s="3">
        <v>5</v>
      </c>
      <c r="AQ15" t="str">
        <f t="shared" si="1"/>
        <v/>
      </c>
      <c r="AR15" s="6" t="str">
        <f t="shared" si="2"/>
        <v/>
      </c>
      <c r="AS15" t="e">
        <f t="shared" si="3"/>
        <v>#N/A</v>
      </c>
      <c r="AT15" t="str">
        <f t="shared" si="4"/>
        <v/>
      </c>
      <c r="AU15" t="e">
        <f t="shared" si="5"/>
        <v>#N/A</v>
      </c>
      <c r="AV15" t="e">
        <f t="shared" si="6"/>
        <v>#N/A</v>
      </c>
      <c r="AW15" t="str">
        <f t="shared" si="7"/>
        <v/>
      </c>
      <c r="AX15" s="6" t="str">
        <f t="shared" si="8"/>
        <v/>
      </c>
      <c r="AY15" t="str">
        <f t="shared" si="9"/>
        <v/>
      </c>
      <c r="AZ15" t="str">
        <f t="shared" si="10"/>
        <v/>
      </c>
      <c r="BA15" t="str">
        <f t="shared" si="11"/>
        <v/>
      </c>
      <c r="BB15" t="str">
        <f t="shared" si="12"/>
        <v/>
      </c>
      <c r="BC15" t="str">
        <f t="shared" si="13"/>
        <v/>
      </c>
      <c r="BD15" s="13" t="e">
        <f t="shared" si="14"/>
        <v>#N/A</v>
      </c>
      <c r="BE15" s="13" t="e">
        <f t="shared" si="15"/>
        <v>#N/A</v>
      </c>
      <c r="BF15" s="13" t="e">
        <f t="shared" si="16"/>
        <v>#N/A</v>
      </c>
      <c r="BG15" s="13" t="e">
        <f t="shared" si="17"/>
        <v>#N/A</v>
      </c>
      <c r="BH15" t="e">
        <f t="shared" si="18"/>
        <v>#N/A</v>
      </c>
      <c r="BI15" t="str">
        <f t="shared" si="19"/>
        <v/>
      </c>
      <c r="BJ15" t="str">
        <f t="shared" si="20"/>
        <v/>
      </c>
      <c r="BK15" t="e">
        <f t="shared" si="21"/>
        <v>#N/A</v>
      </c>
      <c r="BL15" s="6" t="str">
        <f t="shared" si="22"/>
        <v/>
      </c>
      <c r="BM15" s="6" t="str">
        <f t="shared" si="23"/>
        <v/>
      </c>
      <c r="BN15" t="e">
        <f t="shared" si="24"/>
        <v>#N/A</v>
      </c>
      <c r="BO15" t="str">
        <f t="shared" si="25"/>
        <v/>
      </c>
    </row>
    <row r="16" spans="1:67" x14ac:dyDescent="0.2">
      <c r="AA16" s="3" t="s">
        <v>41</v>
      </c>
      <c r="AB16" s="3" t="s">
        <v>30</v>
      </c>
      <c r="AG16" s="3" t="s">
        <v>61</v>
      </c>
      <c r="AH16" s="3">
        <v>6</v>
      </c>
      <c r="AQ16" t="str">
        <f t="shared" si="1"/>
        <v/>
      </c>
      <c r="AR16" s="6" t="str">
        <f t="shared" si="2"/>
        <v/>
      </c>
      <c r="AS16" t="e">
        <f t="shared" si="3"/>
        <v>#N/A</v>
      </c>
      <c r="AT16" t="str">
        <f t="shared" si="4"/>
        <v/>
      </c>
      <c r="AU16" t="e">
        <f t="shared" si="5"/>
        <v>#N/A</v>
      </c>
      <c r="AV16" t="e">
        <f t="shared" si="6"/>
        <v>#N/A</v>
      </c>
      <c r="AW16" t="str">
        <f t="shared" si="7"/>
        <v/>
      </c>
      <c r="AX16" s="6" t="str">
        <f t="shared" si="8"/>
        <v/>
      </c>
      <c r="AY16" t="str">
        <f t="shared" si="9"/>
        <v/>
      </c>
      <c r="AZ16" t="str">
        <f t="shared" si="10"/>
        <v/>
      </c>
      <c r="BA16" t="str">
        <f t="shared" si="11"/>
        <v/>
      </c>
      <c r="BB16" t="str">
        <f t="shared" si="12"/>
        <v/>
      </c>
      <c r="BC16" t="str">
        <f t="shared" si="13"/>
        <v/>
      </c>
      <c r="BD16" s="13" t="e">
        <f t="shared" si="14"/>
        <v>#N/A</v>
      </c>
      <c r="BE16" s="13" t="e">
        <f t="shared" si="15"/>
        <v>#N/A</v>
      </c>
      <c r="BF16" s="13" t="e">
        <f t="shared" si="16"/>
        <v>#N/A</v>
      </c>
      <c r="BG16" s="13" t="e">
        <f t="shared" si="17"/>
        <v>#N/A</v>
      </c>
      <c r="BH16" t="e">
        <f t="shared" si="18"/>
        <v>#N/A</v>
      </c>
      <c r="BI16" t="str">
        <f t="shared" si="19"/>
        <v/>
      </c>
      <c r="BJ16" t="str">
        <f t="shared" si="20"/>
        <v/>
      </c>
      <c r="BK16" t="e">
        <f t="shared" si="21"/>
        <v>#N/A</v>
      </c>
      <c r="BL16" s="6" t="str">
        <f t="shared" si="22"/>
        <v/>
      </c>
      <c r="BM16" s="6" t="str">
        <f t="shared" si="23"/>
        <v/>
      </c>
      <c r="BN16" t="e">
        <f t="shared" si="24"/>
        <v>#N/A</v>
      </c>
      <c r="BO16" t="str">
        <f t="shared" si="25"/>
        <v/>
      </c>
    </row>
    <row r="17" spans="27:67" x14ac:dyDescent="0.2">
      <c r="AA17" s="3" t="s">
        <v>42</v>
      </c>
      <c r="AB17" s="3" t="s">
        <v>31</v>
      </c>
      <c r="AQ17" t="str">
        <f t="shared" si="1"/>
        <v/>
      </c>
      <c r="AR17" s="6" t="str">
        <f t="shared" si="2"/>
        <v/>
      </c>
      <c r="AS17" t="e">
        <f t="shared" si="3"/>
        <v>#N/A</v>
      </c>
      <c r="AT17" t="str">
        <f t="shared" si="4"/>
        <v/>
      </c>
      <c r="AU17" t="e">
        <f t="shared" si="5"/>
        <v>#N/A</v>
      </c>
      <c r="AV17" t="e">
        <f t="shared" si="6"/>
        <v>#N/A</v>
      </c>
      <c r="AW17" t="str">
        <f t="shared" si="7"/>
        <v/>
      </c>
      <c r="AX17" s="6" t="str">
        <f t="shared" si="8"/>
        <v/>
      </c>
      <c r="AY17" t="str">
        <f t="shared" si="9"/>
        <v/>
      </c>
      <c r="AZ17" t="str">
        <f t="shared" si="10"/>
        <v/>
      </c>
      <c r="BA17" t="str">
        <f t="shared" si="11"/>
        <v/>
      </c>
      <c r="BB17" t="str">
        <f t="shared" si="12"/>
        <v/>
      </c>
      <c r="BC17" t="str">
        <f t="shared" si="13"/>
        <v/>
      </c>
      <c r="BD17" s="13" t="e">
        <f t="shared" si="14"/>
        <v>#N/A</v>
      </c>
      <c r="BE17" s="13" t="e">
        <f t="shared" si="15"/>
        <v>#N/A</v>
      </c>
      <c r="BF17" s="13" t="e">
        <f t="shared" si="16"/>
        <v>#N/A</v>
      </c>
      <c r="BG17" s="13" t="e">
        <f t="shared" si="17"/>
        <v>#N/A</v>
      </c>
      <c r="BH17" t="e">
        <f t="shared" si="18"/>
        <v>#N/A</v>
      </c>
      <c r="BI17" t="str">
        <f t="shared" si="19"/>
        <v/>
      </c>
      <c r="BJ17" t="str">
        <f t="shared" si="20"/>
        <v/>
      </c>
      <c r="BK17" t="e">
        <f t="shared" si="21"/>
        <v>#N/A</v>
      </c>
      <c r="BL17" s="6" t="str">
        <f t="shared" si="22"/>
        <v/>
      </c>
      <c r="BM17" s="6" t="str">
        <f t="shared" si="23"/>
        <v/>
      </c>
      <c r="BN17" t="e">
        <f t="shared" si="24"/>
        <v>#N/A</v>
      </c>
      <c r="BO17" t="str">
        <f t="shared" si="25"/>
        <v/>
      </c>
    </row>
    <row r="18" spans="27:67" x14ac:dyDescent="0.2">
      <c r="AA18" s="3" t="s">
        <v>43</v>
      </c>
      <c r="AB18" s="3" t="s">
        <v>32</v>
      </c>
      <c r="AQ18" t="str">
        <f t="shared" si="1"/>
        <v/>
      </c>
      <c r="AR18" s="6" t="str">
        <f t="shared" si="2"/>
        <v/>
      </c>
      <c r="AS18" t="e">
        <f t="shared" si="3"/>
        <v>#N/A</v>
      </c>
      <c r="AT18" t="str">
        <f t="shared" si="4"/>
        <v/>
      </c>
      <c r="AU18" t="e">
        <f t="shared" si="5"/>
        <v>#N/A</v>
      </c>
      <c r="AV18" t="e">
        <f t="shared" si="6"/>
        <v>#N/A</v>
      </c>
      <c r="AW18" t="str">
        <f t="shared" si="7"/>
        <v/>
      </c>
      <c r="AX18" s="6" t="str">
        <f t="shared" si="8"/>
        <v/>
      </c>
      <c r="AY18" t="str">
        <f t="shared" si="9"/>
        <v/>
      </c>
      <c r="AZ18" t="str">
        <f t="shared" si="10"/>
        <v/>
      </c>
      <c r="BA18" t="str">
        <f t="shared" si="11"/>
        <v/>
      </c>
      <c r="BB18" t="str">
        <f t="shared" si="12"/>
        <v/>
      </c>
      <c r="BC18" t="str">
        <f t="shared" si="13"/>
        <v/>
      </c>
      <c r="BD18" s="13" t="e">
        <f t="shared" si="14"/>
        <v>#N/A</v>
      </c>
      <c r="BE18" s="13" t="e">
        <f t="shared" si="15"/>
        <v>#N/A</v>
      </c>
      <c r="BF18" s="13" t="e">
        <f t="shared" si="16"/>
        <v>#N/A</v>
      </c>
      <c r="BG18" s="13" t="e">
        <f t="shared" si="17"/>
        <v>#N/A</v>
      </c>
      <c r="BH18" t="e">
        <f t="shared" si="18"/>
        <v>#N/A</v>
      </c>
      <c r="BI18" t="str">
        <f t="shared" si="19"/>
        <v/>
      </c>
      <c r="BJ18" t="str">
        <f t="shared" si="20"/>
        <v/>
      </c>
      <c r="BK18" t="e">
        <f t="shared" si="21"/>
        <v>#N/A</v>
      </c>
      <c r="BL18" s="6" t="str">
        <f t="shared" si="22"/>
        <v/>
      </c>
      <c r="BM18" s="6" t="str">
        <f t="shared" si="23"/>
        <v/>
      </c>
      <c r="BN18" t="e">
        <f t="shared" si="24"/>
        <v>#N/A</v>
      </c>
      <c r="BO18" t="str">
        <f t="shared" si="25"/>
        <v/>
      </c>
    </row>
    <row r="19" spans="27:67" x14ac:dyDescent="0.2">
      <c r="AA19" s="3" t="s">
        <v>24</v>
      </c>
      <c r="AB19" s="3" t="s">
        <v>33</v>
      </c>
      <c r="AQ19" t="str">
        <f t="shared" si="1"/>
        <v/>
      </c>
      <c r="AR19" s="6" t="str">
        <f t="shared" si="2"/>
        <v/>
      </c>
      <c r="AS19" t="e">
        <f t="shared" si="3"/>
        <v>#N/A</v>
      </c>
      <c r="AT19" t="str">
        <f t="shared" si="4"/>
        <v/>
      </c>
      <c r="AU19" t="e">
        <f t="shared" si="5"/>
        <v>#N/A</v>
      </c>
      <c r="AV19" t="e">
        <f t="shared" si="6"/>
        <v>#N/A</v>
      </c>
      <c r="AW19" t="str">
        <f t="shared" si="7"/>
        <v/>
      </c>
      <c r="AX19" s="6" t="str">
        <f t="shared" si="8"/>
        <v/>
      </c>
      <c r="AY19" t="str">
        <f t="shared" si="9"/>
        <v/>
      </c>
      <c r="AZ19" t="str">
        <f t="shared" si="10"/>
        <v/>
      </c>
      <c r="BA19" t="str">
        <f t="shared" si="11"/>
        <v/>
      </c>
      <c r="BB19" t="str">
        <f t="shared" si="12"/>
        <v/>
      </c>
      <c r="BC19" t="str">
        <f t="shared" si="13"/>
        <v/>
      </c>
      <c r="BD19" s="13" t="e">
        <f t="shared" si="14"/>
        <v>#N/A</v>
      </c>
      <c r="BE19" s="13" t="e">
        <f t="shared" si="15"/>
        <v>#N/A</v>
      </c>
      <c r="BF19" s="13" t="e">
        <f t="shared" si="16"/>
        <v>#N/A</v>
      </c>
      <c r="BG19" s="13" t="e">
        <f t="shared" si="17"/>
        <v>#N/A</v>
      </c>
      <c r="BH19" t="e">
        <f t="shared" si="18"/>
        <v>#N/A</v>
      </c>
      <c r="BI19" t="str">
        <f t="shared" si="19"/>
        <v/>
      </c>
      <c r="BJ19" t="str">
        <f t="shared" si="20"/>
        <v/>
      </c>
      <c r="BK19" t="e">
        <f t="shared" si="21"/>
        <v>#N/A</v>
      </c>
      <c r="BL19" s="6" t="str">
        <f t="shared" si="22"/>
        <v/>
      </c>
      <c r="BM19" s="6" t="str">
        <f t="shared" si="23"/>
        <v/>
      </c>
      <c r="BN19" t="e">
        <f t="shared" si="24"/>
        <v>#N/A</v>
      </c>
      <c r="BO19" t="str">
        <f t="shared" si="25"/>
        <v/>
      </c>
    </row>
    <row r="20" spans="27:67" x14ac:dyDescent="0.2">
      <c r="AQ20" t="str">
        <f t="shared" si="1"/>
        <v/>
      </c>
      <c r="AR20" s="6" t="str">
        <f t="shared" si="2"/>
        <v/>
      </c>
      <c r="AS20" t="e">
        <f t="shared" si="3"/>
        <v>#N/A</v>
      </c>
      <c r="AT20" t="str">
        <f t="shared" si="4"/>
        <v/>
      </c>
      <c r="AU20" t="e">
        <f t="shared" si="5"/>
        <v>#N/A</v>
      </c>
      <c r="AV20" t="e">
        <f t="shared" si="6"/>
        <v>#N/A</v>
      </c>
      <c r="AW20" t="str">
        <f t="shared" si="7"/>
        <v/>
      </c>
      <c r="AX20" s="6" t="str">
        <f t="shared" si="8"/>
        <v/>
      </c>
      <c r="AY20" t="str">
        <f t="shared" si="9"/>
        <v/>
      </c>
      <c r="AZ20" t="str">
        <f t="shared" si="10"/>
        <v/>
      </c>
      <c r="BA20" t="str">
        <f t="shared" si="11"/>
        <v/>
      </c>
      <c r="BB20" t="str">
        <f t="shared" si="12"/>
        <v/>
      </c>
      <c r="BC20" t="str">
        <f t="shared" si="13"/>
        <v/>
      </c>
      <c r="BD20" s="13" t="e">
        <f t="shared" si="14"/>
        <v>#N/A</v>
      </c>
      <c r="BE20" s="13" t="e">
        <f t="shared" si="15"/>
        <v>#N/A</v>
      </c>
      <c r="BF20" s="13" t="e">
        <f t="shared" si="16"/>
        <v>#N/A</v>
      </c>
      <c r="BG20" s="13" t="e">
        <f t="shared" si="17"/>
        <v>#N/A</v>
      </c>
      <c r="BH20" t="e">
        <f t="shared" si="18"/>
        <v>#N/A</v>
      </c>
      <c r="BI20" t="str">
        <f t="shared" si="19"/>
        <v/>
      </c>
      <c r="BJ20" t="str">
        <f t="shared" si="20"/>
        <v/>
      </c>
      <c r="BK20" t="e">
        <f t="shared" si="21"/>
        <v>#N/A</v>
      </c>
      <c r="BL20" s="6" t="str">
        <f t="shared" si="22"/>
        <v/>
      </c>
      <c r="BM20" s="6" t="str">
        <f t="shared" si="23"/>
        <v/>
      </c>
      <c r="BN20" t="e">
        <f t="shared" si="24"/>
        <v>#N/A</v>
      </c>
      <c r="BO20" t="str">
        <f t="shared" si="25"/>
        <v/>
      </c>
    </row>
    <row r="21" spans="27:67" x14ac:dyDescent="0.2">
      <c r="AQ21" t="str">
        <f t="shared" si="1"/>
        <v/>
      </c>
      <c r="AR21" s="6" t="str">
        <f t="shared" si="2"/>
        <v/>
      </c>
      <c r="AS21" t="e">
        <f t="shared" si="3"/>
        <v>#N/A</v>
      </c>
      <c r="AT21" t="str">
        <f t="shared" si="4"/>
        <v/>
      </c>
      <c r="AU21" t="e">
        <f t="shared" si="5"/>
        <v>#N/A</v>
      </c>
      <c r="AV21" t="e">
        <f t="shared" si="6"/>
        <v>#N/A</v>
      </c>
      <c r="AW21" t="str">
        <f t="shared" si="7"/>
        <v/>
      </c>
      <c r="AX21" s="6" t="str">
        <f t="shared" si="8"/>
        <v/>
      </c>
      <c r="AY21" t="str">
        <f t="shared" si="9"/>
        <v/>
      </c>
      <c r="AZ21" t="str">
        <f t="shared" si="10"/>
        <v/>
      </c>
      <c r="BA21" t="str">
        <f t="shared" si="11"/>
        <v/>
      </c>
      <c r="BB21" t="str">
        <f t="shared" si="12"/>
        <v/>
      </c>
      <c r="BC21" t="str">
        <f t="shared" si="13"/>
        <v/>
      </c>
      <c r="BD21" s="13" t="e">
        <f t="shared" si="14"/>
        <v>#N/A</v>
      </c>
      <c r="BE21" s="13" t="e">
        <f t="shared" si="15"/>
        <v>#N/A</v>
      </c>
      <c r="BF21" s="13" t="e">
        <f t="shared" si="16"/>
        <v>#N/A</v>
      </c>
      <c r="BG21" s="13" t="e">
        <f t="shared" si="17"/>
        <v>#N/A</v>
      </c>
      <c r="BH21" t="e">
        <f t="shared" si="18"/>
        <v>#N/A</v>
      </c>
      <c r="BI21" t="str">
        <f t="shared" si="19"/>
        <v/>
      </c>
      <c r="BJ21" t="str">
        <f t="shared" si="20"/>
        <v/>
      </c>
      <c r="BK21" t="e">
        <f t="shared" si="21"/>
        <v>#N/A</v>
      </c>
      <c r="BL21" s="6" t="str">
        <f t="shared" si="22"/>
        <v/>
      </c>
      <c r="BM21" s="6" t="str">
        <f t="shared" si="23"/>
        <v/>
      </c>
      <c r="BN21" t="e">
        <f t="shared" si="24"/>
        <v>#N/A</v>
      </c>
      <c r="BO21" t="str">
        <f t="shared" si="25"/>
        <v/>
      </c>
    </row>
    <row r="22" spans="27:67" x14ac:dyDescent="0.2">
      <c r="AA22" s="4" t="s">
        <v>68</v>
      </c>
      <c r="AB22" s="4" t="s">
        <v>133</v>
      </c>
      <c r="AD22" s="4" t="s">
        <v>134</v>
      </c>
      <c r="AE22" s="4" t="s">
        <v>146</v>
      </c>
      <c r="AG22" s="4" t="s">
        <v>147</v>
      </c>
      <c r="AH22" s="4" t="s">
        <v>154</v>
      </c>
      <c r="AJ22" s="4" t="s">
        <v>155</v>
      </c>
      <c r="AK22" s="4" t="s">
        <v>209</v>
      </c>
      <c r="AM22" s="4" t="s">
        <v>210</v>
      </c>
      <c r="AN22" s="4" t="s">
        <v>235</v>
      </c>
      <c r="AQ22" t="str">
        <f t="shared" si="1"/>
        <v/>
      </c>
      <c r="AR22" s="6" t="str">
        <f t="shared" si="2"/>
        <v/>
      </c>
      <c r="AS22" t="e">
        <f t="shared" si="3"/>
        <v>#N/A</v>
      </c>
      <c r="AT22" t="str">
        <f t="shared" si="4"/>
        <v/>
      </c>
      <c r="AU22" t="e">
        <f t="shared" si="5"/>
        <v>#N/A</v>
      </c>
      <c r="AV22" t="e">
        <f t="shared" si="6"/>
        <v>#N/A</v>
      </c>
      <c r="AW22" t="str">
        <f t="shared" si="7"/>
        <v/>
      </c>
      <c r="AX22" s="6" t="str">
        <f t="shared" si="8"/>
        <v/>
      </c>
      <c r="AY22" t="str">
        <f t="shared" si="9"/>
        <v/>
      </c>
      <c r="AZ22" t="str">
        <f t="shared" si="10"/>
        <v/>
      </c>
      <c r="BA22" t="str">
        <f t="shared" si="11"/>
        <v/>
      </c>
      <c r="BB22" t="str">
        <f t="shared" si="12"/>
        <v/>
      </c>
      <c r="BC22" t="str">
        <f t="shared" si="13"/>
        <v/>
      </c>
      <c r="BD22" s="13" t="e">
        <f t="shared" si="14"/>
        <v>#N/A</v>
      </c>
      <c r="BE22" s="13" t="e">
        <f t="shared" si="15"/>
        <v>#N/A</v>
      </c>
      <c r="BF22" s="13" t="e">
        <f t="shared" si="16"/>
        <v>#N/A</v>
      </c>
      <c r="BG22" s="13" t="e">
        <f t="shared" si="17"/>
        <v>#N/A</v>
      </c>
      <c r="BH22" t="e">
        <f t="shared" si="18"/>
        <v>#N/A</v>
      </c>
      <c r="BI22" t="str">
        <f t="shared" si="19"/>
        <v/>
      </c>
      <c r="BJ22" t="str">
        <f t="shared" si="20"/>
        <v/>
      </c>
      <c r="BK22" t="e">
        <f t="shared" si="21"/>
        <v>#N/A</v>
      </c>
      <c r="BL22" s="6" t="str">
        <f t="shared" si="22"/>
        <v/>
      </c>
      <c r="BM22" s="6" t="str">
        <f t="shared" si="23"/>
        <v/>
      </c>
      <c r="BN22" t="e">
        <f t="shared" si="24"/>
        <v>#N/A</v>
      </c>
      <c r="BO22" t="str">
        <f t="shared" si="25"/>
        <v/>
      </c>
    </row>
    <row r="23" spans="27:67" x14ac:dyDescent="0.2">
      <c r="AA23" s="3" t="s">
        <v>69</v>
      </c>
      <c r="AB23" s="12">
        <v>1</v>
      </c>
      <c r="AD23" s="3" t="s">
        <v>135</v>
      </c>
      <c r="AE23" s="3">
        <v>62</v>
      </c>
      <c r="AG23" s="3" t="s">
        <v>148</v>
      </c>
      <c r="AH23" s="3">
        <v>1</v>
      </c>
      <c r="AJ23" s="3" t="s">
        <v>156</v>
      </c>
      <c r="AK23" s="12">
        <v>1</v>
      </c>
      <c r="AM23" s="3" t="s">
        <v>211</v>
      </c>
      <c r="AN23" s="12">
        <v>1</v>
      </c>
      <c r="AQ23" t="str">
        <f t="shared" si="1"/>
        <v/>
      </c>
      <c r="AR23" s="6" t="str">
        <f t="shared" si="2"/>
        <v/>
      </c>
      <c r="AS23" t="e">
        <f t="shared" si="3"/>
        <v>#N/A</v>
      </c>
      <c r="AT23" t="str">
        <f t="shared" si="4"/>
        <v/>
      </c>
      <c r="AU23" t="e">
        <f t="shared" si="5"/>
        <v>#N/A</v>
      </c>
      <c r="AV23" t="e">
        <f t="shared" si="6"/>
        <v>#N/A</v>
      </c>
      <c r="AW23" t="str">
        <f t="shared" si="7"/>
        <v/>
      </c>
      <c r="AX23" s="6" t="str">
        <f t="shared" si="8"/>
        <v/>
      </c>
      <c r="AY23" t="str">
        <f t="shared" si="9"/>
        <v/>
      </c>
      <c r="AZ23" t="str">
        <f t="shared" si="10"/>
        <v/>
      </c>
      <c r="BA23" t="str">
        <f t="shared" si="11"/>
        <v/>
      </c>
      <c r="BB23" t="str">
        <f t="shared" si="12"/>
        <v/>
      </c>
      <c r="BC23" t="str">
        <f t="shared" si="13"/>
        <v/>
      </c>
      <c r="BD23" s="13" t="e">
        <f t="shared" si="14"/>
        <v>#N/A</v>
      </c>
      <c r="BE23" s="13" t="e">
        <f t="shared" si="15"/>
        <v>#N/A</v>
      </c>
      <c r="BF23" s="13" t="e">
        <f t="shared" si="16"/>
        <v>#N/A</v>
      </c>
      <c r="BG23" s="13" t="e">
        <f t="shared" si="17"/>
        <v>#N/A</v>
      </c>
      <c r="BH23" t="e">
        <f t="shared" si="18"/>
        <v>#N/A</v>
      </c>
      <c r="BI23" t="str">
        <f t="shared" si="19"/>
        <v/>
      </c>
      <c r="BJ23" t="str">
        <f t="shared" si="20"/>
        <v/>
      </c>
      <c r="BK23" t="e">
        <f t="shared" si="21"/>
        <v>#N/A</v>
      </c>
      <c r="BL23" s="6" t="str">
        <f t="shared" si="22"/>
        <v/>
      </c>
      <c r="BM23" s="6" t="str">
        <f t="shared" si="23"/>
        <v/>
      </c>
      <c r="BN23" t="e">
        <f t="shared" si="24"/>
        <v>#N/A</v>
      </c>
      <c r="BO23" t="str">
        <f t="shared" si="25"/>
        <v/>
      </c>
    </row>
    <row r="24" spans="27:67" x14ac:dyDescent="0.2">
      <c r="AA24" s="3" t="s">
        <v>70</v>
      </c>
      <c r="AB24" s="12">
        <v>2</v>
      </c>
      <c r="AD24" s="3" t="s">
        <v>136</v>
      </c>
      <c r="AE24" s="3">
        <v>63</v>
      </c>
      <c r="AG24" s="3" t="s">
        <v>149</v>
      </c>
      <c r="AH24" s="3">
        <v>2</v>
      </c>
      <c r="AJ24" s="3" t="s">
        <v>157</v>
      </c>
      <c r="AK24" s="12">
        <v>2</v>
      </c>
      <c r="AM24" s="3" t="s">
        <v>212</v>
      </c>
      <c r="AN24" s="12">
        <v>2</v>
      </c>
      <c r="AQ24" t="str">
        <f t="shared" si="1"/>
        <v/>
      </c>
      <c r="AR24" s="6" t="str">
        <f t="shared" si="2"/>
        <v/>
      </c>
      <c r="AS24" t="e">
        <f t="shared" si="3"/>
        <v>#N/A</v>
      </c>
      <c r="AT24" t="str">
        <f t="shared" si="4"/>
        <v/>
      </c>
      <c r="AU24" t="e">
        <f t="shared" si="5"/>
        <v>#N/A</v>
      </c>
      <c r="AV24" t="e">
        <f t="shared" si="6"/>
        <v>#N/A</v>
      </c>
      <c r="AW24" t="str">
        <f t="shared" si="7"/>
        <v/>
      </c>
      <c r="AX24" s="6" t="str">
        <f t="shared" si="8"/>
        <v/>
      </c>
      <c r="AY24" t="str">
        <f t="shared" si="9"/>
        <v/>
      </c>
      <c r="AZ24" t="str">
        <f t="shared" si="10"/>
        <v/>
      </c>
      <c r="BA24" t="str">
        <f t="shared" si="11"/>
        <v/>
      </c>
      <c r="BB24" t="str">
        <f t="shared" si="12"/>
        <v/>
      </c>
      <c r="BC24" t="str">
        <f t="shared" si="13"/>
        <v/>
      </c>
      <c r="BD24" s="13" t="e">
        <f t="shared" si="14"/>
        <v>#N/A</v>
      </c>
      <c r="BE24" s="13" t="e">
        <f t="shared" si="15"/>
        <v>#N/A</v>
      </c>
      <c r="BF24" s="13" t="e">
        <f t="shared" si="16"/>
        <v>#N/A</v>
      </c>
      <c r="BG24" s="13" t="e">
        <f t="shared" si="17"/>
        <v>#N/A</v>
      </c>
      <c r="BH24" t="e">
        <f t="shared" si="18"/>
        <v>#N/A</v>
      </c>
      <c r="BI24" t="str">
        <f t="shared" si="19"/>
        <v/>
      </c>
      <c r="BJ24" t="str">
        <f t="shared" si="20"/>
        <v/>
      </c>
      <c r="BK24" t="e">
        <f t="shared" si="21"/>
        <v>#N/A</v>
      </c>
      <c r="BL24" s="6" t="str">
        <f t="shared" si="22"/>
        <v/>
      </c>
      <c r="BM24" s="6" t="str">
        <f t="shared" si="23"/>
        <v/>
      </c>
      <c r="BN24" t="e">
        <f t="shared" si="24"/>
        <v>#N/A</v>
      </c>
      <c r="BO24" t="str">
        <f t="shared" si="25"/>
        <v/>
      </c>
    </row>
    <row r="25" spans="27:67" x14ac:dyDescent="0.2">
      <c r="AA25" s="3" t="s">
        <v>71</v>
      </c>
      <c r="AB25" s="12">
        <v>3</v>
      </c>
      <c r="AD25" s="3" t="s">
        <v>137</v>
      </c>
      <c r="AE25" s="3">
        <v>65</v>
      </c>
      <c r="AG25" s="3" t="s">
        <v>150</v>
      </c>
      <c r="AH25" s="3">
        <v>3</v>
      </c>
      <c r="AJ25" s="3" t="s">
        <v>158</v>
      </c>
      <c r="AK25" s="12">
        <v>3</v>
      </c>
      <c r="AM25" s="3" t="s">
        <v>213</v>
      </c>
      <c r="AN25" s="12">
        <v>3</v>
      </c>
      <c r="AQ25" t="str">
        <f t="shared" si="1"/>
        <v/>
      </c>
      <c r="AR25" s="6" t="str">
        <f t="shared" si="2"/>
        <v/>
      </c>
      <c r="AS25" t="e">
        <f t="shared" si="3"/>
        <v>#N/A</v>
      </c>
      <c r="AT25" t="str">
        <f t="shared" si="4"/>
        <v/>
      </c>
      <c r="AU25" t="e">
        <f t="shared" si="5"/>
        <v>#N/A</v>
      </c>
      <c r="AV25" t="e">
        <f t="shared" si="6"/>
        <v>#N/A</v>
      </c>
      <c r="AW25" t="str">
        <f t="shared" si="7"/>
        <v/>
      </c>
      <c r="AX25" s="6" t="str">
        <f t="shared" si="8"/>
        <v/>
      </c>
      <c r="AY25" t="str">
        <f t="shared" si="9"/>
        <v/>
      </c>
      <c r="AZ25" t="str">
        <f t="shared" si="10"/>
        <v/>
      </c>
      <c r="BA25" t="str">
        <f t="shared" si="11"/>
        <v/>
      </c>
      <c r="BB25" t="str">
        <f t="shared" si="12"/>
        <v/>
      </c>
      <c r="BC25" t="str">
        <f t="shared" si="13"/>
        <v/>
      </c>
      <c r="BD25" s="13" t="e">
        <f t="shared" si="14"/>
        <v>#N/A</v>
      </c>
      <c r="BE25" s="13" t="e">
        <f t="shared" si="15"/>
        <v>#N/A</v>
      </c>
      <c r="BF25" s="13" t="e">
        <f t="shared" si="16"/>
        <v>#N/A</v>
      </c>
      <c r="BG25" s="13" t="e">
        <f t="shared" si="17"/>
        <v>#N/A</v>
      </c>
      <c r="BH25" t="e">
        <f t="shared" si="18"/>
        <v>#N/A</v>
      </c>
      <c r="BI25" t="str">
        <f t="shared" si="19"/>
        <v/>
      </c>
      <c r="BJ25" t="str">
        <f t="shared" si="20"/>
        <v/>
      </c>
      <c r="BK25" t="e">
        <f t="shared" si="21"/>
        <v>#N/A</v>
      </c>
      <c r="BL25" s="6" t="str">
        <f t="shared" si="22"/>
        <v/>
      </c>
      <c r="BM25" s="6" t="str">
        <f t="shared" si="23"/>
        <v/>
      </c>
      <c r="BN25" t="e">
        <f t="shared" si="24"/>
        <v>#N/A</v>
      </c>
      <c r="BO25" t="str">
        <f t="shared" si="25"/>
        <v/>
      </c>
    </row>
    <row r="26" spans="27:67" x14ac:dyDescent="0.2">
      <c r="AA26" s="3" t="s">
        <v>72</v>
      </c>
      <c r="AB26" s="12">
        <v>4</v>
      </c>
      <c r="AD26" s="3" t="s">
        <v>138</v>
      </c>
      <c r="AE26" s="3">
        <v>66</v>
      </c>
      <c r="AG26" s="3" t="s">
        <v>151</v>
      </c>
      <c r="AH26" s="3">
        <v>4</v>
      </c>
      <c r="AJ26" s="3" t="s">
        <v>159</v>
      </c>
      <c r="AK26" s="12">
        <v>4</v>
      </c>
      <c r="AM26" s="3" t="s">
        <v>214</v>
      </c>
      <c r="AN26" s="12">
        <v>4</v>
      </c>
      <c r="AQ26" t="str">
        <f t="shared" si="1"/>
        <v/>
      </c>
      <c r="AR26" s="6" t="str">
        <f t="shared" si="2"/>
        <v/>
      </c>
      <c r="AS26" t="e">
        <f t="shared" si="3"/>
        <v>#N/A</v>
      </c>
      <c r="AT26" t="str">
        <f t="shared" si="4"/>
        <v/>
      </c>
      <c r="AU26" t="e">
        <f t="shared" si="5"/>
        <v>#N/A</v>
      </c>
      <c r="AV26" t="e">
        <f t="shared" si="6"/>
        <v>#N/A</v>
      </c>
      <c r="AW26" t="str">
        <f t="shared" si="7"/>
        <v/>
      </c>
      <c r="AX26" s="6" t="str">
        <f t="shared" si="8"/>
        <v/>
      </c>
      <c r="AY26" t="str">
        <f t="shared" si="9"/>
        <v/>
      </c>
      <c r="AZ26" t="str">
        <f t="shared" si="10"/>
        <v/>
      </c>
      <c r="BA26" t="str">
        <f t="shared" si="11"/>
        <v/>
      </c>
      <c r="BB26" t="str">
        <f t="shared" si="12"/>
        <v/>
      </c>
      <c r="BC26" t="str">
        <f t="shared" si="13"/>
        <v/>
      </c>
      <c r="BD26" s="13" t="e">
        <f t="shared" si="14"/>
        <v>#N/A</v>
      </c>
      <c r="BE26" s="13" t="e">
        <f t="shared" si="15"/>
        <v>#N/A</v>
      </c>
      <c r="BF26" s="13" t="e">
        <f t="shared" si="16"/>
        <v>#N/A</v>
      </c>
      <c r="BG26" s="13" t="e">
        <f t="shared" si="17"/>
        <v>#N/A</v>
      </c>
      <c r="BH26" t="e">
        <f t="shared" si="18"/>
        <v>#N/A</v>
      </c>
      <c r="BI26" t="str">
        <f t="shared" si="19"/>
        <v/>
      </c>
      <c r="BJ26" t="str">
        <f t="shared" si="20"/>
        <v/>
      </c>
      <c r="BK26" t="e">
        <f t="shared" si="21"/>
        <v>#N/A</v>
      </c>
      <c r="BL26" s="6" t="str">
        <f t="shared" si="22"/>
        <v/>
      </c>
      <c r="BM26" s="6" t="str">
        <f t="shared" si="23"/>
        <v/>
      </c>
      <c r="BN26" t="e">
        <f t="shared" si="24"/>
        <v>#N/A</v>
      </c>
      <c r="BO26" t="str">
        <f t="shared" si="25"/>
        <v/>
      </c>
    </row>
    <row r="27" spans="27:67" x14ac:dyDescent="0.2">
      <c r="AA27" s="3" t="s">
        <v>73</v>
      </c>
      <c r="AB27" s="12">
        <v>5</v>
      </c>
      <c r="AD27" s="3" t="s">
        <v>139</v>
      </c>
      <c r="AE27" s="3">
        <v>81</v>
      </c>
      <c r="AG27" s="3" t="s">
        <v>152</v>
      </c>
      <c r="AH27" s="3">
        <v>5</v>
      </c>
      <c r="AJ27" s="3" t="s">
        <v>160</v>
      </c>
      <c r="AK27" s="12">
        <v>5</v>
      </c>
      <c r="AM27" s="3" t="s">
        <v>215</v>
      </c>
      <c r="AN27" s="12">
        <v>5</v>
      </c>
      <c r="AQ27" t="str">
        <f t="shared" si="1"/>
        <v/>
      </c>
      <c r="AR27" s="6" t="str">
        <f t="shared" si="2"/>
        <v/>
      </c>
      <c r="AS27" t="e">
        <f t="shared" si="3"/>
        <v>#N/A</v>
      </c>
      <c r="AT27" t="str">
        <f t="shared" si="4"/>
        <v/>
      </c>
      <c r="AU27" t="e">
        <f t="shared" si="5"/>
        <v>#N/A</v>
      </c>
      <c r="AV27" t="e">
        <f t="shared" si="6"/>
        <v>#N/A</v>
      </c>
      <c r="AW27" t="str">
        <f t="shared" si="7"/>
        <v/>
      </c>
      <c r="AX27" s="6" t="str">
        <f t="shared" si="8"/>
        <v/>
      </c>
      <c r="AY27" t="str">
        <f t="shared" si="9"/>
        <v/>
      </c>
      <c r="AZ27" t="str">
        <f t="shared" si="10"/>
        <v/>
      </c>
      <c r="BA27" t="str">
        <f t="shared" si="11"/>
        <v/>
      </c>
      <c r="BB27" t="str">
        <f t="shared" si="12"/>
        <v/>
      </c>
      <c r="BC27" t="str">
        <f t="shared" si="13"/>
        <v/>
      </c>
      <c r="BD27" s="13" t="e">
        <f t="shared" si="14"/>
        <v>#N/A</v>
      </c>
      <c r="BE27" s="13" t="e">
        <f t="shared" si="15"/>
        <v>#N/A</v>
      </c>
      <c r="BF27" s="13" t="e">
        <f t="shared" si="16"/>
        <v>#N/A</v>
      </c>
      <c r="BG27" s="13" t="e">
        <f t="shared" si="17"/>
        <v>#N/A</v>
      </c>
      <c r="BH27" t="e">
        <f t="shared" si="18"/>
        <v>#N/A</v>
      </c>
      <c r="BI27" t="str">
        <f t="shared" si="19"/>
        <v/>
      </c>
      <c r="BJ27" t="str">
        <f t="shared" si="20"/>
        <v/>
      </c>
      <c r="BK27" t="e">
        <f t="shared" si="21"/>
        <v>#N/A</v>
      </c>
      <c r="BL27" s="6" t="str">
        <f t="shared" si="22"/>
        <v/>
      </c>
      <c r="BM27" s="6" t="str">
        <f t="shared" si="23"/>
        <v/>
      </c>
      <c r="BN27" t="e">
        <f t="shared" si="24"/>
        <v>#N/A</v>
      </c>
      <c r="BO27" t="str">
        <f t="shared" si="25"/>
        <v/>
      </c>
    </row>
    <row r="28" spans="27:67" x14ac:dyDescent="0.2">
      <c r="AA28" s="3" t="s">
        <v>74</v>
      </c>
      <c r="AB28" s="12">
        <v>6</v>
      </c>
      <c r="AD28" s="3" t="s">
        <v>140</v>
      </c>
      <c r="AE28" s="3">
        <v>82</v>
      </c>
      <c r="AG28" s="3" t="s">
        <v>153</v>
      </c>
      <c r="AH28" s="3">
        <v>6</v>
      </c>
      <c r="AJ28" s="3" t="s">
        <v>161</v>
      </c>
      <c r="AK28" s="12">
        <v>6</v>
      </c>
      <c r="AM28" s="3" t="s">
        <v>216</v>
      </c>
      <c r="AN28" s="12">
        <v>6</v>
      </c>
      <c r="AQ28" t="str">
        <f t="shared" si="1"/>
        <v/>
      </c>
      <c r="AR28" s="6" t="str">
        <f t="shared" si="2"/>
        <v/>
      </c>
      <c r="AS28" t="e">
        <f t="shared" si="3"/>
        <v>#N/A</v>
      </c>
      <c r="AT28" t="str">
        <f t="shared" si="4"/>
        <v/>
      </c>
      <c r="AU28" t="e">
        <f t="shared" si="5"/>
        <v>#N/A</v>
      </c>
      <c r="AV28" t="e">
        <f t="shared" si="6"/>
        <v>#N/A</v>
      </c>
      <c r="AW28" t="str">
        <f t="shared" si="7"/>
        <v/>
      </c>
      <c r="AX28" s="6" t="str">
        <f t="shared" si="8"/>
        <v/>
      </c>
      <c r="AY28" t="str">
        <f t="shared" si="9"/>
        <v/>
      </c>
      <c r="AZ28" t="str">
        <f t="shared" si="10"/>
        <v/>
      </c>
      <c r="BA28" t="str">
        <f t="shared" si="11"/>
        <v/>
      </c>
      <c r="BB28" t="str">
        <f t="shared" si="12"/>
        <v/>
      </c>
      <c r="BC28" t="str">
        <f t="shared" si="13"/>
        <v/>
      </c>
      <c r="BD28" s="13" t="e">
        <f t="shared" si="14"/>
        <v>#N/A</v>
      </c>
      <c r="BE28" s="13" t="e">
        <f t="shared" si="15"/>
        <v>#N/A</v>
      </c>
      <c r="BF28" s="13" t="e">
        <f t="shared" si="16"/>
        <v>#N/A</v>
      </c>
      <c r="BG28" s="13" t="e">
        <f t="shared" si="17"/>
        <v>#N/A</v>
      </c>
      <c r="BH28" t="e">
        <f t="shared" si="18"/>
        <v>#N/A</v>
      </c>
      <c r="BI28" t="str">
        <f t="shared" si="19"/>
        <v/>
      </c>
      <c r="BJ28" t="str">
        <f t="shared" si="20"/>
        <v/>
      </c>
      <c r="BK28" t="e">
        <f t="shared" si="21"/>
        <v>#N/A</v>
      </c>
      <c r="BL28" s="6" t="str">
        <f t="shared" si="22"/>
        <v/>
      </c>
      <c r="BM28" s="6" t="str">
        <f t="shared" si="23"/>
        <v/>
      </c>
      <c r="BN28" t="e">
        <f t="shared" si="24"/>
        <v>#N/A</v>
      </c>
      <c r="BO28" t="str">
        <f t="shared" si="25"/>
        <v/>
      </c>
    </row>
    <row r="29" spans="27:67" x14ac:dyDescent="0.2">
      <c r="AA29" s="3" t="s">
        <v>75</v>
      </c>
      <c r="AB29" s="12">
        <v>7</v>
      </c>
      <c r="AD29" s="3" t="s">
        <v>141</v>
      </c>
      <c r="AE29" s="3">
        <v>84</v>
      </c>
      <c r="AJ29" s="3" t="s">
        <v>162</v>
      </c>
      <c r="AK29" s="12">
        <v>7</v>
      </c>
      <c r="AM29" s="3" t="s">
        <v>217</v>
      </c>
      <c r="AN29" s="12">
        <v>7</v>
      </c>
      <c r="AQ29" t="str">
        <f t="shared" si="1"/>
        <v/>
      </c>
      <c r="AR29" s="6" t="str">
        <f t="shared" si="2"/>
        <v/>
      </c>
      <c r="AS29" t="e">
        <f t="shared" si="3"/>
        <v>#N/A</v>
      </c>
      <c r="AT29" t="str">
        <f t="shared" si="4"/>
        <v/>
      </c>
      <c r="AU29" t="e">
        <f t="shared" si="5"/>
        <v>#N/A</v>
      </c>
      <c r="AV29" t="e">
        <f t="shared" si="6"/>
        <v>#N/A</v>
      </c>
      <c r="AW29" t="str">
        <f t="shared" si="7"/>
        <v/>
      </c>
      <c r="AX29" s="6" t="str">
        <f t="shared" si="8"/>
        <v/>
      </c>
      <c r="AY29" t="str">
        <f t="shared" si="9"/>
        <v/>
      </c>
      <c r="AZ29" t="str">
        <f t="shared" si="10"/>
        <v/>
      </c>
      <c r="BA29" t="str">
        <f t="shared" si="11"/>
        <v/>
      </c>
      <c r="BB29" t="str">
        <f t="shared" si="12"/>
        <v/>
      </c>
      <c r="BC29" t="str">
        <f t="shared" si="13"/>
        <v/>
      </c>
      <c r="BD29" s="13" t="e">
        <f t="shared" si="14"/>
        <v>#N/A</v>
      </c>
      <c r="BE29" s="13" t="e">
        <f t="shared" si="15"/>
        <v>#N/A</v>
      </c>
      <c r="BF29" s="13" t="e">
        <f t="shared" si="16"/>
        <v>#N/A</v>
      </c>
      <c r="BG29" s="13" t="e">
        <f t="shared" si="17"/>
        <v>#N/A</v>
      </c>
      <c r="BH29" t="e">
        <f t="shared" si="18"/>
        <v>#N/A</v>
      </c>
      <c r="BI29" t="str">
        <f t="shared" si="19"/>
        <v/>
      </c>
      <c r="BJ29" t="str">
        <f t="shared" si="20"/>
        <v/>
      </c>
      <c r="BK29" t="e">
        <f t="shared" si="21"/>
        <v>#N/A</v>
      </c>
      <c r="BL29" s="6" t="str">
        <f t="shared" si="22"/>
        <v/>
      </c>
      <c r="BM29" s="6" t="str">
        <f t="shared" si="23"/>
        <v/>
      </c>
      <c r="BN29" t="e">
        <f t="shared" si="24"/>
        <v>#N/A</v>
      </c>
      <c r="BO29" t="str">
        <f t="shared" si="25"/>
        <v/>
      </c>
    </row>
    <row r="30" spans="27:67" x14ac:dyDescent="0.2">
      <c r="AA30" s="3" t="s">
        <v>76</v>
      </c>
      <c r="AB30" s="12">
        <v>8</v>
      </c>
      <c r="AD30" s="3" t="s">
        <v>142</v>
      </c>
      <c r="AE30" s="3">
        <v>855</v>
      </c>
      <c r="AJ30" s="3" t="s">
        <v>163</v>
      </c>
      <c r="AK30" s="12">
        <v>8</v>
      </c>
      <c r="AM30" s="3" t="s">
        <v>218</v>
      </c>
      <c r="AN30" s="12">
        <v>8</v>
      </c>
    </row>
    <row r="31" spans="27:67" x14ac:dyDescent="0.2">
      <c r="AA31" s="3" t="s">
        <v>77</v>
      </c>
      <c r="AB31" s="12">
        <v>9</v>
      </c>
      <c r="AD31" s="3" t="s">
        <v>143</v>
      </c>
      <c r="AE31" s="3">
        <v>856</v>
      </c>
      <c r="AJ31" s="3" t="s">
        <v>164</v>
      </c>
      <c r="AK31" s="12">
        <v>9</v>
      </c>
      <c r="AM31" s="3" t="s">
        <v>219</v>
      </c>
      <c r="AN31" s="12">
        <v>9</v>
      </c>
    </row>
    <row r="32" spans="27:67" x14ac:dyDescent="0.2">
      <c r="AA32" s="3" t="s">
        <v>78</v>
      </c>
      <c r="AB32" s="12">
        <v>10</v>
      </c>
      <c r="AD32" s="3" t="s">
        <v>144</v>
      </c>
      <c r="AE32" s="3">
        <v>86</v>
      </c>
      <c r="AJ32" s="3" t="s">
        <v>165</v>
      </c>
      <c r="AK32" s="12">
        <v>10</v>
      </c>
      <c r="AM32" s="3" t="s">
        <v>220</v>
      </c>
      <c r="AN32" s="12">
        <v>10</v>
      </c>
    </row>
    <row r="33" spans="27:40" x14ac:dyDescent="0.2">
      <c r="AA33" s="3" t="s">
        <v>79</v>
      </c>
      <c r="AB33" s="12">
        <v>11</v>
      </c>
      <c r="AD33" s="3" t="s">
        <v>145</v>
      </c>
      <c r="AE33" s="3">
        <v>91</v>
      </c>
      <c r="AJ33" s="3" t="s">
        <v>166</v>
      </c>
      <c r="AK33" s="12">
        <v>11</v>
      </c>
      <c r="AM33" s="3" t="s">
        <v>221</v>
      </c>
      <c r="AN33" s="12">
        <v>11</v>
      </c>
    </row>
    <row r="34" spans="27:40" x14ac:dyDescent="0.2">
      <c r="AA34" s="3" t="s">
        <v>80</v>
      </c>
      <c r="AB34" s="12">
        <v>12</v>
      </c>
      <c r="AJ34" s="3" t="s">
        <v>167</v>
      </c>
      <c r="AK34" s="12">
        <v>12</v>
      </c>
      <c r="AM34" s="3" t="s">
        <v>222</v>
      </c>
      <c r="AN34" s="12">
        <v>12</v>
      </c>
    </row>
    <row r="35" spans="27:40" x14ac:dyDescent="0.2">
      <c r="AA35" s="3" t="s">
        <v>81</v>
      </c>
      <c r="AB35" s="12">
        <v>13</v>
      </c>
      <c r="AJ35" s="3" t="s">
        <v>168</v>
      </c>
      <c r="AK35" s="12">
        <v>13</v>
      </c>
      <c r="AM35" s="3" t="s">
        <v>223</v>
      </c>
      <c r="AN35" s="12">
        <v>13</v>
      </c>
    </row>
    <row r="36" spans="27:40" x14ac:dyDescent="0.2">
      <c r="AA36" s="3" t="s">
        <v>82</v>
      </c>
      <c r="AB36" s="12">
        <v>14</v>
      </c>
      <c r="AJ36" s="3" t="s">
        <v>169</v>
      </c>
      <c r="AK36" s="12">
        <v>14</v>
      </c>
      <c r="AM36" s="3" t="s">
        <v>224</v>
      </c>
      <c r="AN36" s="12">
        <v>14</v>
      </c>
    </row>
    <row r="37" spans="27:40" x14ac:dyDescent="0.2">
      <c r="AA37" s="3" t="s">
        <v>83</v>
      </c>
      <c r="AB37" s="12">
        <v>15</v>
      </c>
      <c r="AJ37" s="3" t="s">
        <v>170</v>
      </c>
      <c r="AK37" s="12">
        <v>15</v>
      </c>
      <c r="AM37" s="3" t="s">
        <v>225</v>
      </c>
      <c r="AN37" s="12">
        <v>15</v>
      </c>
    </row>
    <row r="38" spans="27:40" x14ac:dyDescent="0.2">
      <c r="AA38" s="3" t="s">
        <v>84</v>
      </c>
      <c r="AB38" s="12">
        <v>16</v>
      </c>
      <c r="AJ38" s="3" t="s">
        <v>171</v>
      </c>
      <c r="AK38" s="12">
        <v>16</v>
      </c>
      <c r="AM38" s="3" t="s">
        <v>226</v>
      </c>
      <c r="AN38" s="12">
        <v>16</v>
      </c>
    </row>
    <row r="39" spans="27:40" x14ac:dyDescent="0.2">
      <c r="AA39" s="3" t="s">
        <v>85</v>
      </c>
      <c r="AB39" s="12">
        <v>17</v>
      </c>
      <c r="AJ39" s="3" t="s">
        <v>172</v>
      </c>
      <c r="AK39" s="12">
        <v>17</v>
      </c>
      <c r="AM39" s="3" t="s">
        <v>227</v>
      </c>
      <c r="AN39" s="12">
        <v>17</v>
      </c>
    </row>
    <row r="40" spans="27:40" x14ac:dyDescent="0.2">
      <c r="AA40" s="3" t="s">
        <v>86</v>
      </c>
      <c r="AB40" s="12">
        <v>18</v>
      </c>
      <c r="AJ40" s="3" t="s">
        <v>173</v>
      </c>
      <c r="AK40" s="12">
        <v>18</v>
      </c>
      <c r="AM40" s="3" t="s">
        <v>228</v>
      </c>
      <c r="AN40" s="12">
        <v>18</v>
      </c>
    </row>
    <row r="41" spans="27:40" x14ac:dyDescent="0.2">
      <c r="AA41" s="3" t="s">
        <v>87</v>
      </c>
      <c r="AB41" s="12">
        <v>19</v>
      </c>
      <c r="AJ41" s="3" t="s">
        <v>174</v>
      </c>
      <c r="AK41" s="12">
        <v>19</v>
      </c>
      <c r="AM41" s="3" t="s">
        <v>229</v>
      </c>
      <c r="AN41" s="12">
        <v>19</v>
      </c>
    </row>
    <row r="42" spans="27:40" x14ac:dyDescent="0.2">
      <c r="AA42" s="3" t="s">
        <v>88</v>
      </c>
      <c r="AB42" s="12">
        <v>20</v>
      </c>
      <c r="AJ42" s="3" t="s">
        <v>175</v>
      </c>
      <c r="AK42" s="12">
        <v>21</v>
      </c>
      <c r="AM42" s="3" t="s">
        <v>230</v>
      </c>
      <c r="AN42" s="12">
        <v>20</v>
      </c>
    </row>
    <row r="43" spans="27:40" x14ac:dyDescent="0.2">
      <c r="AA43" s="3" t="s">
        <v>89</v>
      </c>
      <c r="AB43" s="12">
        <v>21</v>
      </c>
      <c r="AJ43" s="3" t="s">
        <v>176</v>
      </c>
      <c r="AK43" s="12">
        <v>22</v>
      </c>
      <c r="AM43" s="3" t="s">
        <v>231</v>
      </c>
      <c r="AN43" s="12">
        <v>21</v>
      </c>
    </row>
    <row r="44" spans="27:40" x14ac:dyDescent="0.2">
      <c r="AA44" s="3" t="s">
        <v>90</v>
      </c>
      <c r="AB44" s="12">
        <v>22</v>
      </c>
      <c r="AJ44" s="3" t="s">
        <v>177</v>
      </c>
      <c r="AK44" s="12">
        <v>23</v>
      </c>
      <c r="AM44" s="3" t="s">
        <v>232</v>
      </c>
      <c r="AN44" s="12">
        <v>22</v>
      </c>
    </row>
    <row r="45" spans="27:40" x14ac:dyDescent="0.2">
      <c r="AA45" s="3" t="s">
        <v>91</v>
      </c>
      <c r="AB45" s="12">
        <v>23</v>
      </c>
      <c r="AJ45" s="3" t="s">
        <v>178</v>
      </c>
      <c r="AK45" s="12">
        <v>24</v>
      </c>
      <c r="AM45" s="3" t="s">
        <v>233</v>
      </c>
      <c r="AN45" s="12">
        <v>23</v>
      </c>
    </row>
    <row r="46" spans="27:40" x14ac:dyDescent="0.2">
      <c r="AA46" s="3" t="s">
        <v>92</v>
      </c>
      <c r="AB46" s="12">
        <v>24</v>
      </c>
      <c r="AJ46" s="3" t="s">
        <v>179</v>
      </c>
      <c r="AK46" s="12">
        <v>25</v>
      </c>
      <c r="AM46" s="3" t="s">
        <v>234</v>
      </c>
      <c r="AN46" s="12">
        <v>24</v>
      </c>
    </row>
    <row r="47" spans="27:40" x14ac:dyDescent="0.2">
      <c r="AA47" s="3" t="s">
        <v>93</v>
      </c>
      <c r="AB47" s="12">
        <v>25</v>
      </c>
      <c r="AJ47" s="3" t="s">
        <v>180</v>
      </c>
      <c r="AK47" s="12">
        <v>26</v>
      </c>
    </row>
    <row r="48" spans="27:40" x14ac:dyDescent="0.2">
      <c r="AA48" s="3" t="s">
        <v>94</v>
      </c>
      <c r="AB48" s="12">
        <v>26</v>
      </c>
      <c r="AJ48" s="3" t="s">
        <v>181</v>
      </c>
      <c r="AK48" s="12">
        <v>27</v>
      </c>
    </row>
    <row r="49" spans="27:37" x14ac:dyDescent="0.2">
      <c r="AA49" s="3" t="s">
        <v>95</v>
      </c>
      <c r="AB49" s="12">
        <v>27</v>
      </c>
      <c r="AJ49" s="3" t="s">
        <v>182</v>
      </c>
      <c r="AK49" s="12">
        <v>28</v>
      </c>
    </row>
    <row r="50" spans="27:37" x14ac:dyDescent="0.2">
      <c r="AA50" s="3" t="s">
        <v>96</v>
      </c>
      <c r="AB50" s="12">
        <v>28</v>
      </c>
      <c r="AJ50" s="3" t="s">
        <v>183</v>
      </c>
      <c r="AK50" s="12">
        <v>29</v>
      </c>
    </row>
    <row r="51" spans="27:37" x14ac:dyDescent="0.2">
      <c r="AA51" s="3" t="s">
        <v>97</v>
      </c>
      <c r="AB51" s="12">
        <v>29</v>
      </c>
      <c r="AJ51" s="3" t="s">
        <v>184</v>
      </c>
      <c r="AK51" s="12">
        <v>30</v>
      </c>
    </row>
    <row r="52" spans="27:37" x14ac:dyDescent="0.2">
      <c r="AA52" s="3" t="s">
        <v>98</v>
      </c>
      <c r="AB52" s="12">
        <v>30</v>
      </c>
      <c r="AJ52" s="3" t="s">
        <v>185</v>
      </c>
      <c r="AK52" s="12">
        <v>31</v>
      </c>
    </row>
    <row r="53" spans="27:37" x14ac:dyDescent="0.2">
      <c r="AA53" s="3" t="s">
        <v>99</v>
      </c>
      <c r="AB53" s="12">
        <v>31</v>
      </c>
      <c r="AJ53" s="3" t="s">
        <v>186</v>
      </c>
      <c r="AK53" s="12">
        <v>32</v>
      </c>
    </row>
    <row r="54" spans="27:37" x14ac:dyDescent="0.2">
      <c r="AA54" s="3" t="s">
        <v>100</v>
      </c>
      <c r="AB54" s="12">
        <v>32</v>
      </c>
      <c r="AJ54" s="3" t="s">
        <v>187</v>
      </c>
      <c r="AK54" s="12">
        <v>33</v>
      </c>
    </row>
    <row r="55" spans="27:37" x14ac:dyDescent="0.2">
      <c r="AA55" s="3" t="s">
        <v>101</v>
      </c>
      <c r="AB55" s="12">
        <v>33</v>
      </c>
      <c r="AJ55" s="3" t="s">
        <v>188</v>
      </c>
      <c r="AK55" s="12">
        <v>34</v>
      </c>
    </row>
    <row r="56" spans="27:37" x14ac:dyDescent="0.2">
      <c r="AA56" s="3" t="s">
        <v>102</v>
      </c>
      <c r="AB56" s="12">
        <v>34</v>
      </c>
      <c r="AJ56" s="3" t="s">
        <v>143</v>
      </c>
      <c r="AK56" s="12">
        <v>35</v>
      </c>
    </row>
    <row r="57" spans="27:37" x14ac:dyDescent="0.2">
      <c r="AA57" s="3" t="s">
        <v>103</v>
      </c>
      <c r="AB57" s="12">
        <v>35</v>
      </c>
      <c r="AJ57" s="3" t="s">
        <v>189</v>
      </c>
      <c r="AK57" s="12">
        <v>36</v>
      </c>
    </row>
    <row r="58" spans="27:37" x14ac:dyDescent="0.2">
      <c r="AA58" s="3" t="s">
        <v>104</v>
      </c>
      <c r="AB58" s="12">
        <v>36</v>
      </c>
      <c r="AJ58" s="3" t="s">
        <v>190</v>
      </c>
      <c r="AK58" s="12">
        <v>37</v>
      </c>
    </row>
    <row r="59" spans="27:37" x14ac:dyDescent="0.2">
      <c r="AA59" s="3" t="s">
        <v>105</v>
      </c>
      <c r="AB59" s="12">
        <v>37</v>
      </c>
      <c r="AJ59" s="3" t="s">
        <v>191</v>
      </c>
      <c r="AK59" s="12">
        <v>38</v>
      </c>
    </row>
    <row r="60" spans="27:37" x14ac:dyDescent="0.2">
      <c r="AA60" s="3" t="s">
        <v>106</v>
      </c>
      <c r="AB60" s="12">
        <v>38</v>
      </c>
      <c r="AJ60" s="3" t="s">
        <v>192</v>
      </c>
      <c r="AK60" s="12">
        <v>39</v>
      </c>
    </row>
    <row r="61" spans="27:37" x14ac:dyDescent="0.2">
      <c r="AA61" s="3" t="s">
        <v>107</v>
      </c>
      <c r="AB61" s="12">
        <v>39</v>
      </c>
      <c r="AJ61" s="3" t="s">
        <v>193</v>
      </c>
      <c r="AK61" s="12">
        <v>40</v>
      </c>
    </row>
    <row r="62" spans="27:37" x14ac:dyDescent="0.2">
      <c r="AA62" s="3" t="s">
        <v>108</v>
      </c>
      <c r="AB62" s="12">
        <v>40</v>
      </c>
      <c r="AJ62" s="3" t="s">
        <v>194</v>
      </c>
      <c r="AK62" s="12">
        <v>41</v>
      </c>
    </row>
    <row r="63" spans="27:37" x14ac:dyDescent="0.2">
      <c r="AA63" s="3" t="s">
        <v>109</v>
      </c>
      <c r="AB63" s="12">
        <v>41</v>
      </c>
      <c r="AJ63" s="3" t="s">
        <v>195</v>
      </c>
      <c r="AK63" s="12">
        <v>42</v>
      </c>
    </row>
    <row r="64" spans="27:37" x14ac:dyDescent="0.2">
      <c r="AA64" s="3" t="s">
        <v>110</v>
      </c>
      <c r="AB64" s="12">
        <v>42</v>
      </c>
      <c r="AJ64" s="3" t="s">
        <v>196</v>
      </c>
      <c r="AK64" s="12">
        <v>43</v>
      </c>
    </row>
    <row r="65" spans="27:37" x14ac:dyDescent="0.2">
      <c r="AA65" s="3" t="s">
        <v>111</v>
      </c>
      <c r="AB65" s="12">
        <v>43</v>
      </c>
      <c r="AJ65" s="3" t="s">
        <v>197</v>
      </c>
      <c r="AK65" s="12">
        <v>44</v>
      </c>
    </row>
    <row r="66" spans="27:37" x14ac:dyDescent="0.2">
      <c r="AA66" s="3" t="s">
        <v>112</v>
      </c>
      <c r="AB66" s="12">
        <v>44</v>
      </c>
      <c r="AJ66" s="3" t="s">
        <v>198</v>
      </c>
      <c r="AK66" s="12">
        <v>45</v>
      </c>
    </row>
    <row r="67" spans="27:37" x14ac:dyDescent="0.2">
      <c r="AA67" s="3" t="s">
        <v>113</v>
      </c>
      <c r="AB67" s="12">
        <v>45</v>
      </c>
      <c r="AJ67" s="3" t="s">
        <v>199</v>
      </c>
      <c r="AK67" s="12">
        <v>46</v>
      </c>
    </row>
    <row r="68" spans="27:37" x14ac:dyDescent="0.2">
      <c r="AA68" s="3" t="s">
        <v>114</v>
      </c>
      <c r="AB68" s="12">
        <v>46</v>
      </c>
      <c r="AJ68" s="3" t="s">
        <v>200</v>
      </c>
      <c r="AK68" s="12">
        <v>47</v>
      </c>
    </row>
    <row r="69" spans="27:37" x14ac:dyDescent="0.2">
      <c r="AA69" s="3" t="s">
        <v>115</v>
      </c>
      <c r="AB69" s="12">
        <v>47</v>
      </c>
      <c r="AJ69" s="3" t="s">
        <v>201</v>
      </c>
      <c r="AK69" s="12">
        <v>48</v>
      </c>
    </row>
    <row r="70" spans="27:37" x14ac:dyDescent="0.2">
      <c r="AA70" s="3" t="s">
        <v>116</v>
      </c>
      <c r="AB70" s="12">
        <v>48</v>
      </c>
      <c r="AJ70" s="3" t="s">
        <v>202</v>
      </c>
      <c r="AK70" s="12">
        <v>49</v>
      </c>
    </row>
    <row r="71" spans="27:37" x14ac:dyDescent="0.2">
      <c r="AA71" s="3" t="s">
        <v>117</v>
      </c>
      <c r="AB71" s="12">
        <v>49</v>
      </c>
      <c r="AJ71" s="3" t="s">
        <v>203</v>
      </c>
      <c r="AK71" s="12">
        <v>50</v>
      </c>
    </row>
    <row r="72" spans="27:37" x14ac:dyDescent="0.2">
      <c r="AA72" s="3" t="s">
        <v>118</v>
      </c>
      <c r="AB72" s="12">
        <v>50</v>
      </c>
      <c r="AJ72" s="3" t="s">
        <v>204</v>
      </c>
      <c r="AK72" s="12">
        <v>51</v>
      </c>
    </row>
    <row r="73" spans="27:37" x14ac:dyDescent="0.2">
      <c r="AA73" s="3" t="s">
        <v>119</v>
      </c>
      <c r="AB73" s="12">
        <v>51</v>
      </c>
      <c r="AJ73" s="3" t="s">
        <v>205</v>
      </c>
      <c r="AK73" s="12">
        <v>52</v>
      </c>
    </row>
    <row r="74" spans="27:37" x14ac:dyDescent="0.2">
      <c r="AA74" s="3" t="s">
        <v>120</v>
      </c>
      <c r="AB74" s="12">
        <v>52</v>
      </c>
      <c r="AJ74" s="3" t="s">
        <v>206</v>
      </c>
      <c r="AK74" s="12">
        <v>53</v>
      </c>
    </row>
    <row r="75" spans="27:37" x14ac:dyDescent="0.2">
      <c r="AA75" s="3" t="s">
        <v>121</v>
      </c>
      <c r="AB75" s="12">
        <v>53</v>
      </c>
      <c r="AJ75" s="3" t="s">
        <v>207</v>
      </c>
      <c r="AK75" s="12">
        <v>54</v>
      </c>
    </row>
    <row r="76" spans="27:37" x14ac:dyDescent="0.2">
      <c r="AA76" s="3" t="s">
        <v>122</v>
      </c>
      <c r="AB76" s="12">
        <v>54</v>
      </c>
      <c r="AJ76" s="3" t="s">
        <v>208</v>
      </c>
      <c r="AK76" s="12">
        <v>55</v>
      </c>
    </row>
    <row r="77" spans="27:37" x14ac:dyDescent="0.2">
      <c r="AA77" s="3" t="s">
        <v>123</v>
      </c>
      <c r="AB77" s="12">
        <v>55</v>
      </c>
    </row>
    <row r="78" spans="27:37" x14ac:dyDescent="0.2">
      <c r="AA78" s="3" t="s">
        <v>124</v>
      </c>
      <c r="AB78" s="12">
        <v>56</v>
      </c>
    </row>
    <row r="79" spans="27:37" x14ac:dyDescent="0.2">
      <c r="AA79" s="3" t="s">
        <v>125</v>
      </c>
      <c r="AB79" s="12">
        <v>57</v>
      </c>
    </row>
    <row r="80" spans="27:37" x14ac:dyDescent="0.2">
      <c r="AA80" s="3" t="s">
        <v>126</v>
      </c>
      <c r="AB80" s="12">
        <v>58</v>
      </c>
    </row>
    <row r="81" spans="27:28" x14ac:dyDescent="0.2">
      <c r="AA81" s="3" t="s">
        <v>127</v>
      </c>
      <c r="AB81" s="12">
        <v>59</v>
      </c>
    </row>
    <row r="82" spans="27:28" x14ac:dyDescent="0.2">
      <c r="AA82" s="3" t="s">
        <v>128</v>
      </c>
      <c r="AB82" s="12">
        <v>60</v>
      </c>
    </row>
    <row r="83" spans="27:28" x14ac:dyDescent="0.2">
      <c r="AA83" s="3" t="s">
        <v>129</v>
      </c>
      <c r="AB83" s="12">
        <v>61</v>
      </c>
    </row>
    <row r="84" spans="27:28" x14ac:dyDescent="0.2">
      <c r="AA84" s="3" t="s">
        <v>130</v>
      </c>
      <c r="AB84" s="12">
        <v>62</v>
      </c>
    </row>
    <row r="85" spans="27:28" x14ac:dyDescent="0.2">
      <c r="AA85" s="3" t="s">
        <v>131</v>
      </c>
      <c r="AB85" s="12">
        <v>63</v>
      </c>
    </row>
    <row r="86" spans="27:28" x14ac:dyDescent="0.2">
      <c r="AA86" s="3" t="s">
        <v>132</v>
      </c>
      <c r="AB86" s="12">
        <v>64</v>
      </c>
    </row>
  </sheetData>
  <dataValidations count="20">
    <dataValidation type="textLength" showInputMessage="1" showErrorMessage="1" sqref="A3:A1048576 I3:I1048576 L3:M1048576 D3:D1048576 AQ3:AQ1048576 AY3:AY1048576">
      <formula1>1</formula1>
      <formula2>50</formula2>
    </dataValidation>
    <dataValidation type="list" allowBlank="1" showInputMessage="1" showErrorMessage="1" sqref="C3:C1048576">
      <formula1>$AA$11:$AA$19</formula1>
    </dataValidation>
    <dataValidation type="list" allowBlank="1" showInputMessage="1" showErrorMessage="1" sqref="E3:E1048576">
      <formula1>$AD$11:$AD$15</formula1>
    </dataValidation>
    <dataValidation type="list" allowBlank="1" showInputMessage="1" showErrorMessage="1" sqref="F3:F1048576">
      <formula1>$AG$4:$AG$5</formula1>
    </dataValidation>
    <dataValidation type="list" allowBlank="1" showInputMessage="1" showErrorMessage="1" sqref="U3:U1048576">
      <formula1>$AG$11:$AG$16</formula1>
    </dataValidation>
    <dataValidation type="list" allowBlank="1" showInputMessage="1" showErrorMessage="1" sqref="X3:X1048576">
      <formula1>$AJ$11:$AJ$13</formula1>
    </dataValidation>
    <dataValidation type="list" allowBlank="1" showInputMessage="1" showErrorMessage="1" sqref="O3:O1048576">
      <formula1>$AA$23:$AA$86</formula1>
    </dataValidation>
    <dataValidation type="list" allowBlank="1" showInputMessage="1" showErrorMessage="1" sqref="P3:P1048576">
      <formula1>$AD$23:$AD$33</formula1>
    </dataValidation>
    <dataValidation type="list" allowBlank="1" showInputMessage="1" showErrorMessage="1" sqref="R3:R1048576">
      <formula1>$AG$23:$AG$28</formula1>
    </dataValidation>
    <dataValidation type="list" allowBlank="1" showInputMessage="1" showErrorMessage="1" sqref="Q3:Q1048576">
      <formula1>$AJ$23:$AJ$76</formula1>
    </dataValidation>
    <dataValidation type="list" allowBlank="1" showInputMessage="1" showErrorMessage="1" sqref="N3:N1048576">
      <formula1>$AM$23:$AM$46</formula1>
    </dataValidation>
    <dataValidation type="textLength" showInputMessage="1" showErrorMessage="1" sqref="G3:G1048576 AW3:AW1048576">
      <formula1>1</formula1>
      <formula2>12</formula2>
    </dataValidation>
    <dataValidation type="textLength" showInputMessage="1" showErrorMessage="1" sqref="J3:J1048576">
      <formula1>1</formula1>
      <formula2>11</formula2>
    </dataValidation>
    <dataValidation type="textLength" showInputMessage="1" showErrorMessage="1" sqref="S3:S1048576 K3:K1048576">
      <formula1>1</formula1>
      <formula2>20</formula2>
    </dataValidation>
    <dataValidation type="textLength" showInputMessage="1" showErrorMessage="1" sqref="T36:T1048576">
      <formula1>1</formula1>
      <formula2>100</formula2>
    </dataValidation>
    <dataValidation type="custom" showInputMessage="1" showErrorMessage="1" sqref="T36:T1048576">
      <formula1>ISNUMBER(MATCH("*@*.???",T68,0))</formula1>
    </dataValidation>
    <dataValidation showInputMessage="1" showErrorMessage="1" sqref="T1"/>
    <dataValidation type="date" allowBlank="1" showInputMessage="1" showErrorMessage="1" sqref="V3:V32 W3:W33 H3:H32 B3:B32">
      <formula1>1</formula1>
      <formula2>219148</formula2>
    </dataValidation>
    <dataValidation type="custom" allowBlank="1" showInputMessage="1" showErrorMessage="1" sqref="T3:T35">
      <formula1>ISNUMBER(MATCH("*@*.???",T3,0))</formula1>
    </dataValidation>
    <dataValidation type="whole" allowBlank="1" showInputMessage="1" showErrorMessage="1" sqref="Y1:Y1048576">
      <formula1>100000</formula1>
      <formula2>9999999</formula2>
    </dataValidation>
  </dataValidations>
  <hyperlinks>
    <hyperlink ref="T3" r:id="rId1"/>
    <hyperlink ref="T4" r:id="rId2"/>
    <hyperlink ref="T5" r:id="rId3"/>
    <hyperlink ref="T6" r:id="rId4"/>
    <hyperlink ref="T7" r:id="rId5"/>
    <hyperlink ref="T8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Totoro</dc:creator>
  <cp:lastModifiedBy>Akiyoshi Sheikou</cp:lastModifiedBy>
  <dcterms:created xsi:type="dcterms:W3CDTF">2017-05-23T04:32:29Z</dcterms:created>
  <dcterms:modified xsi:type="dcterms:W3CDTF">2017-05-25T06:49:01Z</dcterms:modified>
</cp:coreProperties>
</file>