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Chathomebase\local_repo\"/>
    </mc:Choice>
  </mc:AlternateContent>
  <xr:revisionPtr revIDLastSave="0" documentId="13_ncr:1_{D7A949B7-472D-4262-9ACE-851461E20206}" xr6:coauthVersionLast="47" xr6:coauthVersionMax="47" xr10:uidLastSave="{00000000-0000-0000-0000-000000000000}"/>
  <bookViews>
    <workbookView xWindow="5160" yWindow="2415" windowWidth="21600" windowHeight="11295" xr2:uid="{00000000-000D-0000-FFFF-FFFF00000000}"/>
  </bookViews>
  <sheets>
    <sheet name="sheet1" sheetId="1" r:id="rId1"/>
  </sheets>
  <definedNames>
    <definedName name="st">sheet1!$D$13</definedName>
  </definedNames>
  <calcPr calcId="181029"/>
</workbook>
</file>

<file path=xl/calcChain.xml><?xml version="1.0" encoding="utf-8"?>
<calcChain xmlns="http://schemas.openxmlformats.org/spreadsheetml/2006/main">
  <c r="L15" i="1" l="1"/>
  <c r="L13" i="1"/>
  <c r="K13" i="1"/>
  <c r="K17" i="1" s="1"/>
  <c r="E13" i="1"/>
  <c r="E15" i="1" s="1"/>
  <c r="D13" i="1"/>
  <c r="D17" i="1" s="1"/>
  <c r="M11" i="1"/>
  <c r="H11" i="1"/>
  <c r="F11" i="1"/>
  <c r="M10" i="1"/>
  <c r="H10" i="1"/>
  <c r="F10" i="1"/>
  <c r="M9" i="1"/>
  <c r="H9" i="1"/>
  <c r="F9" i="1"/>
  <c r="M8" i="1"/>
  <c r="H8" i="1"/>
  <c r="F8" i="1"/>
  <c r="M7" i="1"/>
  <c r="H7" i="1"/>
  <c r="F7" i="1"/>
  <c r="M6" i="1"/>
  <c r="H6" i="1"/>
  <c r="F6" i="1"/>
  <c r="M5" i="1"/>
  <c r="H5" i="1"/>
  <c r="F5" i="1"/>
  <c r="M15" i="1" l="1"/>
  <c r="F15" i="1"/>
  <c r="H14" i="1"/>
</calcChain>
</file>

<file path=xl/sharedStrings.xml><?xml version="1.0" encoding="utf-8"?>
<sst xmlns="http://schemas.openxmlformats.org/spreadsheetml/2006/main" count="30" uniqueCount="17">
  <si>
    <t>Axel</t>
  </si>
  <si>
    <t>Pontus</t>
  </si>
  <si>
    <t>Totalt för dagen:</t>
  </si>
  <si>
    <t>Axels konto</t>
  </si>
  <si>
    <t>Pontus konto</t>
  </si>
  <si>
    <t>Kr/dag</t>
  </si>
  <si>
    <t>Måndag</t>
  </si>
  <si>
    <t>Tisdag</t>
  </si>
  <si>
    <t>Onsdag</t>
  </si>
  <si>
    <t>Torsdag</t>
  </si>
  <si>
    <t>Fredag</t>
  </si>
  <si>
    <t>Lördag</t>
  </si>
  <si>
    <t>Söndag</t>
  </si>
  <si>
    <t>Antal meddelanden</t>
  </si>
  <si>
    <t>Totalt för veckan</t>
  </si>
  <si>
    <t>Summa kronor:</t>
  </si>
  <si>
    <t>Avvikelse: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</si>
</sst>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i/>
      <sz val="18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2"/>
      <color theme="1"/>
      <name val="Arial"/>
      <scheme val="minor"/>
    </font>
    <font>
      <b/>
      <sz val="10"/>
      <color theme="1"/>
      <name val="Arial"/>
      <scheme val="minor"/>
    </font>
    <font>
      <sz val="14"/>
      <color theme="1"/>
      <name val="Arial"/>
      <scheme val="minor"/>
    </font>
    <font>
      <b/>
      <i/>
      <sz val="16"/>
      <color theme="1"/>
      <name val="Arial"/>
      <scheme val="minor"/>
    </font>
    <font>
      <b/>
      <sz val="12"/>
      <color theme="1"/>
      <name val="Arial"/>
      <scheme val="minor"/>
    </font>
    <font>
      <sz val="24"/>
      <color rgb="FF000000"/>
      <name val="Inconsolata"/>
    </font>
    <font>
      <sz val="16"/>
      <color rgb="FF299738"/>
      <name val="Inter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3" fillId="4" borderId="5" xfId="0" applyFont="1" applyFill="1" applyBorder="1" applyAlignment="1">
      <alignment horizontal="center" vertical="center"/>
    </xf>
    <xf numFmtId="0" fontId="2" fillId="3" borderId="0" xfId="0" applyFont="1" applyFill="1"/>
    <xf numFmtId="0" fontId="4" fillId="4" borderId="1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/>
    </xf>
    <xf numFmtId="0" fontId="3" fillId="5" borderId="1" xfId="0" applyFont="1" applyFill="1" applyBorder="1"/>
    <xf numFmtId="0" fontId="2" fillId="5" borderId="1" xfId="0" applyFont="1" applyFill="1" applyBorder="1"/>
    <xf numFmtId="0" fontId="2" fillId="3" borderId="6" xfId="0" applyFont="1" applyFill="1" applyBorder="1"/>
    <xf numFmtId="0" fontId="2" fillId="4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6" borderId="7" xfId="0" applyFont="1" applyFill="1" applyBorder="1" applyAlignment="1">
      <alignment vertical="center"/>
    </xf>
    <xf numFmtId="0" fontId="4" fillId="6" borderId="8" xfId="0" applyFont="1" applyFill="1" applyBorder="1"/>
    <xf numFmtId="0" fontId="4" fillId="6" borderId="1" xfId="0" applyFont="1" applyFill="1" applyBorder="1"/>
    <xf numFmtId="0" fontId="8" fillId="7" borderId="1" xfId="0" applyFont="1" applyFill="1" applyBorder="1"/>
    <xf numFmtId="0" fontId="9" fillId="7" borderId="1" xfId="0" applyFont="1" applyFill="1" applyBorder="1"/>
    <xf numFmtId="0" fontId="2" fillId="3" borderId="9" xfId="0" applyFont="1" applyFill="1" applyBorder="1"/>
    <xf numFmtId="0" fontId="10" fillId="3" borderId="9" xfId="0" applyFont="1" applyFill="1" applyBorder="1"/>
    <xf numFmtId="0" fontId="2" fillId="3" borderId="10" xfId="0" applyFont="1" applyFill="1" applyBorder="1"/>
    <xf numFmtId="0" fontId="7" fillId="6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1" fillId="2" borderId="13" xfId="0" applyFont="1" applyFill="1" applyBorder="1" applyAlignment="1">
      <alignment horizontal="center"/>
    </xf>
    <xf numFmtId="0" fontId="0" fillId="0" borderId="12" xfId="0" applyBorder="1"/>
    <xf numFmtId="0" fontId="1" fillId="2" borderId="10" xfId="0" applyFont="1" applyFill="1" applyBorder="1" applyAlignment="1">
      <alignment horizontal="center"/>
    </xf>
    <xf numFmtId="0" fontId="0" fillId="0" borderId="9" xfId="0" applyBorder="1"/>
    <xf numFmtId="0" fontId="7" fillId="6" borderId="7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N18"/>
  <sheetViews>
    <sheetView tabSelected="1" workbookViewId="0">
      <selection activeCell="D6" sqref="D6"/>
    </sheetView>
  </sheetViews>
  <sheetFormatPr defaultColWidth="12.5703125" defaultRowHeight="15.75" customHeight="1"/>
  <cols>
    <col min="1" max="1" width="3.140625" customWidth="1"/>
    <col min="3" max="3" width="19.140625" customWidth="1"/>
    <col min="4" max="4" width="22.7109375" customWidth="1"/>
    <col min="5" max="5" width="24.28515625" customWidth="1"/>
    <col min="6" max="7" width="13.5703125" customWidth="1"/>
    <col min="8" max="8" width="15.140625" customWidth="1"/>
    <col min="9" max="9" width="12.85546875" customWidth="1"/>
    <col min="10" max="10" width="16.5703125" customWidth="1"/>
    <col min="11" max="11" width="25.140625" customWidth="1"/>
    <col min="12" max="12" width="25.5703125" customWidth="1"/>
    <col min="13" max="13" width="13.5703125" customWidth="1"/>
  </cols>
  <sheetData>
    <row r="1" spans="2:14" ht="15.75" customHeight="1" thickBot="1"/>
    <row r="2" spans="2:14" ht="23.25" customHeight="1" thickBot="1">
      <c r="B2" s="31" t="s">
        <v>0</v>
      </c>
      <c r="C2" s="32"/>
      <c r="I2" s="33" t="s">
        <v>1</v>
      </c>
      <c r="J2" s="34"/>
    </row>
    <row r="3" spans="2:14" ht="31.5" customHeight="1">
      <c r="B3" s="1"/>
      <c r="C3" s="5"/>
      <c r="D3" s="2"/>
      <c r="E3" s="2"/>
      <c r="F3" s="2"/>
      <c r="G3" s="3"/>
      <c r="H3" s="4" t="s">
        <v>2</v>
      </c>
      <c r="I3" s="1"/>
      <c r="J3" s="2"/>
      <c r="K3" s="2"/>
      <c r="L3" s="2"/>
      <c r="M3" s="2"/>
      <c r="N3" s="5"/>
    </row>
    <row r="4" spans="2:14" ht="36" customHeight="1">
      <c r="B4" s="1"/>
      <c r="C4" s="5"/>
      <c r="D4" s="6" t="s">
        <v>3</v>
      </c>
      <c r="E4" s="6" t="s">
        <v>4</v>
      </c>
      <c r="F4" s="6" t="s">
        <v>5</v>
      </c>
      <c r="G4" s="7"/>
      <c r="H4" s="8"/>
      <c r="I4" s="1"/>
      <c r="J4" s="5"/>
      <c r="K4" s="6" t="s">
        <v>4</v>
      </c>
      <c r="L4" s="6" t="s">
        <v>3</v>
      </c>
      <c r="M4" s="6" t="s">
        <v>5</v>
      </c>
      <c r="N4" s="5"/>
    </row>
    <row r="5" spans="2:14" ht="22.5" customHeight="1">
      <c r="B5" s="1"/>
      <c r="C5" s="9" t="s">
        <v>6</v>
      </c>
      <c r="D5" s="10">
        <v>116</v>
      </c>
      <c r="E5" s="10"/>
      <c r="F5" s="10">
        <f>(D5*0.18*11.2) + (E5*0.18*11.2)</f>
        <v>233.85599999999997</v>
      </c>
      <c r="G5" s="11"/>
      <c r="H5" s="12">
        <f t="shared" ref="H5:H11" si="0">D5+K5</f>
        <v>116</v>
      </c>
      <c r="I5" s="1"/>
      <c r="J5" s="9" t="s">
        <v>6</v>
      </c>
      <c r="K5" s="10"/>
      <c r="L5" s="10"/>
      <c r="M5" s="10">
        <f>(K5*0.18*11.2) + (L5*0.18*11.2)</f>
        <v>0</v>
      </c>
      <c r="N5" s="5"/>
    </row>
    <row r="6" spans="2:14" ht="23.25" customHeight="1">
      <c r="B6" s="1"/>
      <c r="C6" s="9" t="s">
        <v>7</v>
      </c>
      <c r="D6" s="10"/>
      <c r="E6" s="10"/>
      <c r="F6" s="10">
        <f>(D6*0.18*11.2) + (E6*0.18*11.2)</f>
        <v>0</v>
      </c>
      <c r="G6" s="11"/>
      <c r="H6" s="12">
        <f t="shared" si="0"/>
        <v>0</v>
      </c>
      <c r="I6" s="1"/>
      <c r="J6" s="9" t="s">
        <v>7</v>
      </c>
      <c r="K6" s="10"/>
      <c r="L6" s="10"/>
      <c r="M6" s="10">
        <f>(K6*0.18*11.2) + (L6*0.18*11.2)</f>
        <v>0</v>
      </c>
      <c r="N6" s="5"/>
    </row>
    <row r="7" spans="2:14" ht="25.5" customHeight="1">
      <c r="B7" s="1"/>
      <c r="C7" s="9" t="s">
        <v>8</v>
      </c>
      <c r="D7" s="10"/>
      <c r="E7" s="10"/>
      <c r="F7" s="10">
        <f>(D7*0.18*11.2) + (E7*0.18*11.2)</f>
        <v>0</v>
      </c>
      <c r="G7" s="11"/>
      <c r="H7" s="12">
        <f t="shared" si="0"/>
        <v>0</v>
      </c>
      <c r="I7" s="1"/>
      <c r="J7" s="9" t="s">
        <v>8</v>
      </c>
      <c r="K7" s="10"/>
      <c r="L7" s="10"/>
      <c r="M7" s="10">
        <f>(K7*0.18*11.2) + (L7*0.18*11.2)</f>
        <v>0</v>
      </c>
      <c r="N7" s="5"/>
    </row>
    <row r="8" spans="2:14" ht="27" customHeight="1">
      <c r="B8" s="1"/>
      <c r="C8" s="9" t="s">
        <v>9</v>
      </c>
      <c r="D8" s="10"/>
      <c r="E8" s="10"/>
      <c r="F8" s="10">
        <f>(D8*0.18*11.2) + (E8*0.18*11.2)</f>
        <v>0</v>
      </c>
      <c r="G8" s="11"/>
      <c r="H8" s="12">
        <f t="shared" si="0"/>
        <v>0</v>
      </c>
      <c r="I8" s="1"/>
      <c r="J8" s="9" t="s">
        <v>9</v>
      </c>
      <c r="K8" s="10"/>
      <c r="L8" s="10"/>
      <c r="M8" s="10">
        <f>(K8*0.18*11.2) + (L8*0.18*11.2)</f>
        <v>0</v>
      </c>
      <c r="N8" s="5"/>
    </row>
    <row r="9" spans="2:14" ht="26.25" customHeight="1">
      <c r="B9" s="1"/>
      <c r="C9" s="9" t="s">
        <v>10</v>
      </c>
      <c r="D9" s="10"/>
      <c r="E9" s="10"/>
      <c r="F9" s="10">
        <f>(D9*0.18*11.2) + (E9*0.18*11.2)</f>
        <v>0</v>
      </c>
      <c r="G9" s="11"/>
      <c r="H9" s="12">
        <f t="shared" si="0"/>
        <v>0</v>
      </c>
      <c r="I9" s="1"/>
      <c r="J9" s="9" t="s">
        <v>10</v>
      </c>
      <c r="K9" s="10"/>
      <c r="L9" s="10"/>
      <c r="M9" s="10">
        <f>(K9*0.18*11.2) + (L9*0.18*11.2)</f>
        <v>0</v>
      </c>
      <c r="N9" s="5"/>
    </row>
    <row r="10" spans="2:14" ht="25.5" customHeight="1">
      <c r="B10" s="1"/>
      <c r="C10" s="9" t="s">
        <v>11</v>
      </c>
      <c r="D10" s="10"/>
      <c r="E10" s="10"/>
      <c r="F10" s="10">
        <f>(D10*0.19*11.2) + (E10*0.19*11.2)</f>
        <v>0</v>
      </c>
      <c r="G10" s="11"/>
      <c r="H10" s="12">
        <f t="shared" si="0"/>
        <v>0</v>
      </c>
      <c r="I10" s="1"/>
      <c r="J10" s="9" t="s">
        <v>11</v>
      </c>
      <c r="K10" s="10"/>
      <c r="L10" s="10"/>
      <c r="M10" s="10">
        <f>(K10*0.19*11.2) + (L10*0.19*11.2)</f>
        <v>0</v>
      </c>
      <c r="N10" s="5"/>
    </row>
    <row r="11" spans="2:14" ht="25.5" customHeight="1">
      <c r="B11" s="1"/>
      <c r="C11" s="9" t="s">
        <v>12</v>
      </c>
      <c r="D11" s="10"/>
      <c r="E11" s="10"/>
      <c r="F11" s="10">
        <f>(D11*0.19*11.2) + (E11*0.19*11.2)</f>
        <v>0</v>
      </c>
      <c r="G11" s="11"/>
      <c r="H11" s="12">
        <f t="shared" si="0"/>
        <v>0</v>
      </c>
      <c r="I11" s="1"/>
      <c r="J11" s="9" t="s">
        <v>12</v>
      </c>
      <c r="K11" s="10"/>
      <c r="L11" s="10"/>
      <c r="M11" s="10">
        <f>(K11*0.15*11.2) + (L11*0.15*11.2)</f>
        <v>0</v>
      </c>
      <c r="N11" s="5"/>
    </row>
    <row r="12" spans="2:14" ht="24.75" customHeight="1">
      <c r="B12" s="1"/>
      <c r="C12" s="5"/>
      <c r="D12" s="5"/>
      <c r="E12" s="5"/>
      <c r="F12" s="5"/>
      <c r="G12" s="11"/>
      <c r="I12" s="1"/>
      <c r="J12" s="5"/>
      <c r="K12" s="5"/>
      <c r="L12" s="5"/>
      <c r="M12" s="5"/>
      <c r="N12" s="5"/>
    </row>
    <row r="13" spans="2:14" ht="28.5" customHeight="1">
      <c r="B13" s="1"/>
      <c r="C13" s="13" t="s">
        <v>13</v>
      </c>
      <c r="D13" s="14">
        <f>SUM(D5:D11)</f>
        <v>116</v>
      </c>
      <c r="E13" s="14">
        <f>SUM(E5:E11)</f>
        <v>0</v>
      </c>
      <c r="F13" s="5"/>
      <c r="G13" s="11"/>
      <c r="H13" s="15" t="s">
        <v>14</v>
      </c>
      <c r="I13" s="1"/>
      <c r="J13" s="13" t="s">
        <v>13</v>
      </c>
      <c r="K13" s="14">
        <f>SUM(K5:K11)</f>
        <v>0</v>
      </c>
      <c r="L13" s="14">
        <f>SUM(L5:L11)</f>
        <v>0</v>
      </c>
      <c r="M13" s="5"/>
      <c r="N13" s="5"/>
    </row>
    <row r="14" spans="2:14" ht="26.25" customHeight="1">
      <c r="B14" s="1"/>
      <c r="C14" s="16"/>
      <c r="D14" s="5"/>
      <c r="E14" s="5"/>
      <c r="F14" s="5"/>
      <c r="G14" s="11"/>
      <c r="H14" s="15">
        <f>SUM(H5:H11)</f>
        <v>116</v>
      </c>
      <c r="I14" s="1"/>
      <c r="J14" s="16"/>
      <c r="K14" s="5"/>
      <c r="L14" s="5"/>
      <c r="M14" s="5"/>
      <c r="N14" s="5"/>
    </row>
    <row r="15" spans="2:14" ht="28.5" customHeight="1">
      <c r="B15" s="1"/>
      <c r="C15" s="17" t="s">
        <v>15</v>
      </c>
      <c r="D15" s="18"/>
      <c r="E15" s="19">
        <f>E13*0.02*11.2</f>
        <v>0</v>
      </c>
      <c r="F15" s="25">
        <f>SUM(F5:F11)+E15</f>
        <v>233.85599999999997</v>
      </c>
      <c r="G15" s="26"/>
      <c r="I15" s="1"/>
      <c r="J15" s="17" t="s">
        <v>15</v>
      </c>
      <c r="K15" s="18"/>
      <c r="L15" s="19">
        <f>L13*0.02*11.2</f>
        <v>0</v>
      </c>
      <c r="M15" s="35">
        <f>SUM(M5:M11)+L15</f>
        <v>0</v>
      </c>
      <c r="N15" s="36"/>
    </row>
    <row r="16" spans="2:14" ht="12.75" customHeight="1">
      <c r="C16" s="5"/>
      <c r="D16" s="5"/>
      <c r="E16" s="5"/>
      <c r="F16" s="27"/>
      <c r="G16" s="28"/>
      <c r="I16" s="1"/>
      <c r="J16" s="5"/>
      <c r="K16" s="5"/>
      <c r="L16" s="5"/>
      <c r="M16" s="27"/>
      <c r="N16" s="37"/>
    </row>
    <row r="17" spans="3:14" ht="26.25" customHeight="1">
      <c r="C17" s="20" t="s">
        <v>16</v>
      </c>
      <c r="D17" s="21">
        <f>800-D13</f>
        <v>684</v>
      </c>
      <c r="E17" s="5"/>
      <c r="F17" s="27"/>
      <c r="G17" s="28"/>
      <c r="I17" s="1"/>
      <c r="J17" s="20" t="s">
        <v>16</v>
      </c>
      <c r="K17" s="21">
        <f>800-K13</f>
        <v>800</v>
      </c>
      <c r="L17" s="5"/>
      <c r="M17" s="27"/>
      <c r="N17" s="37"/>
    </row>
    <row r="18" spans="3:14" ht="20.25" customHeight="1">
      <c r="C18" s="22"/>
      <c r="D18" s="23"/>
      <c r="E18" s="22"/>
      <c r="F18" s="29"/>
      <c r="G18" s="30"/>
      <c r="I18" s="24"/>
      <c r="J18" s="22"/>
      <c r="K18" s="23"/>
      <c r="L18" s="22"/>
      <c r="M18" s="29"/>
      <c r="N18" s="34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axel karlsson</cp:lastModifiedBy>
  <dcterms:created xsi:type="dcterms:W3CDTF">2024-09-16T23:26:11Z</dcterms:created>
  <dcterms:modified xsi:type="dcterms:W3CDTF">2024-09-23T17:45:42Z</dcterms:modified>
</cp:coreProperties>
</file>