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202300"/>
  <mc:AlternateContent xmlns:mc="http://schemas.openxmlformats.org/markup-compatibility/2006">
    <mc:Choice Requires="x15">
      <x15ac:absPath xmlns:x15ac="http://schemas.microsoft.com/office/spreadsheetml/2010/11/ac" url="D:\Projects\Excel Projects - Data Analytics\"/>
    </mc:Choice>
  </mc:AlternateContent>
  <xr:revisionPtr revIDLastSave="0" documentId="13_ncr:10000001_{4B096D7E-E9ED-4B67-96F9-346843822158}" xr6:coauthVersionLast="47" xr6:coauthVersionMax="47" xr10:uidLastSave="{00000000-0000-0000-0000-000000000000}"/>
  <bookViews>
    <workbookView xWindow="-120" yWindow="-120" windowWidth="20730" windowHeight="11160" activeTab="1" xr2:uid="{6F716FE0-A4DF-418B-900B-3408E44BFC15}"/>
  </bookViews>
  <sheets>
    <sheet name="Skill Job Analysis" sheetId="16" r:id="rId1"/>
    <sheet name="Salary Vs Skills" sheetId="18" r:id="rId2"/>
    <sheet name="Salary Analysis" sheetId="19" r:id="rId3"/>
    <sheet name="Skill Salary Analysis" sheetId="21" r:id="rId4"/>
  </sheets>
  <definedNames>
    <definedName name="Slicer_job_country">#N/A</definedName>
    <definedName name="Slicer_job_title_short">#N/A</definedName>
  </definedNames>
  <calcPr calcId="191029"/>
  <pivotCaches>
    <pivotCache cacheId="492" r:id="rId5"/>
    <pivotCache cacheId="495" r:id="rId6"/>
    <pivotCache cacheId="498" r:id="rId7"/>
    <pivotCache cacheId="501" r:id="rId8"/>
  </pivotCaches>
  <fileRecoveryPr repairLoad="1"/>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<sst xmlns="http://schemas.openxmlformats.org/spreadsheetml/2006/main" count="56" uniqueCount="30">
  <si>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</si>
  <si>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</si>
  <si>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</si>
  <si>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</si>
  <si>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</si>
  <si>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</si>
  <si>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</si>
  <si>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</si>
  <si>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</si>
  <si>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</si>
  <si>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</si>
  <si>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</si>
  <si>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</si>
  <si>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</si>
  <si>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</si>
  <si>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</si>
  <si>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</si>
  <si>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</si>
  <si>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</si>
  <si>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</si>
  <si>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</si>
  <si>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</si>
  <si>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</si>
  <si>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</si>
  <si>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 USA</t>
  </si>
  <si>
    <t>Median Salary - Non-USA</t>
  </si>
  <si>
    <t>Median Salary (Skill)</t>
  </si>
  <si>
    <t>Skill Likelihood</t>
  </si>
  <si>
    <t>sasa</t>
  </si>
  <si>
    <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</si>
</sst>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1" applyFont="1"/>
    <xf numFmtId="9" fontId="0" fillId="0" borderId="0" xfId="0" applyNumberFormat="1"/>
    <xf numFmtId="0" fontId="0" fillId="0" borderId="0" xfId="0" pivotButton="1" applyProtection="1"/>
    <xf numFmtId="0" fontId="0" fillId="0" borderId="0" xfId="0" applyProtection="1"/>
    <xf numFmtId="0" fontId="0" fillId="0" borderId="0" xfId="0" applyAlignment="1" applyProtection="1">
      <alignment horizontal="left"/>
    </xf>
    <xf numFmtId="9" fontId="0" fillId="0" borderId="0" xfId="0" applyNumberFormat="1" applyProtection="1"/>
  </cellXfs>
  <cellStyles count="2">
    <cellStyle name="Normal" xfId="0" builtinId="0"/>
    <cellStyle name="Percent" xfId="1" builtinId="5"/>
  </cellStyles>
  <dxfs count="9">
    <dxf>
      <numFmt numFmtId="13" formatCode="0%"/>
    </dxf>
    <dxf>
      <protection locked="1"/>
    </dxf>
    <dxf>
      <protection locked="1"/>
    </dxf>
    <dxf>
      <protection locked="1"/>
    </dxf>
    <dxf>
      <protection locked="1"/>
    </dxf>
    <dxf>
      <protection locked="1"/>
    </dxf>
    <dxf>
      <protection locked="1"/>
    </dxf>
    <dxf>
      <numFmt numFmtId="13" formatCode="0%"/>
    </dxf>
    <dxf>
      <numFmt numFmtId="13" formatCode="0%"/>
    </dxf>
  </dxfs>
  <tableStyles count="1" defaultTableStyle="TableStyleMedium2" defaultPivotStyle="PivotStyleLight16">
    <tableStyle name="Invisible" pivot="0" table="0" count="0" xr9:uid="{21F67262-5954-4528-A4DC-BDD7458EAC4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Analysis_Project_2.xlsx]Skill Job Analysis!PivotTable2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What are the top skills of Data Science Jobs?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'Skill Job Analysis'!$A$2:$A$12</c:f>
              <c:strCache>
                <c:ptCount val="10"/>
                <c:pt idx="0">
                  <c:v>Java</c:v>
                </c:pt>
                <c:pt idx="1">
                  <c:v>Azure</c:v>
                </c:pt>
                <c:pt idx="2">
                  <c:v>SAS</c:v>
                </c:pt>
                <c:pt idx="3">
                  <c:v>Spark</c:v>
                </c:pt>
                <c:pt idx="4">
                  <c:v>Excel</c:v>
                </c:pt>
                <c:pt idx="5">
                  <c:v>AWS</c:v>
                </c:pt>
                <c:pt idx="6">
                  <c:v>sasa</c:v>
                </c:pt>
                <c:pt idx="7">
                  <c:v>Tableau</c:v>
                </c:pt>
                <c:pt idx="8">
                  <c:v>as</c:v>
                </c:pt>
                <c:pt idx="9">
                  <c:v>SQL</c:v>
                </c:pt>
              </c:strCache>
            </c:strRef>
          </c:cat>
          <c:val>
            <c:numRef>
              <c:f>'Skill Job 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382B-458B-84CE-A105DC03E82E}"/>
            </c:ext>
          </c:extLst>
        </c:ser>
        <c:dLbls>
          <c:showLegendKey val="0"/>
          <c:showVal val="0"/>
          <c:showCatName val="0"/>
          <c:showSerName val="0"/>
          <c:showPercent val="0"/>
          <c:showBubbleSize val="0"/>
        </c:dLbls>
        <c:gapWidth val="100"/>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Do more</a:t>
            </a:r>
            <a:r>
              <a:rPr lang="en-US" b="1" baseline="0"/>
              <a:t> Skills equal more Salary for Data Science Jobs?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9017622797150164E-3"/>
                  <c:y val="7.0559635950887323E-2"/>
                </c:manualLayout>
              </c:layout>
              <c:tx>
                <c:rich>
                  <a:bodyPr/>
                  <a:lstStyle/>
                  <a:p>
                    <a:fld id="{5BE0A028-4243-4DBB-AD45-19119ED57A3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E3B-43C4-9DB2-88CAEC832057}"/>
                </c:ext>
              </c:extLst>
            </c:dLbl>
            <c:dLbl>
              <c:idx val="1"/>
              <c:layout>
                <c:manualLayout>
                  <c:x val="-8.993459150939466E-2"/>
                  <c:y val="-7.6354255435630014E-2"/>
                </c:manualLayout>
              </c:layout>
              <c:tx>
                <c:rich>
                  <a:bodyPr/>
                  <a:lstStyle/>
                  <a:p>
                    <a:fld id="{7EA0B6D5-6A6A-4C44-9BB6-37E1419F373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E3B-43C4-9DB2-88CAEC832057}"/>
                </c:ext>
              </c:extLst>
            </c:dLbl>
            <c:dLbl>
              <c:idx val="2"/>
              <c:layout>
                <c:manualLayout>
                  <c:x val="8.2222222222221968E-3"/>
                  <c:y val="-4.3946850393700873E-2"/>
                </c:manualLayout>
              </c:layout>
              <c:tx>
                <c:rich>
                  <a:bodyPr/>
                  <a:lstStyle/>
                  <a:p>
                    <a:fld id="{8C94C32F-9577-4575-AC13-C235EEA7048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E3B-43C4-9DB2-88CAEC832057}"/>
                </c:ext>
              </c:extLst>
            </c:dLbl>
            <c:dLbl>
              <c:idx val="3"/>
              <c:layout>
                <c:manualLayout>
                  <c:x val="-9.4232887555722206E-2"/>
                  <c:y val="-7.4529750327862132E-2"/>
                </c:manualLayout>
              </c:layout>
              <c:tx>
                <c:rich>
                  <a:bodyPr/>
                  <a:lstStyle/>
                  <a:p>
                    <a:fld id="{9833963E-8461-4372-877A-4006EEEB4E9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E3B-43C4-9DB2-88CAEC832057}"/>
                </c:ext>
              </c:extLst>
            </c:dLbl>
            <c:dLbl>
              <c:idx val="4"/>
              <c:layout>
                <c:manualLayout>
                  <c:x val="-8.1979221347331585E-2"/>
                  <c:y val="5.7905001458151063E-2"/>
                </c:manualLayout>
              </c:layout>
              <c:tx>
                <c:rich>
                  <a:bodyPr/>
                  <a:lstStyle/>
                  <a:p>
                    <a:fld id="{65B5F8DD-8ADB-4800-9ED4-918FC1C4A7F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E3B-43C4-9DB2-88CAEC832057}"/>
                </c:ext>
              </c:extLst>
            </c:dLbl>
            <c:dLbl>
              <c:idx val="5"/>
              <c:layout>
                <c:manualLayout>
                  <c:x val="-6.4849060534099945E-2"/>
                  <c:y val="-0.12732653753874207"/>
                </c:manualLayout>
              </c:layout>
              <c:tx>
                <c:rich>
                  <a:bodyPr/>
                  <a:lstStyle/>
                  <a:p>
                    <a:fld id="{AEA5B927-A16C-45F6-AF4B-FEE84057DDA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E3B-43C4-9DB2-88CAEC832057}"/>
                </c:ext>
              </c:extLst>
            </c:dLbl>
            <c:dLbl>
              <c:idx val="6"/>
              <c:layout>
                <c:manualLayout>
                  <c:x val="-6.4206807482398112E-2"/>
                  <c:y val="9.2662305729934349E-2"/>
                </c:manualLayout>
              </c:layout>
              <c:tx>
                <c:rich>
                  <a:bodyPr/>
                  <a:lstStyle/>
                  <a:p>
                    <a:fld id="{A333732C-E18D-4969-A077-A5B63498BF3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3B-43C4-9DB2-88CAEC832057}"/>
                </c:ext>
              </c:extLst>
            </c:dLbl>
            <c:dLbl>
              <c:idx val="7"/>
              <c:layout>
                <c:manualLayout>
                  <c:x val="-0.24000033329167195"/>
                  <c:y val="-4.2740984440919734E-2"/>
                </c:manualLayout>
              </c:layout>
              <c:tx>
                <c:rich>
                  <a:bodyPr/>
                  <a:lstStyle/>
                  <a:p>
                    <a:fld id="{23C0B971-1505-421B-9EC1-38B48E90B31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3B-43C4-9DB2-88CAEC832057}"/>
                </c:ext>
              </c:extLst>
            </c:dLbl>
            <c:dLbl>
              <c:idx val="8"/>
              <c:layout>
                <c:manualLayout>
                  <c:x val="-0.1228490813648295"/>
                  <c:y val="4.6992563429571303E-3"/>
                </c:manualLayout>
              </c:layout>
              <c:tx>
                <c:rich>
                  <a:bodyPr/>
                  <a:lstStyle/>
                  <a:p>
                    <a:fld id="{A67AC591-D9BE-4DE7-8AEE-9D93555DF56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layout>
                    <c:manualLayout>
                      <c:w val="0.18376749781277341"/>
                      <c:h val="0.11560185185185186"/>
                    </c:manualLayout>
                  </c15:layout>
                  <c15:dlblFieldTable/>
                  <c15:showDataLabelsRange val="1"/>
                </c:ext>
                <c:ext xmlns:c16="http://schemas.microsoft.com/office/drawing/2014/chart" uri="{C3380CC4-5D6E-409C-BE32-E72D297353CC}">
                  <c16:uniqueId val="{00000008-DE3B-43C4-9DB2-88CAEC832057}"/>
                </c:ext>
              </c:extLst>
            </c:dLbl>
            <c:dLbl>
              <c:idx val="9"/>
              <c:layout>
                <c:manualLayout>
                  <c:x val="-0.19693766404199475"/>
                  <c:y val="-9.0243146689997167E-2"/>
                </c:manualLayout>
              </c:layout>
              <c:tx>
                <c:rich>
                  <a:bodyPr/>
                  <a:lstStyle/>
                  <a:p>
                    <a:fld id="{E52CE026-E5DE-4C2F-B90E-B3B63F8837C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E3B-43C4-9DB2-88CAEC8320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 Vs 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 Vs Skills'!$A$2:$A$11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B-DE3B-43C4-9DB2-88CAEC832057}"/>
            </c:ext>
          </c:extLst>
        </c:ser>
        <c:dLbls>
          <c:showLegendKey val="0"/>
          <c:showVal val="0"/>
          <c:showCatName val="0"/>
          <c:showSerName val="0"/>
          <c:showPercent val="0"/>
          <c:showBubbleSize val="0"/>
        </c:dLbls>
        <c:axId val="1600220832"/>
        <c:axId val="1600222752"/>
      </c:scatterChart>
      <c:valAx>
        <c:axId val="1600220832"/>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 Vs Skills'!$B$1</c:f>
              <c:strCache>
                <c:ptCount val="1"/>
                <c:pt idx="0">
                  <c:v>Median Salary</c:v>
                </c:pt>
              </c:strCache>
            </c:strRef>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222752"/>
        <c:crosses val="autoZero"/>
        <c:crossBetween val="midCat"/>
      </c:valAx>
      <c:valAx>
        <c:axId val="1600222752"/>
        <c:scaling>
          <c:orientation val="minMax"/>
          <c:min val="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220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Analysis_Project_2.xlsx]Skill Salary Analysis!PivotTable5</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What's the pay of the top 10 Skills?</a:t>
            </a:r>
          </a:p>
        </c:rich>
      </c:tx>
      <c:layout>
        <c:manualLayout>
          <c:xMode val="edge"/>
          <c:yMode val="edge"/>
          <c:x val="0.14208502418210384"/>
          <c:y val="2.77778119866109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1750" cap="rnd">
            <a:noFill/>
            <a:round/>
          </a:ln>
          <a:effectLst/>
        </c:spPr>
        <c:marker>
          <c:symbol val="diamond"/>
          <c:size val="8"/>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25400">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2-1803-4C70-B347-420E774B6E4D}"/>
            </c:ext>
          </c:extLst>
        </c:ser>
        <c:dLbls>
          <c:showLegendKey val="0"/>
          <c:showVal val="0"/>
          <c:showCatName val="0"/>
          <c:showSerName val="0"/>
          <c:showPercent val="0"/>
          <c:showBubbleSize val="0"/>
        </c:dLbls>
        <c:gapWidth val="100"/>
        <c:axId val="676973551"/>
        <c:axId val="479039407"/>
      </c:barChart>
      <c:lineChart>
        <c:grouping val="standard"/>
        <c:varyColors val="0"/>
        <c:ser>
          <c:idx val="1"/>
          <c:order val="1"/>
          <c:tx>
            <c:strRef>
              <c:f>'Skill Salary Analysis'!$C$1</c:f>
              <c:strCache>
                <c:ptCount val="1"/>
                <c:pt idx="0">
                  <c:v>Skill Likelihood</c:v>
                </c:pt>
              </c:strCache>
            </c:strRef>
          </c:tx>
          <c:spPr>
            <a:ln w="31750" cap="rnd">
              <a:noFill/>
              <a:round/>
            </a:ln>
            <a:effectLst/>
          </c:spPr>
          <c:marker>
            <c:symbol val="diamond"/>
            <c:size val="8"/>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12700">
                <a:solidFill>
                  <a:schemeClr val="lt2"/>
                </a:solidFill>
                <a:round/>
              </a:ln>
              <a:effectLst/>
            </c:spPr>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3-1803-4C70-B347-420E774B6E4D}"/>
            </c:ext>
          </c:extLst>
        </c:ser>
        <c:dLbls>
          <c:showLegendKey val="0"/>
          <c:showVal val="0"/>
          <c:showCatName val="0"/>
          <c:showSerName val="0"/>
          <c:showPercent val="0"/>
          <c:showBubbleSize val="0"/>
        </c:dLbls>
        <c:marker val="1"/>
        <c:smooth val="0"/>
        <c:axId val="1043924047"/>
        <c:axId val="1043948527"/>
      </c:lineChart>
      <c:catAx>
        <c:axId val="6769735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79039407"/>
        <c:crosses val="autoZero"/>
        <c:auto val="1"/>
        <c:lblAlgn val="ctr"/>
        <c:lblOffset val="100"/>
        <c:noMultiLvlLbl val="0"/>
      </c:catAx>
      <c:valAx>
        <c:axId val="479039407"/>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76973551"/>
        <c:crosses val="autoZero"/>
        <c:crossBetween val="between"/>
      </c:valAx>
      <c:valAx>
        <c:axId val="10439485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43924047"/>
        <c:crosses val="max"/>
        <c:crossBetween val="between"/>
      </c:valAx>
      <c:catAx>
        <c:axId val="1043924047"/>
        <c:scaling>
          <c:orientation val="minMax"/>
        </c:scaling>
        <c:delete val="1"/>
        <c:axPos val="b"/>
        <c:numFmt formatCode="General" sourceLinked="1"/>
        <c:majorTickMark val="out"/>
        <c:minorTickMark val="none"/>
        <c:tickLblPos val="nextTo"/>
        <c:crossAx val="1043948527"/>
        <c:auto val="1"/>
        <c:lblAlgn val="ctr"/>
        <c:lblOffset val="100"/>
        <c:noMultiLvlLbl val="0"/>
      </c:catAx>
      <c:spPr>
        <a:noFill/>
        <a:ln>
          <a:noFill/>
        </a:ln>
        <a:effectLst/>
      </c:spPr>
    </c:plotArea>
    <c:legend>
      <c:legendPos val="r"/>
      <c:layout>
        <c:manualLayout>
          <c:xMode val="edge"/>
          <c:yMode val="edge"/>
          <c:x val="0.70410979877515312"/>
          <c:y val="2.3726305045202681E-2"/>
          <c:w val="0.21200717309481426"/>
          <c:h val="0.1319657736519188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12</xdr:col>
      <xdr:colOff>329565</xdr:colOff>
      <xdr:row>0</xdr:row>
      <xdr:rowOff>0</xdr:rowOff>
    </xdr:from>
    <xdr:to>
      <xdr:col>15</xdr:col>
      <xdr:colOff>55245</xdr:colOff>
      <xdr:row>16</xdr:row>
      <xdr:rowOff>114300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692515" y="0"/>
              <a:ext cx="1554480" cy="316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xdr:col>
      <xdr:colOff>0</xdr:colOff>
      <xdr:row>0</xdr:row>
      <xdr:rowOff>0</xdr:rowOff>
    </xdr:from>
    <xdr:to>
      <xdr:col>9</xdr:col>
      <xdr:colOff>581025</xdr:colOff>
      <xdr:row>16</xdr:row>
      <xdr:rowOff>121920</xdr:rowOff>
    </xdr:to>
    <xdr:graphicFrame macro="">
      <xdr:nvGraphicFramePr>
        <xdr:cNvPr id="5" name="Chart 4">
          <a:extLst>
            <a:ext uri="{FF2B5EF4-FFF2-40B4-BE49-F238E27FC236}">
              <a16:creationId xmlns:a16="http://schemas.microsoft.com/office/drawing/2014/main" id="{C77D93C4-F8E4-4D97-98D9-704D48656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10</xdr:col>
      <xdr:colOff>0</xdr:colOff>
      <xdr:row>0</xdr:row>
      <xdr:rowOff>0</xdr:rowOff>
    </xdr:from>
    <xdr:to>
      <xdr:col>12</xdr:col>
      <xdr:colOff>335280</xdr:colOff>
      <xdr:row>16</xdr:row>
      <xdr:rowOff>114300</xdr:rowOff>
    </xdr:to>
    <mc:AlternateContent xmlns:mc="http://schemas.openxmlformats.org/markup-compatibility/2006">
      <mc:Choice xmlns:a14="http://schemas.microsoft.com/office/drawing/2010/main" Requires="a14">
        <xdr:graphicFrame macro="">
          <xdr:nvGraphicFramePr>
            <xdr:cNvPr id="6" name="job_title_short">
              <a:extLst>
                <a:ext uri="{FF2B5EF4-FFF2-40B4-BE49-F238E27FC236}">
                  <a16:creationId xmlns:a16="http://schemas.microsoft.com/office/drawing/2014/main" id="{690D1FEC-956C-4990-AD6E-E16E31DBCFB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143750" y="0"/>
              <a:ext cx="1554480" cy="316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editAs="absolute">
    <xdr:from>
      <xdr:col>2</xdr:col>
      <xdr:colOff>847724</xdr:colOff>
      <xdr:row>0</xdr:row>
      <xdr:rowOff>0</xdr:rowOff>
    </xdr:from>
    <xdr:to>
      <xdr:col>13</xdr:col>
      <xdr:colOff>9524</xdr:colOff>
      <xdr:row>19</xdr:row>
      <xdr:rowOff>42863</xdr:rowOff>
    </xdr:to>
    <xdr:graphicFrame macro="">
      <xdr:nvGraphicFramePr>
        <xdr:cNvPr id="4" name="Chart 3">
          <a:extLst>
            <a:ext uri="{FF2B5EF4-FFF2-40B4-BE49-F238E27FC236}">
              <a16:creationId xmlns:a16="http://schemas.microsoft.com/office/drawing/2014/main" id="{C45D60C3-972D-4961-9367-98D7B07EB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0</xdr:colOff>
      <xdr:row>0</xdr:row>
      <xdr:rowOff>0</xdr:rowOff>
    </xdr:from>
    <xdr:to>
      <xdr:col>15</xdr:col>
      <xdr:colOff>335280</xdr:colOff>
      <xdr:row>19</xdr:row>
      <xdr:rowOff>19050</xdr:rowOff>
    </xdr:to>
    <mc:AlternateContent xmlns:mc="http://schemas.openxmlformats.org/markup-compatibility/2006">
      <mc:Choice xmlns:a14="http://schemas.microsoft.com/office/drawing/2010/main" Requires="a14">
        <xdr:graphicFrame macro="">
          <xdr:nvGraphicFramePr>
            <xdr:cNvPr id="5" name="job_country 3">
              <a:extLst>
                <a:ext uri="{FF2B5EF4-FFF2-40B4-BE49-F238E27FC236}">
                  <a16:creationId xmlns:a16="http://schemas.microsoft.com/office/drawing/2014/main" id="{B6456572-BD0F-4204-8B2C-91374AC19B6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515475" y="0"/>
              <a:ext cx="1554480" cy="3638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absolute">
    <xdr:from>
      <xdr:col>4</xdr:col>
      <xdr:colOff>76200</xdr:colOff>
      <xdr:row>0</xdr:row>
      <xdr:rowOff>0</xdr:rowOff>
    </xdr:from>
    <xdr:to>
      <xdr:col>6</xdr:col>
      <xdr:colOff>411480</xdr:colOff>
      <xdr:row>12</xdr:row>
      <xdr:rowOff>0</xdr:rowOff>
    </xdr:to>
    <mc:AlternateContent xmlns:mc="http://schemas.openxmlformats.org/markup-compatibility/2006">
      <mc:Choice xmlns:a14="http://schemas.microsoft.com/office/drawing/2010/main" Requires="a14">
        <xdr:graphicFrame macro="">
          <xdr:nvGraphicFramePr>
            <xdr:cNvPr id="3" name="job_country 4">
              <a:extLst>
                <a:ext uri="{FF2B5EF4-FFF2-40B4-BE49-F238E27FC236}">
                  <a16:creationId xmlns:a16="http://schemas.microsoft.com/office/drawing/2014/main" id="{AF4C2807-CB3A-476F-8522-2018F8AD58B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5467350" y="0"/>
              <a:ext cx="155448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295275</xdr:colOff>
      <xdr:row>0</xdr:row>
      <xdr:rowOff>9525</xdr:rowOff>
    </xdr:from>
    <xdr:to>
      <xdr:col>13</xdr:col>
      <xdr:colOff>20955</xdr:colOff>
      <xdr:row>17</xdr:row>
      <xdr:rowOff>9525</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9611E1D4-217B-4E09-8CEC-7507459B154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505825" y="9525"/>
              <a:ext cx="1554480" cy="3238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13</xdr:col>
      <xdr:colOff>74295</xdr:colOff>
      <xdr:row>0</xdr:row>
      <xdr:rowOff>9525</xdr:rowOff>
    </xdr:from>
    <xdr:to>
      <xdr:col>15</xdr:col>
      <xdr:colOff>409575</xdr:colOff>
      <xdr:row>16</xdr:row>
      <xdr:rowOff>180975</xdr:rowOff>
    </xdr:to>
    <mc:AlternateContent xmlns:mc="http://schemas.openxmlformats.org/markup-compatibility/2006">
      <mc:Choice xmlns:a14="http://schemas.microsoft.com/office/drawing/2010/main" Requires="a14">
        <xdr:graphicFrame macro="">
          <xdr:nvGraphicFramePr>
            <xdr:cNvPr id="4" name="job_country 2">
              <a:extLst>
                <a:ext uri="{FF2B5EF4-FFF2-40B4-BE49-F238E27FC236}">
                  <a16:creationId xmlns:a16="http://schemas.microsoft.com/office/drawing/2014/main" id="{0EB4A4B1-FEF9-42FA-9A15-736576E4D79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113645" y="9525"/>
              <a:ext cx="1554480" cy="3219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19049</xdr:colOff>
      <xdr:row>0</xdr:row>
      <xdr:rowOff>0</xdr:rowOff>
    </xdr:from>
    <xdr:to>
      <xdr:col>10</xdr:col>
      <xdr:colOff>285750</xdr:colOff>
      <xdr:row>17</xdr:row>
      <xdr:rowOff>9524</xdr:rowOff>
    </xdr:to>
    <xdr:graphicFrame macro="">
      <xdr:nvGraphicFramePr>
        <xdr:cNvPr id="6" name="Chart 5">
          <a:extLst>
            <a:ext uri="{FF2B5EF4-FFF2-40B4-BE49-F238E27FC236}">
              <a16:creationId xmlns:a16="http://schemas.microsoft.com/office/drawing/2014/main" id="{C296F91F-809B-412B-90E9-BC4E0E133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kju" refreshedDate="45734.816933912036" backgroundQuery="1" createdVersion="8" refreshedVersion="8" minRefreshableVersion="3" recordCount="0" supportSubquery="1" supportAdvancedDrill="1" xr:uid="{7EA63A03-726A-4937-A509-C2F9DEA832CE}">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Skill)]" caption="Median Salary (Skill)"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 USA]" caption="Median Salary - USA" measure="1" displayFolder="" measureGroup="data_jobs_salary" count="0"/>
    <cacheHierarchy uniqueName="[Measures].[Median Salary - Non-USA]" caption="Median Salary - Non-USA" measure="1" displayFolder="" measureGroup="data_jobs_salary" count="0"/>
    <cacheHierarchy uniqueName="[Measures].[Median Salary (Skill)]" caption="Median Salary (Skill)"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kju" refreshedDate="45734.816934606482" backgroundQuery="1" createdVersion="8" refreshedVersion="8" minRefreshableVersion="3" recordCount="0" supportSubquery="1" supportAdvancedDrill="1" xr:uid="{B3FC4061-BB34-472B-952A-0433CDB1BE0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 USA]" caption="Median Salary - USA" numFmtId="0" hierarchy="27" level="32767"/>
    <cacheField name="[Measures].[Median Salary - Non-USA]" caption="Median Salary - Non-USA"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 USA]" caption="Median Salary - USA" measure="1" displayFolder="" measureGroup="data_jobs_salary" count="0" oneField="1">
      <fieldsUsage count="1">
        <fieldUsage x="2"/>
      </fieldsUsage>
    </cacheHierarchy>
    <cacheHierarchy uniqueName="[Measures].[Median Salary - Non-USA]" caption="Median Salary - Non-USA" measure="1" displayFolder="" measureGroup="data_jobs_salary" count="0" oneField="1">
      <fieldsUsage count="1">
        <fieldUsage x="3"/>
      </fieldsUsage>
    </cacheHierarchy>
    <cacheHierarchy uniqueName="[Measures].[Median Salary (Skill)]" caption="Median Salary (Skill)"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kju" refreshedDate="45734.816935069444" backgroundQuery="1" createdVersion="8" refreshedVersion="8" minRefreshableVersion="3" recordCount="0" supportSubquery="1" supportAdvancedDrill="1" xr:uid="{5C206E18-E407-4C6F-8720-B7A7E73A5E64}">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 USA]" caption="Median Salary - USA" measure="1" displayFolder="" measureGroup="data_jobs_salary" count="0"/>
    <cacheHierarchy uniqueName="[Measures].[Median Salary - Non-USA]" caption="Median Salary - Non-USA" measure="1" displayFolder="" measureGroup="data_jobs_salary" count="0"/>
    <cacheHierarchy uniqueName="[Measures].[Median Salary (Skill)]" caption="Median Salary (Skill)"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kju" refreshedDate="45734.81693541666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 USA]" caption="Median Salary - USA" measure="1" displayFolder="" measureGroup="data_jobs_salary" count="0"/>
    <cacheHierarchy uniqueName="[Measures].[Median Salary - Non-USA]" caption="Median Salary - Non-USA" measure="1" displayFolder="" measureGroup="data_jobs_salary" count="0"/>
    <cacheHierarchy uniqueName="[Measures].[Median Salary (Skill)]" caption="Median Salary (Skill)"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kju" refreshedDate="45734.533915856482" backgroundQuery="1" createdVersion="3" refreshedVersion="8" minRefreshableVersion="3" recordCount="0" supportSubquery="1" supportAdvancedDrill="1" xr:uid="{37D8D857-B5A1-47EA-A417-E5AAF8851236}">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925776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01"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4">
  <location ref="A1:B12" firstHeaderRow="1" firstDataRow="1" firstDataCol="1"/>
  <pivotFields count="3">
    <pivotField axis="axisRow" allDrilled="1" subtotalTop="0" showAll="0" measureFilter="1" sortType="ascending" defaultSubtotal="0" defaultAttributeDrillState="1">
      <items count="10">
        <item x="0"/>
        <item x="1"/>
        <item x="2"/>
        <item x="3"/>
        <item n="as" x="4"/>
        <item n="sasa"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7">
    <format dxfId="0">
      <pivotArea outline="0" collapsedLevelsAreSubtotals="1" fieldPosition="0"/>
    </format>
    <format dxfId="1">
      <pivotArea type="all" dataOnly="0" outline="0" fieldPosition="0"/>
    </format>
    <format dxfId="2">
      <pivotArea outline="0" collapsedLevelsAreSubtotals="1" fieldPosition="0"/>
    </format>
    <format dxfId="3">
      <pivotArea field="0" type="button" dataOnly="0" labelOnly="1" outline="0" axis="axisRow" fieldPosition="0"/>
    </format>
    <format dxfId="4">
      <pivotArea dataOnly="0" labelOnly="1" fieldPosition="0">
        <references count="1">
          <reference field="0" count="0"/>
        </references>
      </pivotArea>
    </format>
    <format dxfId="5">
      <pivotArea dataOnly="0" labelOnly="1" grandRow="1" outline="0" fieldPosition="0"/>
    </format>
    <format dxfId="6">
      <pivotArea dataOnly="0" labelOnly="1" outline="0" axis="axisValues" fieldPosition="0"/>
    </format>
  </formats>
  <chartFormats count="1">
    <chartFormat chart="2" format="5"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394DA1-D3CD-4009-9AC2-0A0359D134C3}" name="PivotTable2" cacheId="498" applyNumberFormats="0" applyBorderFormats="0" applyFontFormats="0" applyPatternFormats="0" applyAlignmentFormats="0" applyWidthHeightFormats="1" dataCaption="Values" tag="8decd683-acfa-4f74-a436-88f471c89ba5"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3A53C0-F286-48BC-AB5B-35FA04F274D1}" name="PivotTable3" cacheId="495" applyNumberFormats="0" applyBorderFormats="0" applyFontFormats="0" applyPatternFormats="0" applyAlignmentFormats="0" applyWidthHeightFormats="1" dataCaption="Values" tag="2b91adaf-829f-4b73-9055-c65ffc847e8c" updatedVersion="8" minRefreshableVersion="3" useAutoFormatting="1" subtotalHiddenItems="1" itemPrintTitles="1" createdVersion="8" indent="0" outline="1" outlineData="1" multipleFieldFilters="0">
  <location ref="A1:D12" firstHeaderRow="0"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6777C0-ACA2-4B65-B098-F640BD10A3B5}" name="PivotTable5" cacheId="492" applyNumberFormats="0" applyBorderFormats="0" applyFontFormats="0" applyPatternFormats="0" applyAlignmentFormats="0" applyWidthHeightFormats="1" dataCaption="Values" tag="1ea8c828-2286-4fc8-8c86-ba85efb3ace3" updatedVersion="8" minRefreshableVersion="3" useAutoFormatting="1" subtotalHiddenItems="1" itemPrintTitles="1" createdVersion="8" indent="0" outline="1" outlineData="1" multipleFieldFilters="0" chartFormat="20">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formats count="2">
    <format dxfId="7">
      <pivotArea collapsedLevelsAreSubtotals="1" fieldPosition="0">
        <references count="2">
          <reference field="4294967294" count="1" selected="0">
            <x v="1"/>
          </reference>
          <reference field="0" count="0"/>
        </references>
      </pivotArea>
    </format>
    <format dxfId="8">
      <pivotArea dataOnly="0" outline="0" fieldPosition="0">
        <references count="1">
          <reference field="4294967294" count="1">
            <x v="1"/>
          </reference>
        </references>
      </pivotArea>
    </format>
  </formats>
  <chartFormats count="4">
    <chartFormat chart="5" format="9"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21" name="PivotTable5"/>
    <pivotTable tabId="19" name="PivotTable3"/>
    <pivotTable tabId="18" name="PivotTable2"/>
    <pivotTable tabId="16" name="PivotTable2"/>
  </pivotTables>
  <data>
    <olap pivotCacheId="199257766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21" name="PivotTable5"/>
    <pivotTable tabId="19" name="PivotTable3"/>
    <pivotTable tabId="18" name="PivotTable2"/>
    <pivotTable tabId="16" name="PivotTable2"/>
  </pivotTables>
  <data>
    <olap pivotCacheId="19925776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D202FA1-B200-43A3-9A93-EA38916C4AA4}" cache="Slicer_job_title_short" caption="Job Title" level="1" style="SlicerStyleOther2" lockedPosition="1" rowHeight="234950"/>
  <slicer name="job_country" xr10:uid="{9846ADD1-A959-4FDA-939A-06685B788C12}" cache="Slicer_job_country" caption="Country" startItem="82" level="1" style="SlicerStyleOther2" lockedPosition="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B237F81E-3D20-454D-A31B-586AD47C70E4}" cache="Slicer_job_country" caption="Country" startItem="99" level="1" style="SlicerStyleOther2" lockedPosition="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E4F22425-72BA-4922-9290-F7F9045425CE}" cache="Slicer_job_country" caption="Country" level="1" style="SlicerStyleOther2" lockedPosition="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BEA8DE4-9BE3-414E-A821-9DABC9BC0CCB}" cache="Slicer_job_title_short" caption="Job Title" level="1" style="SlicerStyleOther2" lockedPosition="1" rowHeight="234950"/>
  <slicer name="job_country 2" xr10:uid="{16C7F018-369E-4A8A-93F2-DF7DA33532C7}" cache="Slicer_job_country" caption="Country" startItem="75" level="1" style="SlicerStyleOther2" lockedPosition="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workbookViewId="0">
      <selection activeCell="L21" sqref="L21"/>
    </sheetView>
  </sheetViews>
  <sheetFormatPr defaultRowHeight="15" x14ac:dyDescent="0.25"/>
  <cols>
    <col min="1" max="1" width="13.42578125" bestFit="1" customWidth="1"/>
    <col min="2" max="3" width="14.85546875" bestFit="1" customWidth="1"/>
  </cols>
  <sheetData>
    <row r="1" spans="1:2" x14ac:dyDescent="0.25">
      <c r="A1" s="7" t="s">
        <v>10</v>
      </c>
      <c r="B1" s="8" t="s">
        <v>27</v>
      </c>
    </row>
    <row r="2" spans="1:2" x14ac:dyDescent="0.25">
      <c r="A2" s="9" t="s">
        <v>18</v>
      </c>
      <c r="B2" s="10">
        <v>0.11713393731635652</v>
      </c>
    </row>
    <row r="3" spans="1:2" x14ac:dyDescent="0.25">
      <c r="A3" s="9" t="s">
        <v>19</v>
      </c>
      <c r="B3" s="10">
        <v>0.14569049951028404</v>
      </c>
    </row>
    <row r="4" spans="1:2" x14ac:dyDescent="0.25">
      <c r="A4" s="9" t="s">
        <v>17</v>
      </c>
      <c r="B4" s="10">
        <v>0.14709843290891284</v>
      </c>
    </row>
    <row r="5" spans="1:2" x14ac:dyDescent="0.25">
      <c r="A5" s="9" t="s">
        <v>20</v>
      </c>
      <c r="B5" s="10">
        <v>0.16191234084231146</v>
      </c>
    </row>
    <row r="6" spans="1:2" x14ac:dyDescent="0.25">
      <c r="A6" s="9" t="s">
        <v>16</v>
      </c>
      <c r="B6" s="10">
        <v>0.19160137120470128</v>
      </c>
    </row>
    <row r="7" spans="1:2" x14ac:dyDescent="0.25">
      <c r="A7" s="9" t="s">
        <v>21</v>
      </c>
      <c r="B7" s="10">
        <v>0.20947600391772772</v>
      </c>
    </row>
    <row r="8" spans="1:2" x14ac:dyDescent="0.25">
      <c r="A8" s="9" t="s">
        <v>28</v>
      </c>
      <c r="B8" s="10">
        <v>0.21207761998041136</v>
      </c>
    </row>
    <row r="9" spans="1:2" x14ac:dyDescent="0.25">
      <c r="A9" s="9" t="s">
        <v>14</v>
      </c>
      <c r="B9" s="10">
        <v>0.21556684622918706</v>
      </c>
    </row>
    <row r="10" spans="1:2" x14ac:dyDescent="0.25">
      <c r="A10" s="9" t="s">
        <v>29</v>
      </c>
      <c r="B10" s="10">
        <v>0.54141160626836438</v>
      </c>
    </row>
    <row r="11" spans="1:2" x14ac:dyDescent="0.25">
      <c r="A11" s="9" t="s">
        <v>12</v>
      </c>
      <c r="B11" s="10">
        <v>0.56623408423114596</v>
      </c>
    </row>
    <row r="12" spans="1:2" x14ac:dyDescent="0.25">
      <c r="A12" s="9" t="s">
        <v>11</v>
      </c>
      <c r="B12" s="10">
        <v>2.5082027424094027</v>
      </c>
    </row>
  </sheetData>
  <sheetProtection algorithmName="SHA-512" hashValue="+sgo7F08A61VxfNrCRaXfG2Fu1bBSsjTfLaOc0NWzE612iv+A5wXCbHlL0kg6rsjaRCRzBtBRtnIYMAbtxNhlQ==" saltValue="sRGUkrowRmKGKuJaeHKTKA==" spinCount="100000"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30AE0-21B2-4730-9A1B-DE785D02AF82}">
  <dimension ref="A1:G12"/>
  <sheetViews>
    <sheetView tabSelected="1" workbookViewId="0">
      <selection activeCell="B15" sqref="B15"/>
    </sheetView>
  </sheetViews>
  <sheetFormatPr defaultRowHeight="15" x14ac:dyDescent="0.25"/>
  <cols>
    <col min="1" max="1" width="25" bestFit="1" customWidth="1"/>
    <col min="2" max="2" width="13.5703125" bestFit="1" customWidth="1"/>
    <col min="3" max="3" width="12.710937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8</v>
      </c>
      <c r="B2" s="4">
        <v>85000</v>
      </c>
      <c r="C2" s="3">
        <v>3.2997002997002998</v>
      </c>
      <c r="E2" t="str">
        <v>Business Analyst</v>
      </c>
      <c r="F2">
        <v>85000</v>
      </c>
      <c r="G2">
        <v>3.2997002997002998</v>
      </c>
    </row>
    <row r="3" spans="1:7" x14ac:dyDescent="0.25">
      <c r="A3" s="2" t="s">
        <v>9</v>
      </c>
      <c r="B3" s="4">
        <v>90000</v>
      </c>
      <c r="C3" s="3">
        <v>4.8023255813953485</v>
      </c>
      <c r="E3" t="str">
        <v>Cloud Engineer</v>
      </c>
      <c r="F3">
        <v>90000</v>
      </c>
      <c r="G3">
        <v>4.8023255813953485</v>
      </c>
    </row>
    <row r="4" spans="1:7" x14ac:dyDescent="0.25">
      <c r="A4" s="2" t="s">
        <v>6</v>
      </c>
      <c r="B4" s="4">
        <v>90000</v>
      </c>
      <c r="C4" s="3">
        <v>3.600978555069748</v>
      </c>
      <c r="E4" t="str">
        <v>Data Analyst</v>
      </c>
      <c r="F4">
        <v>90000</v>
      </c>
      <c r="G4">
        <v>3.600978555069748</v>
      </c>
    </row>
    <row r="5" spans="1:7" x14ac:dyDescent="0.25">
      <c r="A5" s="2" t="s">
        <v>1</v>
      </c>
      <c r="B5" s="4">
        <v>125000</v>
      </c>
      <c r="C5" s="3">
        <v>6.961963732861566</v>
      </c>
      <c r="E5" t="str">
        <v>Data Engineer</v>
      </c>
      <c r="F5">
        <v>125000</v>
      </c>
      <c r="G5">
        <v>6.961963732861566</v>
      </c>
    </row>
    <row r="6" spans="1:7" x14ac:dyDescent="0.25">
      <c r="A6" s="2" t="s">
        <v>4</v>
      </c>
      <c r="B6" s="4">
        <v>127500</v>
      </c>
      <c r="C6" s="3">
        <v>4.9271336080047083</v>
      </c>
      <c r="E6" t="str">
        <v>Data Scientist</v>
      </c>
      <c r="F6">
        <v>127500</v>
      </c>
      <c r="G6">
        <v>4.9271336080047083</v>
      </c>
    </row>
    <row r="7" spans="1:7" x14ac:dyDescent="0.25">
      <c r="A7" s="2" t="s">
        <v>3</v>
      </c>
      <c r="B7" s="4">
        <v>107550</v>
      </c>
      <c r="C7" s="3">
        <v>5.2834138486312403</v>
      </c>
      <c r="E7" t="str">
        <v>Machine Learning Engineer</v>
      </c>
      <c r="F7">
        <v>107550</v>
      </c>
      <c r="G7">
        <v>5.2834138486312403</v>
      </c>
    </row>
    <row r="8" spans="1:7" x14ac:dyDescent="0.25">
      <c r="A8" s="2" t="s">
        <v>2</v>
      </c>
      <c r="B8" s="4">
        <v>111175</v>
      </c>
      <c r="C8" s="3">
        <v>4.3544474393531001</v>
      </c>
      <c r="E8" t="str">
        <v>Senior Data Analyst</v>
      </c>
      <c r="F8">
        <v>111175</v>
      </c>
      <c r="G8">
        <v>4.3544474393531001</v>
      </c>
    </row>
    <row r="9" spans="1:7" x14ac:dyDescent="0.25">
      <c r="A9" s="2" t="s">
        <v>5</v>
      </c>
      <c r="B9" s="4">
        <v>147500</v>
      </c>
      <c r="C9" s="3">
        <v>8.1405163853028792</v>
      </c>
      <c r="E9" t="str">
        <v>Senior Data Engineer</v>
      </c>
      <c r="F9">
        <v>147500</v>
      </c>
      <c r="G9">
        <v>8.1405163853028792</v>
      </c>
    </row>
    <row r="10" spans="1:7" x14ac:dyDescent="0.25">
      <c r="A10" s="2" t="s">
        <v>0</v>
      </c>
      <c r="B10" s="4">
        <v>155000</v>
      </c>
      <c r="C10" s="3">
        <v>5.2608262817322053</v>
      </c>
      <c r="E10" t="str">
        <v>Senior Data Scientist</v>
      </c>
      <c r="F10">
        <v>155000</v>
      </c>
      <c r="G10">
        <v>5.2608262817322053</v>
      </c>
    </row>
    <row r="11" spans="1:7" x14ac:dyDescent="0.25">
      <c r="A11" s="2" t="s">
        <v>7</v>
      </c>
      <c r="B11" s="4">
        <v>99150</v>
      </c>
      <c r="C11" s="3">
        <v>5.5445026178010473</v>
      </c>
      <c r="E11" t="str">
        <v>Software Engineer</v>
      </c>
      <c r="F11">
        <v>99150</v>
      </c>
      <c r="G11">
        <v>5.5445026178010473</v>
      </c>
    </row>
    <row r="12" spans="1:7" x14ac:dyDescent="0.25">
      <c r="A12" s="2" t="s">
        <v>11</v>
      </c>
      <c r="B12" s="4">
        <v>115000</v>
      </c>
      <c r="C12" s="3">
        <v>5.1196743388834474</v>
      </c>
    </row>
  </sheetData>
  <sheetProtection algorithmName="SHA-512" hashValue="IThraO1eCTUmupuqiSE3KQSkCMyBe3ncLGpBY+v8FIkOgnvJksr6rGJkdyIToEXmnu7MQHCgeueZB5ZlCHZeyA==" saltValue="PVrJgi3kRfiqFN8LkjdV5Q==" spinCount="100000"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BB4A-16F7-4003-A3C1-04303EC7AF96}">
  <dimension ref="A1:D12"/>
  <sheetViews>
    <sheetView workbookViewId="0">
      <selection activeCell="J8" sqref="J8"/>
    </sheetView>
  </sheetViews>
  <sheetFormatPr defaultRowHeight="15" x14ac:dyDescent="0.25"/>
  <cols>
    <col min="1" max="1" width="25" bestFit="1" customWidth="1"/>
    <col min="2" max="2" width="18.85546875" bestFit="1" customWidth="1"/>
    <col min="3" max="3" width="23.42578125" bestFit="1" customWidth="1"/>
    <col min="4" max="4" width="13.5703125" bestFit="1" customWidth="1"/>
  </cols>
  <sheetData>
    <row r="1" spans="1:4" x14ac:dyDescent="0.25">
      <c r="A1" s="1" t="s">
        <v>10</v>
      </c>
      <c r="B1" t="s">
        <v>24</v>
      </c>
      <c r="C1" t="s">
        <v>25</v>
      </c>
      <c r="D1" t="s">
        <v>23</v>
      </c>
    </row>
    <row r="2" spans="1:4" x14ac:dyDescent="0.25">
      <c r="A2" s="2" t="s">
        <v>8</v>
      </c>
      <c r="B2" s="4">
        <v>90000</v>
      </c>
      <c r="C2" s="4">
        <v>75000</v>
      </c>
      <c r="D2" s="4">
        <v>85000</v>
      </c>
    </row>
    <row r="3" spans="1:4" x14ac:dyDescent="0.25">
      <c r="A3" s="2" t="s">
        <v>9</v>
      </c>
      <c r="B3" s="4">
        <v>115000</v>
      </c>
      <c r="C3" s="4">
        <v>89100</v>
      </c>
      <c r="D3" s="4">
        <v>90000</v>
      </c>
    </row>
    <row r="4" spans="1:4" x14ac:dyDescent="0.25">
      <c r="A4" s="2" t="s">
        <v>6</v>
      </c>
      <c r="B4" s="4">
        <v>90000</v>
      </c>
      <c r="C4" s="4">
        <v>90000</v>
      </c>
      <c r="D4" s="4">
        <v>90000</v>
      </c>
    </row>
    <row r="5" spans="1:4" x14ac:dyDescent="0.25">
      <c r="A5" s="2" t="s">
        <v>1</v>
      </c>
      <c r="B5" s="4">
        <v>125000</v>
      </c>
      <c r="C5" s="4">
        <v>123500</v>
      </c>
      <c r="D5" s="4">
        <v>125000</v>
      </c>
    </row>
    <row r="6" spans="1:4" x14ac:dyDescent="0.25">
      <c r="A6" s="2" t="s">
        <v>4</v>
      </c>
      <c r="B6" s="4">
        <v>130000</v>
      </c>
      <c r="C6" s="4">
        <v>119550</v>
      </c>
      <c r="D6" s="4">
        <v>127500</v>
      </c>
    </row>
    <row r="7" spans="1:4" x14ac:dyDescent="0.25">
      <c r="A7" s="2" t="s">
        <v>3</v>
      </c>
      <c r="B7" s="4">
        <v>150000</v>
      </c>
      <c r="C7" s="4">
        <v>101029</v>
      </c>
      <c r="D7" s="4">
        <v>107550</v>
      </c>
    </row>
    <row r="8" spans="1:4" x14ac:dyDescent="0.25">
      <c r="A8" s="2" t="s">
        <v>2</v>
      </c>
      <c r="B8" s="4">
        <v>110000</v>
      </c>
      <c r="C8" s="4">
        <v>111175</v>
      </c>
      <c r="D8" s="4">
        <v>111175</v>
      </c>
    </row>
    <row r="9" spans="1:4" x14ac:dyDescent="0.25">
      <c r="A9" s="2" t="s">
        <v>5</v>
      </c>
      <c r="B9" s="4">
        <v>150000</v>
      </c>
      <c r="C9" s="4">
        <v>147500</v>
      </c>
      <c r="D9" s="4">
        <v>147500</v>
      </c>
    </row>
    <row r="10" spans="1:4" x14ac:dyDescent="0.25">
      <c r="A10" s="2" t="s">
        <v>0</v>
      </c>
      <c r="B10" s="4">
        <v>155000</v>
      </c>
      <c r="C10" s="4">
        <v>155000</v>
      </c>
      <c r="D10" s="4">
        <v>155000</v>
      </c>
    </row>
    <row r="11" spans="1:4" x14ac:dyDescent="0.25">
      <c r="A11" s="2" t="s">
        <v>7</v>
      </c>
      <c r="B11" s="4">
        <v>125000</v>
      </c>
      <c r="C11" s="4">
        <v>89100</v>
      </c>
      <c r="D11" s="4">
        <v>99150</v>
      </c>
    </row>
    <row r="12" spans="1:4" x14ac:dyDescent="0.25">
      <c r="A12" s="2" t="s">
        <v>11</v>
      </c>
      <c r="B12" s="4">
        <v>118940</v>
      </c>
      <c r="C12" s="4">
        <v>111175</v>
      </c>
      <c r="D12" s="4">
        <v>115000</v>
      </c>
    </row>
  </sheetData>
  <sheetProtection algorithmName="SHA-512" hashValue="dzQvfFSXcwOXbFanTHBYkqTViTAaq2crruDLFPldcuLNQMT+VSYULp2NkiR4Wwf/L0XTA0ByHi+H5J9TLisd6g==" saltValue="J4ULbvvF9X+1NNT1l8et1A==" spinCount="100000"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31D1-8047-4350-8FC0-D4781C41D6C3}">
  <dimension ref="A1:E12"/>
  <sheetViews>
    <sheetView workbookViewId="0">
      <selection activeCell="M20" sqref="M20"/>
    </sheetView>
  </sheetViews>
  <sheetFormatPr defaultRowHeight="15" x14ac:dyDescent="0.25"/>
  <cols>
    <col min="1" max="1" width="13.42578125" bestFit="1" customWidth="1"/>
    <col min="2" max="2" width="19.42578125" bestFit="1" customWidth="1"/>
    <col min="3" max="4" width="14.85546875" bestFit="1" customWidth="1"/>
    <col min="5" max="5" width="14.85546875" style="5" bestFit="1" customWidth="1"/>
  </cols>
  <sheetData>
    <row r="1" spans="1:5" x14ac:dyDescent="0.25">
      <c r="A1" s="1" t="s">
        <v>10</v>
      </c>
      <c r="B1" t="s">
        <v>26</v>
      </c>
      <c r="C1" s="6" t="s">
        <v>27</v>
      </c>
      <c r="E1"/>
    </row>
    <row r="2" spans="1:5" x14ac:dyDescent="0.25">
      <c r="A2" s="2" t="s">
        <v>20</v>
      </c>
      <c r="B2" s="4">
        <v>140000</v>
      </c>
      <c r="C2" s="6">
        <v>0.16191234084231146</v>
      </c>
      <c r="E2"/>
    </row>
    <row r="3" spans="1:5" x14ac:dyDescent="0.25">
      <c r="A3" s="2" t="s">
        <v>21</v>
      </c>
      <c r="B3" s="4">
        <v>135000</v>
      </c>
      <c r="C3" s="6">
        <v>0.20947600391772772</v>
      </c>
      <c r="E3"/>
    </row>
    <row r="4" spans="1:5" x14ac:dyDescent="0.25">
      <c r="A4" s="2" t="s">
        <v>18</v>
      </c>
      <c r="B4" s="4">
        <v>134241</v>
      </c>
      <c r="C4" s="6">
        <v>0.11713393731635652</v>
      </c>
      <c r="E4"/>
    </row>
    <row r="5" spans="1:5" x14ac:dyDescent="0.25">
      <c r="A5" s="2" t="s">
        <v>19</v>
      </c>
      <c r="B5" s="4">
        <v>125000</v>
      </c>
      <c r="C5" s="6">
        <v>0.14569049951028404</v>
      </c>
      <c r="E5"/>
    </row>
    <row r="6" spans="1:5" x14ac:dyDescent="0.25">
      <c r="A6" s="2" t="s">
        <v>13</v>
      </c>
      <c r="B6" s="4">
        <v>125000</v>
      </c>
      <c r="C6" s="6">
        <v>0.54141160626836438</v>
      </c>
      <c r="E6"/>
    </row>
    <row r="7" spans="1:5" x14ac:dyDescent="0.25">
      <c r="A7" s="2" t="s">
        <v>12</v>
      </c>
      <c r="B7" s="4">
        <v>120000</v>
      </c>
      <c r="C7" s="6">
        <v>0.56623408423114596</v>
      </c>
      <c r="E7"/>
    </row>
    <row r="8" spans="1:5" x14ac:dyDescent="0.25">
      <c r="A8" s="2" t="s">
        <v>15</v>
      </c>
      <c r="B8" s="4">
        <v>119550</v>
      </c>
      <c r="C8" s="6">
        <v>0.21207761998041136</v>
      </c>
      <c r="E8"/>
    </row>
    <row r="9" spans="1:5" x14ac:dyDescent="0.25">
      <c r="A9" s="2" t="s">
        <v>14</v>
      </c>
      <c r="B9" s="4">
        <v>111175</v>
      </c>
      <c r="C9" s="6">
        <v>0.21556684622918706</v>
      </c>
      <c r="E9"/>
    </row>
    <row r="10" spans="1:5" x14ac:dyDescent="0.25">
      <c r="A10" s="2" t="s">
        <v>17</v>
      </c>
      <c r="B10" s="4">
        <v>110000</v>
      </c>
      <c r="C10" s="6">
        <v>0.14709843290891284</v>
      </c>
      <c r="E10"/>
    </row>
    <row r="11" spans="1:5" x14ac:dyDescent="0.25">
      <c r="A11" s="2" t="s">
        <v>16</v>
      </c>
      <c r="B11" s="4">
        <v>92500</v>
      </c>
      <c r="C11" s="6">
        <v>0.19160137120470128</v>
      </c>
      <c r="E11"/>
    </row>
    <row r="12" spans="1:5" x14ac:dyDescent="0.25">
      <c r="A12" s="2" t="s">
        <v>11</v>
      </c>
      <c r="B12" s="4">
        <v>117500</v>
      </c>
      <c r="C12" s="6">
        <v>2.5082027424094027</v>
      </c>
      <c r="E12"/>
    </row>
  </sheetData>
  <sheetProtection algorithmName="SHA-512" hashValue="I0APLllAZs4aLhpEa+hN7cmJdZTNP75temjt6k9gpCiT9Yxf/eA99QUXkfCCJj7RW8n+cxPwbf+y+56h3JFJ+g==" saltValue="2UEAn6ASUQw5muHnYR8iJQ==" spinCount="100000"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916ED753-31BB-4DE4-BAB5-813E08DAE2D8}">
  <ds:schemaRefs/>
</ds:datastoreItem>
</file>

<file path=customXml/itemProps3.xml><?xml version="1.0" encoding="utf-8"?>
<ds:datastoreItem xmlns:ds="http://schemas.openxmlformats.org/officeDocument/2006/customXml" ds:itemID="{FB933FCA-BBC1-4A4D-A590-0299814E9D7A}">
  <ds:schemaRefs/>
</ds:datastoreItem>
</file>

<file path=customXml/itemProps4.xml><?xml version="1.0" encoding="utf-8"?>
<ds:datastoreItem xmlns:ds="http://schemas.openxmlformats.org/officeDocument/2006/customXml" ds:itemID="{C766C398-1E58-422F-9032-9619D2974AE6}">
  <ds:schemaRefs/>
</ds:datastoreItem>
</file>

<file path=customXml/itemProps5.xml><?xml version="1.0" encoding="utf-8"?>
<ds:datastoreItem xmlns:ds="http://schemas.openxmlformats.org/officeDocument/2006/customXml" ds:itemID="{251882AE-68BB-44B4-8C75-BF5C13B276E7}">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07FDFEF8-78BD-4ABD-A6C4-B638DF6FCF15}">
  <ds:schemaRefs/>
</ds:datastoreItem>
</file>

<file path=customXml/itemProps8.xml><?xml version="1.0" encoding="utf-8"?>
<ds:datastoreItem xmlns:ds="http://schemas.openxmlformats.org/officeDocument/2006/customXml" ds:itemID="{54EBDA10-54FE-41B5-A6E8-A93F2532175D}">
  <ds:schemaRefs/>
</ds:datastoreItem>
</file>

<file path=customXml/itemProps9.xml><?xml version="1.0" encoding="utf-8"?>
<ds:datastoreItem xmlns:ds="http://schemas.openxmlformats.org/officeDocument/2006/customXml" ds:itemID="{B59DA792-0D60-4311-9BFB-9BE005B2BE54}">
  <ds:schemaRefs/>
</ds:datastoreItem>
</file>

<file path=customXml/itemProps10.xml><?xml version="1.0" encoding="utf-8"?>
<ds:datastoreItem xmlns:ds="http://schemas.openxmlformats.org/officeDocument/2006/customXml" ds:itemID="{07DC4AF4-4D02-466A-B181-EE1007F8597F}">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367B1E70-CA47-478C-A9A4-3AF1EF8325ED}">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4E884BD6-185C-4052-9210-B38D52CB19FA}">
  <ds:schemaRefs/>
</ds:datastoreItem>
</file>

<file path=customXml/itemProps16.xml><?xml version="1.0" encoding="utf-8"?>
<ds:datastoreItem xmlns:ds="http://schemas.openxmlformats.org/officeDocument/2006/customXml" ds:itemID="{D5172079-BC3C-41A7-81C7-28D2300C5AAF}">
  <ds:schemaRefs/>
</ds:datastoreItem>
</file>

<file path=customXml/itemProps17.xml><?xml version="1.0" encoding="utf-8"?>
<ds:datastoreItem xmlns:ds="http://schemas.openxmlformats.org/officeDocument/2006/customXml" ds:itemID="{ADA2C7E1-6806-454B-AADC-A8DF130EA498}">
  <ds:schemaRefs/>
</ds:datastoreItem>
</file>

<file path=customXml/itemProps18.xml><?xml version="1.0" encoding="utf-8"?>
<ds:datastoreItem xmlns:ds="http://schemas.openxmlformats.org/officeDocument/2006/customXml" ds:itemID="{D4FC9C4F-AB6F-43C2-8907-C408F212DB3C}">
  <ds:schemaRefs/>
</ds:datastoreItem>
</file>

<file path=customXml/itemProps19.xml><?xml version="1.0" encoding="utf-8"?>
<ds:datastoreItem xmlns:ds="http://schemas.openxmlformats.org/officeDocument/2006/customXml" ds:itemID="{7642B243-8DDC-4581-9FEA-8E0432D9F660}">
  <ds:schemaRefs/>
</ds:datastoreItem>
</file>

<file path=customXml/itemProps20.xml><?xml version="1.0" encoding="utf-8"?>
<ds:datastoreItem xmlns:ds="http://schemas.openxmlformats.org/officeDocument/2006/customXml" ds:itemID="{CBB90B00-E0B5-4BAD-8686-13B02FA0B5C6}">
  <ds:schemaRefs/>
</ds:datastoreItem>
</file>

<file path=customXml/itemProps21.xml><?xml version="1.0" encoding="utf-8"?>
<ds:datastoreItem xmlns:ds="http://schemas.openxmlformats.org/officeDocument/2006/customXml" ds:itemID="{AD038328-33AE-44FB-BDEB-9CB5188B52B8}">
  <ds:schemaRefs/>
</ds:datastoreItem>
</file>

<file path=customXml/itemProps22.xml><?xml version="1.0" encoding="utf-8"?>
<ds:datastoreItem xmlns:ds="http://schemas.openxmlformats.org/officeDocument/2006/customXml" ds:itemID="{D24F1E95-E2EC-4E53-9E37-D7FF866A5525}">
  <ds:schemaRefs/>
</ds:datastoreItem>
</file>

<file path=customXml/itemProps23.xml><?xml version="1.0" encoding="utf-8"?>
<ds:datastoreItem xmlns:ds="http://schemas.openxmlformats.org/officeDocument/2006/customXml" ds:itemID="{B16D9908-CE88-4E5B-846E-CB8B4C9ADBA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Job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Akila Priyanath Wijesiriwardana</cp:lastModifiedBy>
  <dcterms:created xsi:type="dcterms:W3CDTF">2024-08-10T22:21:34Z</dcterms:created>
  <dcterms:modified xsi:type="dcterms:W3CDTF">2025-03-18T14:07:15Z</dcterms:modified>
</cp:coreProperties>
</file>