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2.projects DA\self\"/>
    </mc:Choice>
  </mc:AlternateContent>
  <xr:revisionPtr revIDLastSave="0" documentId="13_ncr:1_{03558F8E-6D94-4911-99E0-0FDA98FEBCD4}" xr6:coauthVersionLast="47" xr6:coauthVersionMax="47" xr10:uidLastSave="{00000000-0000-0000-0000-000000000000}"/>
  <bookViews>
    <workbookView xWindow="-120" yWindow="-120" windowWidth="29040" windowHeight="15720" firstSheet="1" activeTab="1" xr2:uid="{00000000-000D-0000-FFFF-FFFF00000000}"/>
  </bookViews>
  <sheets>
    <sheet name="sheet 6" sheetId="13" state="hidden" r:id="rId1"/>
    <sheet name="DASHBOARD" sheetId="14" r:id="rId2"/>
  </sheets>
  <definedNames>
    <definedName name="_xlchart.v5.0" hidden="1">'sheet 6'!$J$53</definedName>
    <definedName name="_xlchart.v5.1" hidden="1">'sheet 6'!$J$54:$J$103</definedName>
    <definedName name="_xlchart.v5.2" hidden="1">'sheet 6'!$K$50</definedName>
    <definedName name="_xlchart.v5.3" hidden="1">'sheet 6'!$K$54:$K$103</definedName>
    <definedName name="Slicer_Product_Category">#N/A</definedName>
    <definedName name="Slicer_Region1">#N/A</definedName>
  </definedNames>
  <calcPr calcId="0"/>
  <pivotCaches>
    <pivotCache cacheId="103" r:id="rId3"/>
    <pivotCache cacheId="106" r:id="rId4"/>
    <pivotCache cacheId="109" r:id="rId5"/>
    <pivotCache cacheId="112" r:id="rId6"/>
    <pivotCache cacheId="115" r:id="rId7"/>
    <pivotCache cacheId="118" r:id="rId8"/>
    <pivotCache cacheId="121" r:id="rId9"/>
    <pivotCache cacheId="124" r:id="rId10"/>
    <pivotCache cacheId="127" r:id="rId11"/>
    <pivotCache cacheId="130"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2bb907d3-700c-4a45-982a-3f2475b4e7c6" name="Orders" connection="Query - Orders"/>
          <x15:modelTable id="Returns_50435893-a37c-4f8c-ac39-df5182bb2f4f" name="Returns" connection="Query - Returns"/>
          <x15:modelTable id="Users_fadd2c30-ccd7-4fbf-96ae-59d01600619f" name="Users" connection="Query - Users"/>
        </x15:modelTables>
        <x15:modelRelationships>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uri="GoogleSheetsCustomDataVersion2">
      <go:sheetsCustomData xmlns:go="http://customooxmlschemas.google.com/" r:id="rId3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F3FE11-E0B4-4DCB-8C1B-6C09C30F011A}" name="Query - Orders" description="Connection to the 'Orders' query in the workbook." type="100" refreshedVersion="8" minRefreshableVersion="5">
    <extLst>
      <ext xmlns:x15="http://schemas.microsoft.com/office/spreadsheetml/2010/11/main" uri="{DE250136-89BD-433C-8126-D09CA5730AF9}">
        <x15:connection id="16806a81-5b4a-4630-8715-3bdd0ac7057d"/>
      </ext>
    </extLst>
  </connection>
  <connection id="2" xr16:uid="{DF6C2743-5660-490B-B241-D7C429303597}" name="Query - Returns" description="Connection to the 'Returns' query in the workbook." type="100" refreshedVersion="8" minRefreshableVersion="5">
    <extLst>
      <ext xmlns:x15="http://schemas.microsoft.com/office/spreadsheetml/2010/11/main" uri="{DE250136-89BD-433C-8126-D09CA5730AF9}">
        <x15:connection id="63ad86ee-b7c4-4d9c-b9eb-834219988e17"/>
      </ext>
    </extLst>
  </connection>
  <connection id="3" xr16:uid="{EF33FE2E-19A6-4ECC-A8BB-8CBC47DC15E4}" name="Query - Users" description="Connection to the 'Users' query in the workbook." type="100" refreshedVersion="8" minRefreshableVersion="5">
    <extLst>
      <ext xmlns:x15="http://schemas.microsoft.com/office/spreadsheetml/2010/11/main" uri="{DE250136-89BD-433C-8126-D09CA5730AF9}">
        <x15:connection id="3f17b361-77b4-4c9e-9a5d-d15479ca82bd"/>
      </ext>
    </extLst>
  </connection>
  <connection id="4" xr16:uid="{60A1C449-B152-402A-902F-A748E4D2D0E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<sst xmlns="http://schemas.openxmlformats.org/spreadsheetml/2006/main" count="152" uniqueCount="82">
  <si>
    <t>Washington</t>
  </si>
  <si>
    <t>Grand Total</t>
  </si>
  <si>
    <t>Central</t>
  </si>
  <si>
    <t>East</t>
  </si>
  <si>
    <t>South</t>
  </si>
  <si>
    <t>West</t>
  </si>
  <si>
    <t>Sum of Sales</t>
  </si>
  <si>
    <t>Los Angeles</t>
  </si>
  <si>
    <t>Sum of Profit</t>
  </si>
  <si>
    <t>Express Air</t>
  </si>
  <si>
    <t>Delivery Truck</t>
  </si>
  <si>
    <t>Regular Air</t>
  </si>
  <si>
    <t>California</t>
  </si>
  <si>
    <t>New York</t>
  </si>
  <si>
    <t>Ohio</t>
  </si>
  <si>
    <t>Oregon</t>
  </si>
  <si>
    <t>Texas</t>
  </si>
  <si>
    <t>Jumbo Box</t>
  </si>
  <si>
    <t>Jumbo Drum</t>
  </si>
  <si>
    <t>Large Box</t>
  </si>
  <si>
    <t>Medium Box</t>
  </si>
  <si>
    <t>Small Box</t>
  </si>
  <si>
    <t>Small Pack</t>
  </si>
  <si>
    <t>Wrap Bag</t>
  </si>
  <si>
    <t>Tennessee</t>
  </si>
  <si>
    <t>Kentucky</t>
  </si>
  <si>
    <t>Alabama</t>
  </si>
  <si>
    <t>North Carolina</t>
  </si>
  <si>
    <t>Virginia</t>
  </si>
  <si>
    <t>Florida</t>
  </si>
  <si>
    <t>South Carolina</t>
  </si>
  <si>
    <t>Georgia</t>
  </si>
  <si>
    <t>Louisiana</t>
  </si>
  <si>
    <t>Arkansas</t>
  </si>
  <si>
    <t>Mississippi</t>
  </si>
  <si>
    <t>Maine</t>
  </si>
  <si>
    <t>Iowa</t>
  </si>
  <si>
    <t>Wyoming</t>
  </si>
  <si>
    <t>Montana</t>
  </si>
  <si>
    <t>New York City</t>
  </si>
  <si>
    <t>Arizona</t>
  </si>
  <si>
    <t>Illinois</t>
  </si>
  <si>
    <t>New Jersey</t>
  </si>
  <si>
    <t>Massachusetts</t>
  </si>
  <si>
    <t>Nevada</t>
  </si>
  <si>
    <t>Indiana</t>
  </si>
  <si>
    <t>Seattle</t>
  </si>
  <si>
    <t>Pennsylvania</t>
  </si>
  <si>
    <t>Nebraska</t>
  </si>
  <si>
    <t>Colorado</t>
  </si>
  <si>
    <t>Utah</t>
  </si>
  <si>
    <t>West Virginia</t>
  </si>
  <si>
    <t>Oklahoma</t>
  </si>
  <si>
    <t>Michigan</t>
  </si>
  <si>
    <t>New Mexico</t>
  </si>
  <si>
    <t>Missouri</t>
  </si>
  <si>
    <t>Wisconsin</t>
  </si>
  <si>
    <t>Minnesota</t>
  </si>
  <si>
    <t>Maryland</t>
  </si>
  <si>
    <t>Kansas</t>
  </si>
  <si>
    <t>Connecticut</t>
  </si>
  <si>
    <t>Row Labels</t>
  </si>
  <si>
    <t>Boston</t>
  </si>
  <si>
    <t>Delaware</t>
  </si>
  <si>
    <t>Jan</t>
  </si>
  <si>
    <t>Feb</t>
  </si>
  <si>
    <t>Mar</t>
  </si>
  <si>
    <t>Apr</t>
  </si>
  <si>
    <t>May</t>
  </si>
  <si>
    <t>Jun</t>
  </si>
  <si>
    <t>District of Columbia</t>
  </si>
  <si>
    <t>Idaho</t>
  </si>
  <si>
    <t>New Hampshire</t>
  </si>
  <si>
    <t>North Dakota</t>
  </si>
  <si>
    <t>Rhode Island</t>
  </si>
  <si>
    <t>South Dakota</t>
  </si>
  <si>
    <t>Vermont</t>
  </si>
  <si>
    <t xml:space="preserve">Quantity ordered </t>
  </si>
  <si>
    <t>Count of Sales</t>
  </si>
  <si>
    <t>Count of Order ID</t>
  </si>
  <si>
    <t>Detroit</t>
  </si>
  <si>
    <t>Philadelphia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</si>
</sst>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k"/>
    <numFmt numFmtId="165" formatCode="\$0.0,\k"/>
    <numFmt numFmtId="166" formatCode="\$.00,,&quot;M&quot;"/>
    <numFmt numFmtId="167" formatCode="\$.#,\k"/>
    <numFmt numFmtId="168" formatCode="\$0.00,,\ &quot;M&quot;"/>
  </numFmts>
  <fonts count="3" x14ac:knownFonts="1">
    <font>
      <sz val="11"/>
      <color theme="1"/>
      <name val="Calibri Light"/>
      <scheme val="minor"/>
    </font>
    <font>
      <sz val="20"/>
      <color theme="1"/>
      <name val="Segoe UI Black"/>
      <family val="2"/>
    </font>
    <font>
      <sz val="11"/>
      <color theme="1"/>
      <name val="Calibri Light"/>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0" fontId="1" fillId="0" borderId="0" xfId="0" applyFont="1"/>
    <xf numFmtId="0" fontId="1" fillId="0" borderId="0" xfId="0" pivotButton="1" applyFont="1"/>
    <xf numFmtId="0" fontId="1" fillId="0" borderId="0" xfId="0" applyFont="1" applyAlignment="1">
      <alignment horizontal="left"/>
    </xf>
    <xf numFmtId="165" fontId="1" fillId="0" borderId="0" xfId="0" applyNumberFormat="1" applyFont="1"/>
    <xf numFmtId="166" fontId="1" fillId="0" borderId="0" xfId="0" applyNumberFormat="1" applyFont="1"/>
    <xf numFmtId="0" fontId="0" fillId="2" borderId="0" xfId="0" applyFill="1"/>
    <xf numFmtId="164" fontId="1" fillId="0" borderId="0" xfId="0" applyNumberFormat="1" applyFont="1"/>
    <xf numFmtId="168" fontId="1" fillId="0" borderId="0" xfId="0" applyNumberFormat="1" applyFont="1"/>
    <xf numFmtId="167" fontId="0" fillId="0" borderId="0" xfId="1" applyNumberFormat="1" applyFont="1"/>
    <xf numFmtId="0" fontId="1" fillId="0" borderId="0" xfId="0" applyNumberFormat="1" applyFont="1"/>
    <xf numFmtId="164" fontId="1" fillId="0" borderId="0" xfId="0" applyNumberFormat="1" applyFont="1" applyAlignment="1"/>
    <xf numFmtId="168" fontId="1" fillId="0" borderId="0" xfId="0" applyNumberFormat="1" applyFont="1" applyAlignment="1"/>
    <xf numFmtId="10" fontId="1" fillId="0" borderId="0" xfId="0" applyNumberFormat="1" applyFont="1" applyAlignment="1"/>
    <xf numFmtId="167" fontId="1" fillId="0" borderId="0" xfId="0" applyNumberFormat="1" applyFont="1" applyAlignment="1"/>
  </cellXfs>
  <cellStyles count="2">
    <cellStyle name="Comma" xfId="1" builtinId="3"/>
    <cellStyle name="Normal" xfId="0" builtinId="0"/>
  </cellStyles>
  <dxfs count="484">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7" formatCode="\$.#,\k"/>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0" formatCode="General"/>
    </dxf>
    <dxf>
      <numFmt numFmtId="0" formatCode="General"/>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5" formatCode="\$0.0,\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6" formatCode="\$.00,,&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7" formatCode="\$.#,\k"/>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0" formatCode="General"/>
    </dxf>
    <dxf>
      <numFmt numFmtId="0" formatCode="General"/>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5" formatCode="\$0.0,\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6" formatCode="\$.00,,&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7" formatCode="\$.#,\k"/>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0" formatCode="General"/>
    </dxf>
    <dxf>
      <numFmt numFmtId="0" formatCode="General"/>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5" formatCode="\$0.0,\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6" formatCode="\$.00,,&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7" formatCode="\$.#,\k"/>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0" formatCode="General"/>
    </dxf>
    <dxf>
      <numFmt numFmtId="0" formatCode="General"/>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7" formatCode="\$.#,\k"/>
    </dxf>
    <dxf>
      <numFmt numFmtId="168" formatCode="\$0.00,,\ &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font>
        <name val="Segoe UI Black"/>
        <family val="2"/>
      </font>
    </dxf>
    <dxf>
      <font>
        <name val="Segoe UI Black"/>
        <family val="2"/>
      </font>
    </dxf>
    <dxf>
      <font>
        <name val="Segoe UI Black"/>
        <family val="2"/>
      </font>
    </dxf>
    <dxf>
      <font>
        <sz val="20"/>
      </font>
    </dxf>
    <dxf>
      <font>
        <sz val="20"/>
      </font>
    </dxf>
    <dxf>
      <font>
        <sz val="20"/>
      </font>
    </dxf>
    <dxf>
      <numFmt numFmtId="165" formatCode="\$0.0,\k"/>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4" formatCode="0.00%"/>
    </dxf>
    <dxf>
      <font>
        <name val="Segoe UI Black"/>
        <family val="2"/>
      </font>
    </dxf>
    <dxf>
      <font>
        <name val="Segoe UI Black"/>
        <family val="2"/>
      </font>
    </dxf>
    <dxf>
      <font>
        <name val="Segoe UI Black"/>
        <family val="2"/>
      </font>
    </dxf>
    <dxf>
      <font>
        <sz val="20"/>
      </font>
    </dxf>
    <dxf>
      <font>
        <sz val="20"/>
      </font>
    </dxf>
    <dxf>
      <font>
        <sz val="20"/>
      </font>
    </dxf>
    <dxf>
      <numFmt numFmtId="166" formatCode="\$.00,,&quot;M&quot;"/>
    </dxf>
    <dxf>
      <font>
        <name val="Segoe UI Black"/>
        <family val="2"/>
      </font>
    </dxf>
    <dxf>
      <font>
        <name val="Segoe UI Black"/>
        <family val="2"/>
      </font>
    </dxf>
    <dxf>
      <font>
        <name val="Segoe UI Black"/>
        <family val="2"/>
      </font>
    </dxf>
    <dxf>
      <font>
        <sz val="20"/>
      </font>
    </dxf>
    <dxf>
      <font>
        <sz val="20"/>
      </font>
    </dxf>
    <dxf>
      <font>
        <sz val="20"/>
      </font>
    </dxf>
    <dxf>
      <numFmt numFmtId="169" formatCode="[$$-409]#,##0.00"/>
    </dxf>
    <dxf>
      <alignment vertical="bottom"/>
    </dxf>
    <dxf>
      <numFmt numFmtId="164" formatCode="#,\k"/>
    </dxf>
    <dxf>
      <numFmt numFmtId="168" formatCode="\$0.00,,\ &quot;M&quot;"/>
    </dxf>
    <dxf>
      <numFmt numFmtId="168" formatCode="\$0.00,,\ &quot;M&quot;"/>
    </dxf>
    <dxf>
      <numFmt numFmtId="167"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8" formatCode="\$0.00,,\ &quot;M&quot;"/>
    </dxf>
    <dxf>
      <numFmt numFmtId="167" formatCode="\$.#,\k"/>
    </dxf>
    <dxf>
      <numFmt numFmtId="167" formatCode="\$.#,\k"/>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8" formatCode="\$0.00,,\ &quot;M&quot;"/>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8" formatCode="\$0.00,,\ &quot;M&quot;"/>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4" formatCode="0.00%"/>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numFmt numFmtId="166" formatCode="\$.00,,&quot;M&quot;"/>
    </dxf>
    <dxf>
      <font>
        <sz val="20"/>
      </font>
    </dxf>
    <dxf>
      <font>
        <sz val="20"/>
      </font>
    </dxf>
    <dxf>
      <font>
        <sz val="20"/>
      </font>
    </dxf>
    <dxf>
      <font>
        <name val="Segoe UI Black"/>
        <family val="2"/>
      </font>
    </dxf>
    <dxf>
      <font>
        <name val="Segoe UI Black"/>
        <family val="2"/>
      </font>
    </dxf>
    <dxf>
      <font>
        <name val="Segoe UI Black"/>
        <family val="2"/>
      </font>
    </dxf>
    <dxf>
      <numFmt numFmtId="165" formatCode="\$0.0,\k"/>
    </dxf>
    <dxf>
      <font>
        <sz val="20"/>
      </font>
    </dxf>
    <dxf>
      <font>
        <sz val="20"/>
      </font>
    </dxf>
    <dxf>
      <font>
        <sz val="20"/>
      </font>
    </dxf>
    <dxf>
      <font>
        <name val="Segoe UI Black"/>
        <family val="2"/>
      </font>
    </dxf>
    <dxf>
      <font>
        <name val="Segoe UI Black"/>
        <family val="2"/>
      </font>
    </dxf>
    <dxf>
      <font>
        <name val="Segoe UI Black"/>
        <family val="2"/>
      </font>
    </dxf>
    <dxf>
      <numFmt numFmtId="14" formatCode="0.00%"/>
    </dxf>
    <dxf>
      <numFmt numFmtId="0" formatCode="General"/>
    </dxf>
    <dxf>
      <numFmt numFmtId="0" formatCode="General"/>
    </dxf>
    <dxf>
      <numFmt numFmtId="164" formatCode="#,\k"/>
    </dxf>
    <dxf>
      <alignment vertical="bottom"/>
    </dxf>
    <dxf>
      <numFmt numFmtId="169" formatCode="[$$-409]#,##0.00"/>
    </dxf>
    <dxf>
      <font>
        <sz val="20"/>
      </font>
    </dxf>
    <dxf>
      <font>
        <sz val="20"/>
      </font>
    </dxf>
    <dxf>
      <font>
        <sz val="20"/>
      </font>
    </dxf>
    <dxf>
      <font>
        <name val="Segoe UI Black"/>
        <family val="2"/>
      </font>
    </dxf>
    <dxf>
      <font>
        <name val="Segoe UI Black"/>
        <family val="2"/>
      </font>
    </dxf>
    <dxf>
      <font>
        <name val="Segoe UI Black"/>
        <family val="2"/>
      </font>
    </dxf>
    <dxf>
      <font>
        <b val="0"/>
        <i val="0"/>
        <sz val="10"/>
        <name val="Segoe UI"/>
        <family val="2"/>
        <scheme val="none"/>
      </font>
      <fill>
        <patternFill>
          <bgColor rgb="FFF3DEFE"/>
        </patternFill>
      </fill>
    </dxf>
    <dxf>
      <font>
        <b val="0"/>
        <i val="0"/>
        <sz val="10"/>
        <color theme="1" tint="0.24994659260841701"/>
        <name val="Segoe UI"/>
        <family val="2"/>
        <scheme val="none"/>
      </font>
      <fill>
        <gradientFill degree="90">
          <stop position="0">
            <color rgb="FFFBFBFB"/>
          </stop>
          <stop position="1">
            <color theme="4"/>
          </stop>
        </gradientFill>
      </fill>
      <border diagonalUp="0" diagonalDown="0">
        <left/>
        <right/>
        <top/>
        <bottom/>
        <vertical/>
        <horizontal/>
      </border>
    </dxf>
    <dxf>
      <font>
        <b val="0"/>
        <i val="0"/>
        <sz val="8"/>
        <color theme="1" tint="0.24994659260841701"/>
        <name val="Segoe UI"/>
        <family val="2"/>
        <scheme val="none"/>
      </font>
    </dxf>
    <dxf>
      <font>
        <b val="0"/>
        <i val="0"/>
        <sz val="8"/>
        <color theme="1" tint="0.24994659260841701"/>
        <name val="Segoe UI"/>
        <family val="2"/>
        <scheme val="none"/>
      </font>
      <fill>
        <patternFill patternType="none">
          <bgColor auto="1"/>
        </patternFill>
      </fill>
    </dxf>
  </dxfs>
  <tableStyles count="5" defaultTableStyle="TableStyleMedium2" defaultPivotStyle="PivotStyleLight16">
    <tableStyle name="Slicer Style 1" pivot="0" table="0" count="0" xr9:uid="{CC587126-C672-4EBC-9732-F2D1F4071E20}"/>
    <tableStyle name="Slicer Style 2" pivot="0" table="0" count="1" xr9:uid="{794CFF59-1AB6-4395-9541-2CDD18548957}">
      <tableStyleElement type="wholeTable" dxfId="483"/>
    </tableStyle>
    <tableStyle name="Slicer Style 3" pivot="0" table="0" count="1" xr9:uid="{8EAF81FD-EB4F-4949-A93E-44FA7C787BE7}">
      <tableStyleElement type="wholeTable" dxfId="482"/>
    </tableStyle>
    <tableStyle name="Slicer Style 4" pivot="0" table="0" count="1" xr9:uid="{D2D2F77A-CD96-4707-A8DE-B4EA6A97F478}">
      <tableStyleElement type="wholeTable" dxfId="481"/>
    </tableStyle>
    <tableStyle name="Slicer Style 5" pivot="0" table="0" count="5" xr9:uid="{069C5470-4990-49C5-B9D5-9E35EE08EACA}">
      <tableStyleElement type="wholeTable" dxfId="480"/>
    </tableStyle>
  </tableStyles>
  <colors>
    <mruColors>
      <color rgb="FFFC92E8"/>
      <color rgb="FFF3DEFE"/>
      <color rgb="FFFBFBFB"/>
      <color rgb="FFF06CE0"/>
      <color rgb="FFF59DEB"/>
      <color rgb="FFE7DDFF"/>
      <color rgb="FF9DBCF9"/>
      <color rgb="FFE4E4E4"/>
      <color rgb="FFDDEFFF"/>
      <color rgb="FFF3F3F3"/>
    </mruColors>
  </colors>
  <extLst>
    <ext xmlns:x14="http://schemas.microsoft.com/office/spreadsheetml/2009/9/main" uri="{46F421CA-312F-682f-3DD2-61675219B42D}">
      <x14:dxfs count="4">
        <dxf>
          <fill>
            <patternFill>
              <bgColor theme="0" tint="-0.14996795556505021"/>
            </patternFill>
          </fill>
        </dxf>
        <dxf>
          <fill>
            <patternFill>
              <bgColor theme="0" tint="-0.14996795556505021"/>
            </patternFill>
          </fill>
        </dxf>
        <dxf>
          <fill>
            <patternFill>
              <bgColor rgb="FFFC92E8"/>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39" Type="http://schemas.openxmlformats.org/officeDocument/2006/relationships/customXml" Target="../customXml/item2.xml"/><Relationship Id="rId34" Type="http://schemas.openxmlformats.org/officeDocument/2006/relationships/connections" Target="connection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33" Type="http://schemas.openxmlformats.org/officeDocument/2006/relationships/theme" Target="theme/theme1.xml"/><Relationship Id="rId38" Type="http://schemas.openxmlformats.org/officeDocument/2006/relationships/customXml" Target="../customXml/item1.xml"/><Relationship Id="rId46" Type="http://schemas.openxmlformats.org/officeDocument/2006/relationships/customXml" Target="../customXml/item9.xml"/><Relationship Id="rId2" Type="http://schemas.openxmlformats.org/officeDocument/2006/relationships/worksheet" Target="worksheets/sheet2.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32" Type="http://customschemas.google.com/relationships/workbookmetadata" Target="metadata"/><Relationship Id="rId37" Type="http://schemas.openxmlformats.org/officeDocument/2006/relationships/powerPivotData" Target="model/item.data"/><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36" Type="http://schemas.openxmlformats.org/officeDocument/2006/relationships/sharedStrings" Target="sharedStrings.xml"/><Relationship Id="rId49" Type="http://schemas.openxmlformats.org/officeDocument/2006/relationships/customXml" Target="../customXml/item12.xml"/><Relationship Id="rId10" Type="http://schemas.openxmlformats.org/officeDocument/2006/relationships/pivotCacheDefinition" Target="pivotCache/pivotCacheDefinition8.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35" Type="http://schemas.openxmlformats.org/officeDocument/2006/relationships/styles" Target="style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pivotCacheDefinition" Target="pivotCache/pivotCacheDefinition6.xml"/><Relationship Id="rId51" Type="http://schemas.openxmlformats.org/officeDocument/2006/relationships/customXml" Target="../customXml/item14.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Overview.xlsx]sheet 6!PivotTable4</c:name>
    <c:fmtId val="5"/>
  </c:pivotSource>
  <c:chart>
    <c:title>
      <c:tx>
        <c:rich>
          <a:bodyPr rot="0" spcFirstLastPara="1" vertOverflow="ellipsis" vert="horz" wrap="square" anchor="t" anchorCtr="0"/>
          <a:lstStyle/>
          <a:p>
            <a:pPr algn="l">
              <a:defRPr sz="1400" b="0" i="0" u="none" strike="noStrike" kern="1200" spc="0" baseline="0">
                <a:solidFill>
                  <a:schemeClr val="tx1">
                    <a:lumMod val="65000"/>
                    <a:lumOff val="35000"/>
                  </a:schemeClr>
                </a:solidFill>
                <a:latin typeface="+mn-lt"/>
                <a:ea typeface="+mn-ea"/>
                <a:cs typeface="+mn-cs"/>
              </a:defRPr>
            </a:pPr>
            <a:r>
              <a:rPr lang="en-IN" sz="1400" b="1">
                <a:solidFill>
                  <a:schemeClr val="accent1">
                    <a:lumMod val="75000"/>
                  </a:schemeClr>
                </a:solidFill>
                <a:latin typeface="Segoe UI" panose="020B0502040204020203" pitchFamily="34" charset="0"/>
                <a:cs typeface="Segoe UI" panose="020B0502040204020203" pitchFamily="34" charset="0"/>
              </a:rPr>
              <a:t>Sales</a:t>
            </a:r>
            <a:r>
              <a:rPr lang="en-IN" sz="1400" b="1" baseline="0">
                <a:solidFill>
                  <a:schemeClr val="accent1">
                    <a:lumMod val="75000"/>
                  </a:schemeClr>
                </a:solidFill>
                <a:latin typeface="Segoe UI" panose="020B0502040204020203" pitchFamily="34" charset="0"/>
                <a:cs typeface="Segoe UI" panose="020B0502040204020203" pitchFamily="34" charset="0"/>
              </a:rPr>
              <a:t> Trend</a:t>
            </a:r>
          </a:p>
          <a:p>
            <a:pPr algn="l">
              <a:defRPr/>
            </a:pPr>
            <a:r>
              <a:rPr lang="en-IN" sz="1100" b="1" baseline="0">
                <a:latin typeface="Segoe UI" panose="020B0502040204020203" pitchFamily="34" charset="0"/>
                <a:cs typeface="Segoe UI" panose="020B0502040204020203" pitchFamily="34" charset="0"/>
              </a:rPr>
              <a:t>Highest Sales Month : April (3,89,831)</a:t>
            </a:r>
          </a:p>
        </c:rich>
      </c:tx>
      <c:layout>
        <c:manualLayout>
          <c:xMode val="edge"/>
          <c:yMode val="edge"/>
          <c:x val="1.9031291864986439E-2"/>
          <c:y val="1.0493634619078998E-2"/>
        </c:manualLayout>
      </c:layout>
      <c:overlay val="0"/>
      <c:spPr>
        <a:noFill/>
        <a:ln>
          <a:noFill/>
        </a:ln>
        <a:effectLst/>
      </c:spPr>
      <c:txPr>
        <a:bodyPr rot="0" spcFirstLastPara="1" vertOverflow="ellipsis" vert="horz" wrap="square" anchor="t" anchorCtr="0"/>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6492762462832E-2"/>
          <c:y val="0.27990042438284318"/>
          <c:w val="0.93913715922581764"/>
          <c:h val="0.58419782707488555"/>
        </c:manualLayout>
      </c:layout>
      <c:lineChart>
        <c:grouping val="standard"/>
        <c:varyColors val="0"/>
        <c:ser>
          <c:idx val="0"/>
          <c:order val="0"/>
          <c:tx>
            <c:strRef>
              <c:f>'sheet 6'!$B$5</c:f>
              <c:strCache>
                <c:ptCount val="1"/>
                <c:pt idx="0">
                  <c:v>Total</c:v>
                </c:pt>
              </c:strCache>
            </c:strRef>
          </c:tx>
          <c:spPr>
            <a:ln w="25400" cap="rnd">
              <a:solidFill>
                <a:schemeClr val="accent1">
                  <a:lumMod val="60000"/>
                  <a:lumOff val="40000"/>
                </a:schemeClr>
              </a:solidFill>
              <a:prstDash val="solid"/>
              <a:round/>
            </a:ln>
            <a:effectLst/>
          </c:spPr>
          <c:marker>
            <c:symbol val="circle"/>
            <c:size val="7"/>
            <c:spPr>
              <a:solidFill>
                <a:srgbClr val="F59DEB"/>
              </a:solidFill>
              <a:ln w="9525">
                <a:noFill/>
              </a:ln>
              <a:effectLst/>
            </c:spPr>
          </c:marker>
          <c:dPt>
            <c:idx val="1"/>
            <c:marker>
              <c:symbol val="circle"/>
              <c:size val="7"/>
              <c:spPr>
                <a:solidFill>
                  <a:srgbClr val="F59DEB"/>
                </a:solidFill>
                <a:ln w="9525">
                  <a:noFill/>
                </a:ln>
                <a:effectLst/>
              </c:spPr>
            </c:marker>
            <c:bubble3D val="0"/>
            <c:extLst>
              <c:ext xmlns:c16="http://schemas.microsoft.com/office/drawing/2014/chart" uri="{C3380CC4-5D6E-409C-BE32-E72D297353CC}">
                <c16:uniqueId val="{00000000-EEE7-45DE-847A-8A9234A8A962}"/>
              </c:ext>
            </c:extLst>
          </c:dPt>
          <c:dPt>
            <c:idx val="2"/>
            <c:marker>
              <c:symbol val="circle"/>
              <c:size val="7"/>
              <c:spPr>
                <a:solidFill>
                  <a:srgbClr val="F59DEB"/>
                </a:solidFill>
                <a:ln w="9525">
                  <a:noFill/>
                </a:ln>
                <a:effectLst/>
              </c:spPr>
            </c:marker>
            <c:bubble3D val="0"/>
            <c:extLst>
              <c:ext xmlns:c16="http://schemas.microsoft.com/office/drawing/2014/chart" uri="{C3380CC4-5D6E-409C-BE32-E72D297353CC}">
                <c16:uniqueId val="{00000001-EEE7-45DE-847A-8A9234A8A962}"/>
              </c:ext>
            </c:extLst>
          </c:dPt>
          <c:dPt>
            <c:idx val="4"/>
            <c:marker>
              <c:symbol val="circle"/>
              <c:size val="7"/>
              <c:spPr>
                <a:solidFill>
                  <a:srgbClr val="F59DEB"/>
                </a:solidFill>
                <a:ln w="9525">
                  <a:noFill/>
                </a:ln>
                <a:effectLst/>
              </c:spPr>
            </c:marker>
            <c:bubble3D val="0"/>
            <c:extLst>
              <c:ext xmlns:c16="http://schemas.microsoft.com/office/drawing/2014/chart" uri="{C3380CC4-5D6E-409C-BE32-E72D297353CC}">
                <c16:uniqueId val="{00000002-EEE7-45DE-847A-8A9234A8A962}"/>
              </c:ext>
            </c:extLst>
          </c:dPt>
          <c:dLbls>
            <c:dLbl>
              <c:idx val="1"/>
              <c:delete val="1"/>
              <c:extLst>
                <c:ext xmlns:c15="http://schemas.microsoft.com/office/drawing/2012/chart" uri="{CE6537A1-D6FC-4f65-9D91-7224C49458BB}"/>
                <c:ext xmlns:c16="http://schemas.microsoft.com/office/drawing/2014/chart" uri="{C3380CC4-5D6E-409C-BE32-E72D297353CC}">
                  <c16:uniqueId val="{00000000-EEE7-45DE-847A-8A9234A8A962}"/>
                </c:ext>
              </c:extLst>
            </c:dLbl>
            <c:dLbl>
              <c:idx val="2"/>
              <c:delete val="1"/>
              <c:extLst>
                <c:ext xmlns:c15="http://schemas.microsoft.com/office/drawing/2012/chart" uri="{CE6537A1-D6FC-4f65-9D91-7224C49458BB}"/>
                <c:ext xmlns:c16="http://schemas.microsoft.com/office/drawing/2014/chart" uri="{C3380CC4-5D6E-409C-BE32-E72D297353CC}">
                  <c16:uniqueId val="{00000001-EEE7-45DE-847A-8A9234A8A962}"/>
                </c:ext>
              </c:extLst>
            </c:dLbl>
            <c:dLbl>
              <c:idx val="4"/>
              <c:delete val="1"/>
              <c:extLst>
                <c:ext xmlns:c15="http://schemas.microsoft.com/office/drawing/2012/chart" uri="{CE6537A1-D6FC-4f65-9D91-7224C49458BB}"/>
                <c:ext xmlns:c16="http://schemas.microsoft.com/office/drawing/2014/chart" uri="{C3380CC4-5D6E-409C-BE32-E72D297353CC}">
                  <c16:uniqueId val="{00000002-EEE7-45DE-847A-8A9234A8A9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6'!$A$6:$A$12</c:f>
              <c:strCache>
                <c:ptCount val="6"/>
                <c:pt idx="0">
                  <c:v>Jan</c:v>
                </c:pt>
                <c:pt idx="1">
                  <c:v>Feb</c:v>
                </c:pt>
                <c:pt idx="2">
                  <c:v>Mar</c:v>
                </c:pt>
                <c:pt idx="3">
                  <c:v>Apr</c:v>
                </c:pt>
                <c:pt idx="4">
                  <c:v>May</c:v>
                </c:pt>
                <c:pt idx="5">
                  <c:v>Jun</c:v>
                </c:pt>
              </c:strCache>
            </c:strRef>
          </c:cat>
          <c:val>
            <c:numRef>
              <c:f>'sheet 6'!$B$6:$B$12</c:f>
              <c:numCache>
                <c:formatCode>\$.#,\k</c:formatCode>
                <c:ptCount val="6"/>
                <c:pt idx="0">
                  <c:v>274766.92</c:v>
                </c:pt>
                <c:pt idx="1">
                  <c:v>326101.46999999997</c:v>
                </c:pt>
                <c:pt idx="2">
                  <c:v>271696.67</c:v>
                </c:pt>
                <c:pt idx="3">
                  <c:v>389831.95</c:v>
                </c:pt>
                <c:pt idx="4">
                  <c:v>306572.07</c:v>
                </c:pt>
                <c:pt idx="5">
                  <c:v>355368.8</c:v>
                </c:pt>
              </c:numCache>
            </c:numRef>
          </c:val>
          <c:smooth val="1"/>
          <c:extLst>
            <c:ext xmlns:c16="http://schemas.microsoft.com/office/drawing/2014/chart" uri="{C3380CC4-5D6E-409C-BE32-E72D297353CC}">
              <c16:uniqueId val="{00000003-EEE7-45DE-847A-8A9234A8A962}"/>
            </c:ext>
          </c:extLst>
        </c:ser>
        <c:dLbls>
          <c:dLblPos val="t"/>
          <c:showLegendKey val="0"/>
          <c:showVal val="1"/>
          <c:showCatName val="0"/>
          <c:showSerName val="0"/>
          <c:showPercent val="0"/>
          <c:showBubbleSize val="0"/>
        </c:dLbls>
        <c:marker val="1"/>
        <c:smooth val="0"/>
        <c:axId val="1764147024"/>
        <c:axId val="1764137904"/>
      </c:lineChart>
      <c:catAx>
        <c:axId val="1764147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764137904"/>
        <c:crosses val="autoZero"/>
        <c:auto val="1"/>
        <c:lblAlgn val="ctr"/>
        <c:lblOffset val="100"/>
        <c:noMultiLvlLbl val="0"/>
      </c:catAx>
      <c:valAx>
        <c:axId val="1764137904"/>
        <c:scaling>
          <c:orientation val="minMax"/>
        </c:scaling>
        <c:delete val="1"/>
        <c:axPos val="l"/>
        <c:numFmt formatCode="\$.#,\k" sourceLinked="1"/>
        <c:majorTickMark val="none"/>
        <c:minorTickMark val="none"/>
        <c:tickLblPos val="nextTo"/>
        <c:crossAx val="17641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Overview.xlsx]sheet 6!PivotTable10</c:name>
    <c:fmtId val="3"/>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latin typeface="Segoe UI" panose="020B0502040204020203" pitchFamily="34" charset="0"/>
                <a:cs typeface="Segoe UI" panose="020B0502040204020203" pitchFamily="34" charset="0"/>
              </a:rPr>
              <a:t>Shipping</a:t>
            </a:r>
            <a:r>
              <a:rPr lang="en-IN" b="1" baseline="0">
                <a:solidFill>
                  <a:schemeClr val="accent1">
                    <a:lumMod val="75000"/>
                  </a:schemeClr>
                </a:solidFill>
                <a:latin typeface="Segoe UI" panose="020B0502040204020203" pitchFamily="34" charset="0"/>
                <a:cs typeface="Segoe UI" panose="020B0502040204020203" pitchFamily="34" charset="0"/>
              </a:rPr>
              <a:t> Duration</a:t>
            </a:r>
          </a:p>
          <a:p>
            <a:pPr algn="l">
              <a:defRPr/>
            </a:pPr>
            <a:r>
              <a:rPr lang="en-IN" sz="1100" b="1" baseline="0">
                <a:solidFill>
                  <a:schemeClr val="tx1">
                    <a:lumMod val="75000"/>
                    <a:lumOff val="25000"/>
                  </a:schemeClr>
                </a:solidFill>
                <a:latin typeface="Segoe UI" panose="020B0502040204020203" pitchFamily="34" charset="0"/>
                <a:cs typeface="Segoe UI" panose="020B0502040204020203" pitchFamily="34" charset="0"/>
              </a:rPr>
              <a:t>Most Orders (35.9%) Were Delivered in 2-days</a:t>
            </a:r>
            <a:endParaRPr lang="en-IN" sz="1100" b="1">
              <a:solidFill>
                <a:schemeClr val="tx1">
                  <a:lumMod val="75000"/>
                  <a:lumOff val="25000"/>
                </a:schemeClr>
              </a:solidFill>
              <a:latin typeface="Segoe UI" panose="020B0502040204020203" pitchFamily="34" charset="0"/>
              <a:cs typeface="Segoe UI" panose="020B0502040204020203" pitchFamily="34" charset="0"/>
            </a:endParaRPr>
          </a:p>
        </c:rich>
      </c:tx>
      <c:layout>
        <c:manualLayout>
          <c:xMode val="edge"/>
          <c:yMode val="edge"/>
          <c:x val="1.7902917433401628E-2"/>
          <c:y val="1.15740781532226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circle"/>
          <c:size val="28"/>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28"/>
          <c:spPr>
            <a:solidFill>
              <a:srgbClr val="F59DE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35"/>
          <c:spPr>
            <a:solidFill>
              <a:srgbClr val="F59DEB"/>
            </a:solidFill>
            <a:ln w="9525">
              <a:no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19345859429367E-2"/>
          <c:y val="0.15086861388901127"/>
          <c:w val="0.93876130828114124"/>
          <c:h val="0.70738387887865839"/>
        </c:manualLayout>
      </c:layout>
      <c:lineChart>
        <c:grouping val="standard"/>
        <c:varyColors val="0"/>
        <c:ser>
          <c:idx val="0"/>
          <c:order val="0"/>
          <c:tx>
            <c:strRef>
              <c:f>'sheet 6'!$K$12</c:f>
              <c:strCache>
                <c:ptCount val="1"/>
                <c:pt idx="0">
                  <c:v>Total</c:v>
                </c:pt>
              </c:strCache>
            </c:strRef>
          </c:tx>
          <c:spPr>
            <a:ln w="28575" cap="rnd">
              <a:noFill/>
              <a:round/>
            </a:ln>
            <a:effectLst/>
          </c:spPr>
          <c:marker>
            <c:symbol val="circle"/>
            <c:size val="35"/>
            <c:spPr>
              <a:solidFill>
                <a:srgbClr val="F59DEB"/>
              </a:solidFill>
              <a:ln w="9525">
                <a:no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0"/>
            <c:val val="100"/>
            <c:spPr>
              <a:noFill/>
              <a:ln w="57150" cap="rnd" cmpd="sng" algn="ctr">
                <a:solidFill>
                  <a:schemeClr val="accent1">
                    <a:lumMod val="60000"/>
                    <a:lumOff val="40000"/>
                  </a:schemeClr>
                </a:solidFill>
                <a:prstDash val="solid"/>
                <a:round/>
              </a:ln>
              <a:effectLst/>
            </c:spPr>
          </c:errBars>
          <c:cat>
            <c:strRef>
              <c:f>'sheet 6'!$J$13:$J$21</c:f>
              <c:strCache>
                <c:ptCount val="8"/>
                <c:pt idx="0">
                  <c:v>0</c:v>
                </c:pt>
                <c:pt idx="1">
                  <c:v>1</c:v>
                </c:pt>
                <c:pt idx="2">
                  <c:v>2</c:v>
                </c:pt>
                <c:pt idx="3">
                  <c:v>3</c:v>
                </c:pt>
                <c:pt idx="4">
                  <c:v>4</c:v>
                </c:pt>
                <c:pt idx="5">
                  <c:v>5</c:v>
                </c:pt>
                <c:pt idx="6">
                  <c:v>6</c:v>
                </c:pt>
                <c:pt idx="7">
                  <c:v>7</c:v>
                </c:pt>
              </c:strCache>
            </c:strRef>
          </c:cat>
          <c:val>
            <c:numRef>
              <c:f>'sheet 6'!$K$13:$K$21</c:f>
              <c:numCache>
                <c:formatCode>0.00%</c:formatCode>
                <c:ptCount val="8"/>
                <c:pt idx="0">
                  <c:v>0.12704918032786885</c:v>
                </c:pt>
                <c:pt idx="1">
                  <c:v>0.33196721311475408</c:v>
                </c:pt>
                <c:pt idx="2">
                  <c:v>0.35911885245901637</c:v>
                </c:pt>
                <c:pt idx="3">
                  <c:v>4.8155737704918031E-2</c:v>
                </c:pt>
                <c:pt idx="4">
                  <c:v>4.5081967213114756E-2</c:v>
                </c:pt>
                <c:pt idx="5">
                  <c:v>3.4836065573770489E-2</c:v>
                </c:pt>
                <c:pt idx="6">
                  <c:v>1.4856557377049179E-2</c:v>
                </c:pt>
                <c:pt idx="7">
                  <c:v>3.8934426229508198E-2</c:v>
                </c:pt>
              </c:numCache>
            </c:numRef>
          </c:val>
          <c:smooth val="0"/>
          <c:extLst>
            <c:ext xmlns:c16="http://schemas.microsoft.com/office/drawing/2014/chart" uri="{C3380CC4-5D6E-409C-BE32-E72D297353CC}">
              <c16:uniqueId val="{00000000-10F8-4F85-9FBC-93D865CD0D1B}"/>
            </c:ext>
          </c:extLst>
        </c:ser>
        <c:dLbls>
          <c:dLblPos val="t"/>
          <c:showLegendKey val="0"/>
          <c:showVal val="1"/>
          <c:showCatName val="0"/>
          <c:showSerName val="0"/>
          <c:showPercent val="0"/>
          <c:showBubbleSize val="0"/>
        </c:dLbls>
        <c:marker val="1"/>
        <c:smooth val="0"/>
        <c:axId val="1428135824"/>
        <c:axId val="1428151184"/>
      </c:lineChart>
      <c:catAx>
        <c:axId val="14281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28151184"/>
        <c:crosses val="autoZero"/>
        <c:auto val="1"/>
        <c:lblAlgn val="ctr"/>
        <c:lblOffset val="300"/>
        <c:noMultiLvlLbl val="0"/>
      </c:catAx>
      <c:valAx>
        <c:axId val="1428151184"/>
        <c:scaling>
          <c:orientation val="minMax"/>
        </c:scaling>
        <c:delete val="1"/>
        <c:axPos val="l"/>
        <c:numFmt formatCode="0.00%" sourceLinked="1"/>
        <c:majorTickMark val="none"/>
        <c:minorTickMark val="none"/>
        <c:tickLblPos val="nextTo"/>
        <c:crossAx val="142813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Overview.xlsx]sheet 6!PivotTable9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latin typeface="Segoe UI" panose="020B0502040204020203" pitchFamily="34" charset="0"/>
                <a:cs typeface="Segoe UI" panose="020B0502040204020203" pitchFamily="34" charset="0"/>
              </a:rPr>
              <a:t>Top</a:t>
            </a:r>
            <a:r>
              <a:rPr lang="en-US" b="1" baseline="0">
                <a:solidFill>
                  <a:schemeClr val="accent1">
                    <a:lumMod val="75000"/>
                  </a:schemeClr>
                </a:solidFill>
                <a:latin typeface="Segoe UI" panose="020B0502040204020203" pitchFamily="34" charset="0"/>
                <a:cs typeface="Segoe UI" panose="020B0502040204020203" pitchFamily="34" charset="0"/>
              </a:rPr>
              <a:t> Selling city </a:t>
            </a:r>
            <a:r>
              <a:rPr lang="en-US" b="1" baseline="0">
                <a:latin typeface="Segoe UI" panose="020B0502040204020203" pitchFamily="34" charset="0"/>
                <a:cs typeface="Segoe UI" panose="020B0502040204020203" pitchFamily="34" charset="0"/>
              </a:rPr>
              <a:t>: </a:t>
            </a:r>
            <a:r>
              <a:rPr lang="en-US" sz="1200" b="1" i="0" u="none" strike="noStrike" kern="1200" spc="0" baseline="0">
                <a:solidFill>
                  <a:sysClr val="windowText" lastClr="000000">
                    <a:lumMod val="65000"/>
                    <a:lumOff val="35000"/>
                  </a:sysClr>
                </a:solidFill>
                <a:latin typeface="Segoe UI" panose="020B0502040204020203" pitchFamily="34" charset="0"/>
                <a:cs typeface="Segoe UI" panose="020B0502040204020203" pitchFamily="34" charset="0"/>
              </a:rPr>
              <a:t>Los Angeles (1,55,806)</a:t>
            </a:r>
            <a:r>
              <a:rPr lang="en-US" sz="1200" b="1" baseline="0">
                <a:latin typeface="Segoe UI" panose="020B0502040204020203" pitchFamily="34" charset="0"/>
                <a:cs typeface="Segoe UI" panose="020B0502040204020203" pitchFamily="34" charset="0"/>
              </a:rPr>
              <a:t> </a:t>
            </a:r>
            <a:endParaRPr lang="en-US" sz="1200" b="1">
              <a:latin typeface="Segoe UI" panose="020B0502040204020203" pitchFamily="34" charset="0"/>
              <a:cs typeface="Segoe UI" panose="020B0502040204020203" pitchFamily="34" charset="0"/>
            </a:endParaRPr>
          </a:p>
        </c:rich>
      </c:tx>
      <c:layout>
        <c:manualLayout>
          <c:xMode val="edge"/>
          <c:yMode val="edge"/>
          <c:x val="0"/>
          <c:y val="2.6028171323337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5968381227641321"/>
          <c:w val="0.93888888888888888"/>
          <c:h val="0.81615755241568833"/>
        </c:manualLayout>
      </c:layout>
      <c:barChart>
        <c:barDir val="bar"/>
        <c:grouping val="clustered"/>
        <c:varyColors val="0"/>
        <c:ser>
          <c:idx val="0"/>
          <c:order val="0"/>
          <c:tx>
            <c:strRef>
              <c:f>'sheet 6'!$H$64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6'!$G$65:$G$72</c:f>
              <c:strCache>
                <c:ptCount val="7"/>
                <c:pt idx="0">
                  <c:v>Boston</c:v>
                </c:pt>
                <c:pt idx="1">
                  <c:v>Detroit</c:v>
                </c:pt>
                <c:pt idx="2">
                  <c:v>Los Angeles</c:v>
                </c:pt>
                <c:pt idx="3">
                  <c:v>New York City</c:v>
                </c:pt>
                <c:pt idx="4">
                  <c:v>Philadelphia</c:v>
                </c:pt>
                <c:pt idx="5">
                  <c:v>Seattle</c:v>
                </c:pt>
                <c:pt idx="6">
                  <c:v>Washington</c:v>
                </c:pt>
              </c:strCache>
            </c:strRef>
          </c:cat>
          <c:val>
            <c:numRef>
              <c:f>'sheet 6'!$H$65:$H$72</c:f>
              <c:numCache>
                <c:formatCode>#,\k</c:formatCode>
                <c:ptCount val="7"/>
                <c:pt idx="0">
                  <c:v>49654.82</c:v>
                </c:pt>
                <c:pt idx="1">
                  <c:v>29451.26</c:v>
                </c:pt>
                <c:pt idx="2">
                  <c:v>154806.10999999999</c:v>
                </c:pt>
                <c:pt idx="3">
                  <c:v>145010.54</c:v>
                </c:pt>
                <c:pt idx="4">
                  <c:v>28442.95</c:v>
                </c:pt>
                <c:pt idx="5">
                  <c:v>38437.769999999997</c:v>
                </c:pt>
                <c:pt idx="6">
                  <c:v>68946.66</c:v>
                </c:pt>
              </c:numCache>
            </c:numRef>
          </c:val>
          <c:extLst>
            <c:ext xmlns:c16="http://schemas.microsoft.com/office/drawing/2014/chart" uri="{C3380CC4-5D6E-409C-BE32-E72D297353CC}">
              <c16:uniqueId val="{00000000-FA5B-4B0C-BEA8-F6377923710A}"/>
            </c:ext>
          </c:extLst>
        </c:ser>
        <c:dLbls>
          <c:dLblPos val="outEnd"/>
          <c:showLegendKey val="0"/>
          <c:showVal val="1"/>
          <c:showCatName val="0"/>
          <c:showSerName val="0"/>
          <c:showPercent val="0"/>
          <c:showBubbleSize val="0"/>
        </c:dLbls>
        <c:gapWidth val="182"/>
        <c:axId val="565507695"/>
        <c:axId val="565517295"/>
      </c:barChart>
      <c:catAx>
        <c:axId val="565507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565517295"/>
        <c:crosses val="autoZero"/>
        <c:auto val="1"/>
        <c:lblAlgn val="ctr"/>
        <c:lblOffset val="150"/>
        <c:noMultiLvlLbl val="0"/>
      </c:catAx>
      <c:valAx>
        <c:axId val="565517295"/>
        <c:scaling>
          <c:orientation val="minMax"/>
        </c:scaling>
        <c:delete val="1"/>
        <c:axPos val="b"/>
        <c:numFmt formatCode="#,\k" sourceLinked="1"/>
        <c:majorTickMark val="out"/>
        <c:minorTickMark val="none"/>
        <c:tickLblPos val="nextTo"/>
        <c:crossAx val="56550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Overview.xlsx]sheet 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solidFill>
                  <a:schemeClr val="accent1">
                    <a:lumMod val="75000"/>
                  </a:schemeClr>
                </a:solidFill>
                <a:latin typeface="Segoe UI" panose="020B0502040204020203" pitchFamily="34" charset="0"/>
                <a:cs typeface="Segoe UI" panose="020B0502040204020203" pitchFamily="34" charset="0"/>
              </a:rPr>
              <a:t>Sales</a:t>
            </a:r>
            <a:r>
              <a:rPr lang="en-US" sz="1300" b="1" baseline="0">
                <a:solidFill>
                  <a:schemeClr val="accent1">
                    <a:lumMod val="75000"/>
                  </a:schemeClr>
                </a:solidFill>
                <a:latin typeface="Segoe UI" panose="020B0502040204020203" pitchFamily="34" charset="0"/>
                <a:cs typeface="Segoe UI" panose="020B0502040204020203" pitchFamily="34" charset="0"/>
              </a:rPr>
              <a:t> by Container </a:t>
            </a:r>
            <a:r>
              <a:rPr lang="en-US" sz="1300" b="1" baseline="0">
                <a:latin typeface="Segoe UI" panose="020B0502040204020203" pitchFamily="34" charset="0"/>
                <a:cs typeface="Segoe UI" panose="020B0502040204020203" pitchFamily="34" charset="0"/>
              </a:rPr>
              <a:t>: Small Box ($6,92,447)</a:t>
            </a:r>
            <a:endParaRPr lang="en-US" sz="1300" b="1">
              <a:latin typeface="Segoe UI" panose="020B0502040204020203" pitchFamily="34" charset="0"/>
              <a:cs typeface="Segoe UI" panose="020B0502040204020203" pitchFamily="34" charset="0"/>
            </a:endParaRPr>
          </a:p>
        </c:rich>
      </c:tx>
      <c:layout>
        <c:manualLayout>
          <c:xMode val="edge"/>
          <c:yMode val="edge"/>
          <c:x val="1.4138645003468732E-2"/>
          <c:y val="1.527719079326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6'!$E$12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6'!$D$13:$D$20</c:f>
              <c:strCache>
                <c:ptCount val="7"/>
                <c:pt idx="0">
                  <c:v>Jumbo Box</c:v>
                </c:pt>
                <c:pt idx="1">
                  <c:v>Jumbo Drum</c:v>
                </c:pt>
                <c:pt idx="2">
                  <c:v>Large Box</c:v>
                </c:pt>
                <c:pt idx="3">
                  <c:v>Medium Box</c:v>
                </c:pt>
                <c:pt idx="4">
                  <c:v>Small Box</c:v>
                </c:pt>
                <c:pt idx="5">
                  <c:v>Small Pack</c:v>
                </c:pt>
                <c:pt idx="6">
                  <c:v>Wrap Bag</c:v>
                </c:pt>
              </c:strCache>
            </c:strRef>
          </c:cat>
          <c:val>
            <c:numRef>
              <c:f>'sheet 6'!$E$13:$E$20</c:f>
              <c:numCache>
                <c:formatCode>#,\k</c:formatCode>
                <c:ptCount val="7"/>
                <c:pt idx="0">
                  <c:v>296818.27</c:v>
                </c:pt>
                <c:pt idx="1">
                  <c:v>492437.16</c:v>
                </c:pt>
                <c:pt idx="2">
                  <c:v>281085.68</c:v>
                </c:pt>
                <c:pt idx="3">
                  <c:v>66010.929999999993</c:v>
                </c:pt>
                <c:pt idx="4">
                  <c:v>692447.03</c:v>
                </c:pt>
                <c:pt idx="5">
                  <c:v>62757.53</c:v>
                </c:pt>
                <c:pt idx="6">
                  <c:v>32781.279999999999</c:v>
                </c:pt>
              </c:numCache>
            </c:numRef>
          </c:val>
          <c:extLst>
            <c:ext xmlns:c16="http://schemas.microsoft.com/office/drawing/2014/chart" uri="{C3380CC4-5D6E-409C-BE32-E72D297353CC}">
              <c16:uniqueId val="{00000000-BDB5-4123-860F-0F07306EC826}"/>
            </c:ext>
          </c:extLst>
        </c:ser>
        <c:dLbls>
          <c:dLblPos val="outEnd"/>
          <c:showLegendKey val="0"/>
          <c:showVal val="1"/>
          <c:showCatName val="0"/>
          <c:showSerName val="0"/>
          <c:showPercent val="0"/>
          <c:showBubbleSize val="0"/>
        </c:dLbls>
        <c:gapWidth val="219"/>
        <c:overlap val="-27"/>
        <c:axId val="1248389311"/>
        <c:axId val="1248378751"/>
      </c:barChart>
      <c:catAx>
        <c:axId val="12483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48378751"/>
        <c:crosses val="autoZero"/>
        <c:auto val="1"/>
        <c:lblAlgn val="ctr"/>
        <c:lblOffset val="100"/>
        <c:noMultiLvlLbl val="0"/>
      </c:catAx>
      <c:valAx>
        <c:axId val="1248378751"/>
        <c:scaling>
          <c:orientation val="minMax"/>
        </c:scaling>
        <c:delete val="1"/>
        <c:axPos val="l"/>
        <c:numFmt formatCode="#,\k" sourceLinked="1"/>
        <c:majorTickMark val="none"/>
        <c:minorTickMark val="none"/>
        <c:tickLblPos val="nextTo"/>
        <c:crossAx val="124838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Overview.xlsx]sheet 6!PivotTable5</c:name>
    <c:fmtId val="3"/>
  </c:pivotSource>
  <c:chart>
    <c:title>
      <c:tx>
        <c:rich>
          <a:bodyPr rot="0" spcFirstLastPara="1" vertOverflow="ellipsis" vert="horz" wrap="square" anchor="t" anchorCtr="0"/>
          <a:lstStyle/>
          <a:p>
            <a:pPr algn="l">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latin typeface="Segoe UI" panose="020B0502040204020203" pitchFamily="34" charset="0"/>
                <a:cs typeface="Segoe UI" panose="020B0502040204020203" pitchFamily="34" charset="0"/>
              </a:rPr>
              <a:t>Shipping</a:t>
            </a:r>
            <a:r>
              <a:rPr lang="en-US" b="1" baseline="0">
                <a:solidFill>
                  <a:schemeClr val="accent1">
                    <a:lumMod val="75000"/>
                  </a:schemeClr>
                </a:solidFill>
                <a:latin typeface="Segoe UI" panose="020B0502040204020203" pitchFamily="34" charset="0"/>
                <a:cs typeface="Segoe UI" panose="020B0502040204020203" pitchFamily="34" charset="0"/>
              </a:rPr>
              <a:t> mode</a:t>
            </a:r>
          </a:p>
          <a:p>
            <a:pPr algn="l">
              <a:defRPr/>
            </a:pPr>
            <a:r>
              <a:rPr lang="en-US" sz="1000" b="1" baseline="0">
                <a:latin typeface="Segoe UI" panose="020B0502040204020203" pitchFamily="34" charset="0"/>
                <a:cs typeface="Segoe UI" panose="020B0502040204020203" pitchFamily="34" charset="0"/>
              </a:rPr>
              <a:t>Most orders used Regular Air (74%) </a:t>
            </a:r>
            <a:endParaRPr lang="en-US" sz="1000" b="1">
              <a:latin typeface="Segoe UI" panose="020B0502040204020203" pitchFamily="34" charset="0"/>
              <a:cs typeface="Segoe UI" panose="020B0502040204020203" pitchFamily="34" charset="0"/>
            </a:endParaRPr>
          </a:p>
        </c:rich>
      </c:tx>
      <c:layout>
        <c:manualLayout>
          <c:xMode val="edge"/>
          <c:yMode val="edge"/>
          <c:x val="6.2264851598456353E-3"/>
          <c:y val="1.54085635214998E-2"/>
        </c:manualLayout>
      </c:layout>
      <c:overlay val="0"/>
      <c:spPr>
        <a:noFill/>
        <a:ln>
          <a:noFill/>
        </a:ln>
        <a:effectLst/>
      </c:spPr>
      <c:txPr>
        <a:bodyPr rot="0" spcFirstLastPara="1" vertOverflow="ellipsis" vert="horz" wrap="square" anchor="t" anchorCtr="0"/>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0.15277777777777787"/>
              <c:y val="-6.9444444444444448E-2"/>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rtl="0">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3151"/>
                    <a:gd name="adj2" fmla="val -2579"/>
                    <a:gd name="adj3" fmla="val 104752"/>
                    <a:gd name="adj4" fmla="val -20503"/>
                    <a:gd name="adj5" fmla="val 111641"/>
                    <a:gd name="adj6" fmla="val -62417"/>
                  </a:avLst>
                </a:prstGeom>
                <a:noFill/>
                <a:ln>
                  <a:noFill/>
                </a:ln>
              </c15:spPr>
            </c:ext>
          </c:extLst>
        </c:dLbl>
      </c:pivotFmt>
      <c:pivotFmt>
        <c:idx val="2"/>
        <c:spPr>
          <a:solidFill>
            <a:srgbClr val="F59DEB"/>
          </a:solidFill>
          <a:ln w="19050">
            <a:solidFill>
              <a:schemeClr val="lt1"/>
            </a:solidFill>
          </a:ln>
          <a:effectLst/>
        </c:spPr>
        <c:dLbl>
          <c:idx val="0"/>
          <c:layout>
            <c:manualLayout>
              <c:x val="-0.17777777777777778"/>
              <c:y val="-5.0925925925925944E-2"/>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6973"/>
                    <a:gd name="adj2" fmla="val 100182"/>
                    <a:gd name="adj3" fmla="val 56973"/>
                    <a:gd name="adj4" fmla="val 151481"/>
                    <a:gd name="adj5" fmla="val 95203"/>
                    <a:gd name="adj6" fmla="val 183348"/>
                  </a:avLst>
                </a:prstGeom>
                <a:noFill/>
                <a:ln>
                  <a:noFill/>
                </a:ln>
              </c15:spPr>
            </c:ext>
          </c:extLst>
        </c:dLbl>
      </c:pivotFmt>
      <c:pivotFmt>
        <c:idx val="3"/>
        <c:spPr>
          <a:solidFill>
            <a:srgbClr val="E7DDFF"/>
          </a:solidFill>
          <a:ln w="19050">
            <a:solidFill>
              <a:schemeClr val="lt1"/>
            </a:solidFill>
          </a:ln>
          <a:effectLst/>
        </c:spPr>
        <c:dLbl>
          <c:idx val="0"/>
          <c:layout>
            <c:manualLayout>
              <c:x val="-0.16666666666666666"/>
              <c:y val="0.13425925925925927"/>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49062"/>
                    <a:gd name="adj2" fmla="val 102126"/>
                    <a:gd name="adj3" fmla="val 35851"/>
                    <a:gd name="adj4" fmla="val 129336"/>
                    <a:gd name="adj5" fmla="val -59253"/>
                    <a:gd name="adj6" fmla="val 147395"/>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7DDFF"/>
          </a:solidFill>
          <a:ln w="19050">
            <a:solidFill>
              <a:schemeClr val="lt1"/>
            </a:solidFill>
          </a:ln>
          <a:effectLst/>
        </c:spPr>
        <c:dLbl>
          <c:idx val="0"/>
          <c:layout>
            <c:manualLayout>
              <c:x val="-0.16666666666666666"/>
              <c:y val="0.13425925925925927"/>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49062"/>
                    <a:gd name="adj2" fmla="val 102126"/>
                    <a:gd name="adj3" fmla="val 35851"/>
                    <a:gd name="adj4" fmla="val 129336"/>
                    <a:gd name="adj5" fmla="val -59253"/>
                    <a:gd name="adj6" fmla="val 147395"/>
                  </a:avLst>
                </a:prstGeom>
                <a:noFill/>
                <a:ln>
                  <a:noFill/>
                </a:ln>
              </c15:spPr>
            </c:ext>
          </c:extLst>
        </c:dLbl>
      </c:pivotFmt>
      <c:pivotFmt>
        <c:idx val="6"/>
        <c:spPr>
          <a:solidFill>
            <a:srgbClr val="F59DEB"/>
          </a:solidFill>
          <a:ln w="19050">
            <a:solidFill>
              <a:schemeClr val="lt1"/>
            </a:solidFill>
          </a:ln>
          <a:effectLst/>
        </c:spPr>
        <c:dLbl>
          <c:idx val="0"/>
          <c:layout>
            <c:manualLayout>
              <c:x val="-0.17777777777777778"/>
              <c:y val="-5.0925925925925944E-2"/>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6973"/>
                    <a:gd name="adj2" fmla="val 100182"/>
                    <a:gd name="adj3" fmla="val 56973"/>
                    <a:gd name="adj4" fmla="val 151481"/>
                    <a:gd name="adj5" fmla="val 95203"/>
                    <a:gd name="adj6" fmla="val 183348"/>
                  </a:avLst>
                </a:prstGeom>
                <a:noFill/>
                <a:ln>
                  <a:noFill/>
                </a:ln>
              </c15:spPr>
            </c:ext>
          </c:extLst>
        </c:dLbl>
      </c:pivotFmt>
      <c:pivotFmt>
        <c:idx val="7"/>
        <c:spPr>
          <a:solidFill>
            <a:schemeClr val="accent1">
              <a:lumMod val="60000"/>
              <a:lumOff val="40000"/>
            </a:schemeClr>
          </a:solidFill>
          <a:ln w="19050">
            <a:solidFill>
              <a:schemeClr val="lt1"/>
            </a:solidFill>
          </a:ln>
          <a:effectLst/>
        </c:spPr>
        <c:dLbl>
          <c:idx val="0"/>
          <c:layout>
            <c:manualLayout>
              <c:x val="0.15277777777777787"/>
              <c:y val="-6.9444444444444448E-2"/>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rtl="0">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3151"/>
                    <a:gd name="adj2" fmla="val -2579"/>
                    <a:gd name="adj3" fmla="val 104752"/>
                    <a:gd name="adj4" fmla="val -20503"/>
                    <a:gd name="adj5" fmla="val 111641"/>
                    <a:gd name="adj6" fmla="val -62417"/>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E7DDFF"/>
          </a:solidFill>
          <a:ln w="19050">
            <a:solidFill>
              <a:schemeClr val="lt1"/>
            </a:solidFill>
          </a:ln>
          <a:effectLst/>
        </c:spPr>
        <c:dLbl>
          <c:idx val="0"/>
          <c:layout>
            <c:manualLayout>
              <c:x val="-0.17801017308172831"/>
              <c:y val="0.17021245618568898"/>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49062"/>
                    <a:gd name="adj2" fmla="val 102126"/>
                    <a:gd name="adj3" fmla="val 14230"/>
                    <a:gd name="adj4" fmla="val 139311"/>
                    <a:gd name="adj5" fmla="val -83963"/>
                    <a:gd name="adj6" fmla="val 153629"/>
                  </a:avLst>
                </a:prstGeom>
                <a:noFill/>
                <a:ln>
                  <a:noFill/>
                </a:ln>
              </c15:spPr>
            </c:ext>
          </c:extLst>
        </c:dLbl>
      </c:pivotFmt>
      <c:pivotFmt>
        <c:idx val="10"/>
        <c:spPr>
          <a:solidFill>
            <a:srgbClr val="F59DEB"/>
          </a:solidFill>
          <a:ln w="19050">
            <a:solidFill>
              <a:schemeClr val="lt1"/>
            </a:solidFill>
          </a:ln>
          <a:effectLst/>
        </c:spPr>
        <c:dLbl>
          <c:idx val="0"/>
          <c:layout>
            <c:manualLayout>
              <c:x val="-0.21748038145818638"/>
              <c:y val="7.7478786937582381E-2"/>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6973"/>
                    <a:gd name="adj2" fmla="val 100182"/>
                    <a:gd name="adj3" fmla="val 4465"/>
                    <a:gd name="adj4" fmla="val 142001"/>
                    <a:gd name="adj5" fmla="val -3636"/>
                    <a:gd name="adj6" fmla="val 202308"/>
                  </a:avLst>
                </a:prstGeom>
                <a:noFill/>
                <a:ln>
                  <a:noFill/>
                </a:ln>
              </c15:spPr>
            </c:ext>
          </c:extLst>
        </c:dLbl>
      </c:pivotFmt>
      <c:pivotFmt>
        <c:idx val="11"/>
        <c:spPr>
          <a:solidFill>
            <a:schemeClr val="accent1">
              <a:lumMod val="60000"/>
              <a:lumOff val="40000"/>
            </a:schemeClr>
          </a:solidFill>
          <a:ln w="19050">
            <a:solidFill>
              <a:schemeClr val="lt1"/>
            </a:solidFill>
          </a:ln>
          <a:effectLst/>
        </c:spPr>
        <c:dLbl>
          <c:idx val="0"/>
          <c:layout>
            <c:manualLayout>
              <c:x val="0.15277777777777787"/>
              <c:y val="-6.9444444444444448E-2"/>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rtl="0">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3151"/>
                    <a:gd name="adj2" fmla="val -2579"/>
                    <a:gd name="adj3" fmla="val 104752"/>
                    <a:gd name="adj4" fmla="val -20503"/>
                    <a:gd name="adj5" fmla="val 111641"/>
                    <a:gd name="adj6" fmla="val -62417"/>
                  </a:avLst>
                </a:prstGeom>
                <a:noFill/>
                <a:ln>
                  <a:noFill/>
                </a:ln>
              </c15:spPr>
            </c:ext>
          </c:extLst>
        </c:dLbl>
      </c:pivotFmt>
    </c:pivotFmts>
    <c:plotArea>
      <c:layout>
        <c:manualLayout>
          <c:layoutTarget val="inner"/>
          <c:xMode val="edge"/>
          <c:yMode val="edge"/>
          <c:x val="0.3471305670536225"/>
          <c:y val="0.19630105502151335"/>
          <c:w val="0.35962105170077235"/>
          <c:h val="0.65131998005379654"/>
        </c:manualLayout>
      </c:layout>
      <c:doughnutChart>
        <c:varyColors val="1"/>
        <c:ser>
          <c:idx val="0"/>
          <c:order val="0"/>
          <c:tx>
            <c:strRef>
              <c:f>'sheet 6'!$E$5</c:f>
              <c:strCache>
                <c:ptCount val="1"/>
                <c:pt idx="0">
                  <c:v>Total</c:v>
                </c:pt>
              </c:strCache>
            </c:strRef>
          </c:tx>
          <c:dPt>
            <c:idx val="0"/>
            <c:bubble3D val="0"/>
            <c:spPr>
              <a:solidFill>
                <a:srgbClr val="E7DDFF"/>
              </a:solidFill>
              <a:ln w="19050">
                <a:solidFill>
                  <a:schemeClr val="lt1"/>
                </a:solidFill>
              </a:ln>
              <a:effectLst/>
            </c:spPr>
            <c:extLst>
              <c:ext xmlns:c16="http://schemas.microsoft.com/office/drawing/2014/chart" uri="{C3380CC4-5D6E-409C-BE32-E72D297353CC}">
                <c16:uniqueId val="{00000001-41F2-4AB9-BD07-E08F38C5E145}"/>
              </c:ext>
            </c:extLst>
          </c:dPt>
          <c:dPt>
            <c:idx val="1"/>
            <c:bubble3D val="0"/>
            <c:spPr>
              <a:solidFill>
                <a:srgbClr val="F59DEB"/>
              </a:solidFill>
              <a:ln w="19050">
                <a:solidFill>
                  <a:schemeClr val="lt1"/>
                </a:solidFill>
              </a:ln>
              <a:effectLst/>
            </c:spPr>
            <c:extLst>
              <c:ext xmlns:c16="http://schemas.microsoft.com/office/drawing/2014/chart" uri="{C3380CC4-5D6E-409C-BE32-E72D297353CC}">
                <c16:uniqueId val="{00000003-41F2-4AB9-BD07-E08F38C5E145}"/>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41F2-4AB9-BD07-E08F38C5E145}"/>
              </c:ext>
            </c:extLst>
          </c:dPt>
          <c:dLbls>
            <c:dLbl>
              <c:idx val="0"/>
              <c:layout>
                <c:manualLayout>
                  <c:x val="-0.17801017308172831"/>
                  <c:y val="0.17021245618568898"/>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49062"/>
                        <a:gd name="adj2" fmla="val 102126"/>
                        <a:gd name="adj3" fmla="val 14230"/>
                        <a:gd name="adj4" fmla="val 139311"/>
                        <a:gd name="adj5" fmla="val -83963"/>
                        <a:gd name="adj6" fmla="val 153629"/>
                      </a:avLst>
                    </a:prstGeom>
                    <a:noFill/>
                    <a:ln>
                      <a:noFill/>
                    </a:ln>
                  </c15:spPr>
                </c:ext>
                <c:ext xmlns:c16="http://schemas.microsoft.com/office/drawing/2014/chart" uri="{C3380CC4-5D6E-409C-BE32-E72D297353CC}">
                  <c16:uniqueId val="{00000001-41F2-4AB9-BD07-E08F38C5E145}"/>
                </c:ext>
              </c:extLst>
            </c:dLbl>
            <c:dLbl>
              <c:idx val="1"/>
              <c:layout>
                <c:manualLayout>
                  <c:x val="-0.21748038145818638"/>
                  <c:y val="7.7478786937582381E-2"/>
                </c:manualLayout>
              </c:layout>
              <c:spPr>
                <a:noFill/>
                <a:ln w="9525" cap="flat" cmpd="sng" algn="ctr">
                  <a:solidFill>
                    <a:sysClr val="windowText" lastClr="000000">
                      <a:lumMod val="65000"/>
                      <a:lumOff val="3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6973"/>
                        <a:gd name="adj2" fmla="val 100182"/>
                        <a:gd name="adj3" fmla="val 4465"/>
                        <a:gd name="adj4" fmla="val 142001"/>
                        <a:gd name="adj5" fmla="val -3636"/>
                        <a:gd name="adj6" fmla="val 202308"/>
                      </a:avLst>
                    </a:prstGeom>
                    <a:noFill/>
                    <a:ln>
                      <a:noFill/>
                    </a:ln>
                  </c15:spPr>
                </c:ext>
                <c:ext xmlns:c16="http://schemas.microsoft.com/office/drawing/2014/chart" uri="{C3380CC4-5D6E-409C-BE32-E72D297353CC}">
                  <c16:uniqueId val="{00000003-41F2-4AB9-BD07-E08F38C5E145}"/>
                </c:ext>
              </c:extLst>
            </c:dLbl>
            <c:dLbl>
              <c:idx val="2"/>
              <c:layout>
                <c:manualLayout>
                  <c:x val="0.15277777777777787"/>
                  <c:y val="-6.9444444444444448E-2"/>
                </c:manualLayout>
              </c:layout>
              <c:spPr>
                <a:noFill/>
                <a:ln w="9525" cap="flat" cmpd="sng" algn="ctr">
                  <a:solidFill>
                    <a:schemeClr val="tx1">
                      <a:lumMod val="65000"/>
                      <a:lumOff val="3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0">
                  <a:spAutoFit/>
                </a:bodyPr>
                <a:lstStyle/>
                <a:p>
                  <a:pPr algn="ctr" rtl="0">
                    <a:defRPr lang="en-US"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gd name="adj1" fmla="val 53151"/>
                        <a:gd name="adj2" fmla="val -2579"/>
                        <a:gd name="adj3" fmla="val 104752"/>
                        <a:gd name="adj4" fmla="val -20503"/>
                        <a:gd name="adj5" fmla="val 111641"/>
                        <a:gd name="adj6" fmla="val -62417"/>
                      </a:avLst>
                    </a:prstGeom>
                    <a:noFill/>
                    <a:ln>
                      <a:noFill/>
                    </a:ln>
                  </c15:spPr>
                </c:ext>
                <c:ext xmlns:c16="http://schemas.microsoft.com/office/drawing/2014/chart" uri="{C3380CC4-5D6E-409C-BE32-E72D297353CC}">
                  <c16:uniqueId val="{00000005-41F2-4AB9-BD07-E08F38C5E1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6'!$D$6:$D$9</c:f>
              <c:strCache>
                <c:ptCount val="3"/>
                <c:pt idx="0">
                  <c:v>Delivery Truck</c:v>
                </c:pt>
                <c:pt idx="1">
                  <c:v>Express Air</c:v>
                </c:pt>
                <c:pt idx="2">
                  <c:v>Regular Air</c:v>
                </c:pt>
              </c:strCache>
            </c:strRef>
          </c:cat>
          <c:val>
            <c:numRef>
              <c:f>'sheet 6'!$E$6:$E$9</c:f>
              <c:numCache>
                <c:formatCode>0.00%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6-41F2-4AB9-BD07-E08F38C5E145}"/>
            </c:ext>
          </c:extLst>
        </c:ser>
        <c:dLbls>
          <c:showLegendKey val="0"/>
          <c:showVal val="0"/>
          <c:showCatName val="0"/>
          <c:showSerName val="0"/>
          <c:showPercent val="0"/>
          <c:showBubbleSize val="0"/>
          <c:showLeaderLines val="0"/>
        </c:dLbls>
        <c:firstSliceAng val="235"/>
        <c:holeSize val="8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lumMod val="75000"/>
                </a:schemeClr>
              </a:solidFill>
              <a:latin typeface="Segoe UI" panose="020B0502040204020203" pitchFamily="34" charset="0"/>
              <a:cs typeface="Segoe UI" panose="020B0502040204020203" pitchFamily="34" charset="0"/>
            </a:rPr>
            <a:t>Sales by State</a:t>
          </a:r>
        </a:p>
      </cx:txPr>
    </cx:title>
    <cx:plotArea>
      <cx:plotAreaRegion>
        <cx:plotSurface>
          <cx:spPr>
            <a:noFill/>
            <a:ln>
              <a:noFill/>
            </a:ln>
          </cx:spPr>
        </cx:plotSurface>
        <cx:series layoutId="regionMap" uniqueId="{ED58DB91-2571-4178-A720-2169524B9A57}">
          <cx:tx>
            <cx:txData>
              <cx:f>_xlchart.v5.2</cx:f>
              <cx:v>Sum of Sales</cx:v>
            </cx:txData>
          </cx:tx>
          <cx:spPr>
            <a:solidFill>
              <a:schemeClr val="bg1"/>
            </a:solidFill>
          </cx:spPr>
          <cx:dataPt idx="0">
            <cx:spPr>
              <a:solidFill>
                <a:srgbClr val="162F33">
                  <a:lumMod val="50000"/>
                  <a:lumOff val="50000"/>
                </a:srgbClr>
              </a:solidFill>
            </cx:spPr>
          </cx:dataPt>
          <cx:dataPt idx="5">
            <cx:spPr>
              <a:solidFill>
                <a:srgbClr val="162F33">
                  <a:lumMod val="25000"/>
                  <a:lumOff val="75000"/>
                </a:srgbClr>
              </a:solidFill>
            </cx:spPr>
          </cx:dataPt>
          <cx:dataPt idx="27">
            <cx:spPr>
              <a:solidFill>
                <a:srgbClr val="162F33">
                  <a:lumMod val="50000"/>
                  <a:lumOff val="50000"/>
                </a:srgbClr>
              </a:solidFill>
            </cx:spPr>
          </cx:dataPt>
          <cx:dataPt idx="38">
            <cx:spPr>
              <a:solidFill>
                <a:srgbClr val="162F33">
                  <a:lumMod val="25000"/>
                  <a:lumOff val="75000"/>
                </a:srgbClr>
              </a:solidFill>
            </cx:spPr>
          </cx:dataPt>
          <cx:dataPt idx="42">
            <cx:spPr>
              <a:solidFill>
                <a:srgbClr val="162F33">
                  <a:lumMod val="25000"/>
                  <a:lumOff val="75000"/>
                </a:srgbClr>
              </a:solidFill>
            </cx:spPr>
          </cx:dataPt>
          <cx:dataLabels>
            <cx:visibility seriesName="0" categoryName="0" value="1"/>
            <cx:separator>, </cx:separator>
          </cx:dataLabels>
          <cx:dataId val="0"/>
          <cx:layoutPr>
            <cx:geography cultureLanguage="en-US" cultureRegion="IN" attribution="Powered by Bing">
              <cx:geoCache provider="{E9337A44-BEBE-4D9F-B70C-5C5E7DAFC167}">
                <cx:binary>1H1pb9tI1u5fCfL50l07WYPpF3hJWd5iJ7GTdHe+EIrt5s7ivv36+9CS0zajxB6M7wWsGbQQiSWe
qqfO9pzD8r+vh39dp7eb6s2QpXn9r+vh97dh0xT/+u23+jq8zTb1QRZdV6Y2fzcH1yb7zfz9d3R9
+9tNtemjPPiNESp+uw43VXM7vP2ff+PXglvzzlxvmsjkH9vbary8rdu0qX/x3d6v3mxusihfRXVT
RdcN/f3th9s8r8e02+TR5u2b27yJmvHTWNz+/vbRlW/f/Lb8vR/u/SaFeE17g7GCHDhaKe2Q3Yu+
fZOaPNh9bdn2gcMdR9s20Xcv5/7eF5sM458r1Z1Mm5ub6rauMbW79+XoR/PAl//79s21afNmXsMA
y/n728951NzevLlqNs1t/fZNVBtve4Fn5sl8vrqb/W+PUfiffy8+wHosPnkA1HLxnvrqB5y8TRr9
baoXRYnbB0wKwET1FqYFSpTqA0VtZlNBtzA9Rul5Mu3H6OHYBULeK0XIpKba3Jj7NfrvtYg7B1o7
UhLB9uND5IEUtsMVv7/pVn28Z4jyE1i+j1yC8v5Vqs29pXtj/n6DVWmzby9p5maACACgXPxg3whV
TCvubBUH329t6xag/1Ss/WDt/5UFcCvvVQLnmTy/vW6i67a5X7r/XqEEPZC2pJJzuVehbHZgc4c5
lMn7m94r1LOk2Q/To6ks0PE+vUp0Vrfppt9Ut/er9N9Dw/UBIY6tGJdbjdELjZIHQjlKcLrTqAVC
z5FoPzz/jFxgszp8ldic3GzCF3RCQhzAiBGb3ccACNUehnKUigMlNbcdsoDkSUH247EbtgDjZPUq
wVgjJohuNi+nJ8w5kFpKSsQutmaP4XDYgXBsLpjDtyZuERo8Q6D9sHwfuABm/e5VAnN0a6rgRWMB
dqAEfIfQdK9vcfiBEILbguyAWwDzDIH2A/N94AKYo9cZRp+kaZSbqH45lUEySmG9BALprWtZWDBH
H1DhKC6df1zPw2DtORLth+afkQtsTl6n0pzkN9Emf0FrBq+P5FPbeoeMXnh9Rx0gGnOI0ruAbRFH
P0OgnyBzP5MlMBev0pqdmP4FURHsgNhCSVuI7z7kocvX/GCGQ8EJbb9X98q6jZafkuYnkNzNYYnH
6zRiZ5u83rygCUOiKRxhs5kwu3vRx15fOwjSCBTlPnq2HyPytDz7Mbkft0Dl7OpVaskZrHp7nYz3
a/MCWYt9IJnNGVKTx4A4EoYLYAmh9hIAzxHlJ5B8n8QSlL9eJSjnEVLr2jQvab/UAUcYJvg9/7zU
FnFANeJjzhA8P/T0z5JlPywPhi5wOX+dLuWdaaP6hb09OdAOomOldnTywttriqoBdRhzduHAwts/
S6T98DwYuoDn3ev0MOebKH9B+kVIqIxSQj5wIA9dvtIHjCoqEBfstWdPirMflt2wBSTnr5N4Od9U
Y7rJb+5tygu4F/DLs3+RC0Wx1YFNKNNc79BY5JLPkeRngNzPYYnJ6+RfLkzVhG9Wm+RlHYyNXF5x
AuJ/L1kJGwe2UsO//GPoHvqZ50q1H6PHoxc4XbxOnM43db25Dtv6tmleMG5GJoP6JUgXe8eGLSIB
mx4oIgnnziJgfrY8+yFaDF9gdP5KXU50HUbBJn85+wZu2QE2GhW0/cyMRD2GgB6YSYL5tUg0z58h
0U8A+j5yic3JK42i6zrC/4siejl4OMphDEWZ77zYwg2BOFNSMZSnd/XpH+B5llA/Q+jB4CVIrzP/
PAdCpq1eEiHk/cqWDhE70nlRDdCoBtg2+gPkrmq2B6GnJPo5PNuRS2xeZ6PA1ql6m8qAft68oA6h
RYOjOiZhx+5ecDQPA2sb5LMjuaOU2sulPV+u/Tgtxy/QuvBep7kzefOiRLSwDxAFSKpRn7l7IaJ+
CBMlsHVCUqbmVo+Hsdz506LsR+b7wAUk559eJSQXt9+qTZ28oOrM3RroPeO2vVONpXHTB2ATQIre
0zyL+vNzJNoPzT8jF9hcvM7M9OK227xkERplGy6VAFuwv6JGqUJkAKtmO9tiJ8LuhzrztDw/w2U7
jyUqX16pxvRvjjdZUYfRS3bSCH6gHAmK7b7JaWHKkPNIqBRDzW1r6hYk6MXtM8X6GUaPhi+hOn61
UJ3eVvXteL+R/3tyZy5Lc4Ag+f7YzUZfDUJvtIJvAwe9cDwzTk/L9HOQ7scuETp9tQid3w7R9Qu2
PnFxIBj8DxU7B7TQJErUASUOQHR+MHD9m6el+Tk292OX2Jy/Smz+iOprk9fRyzIHCtyb5Oq+c+Bx
vIbUFGU5NErp/W1QzxJpPz4Phi7g+ePkVcIzG5K/TJW8oGljB+CmmeB8RwwsFMeWB6ANCJzUjr9e
pKXPkWg/OP+MXGBz8derxOZ9GL2gQYPLERRxmdC7NoIFLmgexAM5IAt+wls/Jc1+TLajFni8f52B
wJfbKkPC94KqItBrIxn+t8ACvehKMaUV/Mvda5HdPEOS/XB8H7hA5MvrzDvfJyn6nbMXzDs5KBuH
o8Cz6zkjcO4PuQCNpg94fUJsENN3r/vtsG1/eo5E+6H5Z+QCm/dnr9N6VbeBeUmvz+FXHDwGwHdd
NfoxMpSRAykdSvkiHnv/pCA/AWQ3bgnH5auE48q0KIb+P+A4AQtBLZrRXSazMGXO/DQo+p4pHii8
ey3c/fPl2o/ScvwCrSvvVaJ1GeLp0zcn9cu2FIBUU8xBZLwrCOhF49rMDlCwNiA7t1gBy4fUzXOl
2o/U49ELnC5fZ/i83X0v3mKA3JMjPgZVs8VhUTeYWwwYJ2hzUwte4Lny7Efo8egFQlerV6lJf4wG
D70H9xv5Bagb5DcoRjNFd0qyUCKw0vBDFAQp2aWn9/feRgjPEGg/Ot8HLoD543VmN59w+ACe3L+9
vV+e/x4aBG+OQEmA7Jhnsiga4IkCLuaG3QeczkP79iyR9oPzYOgCnk+vswX00+3wok3sFE1R3BGI
A7bE8zKuRlUBjAF63IHf/IJWPYbmCXF+BsvdsCUkf75KU/YlwlNrL30IBMqajkYfwfdVf5jt2M7B
fI6H4Pc9Oss89BkS7Qfmn7kssPnyv68Sm8/NJrzfsS9gyKAN6FxDoWaXhi4MGYLpuT7AGFOLcPop
OfajsR21QOLz6+QE/tigppYHzYvmnuj5RGIpbecnAdld7olHQO97cRYp6PNk2o/Nw7ELhP54nbry
x23dvPnHAGzN/AsoDYyVYMAIzdF3r0XUjExUoaCDis0/mepDF/NssX6C0+NZLaF6nWXqowo97W8+
oYE6fcq6veD5R9e/PKLp4X55dOV/eE4VGhnQ/YsHHfl+QlzjVAo6n69z32i/yLUWJ0f9XKz9+2Ux
/NFM/j8dS/VzyL6f77XaNJvDu4PBHpxa9etv76aLI8sWQ3fh3FbPH832fmed3Pz+lgms8vfjxuaf
eBQGLhZtu+bfx91u6ub3t5ZSB9rmHM+wAj08CkbgI3to5+9v0Q8OhgPdDwh5JE6/chBl5vNTAr+/
BffBcZ4S4N4dAVPPhBmG4DEMztAcpin6kTQOxPp+JtsHk46gOL+vxu7fb/I2+2CivKl/f8vBoBTb
y2Yp5zuCp9SwQ8zGMwI4MgDfX28u4bBwNf0/KY2rnPaJvHWo37T6kBWisFKPFF00fZGyLZKNsCpZ
r/NyrEexatggw8GzjE++BXklcsszbEjsUx3KsV0l2srL415naX2eyqywRtckgyy+yaSJB7PCWqUx
9wLbFvTWHszYXqbhYKcbx5GFf80zXqqLQEVlwd2MRjVEEYWssvchJU2fr4JUVknhml5m2TtqjyVE
DrKMjmcs43n8t1V3BmMeQLpnkWCnH60R+iKY0Ogxmk+Rw3JhRzxcI5tmURuq0Ln1e5PH5XGTiVQc
p6KrK/t4qoMm6r0pKnBmWkr8iPnrX9+eIrh6fH90zc7PdXJUX/Ccs56/f4DRFHOnVkRFNzFNeBJ5
jeGSh67WzCrjdTX0QdWsqrAJROhawpqK/EMv+Fgzj4pJ9fy0UWFeJ64xJa/oBei4Et/9Wkhs4Ycy
2mhY5Di3AJE7yqjztnws4xBGFgsrbt0oq+oIWwWTHdjlOnVEw4mbV41SXxNJ/Aa823d1exqb+b5C
42FkBKYMj1Eu71u0o7GNxZ2bYMSeU25HirT+MxQ+ywO3j6M2ep/7OA2xccPQIHx1f317cPyLadtI
IXHUhhYoVEKHHk87kF1kkSHkN5ad2iX3ZE+U3ECRrObETJGdXkQWNfScJ+XYXiU1IVPoIl5MsSj/
qSRocAORgP7rO/6bPJYktEM/jUdS3QjVQ+XWI1UTTday6ttaHEaOL9TXqsUSlG6tEOl/NWTsKn3Y
RYYU/ROoIA17vCySIfhE9WNuyUc1cbEbGhWReExy/9rXUy6rI1MWmT8eWn5W6/FodKoBW+TX86cL
S2YTiePPoCVQVJwRhCfQHy9AoKdY6qKxvqHDzc6s46EJZ4XIBhPijMW2j8UkvCirR1a4g2YcCyEj
ErZXWaHi0cstWuVXOguzKl+V0lTsMuuivP72azFne/rA3tqI2vEcNkH3Ls7+grYsbEnb+05Fymn4
NlRNhU1A2oQAHzL0XFruUPHOuipYUs5K0/RmfouKoH0Cnx8WC02ROFSB4ywLR3AB0/Z4sZyS1c1Y
K/MtT6UFGx7Dek29242kGeUZ9yXsfh20VbLJYpnDolZFVlF57Fix1SVuGcLazpZ/DDEqj6a0OxND
UpjsCbNClwqGKg3IADYnl0BYzY+2P7R9A+/zQucT/1b7TFnZYdzURdp+KKcmKnKvL8cSwll21uE7
M5aZGVdOMo3WVV8U/kmtqzQOvGyayHiWhWXe+G6uifIbr5XESi9VpoMp8xjXA0wis+KR5qdk0il+
NYn8viyfUFOKzOvRBgBPi9NItSJI33BUlVxYDOzMvOzyrvhqSyNj6RUEbXel6/ut1pVHJ9uCaffH
rfVMW4Hv2jtzUlDfwVdD33BVrtueP61DYmnF0VGOYERqShlKmz9si2RI6swPTfG1qKBF5SGvE0ec
Mxry8YzX7Yjl0H6XTl+ycBhH223Dqi9DDwa/V5dBOfnWcZWJePpSWW2tLpxIzQHCILos1UdJK2d4
TM01ttDY2bK7LKo4mb5MqUr6xCVpOjutCKsPgEyuQ3zIxwqRiJMNA7DjMh7xVk8kaJxVIWter5Xd
ztglQxAhwCjvbq+dwBp71zFDjJ8wCB4geWTlc2zQFDJLNkOt8rJY666i3ZXgZmreVVXiV26aZhXL
PCvws+E4EHCuf+VO7osvHekoNpntBIgzujI3CFF+bRuWVhOrb6OOjxhf2AqdmIutwf0xD6gu0q8T
zeoqcAdG7KJ2exOb9IS3ZQ9D8es7Lq0Rm09VYRR+G22F+oc71hWpwz7j/V98aufN2LdiNn+sthM4
b9WVUn31Yz5hE/asberg3IZhwT79tRjziYaPlILbaC+x4SvQYcoEouTHWj7xri0trbIvmcizhruN
aaV1a8qwhDUKkzqnh5Vvm+hDVzsBLE4RShMcBk7DOuPi6Is+7dyGBeVZ6jvqauBV6oxu3VPVXTaO
RSKvlNNgzrCJSOjGRPhR4Qpf0VnZQ4J9aLoQ0cWJHyfNrPkdus3fg+2yi9HlScWH7ujXM17aNQdP
eZKZLWN3J6YiJ3g840T5Yd6Xtf25a3OCIFZWFUMQ203zvhUIssRxSPsB23ZINMdb0NxFtpYq5i3N
27hn/pU/qHlLszKasuo4KhifTWQ51YSuy7Qr6uhokmMCrfP7bI6p6ehk0E6bllCjX0+JLSybgwjI
gduEVQOCoNUXprrkeTaZOGefnSbk0K2mCGYBGou3s+re6TEa8UbI5ofDrOKwlbNJqYoSjsYKKcJ4
Osj5I1MmeLwj1bEtjqM+ndehHHujLvxywFVRyOcpjkGm6nVi2RVfF07V8dob4S8w3SemtsgAMDWN
Y1UZhaoQidO7FlNrhoTaaWvGzzzoZkvVVCW21pROkbluiJOw3B0bU05fbJbP/jGzDAUgg8rSYDyc
MkWbYK251fafEaVWWI7ejjl2H+8mWJM8sjS2mOjTYrZuLczmccSKHmatQUSCG0aNT/Av5FgUS5EF
AkvRNHZoNZ5M2xgqEWoW41/b9ZlN4fx0zK8i7YWOOggXEF3ZTDpIO8kPoS7tJ6FGVVqfusw2sA7b
8JaFztAlHjLLMMifMgsLdzTfUuDBAUbgltAEsEy8SGwQtRaD/aluKXZIM+J57egIvh/rI+JCGHno
95YZalelfMSCp52fI2SB0cMq9dWQNh9sVTt+vPYb4cAYQCG7ywolB3iAzILiN0MOR7WDLSj7HEs5
pE4OXYEWzXAEyTADYcURxZseY91dEpMZSCKTBL4pUc2cp/56tYXmj20iJj87ARgJHGqJKGiZ2SAc
rK2ADOOnMBxV6rtNm/DC83vixxeKTaIaD8uwUoXjasZ0HLpVVUblKUlbPki3QLRjnVVBZolzPwtt
7pW9GYJrEqXkuPdboVaJnZv0RsTpVF1mRmU4Dn6iaf9edJQM08qJcy0Lr0T8WLfrvpdOd1GVoT8Y
V2Uko+84qahe5XmlqRcPTVv5rhmccordMO8qMXjBkHRQhm6q+jF1B0vGIl5rRltxpdJmFIFHBtr2
7VGh+5D6iN/8oDlpQhuRmWdPaT9NSGuxFYuTIRn91i3rIlbrTtsBX8nMGqZPvTIs+tKKNPBXXDSM
eiPyUzO6KmhqvdIR6xMvkGlwjCfzm1VpSD+d+Ton5Ij2NGTrwKqdkBwWicnE51F2QWJ91oYMw6eh
GXhzbtVNbl3CY9jtjayUqj5Pdhfkxi2MoWH9UQ9Tmhz5EdiN9WSEkxlXJ4az0LOrqS6dbzSLnfwm
ZIXphhW2ylje6rbpe+IlaV/T+Ljx81I6K+QBMlVHfmYl6kJT20qSo04VrE7D29DJeYNVHih3KnE+
cdNhS0+0qovwI7rSG0UO81wUhX3Saj8K03e5HJIyOIy7oOm7d730gyha+yLrW3np54yXJyoWYeCs
sVcUT9yimwjcelo7Ua/dwBKqbFahX03xeNIHtRVGR32Uwdt4ie4FDGxXRK3801itkvUJNkdv+V7P
EbbQi7ZA1KXdZuTOoN6nzLbx1mw/tKIoxXfo+xW43WRqUX6b2lKz7jRWVRGwYzpYOLHfG2OZtPbR
kMc0S10putkvEmlFmE7AJZzKZvBHNOR7sQy1DN6PfdEX9ofYt+I+XdsJt1hxkrSjdrr3KuYy0m6p
9cxJ2FUjw+SLHfi+NZ0JkdZYKWssYbLPYbXLUJ5Z3K/s9B2NyoimH+K4jx3/sI9hCIJDE+FJmsqD
yZpFGjsrJeyQBOEYlStSJHHlrPKGWDL/kwUsx/2yONX6cxs4ZelVSL2xssxpI3gQj6pw/hHIj5DF
LUs9x/QirDF7rwhpztU6Dvt5xXjaJHgzddhYV3lmzyZfdE3g2J7uG4MNMOWIN44aXWW4rthONWzk
hOUrYxsv+JLax93SkCLJzGk0w0MLETL5B02HeZ1zoWNwSVZrVYDCyhMnFLdliYSmXFdRhEjL6x06
2qUXOaFsLSAo2rL90sR5G+VYLyuczFHYToIO505szyJHQLqYrhR2Fu7A8VX5zbeGeYOpypqRl6OF
z1KdzUvTdRSXwsU6ZQ8ZOjzKgTnu5lNVnJffQLiF+EwOhVFXiRS+5p7oNQggt7BDirXY7R5/qjV+
0o6teXJ+M94tRotdU3m7GFfLSc7/4rVMzjmJKutqt9TW9vL7Rd5eB6aAJec2KzIIQHMr7L4lkSqi
6ijK+YhJl2zCX+FwA8aDiFwhAQ+MduUWKDN1DbYaMu+2Ck5yqkdfujQJu1G911lrsEody1Jcwgpw
bJUHmsPvtJuQcQ56g0wyfJjaASm/6e0KmgIaBLu2nVPIIuRoXmFy1dPjsXXm7Jxsod1uD+UnKdZH
iQgjDqWdzpMf1Bhinwa0mm8TilDhw9GUxA4/T1Yk2uYUM+Xz8m430tSOLaTEJOdfoVFVYxwqGxy7
q27CWfTtglpTP+EfJuVG2IcWkXkSn0yomQ3FUUBAIpHDPmoNdFrHwcx81D3wjTqbld+oCnJsn1oi
YsXkqw7B7vsaXPb8g6yb30QXOHhLczKrQzbJWf68VUHYf27TIA2idR44+N2w5DTgx0k92rQ549u9
EsW1buyj3ZLruKsgzhDxBD8CD2Bw87iIEvj5jpaTIp8RucVOtypKq8kjj9SBj5vLOMRfylg1aQFu
MwVhAMoGMIXtiW2CWZ1b+Fd8loytip11gmBxGE+5rtPBHDfCkCzzUi3SrHP9OgBtSDVtcX3YlDXe
EDTK9CIrW/x3zHrwdpL0FFRRCS4/veiSxgcp0Fcx7k7DwHRfVO4PyAL8cZr3fq9hyuP1wEsGC+NU
Ydo6h2kGF5sdDlbu6/pEariq4S+ihhj2JkiNSZLjHZ0cN2lYxes2TJHvXo+ixmM2x0UcYjmO+J3O
lMZJsWC13yf+9IWHjumbzyXvw14dN9upDzqosUS8GKYEM0qCvpaHaiIUVq6pxLx8dCjmXQO+at7i
W/7UqZMeK0BbNs+3iSKGtwobHNeXEdhHy43SCbwymoGTXLugLEaVnfOCVrhCjXTOYTvZ1thXW5Jl
ojKt/HWbl5XPTgK/nPAb05Z685GWgzUspUhAUfo0QeqbZcidcq9JQUzIsyxRsz41oo9AwgeJ08BU
cuWP8Hn1CEsTr5HZzovXRnymCljrJODi4zQPMBxnXWGWf/UIz3zrtPfrqoouNI9nktK0cHfnduJz
1XwUoLFG/3DwY2sM16ovZFqvQF2g+dK1QQKpryLgFCk5nKEG+JMlJsxK5dnsNjLpz9utYhXF5tuu
ZNwYMNE8IhHvTvtJZr79MZna3rqqEEyDVZiKUquvsLfYX1ZfTFiBWJB5Dn6RWzD+SC9nliqNEK8i
staZ6YuvSo9hSb+JIVXphVJlMfprwUzdWH/3EY0H/xAejafSrVPw35bnpNSuvoCR7JPmEwnKOAg8
X448HC57G7FNeaO7qCvZX7XvgJo4qpK2y7RnsalOvkyiZcK4LbzDgGSfUoOY0ralbmmLXZ7Fmnkd
PrTszrV7VKaG1W4mWyzLIgZB7OGBpHGe1p25SdNutn96DGZrguh/Vt6ozuYr8jv23o/Z/BmOQLdw
xRiM84U+BzuRHSJzn2sbUeoXUOUA0aJ/MTUjLQ5jKOqslTqbv9ltWcSUsEQaPbb4akvBz+bUCrxq
GCtuu5RVxPnQhnbQG7cnOQh7MU6+Zid9mc9aHljTTAfWqBPhTSAsa07KiWB/C4L6wwV4y1nyJEKl
8evuRrLScGkltop1tc3Y8iie7MSN86IVH5OtwUq2RGOJIw6wG6y0nEnIulKVEKssyErju2GpWuuq
jWSBOTc9qnjdacSCOYwLxYB72F06i9XeKZxlEvgR15ftrOQFm8uMq7wf5j1p+xNLIleGdZ5lh2Gc
QhvX2wUBDzwbvQQPXeB3RU2t+CxkPLWdJ4ivRUIPLgf2ATuYwbgp+gOtHDaoIYCvZlehMQpS20Ew
QBt6AzNbWmLWoLQD8RK6XVTOsj+R3T3O7ebb43xDPNMzn56P+y/o96odjNXXNqiqrWmMwQFDCuQB
0KRf32pBoEObCNoJcC9QVvivmtP6B8XD3klKx0coeb9HSDIY45WFL8R7HIY1726twhnUNoqBsBGV
AGQ74/hrWR5TCGgdw/5x8BdPHIVyOPY5eyyL33EG+jYOrnDyCcxYJOkcj9c1/obA4WQQOj+1zj/e
EK03IA6UoxnIxfnIroeTT8KK0DQj/mU55HAUQQKPf2KPCczcTrN/PUE603b/lHfmGYK7JdJGEyPD
idRLInNIYxHkTaoudxajD6eZtB8VH6VcD6J2unVc+FP1se35GK+yNp/tOa9gGqx6EvBHT0j0eKdD
IqRS80Gm3NYSPeDLstioidXbIy8v061S9YjroONDm/iw65HTRYAgFO0IzdQczgGhhRXOgsQFL9vJ
60pk9muZcSOJO8C0jB5MfYnLoR8+vYhGjnzS67f1rGJrZn89iSWMAE4QTnAeKChZij/MsoBRhWXD
Bqu7COtktkzTXSBU1DJvP46W0wqccP98qkuiAIInTvC3lO46g+fDkB7fzx4QjeBc2PZi5/aGICxj
lxhYVuNWNc6l+8/uB8p/fswFioEH+cQP5oD3PpjoLoovtm4JQfKMhp2k0Iu8LmeH8esbzvblwTbF
hkD5aT6MC/0oAozmgs/sx2mIqkkmx3ZuVYn07Cyz+VdVQWGeUsEfbwXoHFTw0AmPJHNp6jKfZWMb
qOB4G4p0EuwI9hErM7z9ela7VowHEwNXiFtpNMgQnLPo4Om8x8gRgrqMHYX1UTUxEtaHTA5zN0KL
Y+Na83c95aihe6YOwK1qN/MnZItuI4OGZmfw1mjBCTyTFGB+3jEB7oF8yHwZBOZ4RGwgzYU/RAkd
Rs9nKDn9VZdlhjSoipnIy8MsbSfWeMQQVWcrp5Kg2t7xgRquPuhtPS9RSEb4ez/PaDmcJ0HYabTM
tJ2KKDiRGK0ax0g07ChbpVZcAIpdgGJbGBa6yTasQITuwFmoOzO2TTWSnsB092HGYLqRGs5hQN8x
CwGtYQ7yhJy1uAAhlmrtC16nczBnbWObAsVRaDspHDpFblI3GZ3cvK50Hq1UYadx695THiXcZuju
Apm7CAqVtR7rO5XO7MTtsgOzhNwiUeywcAxumSXIKrpTgmpFFHjpkOGgvSPw+WmcfuYIezW/UGOj
RXESK2LNZEDdVeBZx20epvux5uUqTNoMtCsYGBtVBjcOG8f4ntWaoCeZW+KvO0r2QZe6sPvDoIRy
l5/kqLvJfEK9Ya5oIQYkTF2YpkYR4VNUgG0OVmhCQjvBOqxKSmMvowg6/x6RetbOqVRDz75SOYyN
cwHazC8+5lrHCTuM89oiyIRxsvTQeGjlQi39MDcjsF31A5uq0SUWmInOQ2hGpeONYvT7d4mum3py
UY7uI2TT2qlQF41CUh8Jkjb9N0WyZAxXvkDAnbuZnWfVnzmYF6t1nW3JbWeLStTDA/XOyWC343Ue
poq1iKLv4iwQ33OcOObN7HS2WyO9iwZzO02QslUaHTGF21VEZRSWLDA2xGBJwtw+sTr9CUbcOFdF
rq10nUUykG4YBP2VHCMZr8ao948i0fHjiPDpJKuG7hhMhrm0K8W8Qcvwwo6alIAz7qpPPjb1sQik
qV1oX/gtror0z4BEZjVo6iMXTXlzhGQXlBLL5ZlTkK8mgTrmfaHeqT4qVrYIQ6BLrGod24M4jE3U
vp/itCGHiMqbQ2ckPMWOVdl1WLRXjIrirBJWcJZ1dXMoa1DQ6H0JjjvT6lWoe+ejXYQl6vpFdBPV
pb9KwyJwR5HnK+nr8tSZWLYe/RxV4LyQAj/tjLkn4txe9/jJEwf52LdqMO0R+h78m1In6VEy0HRy
Rx3LdRgTc1UIcPNuCoqmdi1ugs/9MDmb1MolUvk2+9Q7LDokrCGngugwco1l8XcCNN26amo8nxTb
/keQhxH6lRqubyhKPchnaEEvOxaH0boYc+uQ1llzWXcChANMwaoeh/aU19WYuDLrHc+3tR86f0Yd
0+MJOhDa65qJmB6atmiQ5kRZOLodDl64dRppZyvLt6rTTKMdYSVoE38cOp4gT8rMmawbWnq+E5oN
ievi3YAD685qRecd6su5hhp0/emAcPac2El3AvbbOo0SHrKVA+t3Q/ue5+40OTRE2lxYf/VF2d+W
ljV4LKLTpq5jw9BRUKB9cJpq7NwwLVIXHVNVuyqmPhlOVRuUgUtoEV2M1IYhRkrldT1P+Sm639Pi
tBrKas2Klp3JNBtcML1fZD9ek9b3LwSF+nR126xALZLIDYass1dyNPxQ2E1+UYSi+mssBsRkBOXt
oHbbBD0QiWdHgSxcq+Vig8q0cTlL8yMDosBlJGs+DjRPPtbh2CRe0jTB5zIcyz+r4f+yd27LceNY
Fv2V+QF28E4wYmIeeMmblLpLJfkFIck2SIAEQRIAQX797CxXT5ddM93R7xPhqrDCmUpmJgmcs/fa
h6oPi9EZV9JgUrzgOD44rgSaGy4812xl7Mhyl4dz05Vys/yd92orYPL0L7gJ0VgoZYP7HCbCUYUT
Kc3k01Pcyvh9Jqm75tD7LWyH2OBFqS6o8UZ0pIZdp8Qb2qILRP4+eShqKoL6jBcJn8e7dEnFDgt9
mpZ5u2UHHQzNHTgdsB1LMz2Hg1R7a1yw58qm71NEnxf0yc/b2G9kP6p4LfjYs28rPpB9ozNjapSB
66Oe8oQWUzzCsRVMF35j7THNhdqPqEODgmVz/pxLnX9ETkVPfKLDh93s9s3gBK9sNoTnGGDB3sdO
UY1u1I+oL70iWaS99qZZfNn8Qe6jLqAgsyAn3zSrH2Mvc1iRfN4S6EGJSA+45wUt1Sz5XiRmegbb
FeH4bXgKfBnteBrNb9DlxrtcNtMhWLv8se+n7YrNfKxdhiUXbXDf3sjY16fJxMudnOn0NBESf0bC
YnEIx9XexGuPiwea1m0QaXPlpmw5touLBug2RO5p2scV2mMQlpA98uPmTfSa0ma630LSPBNIJ2/j
RvQTNnx2wMWWnbfA02CY0nbX5TS5hsMdRKXu864i2yojnO+T3G3MG+4EJPg75gY1liBD/N208PFN
aRMzNNfbdj3lsbkCqCSgDvTDE4u2vMea3bs6ygQ5BPD8Squ2+JZYFkGZn7yvHg3BoF2vSby1ebn2
DrVulRlI2uRaJJHNdO1jQk+niy5X9HrxFLuDytLdePEqXzo9veM5DEJvG7zMPSoYbjJ+43IO/DJR
QXvKBxV+MR41S9k1i38G6mOe29Dacd+EXRSXeRNkVzEdJrLL/V7mp74hqoKPG2+Fhd9dkXzrs4Jv
OrdFH1F5M3jw+69Wb8zwWaf+oqfrMbcwegI3BctRxmN/G7nYu89k3qoydVMz1E2upgfOWtvXsHzX
5qpvxdBW3iQTQIiUBt4+s/O8PaxETqbZX0oPv8pHh/vSCnxqw8LESaAnn7oyyFC5lElvqD1DLeFz
GZmAPS3ZNqzl4HfpNXA9GlRLgBLxSqMR1y9Ji+5vwjoyKZ2kKJyYBFZ0sDrNTknofMmftmiloS1W
N/q5OYVY7PwjieEI7MdulVPV2Dkxj7nHBAeBw7p8KiaPsk6UXpy7xzYCNVOETdzdD2vgbfsFjSYv
/WwM/esl506W4QQd/5x1WE4rAHJbNUDZOvFQtyVutyxO2lvdzG+71UvzLcLHL33XV9BpenGhtFSY
9Ldax5zoak152oUQ2OcB1wOBvVmaYA37Og5M11yLBu5s0UvIvOWm3SiLqF9h/GSGi4Ns42SoGYzC
s2ghk1bcte4QsTggVUr8JoMkxqfgKNikYEeaJFuLcIH7nepQ33hJ7rKy5zSeiywWEaQ4aHYvgfKm
rzZHaRJNag33w0CDqGa2CU1YooRrvKGENw8UbSmyJn1YvXjIUJgZsrZdiZVU4wGD77UY5YZFaCRp
3ahOFQkbA5fXos+CrKlV6IYkOQeeTc0zzNyeHvhI4ndm7Zdta9gza9QXlquEF2gT+scFbEdNCZ32
PjYPH4tEOsH+yrarbg27mylqzc42U16qUW2qyIBpqqLvk/5xkl1aTVO6Foa0MdZXq/tPzei2y4YO
Nh5z9AyHkfhl4OZlrDZsNvFdPjfRYwaAaKpaC60H5wNOmAI83PI1GJS4V6OcST1nGbueBzk8mnHW
rDaOWXqEasyywutdfuwHPlahHLudGGnyKIUf1LluhitBE+8cChdfhQqm5cBmmNc52qIqDClu5m4y
s99cGHYFpgt1feXndpxrFaTDDfjBRR/VtNAinxfflaNgvIzT2aoiD3oKhhRApDnOKd5cvULkftwo
bmJJ4XuPew5/rZpwUS7FtorpBrs8Nv82FV3VctQXOAT6gF2n3ZksT0sjVfPCWxZ8gfLmdoB28v3g
5/0uUxm/87g/lbZPm1df9s8dBwnG0LjtspDyt2EJ9VAk0TC8RT6dTiaMqCvo5DgpW4ijJ6pCvGnm
Q+FunS3R7Ea3HG3JyS5B+ymaKPsiKAteRRAt1xbObZWocThGkIxfIL6H4rKmOVVE3B/PKaUR6lYs
jpeTMP6MxaUZXmV/2bVdOH8Mlnht3aUtjFCIyUN6lIlsh3KeWqfhNW0DxMJs4UEZdVhHitRreXLu
1Bx+NE2jRRF2OIaCd1lDSoHfW0L+wjnRrCo59qkJs0o3ADkn1FqCnXo16N8UuramFCqK/C/YeJep
yD2y2IOnRVppxb1DOybh84Ub2AWbFaZoV0/dJonjH8YShe0BneduMBQ01ECT6BrW3XSlVkAlxcRQ
0ly72agPEWrXljNkRlu0tnOfWq+4VnBRok8zCirmVwvXyhZw5GwtuY1OEKkZkKnWbSjmgY1+w92W
LN31WaOv4hX9W+GhHNFVR0cvqb2xB/PrbzZ50XPXvWXKulLM0Vx1vjf6N2bJgke4ayQHFYQarkj1
0nT7BUXVCaufXGo3Ng1HKZej9ATF4Q03UbMEXmnohcRbez9R9aQsEgYgUnASlXHTNzwWdsdsCiul
FyUXKNKm+tLG2pKuYxuipo4k3V7lbKS4DYdgmSt0FVRgScvTYVPlFBjWrXvPD7mMb1MTUVKIYGyj
9w7YqCdL6xHH6Q6GmXD+WTRDOuQlum0Xq8JsTT+bMsOGm6xVA/+KdIUBzR2vlbQr7cXVSmgY+eVs
0ICpu85CHYoKB8w7N7vJqLF9ZUzEA6sWXCqwUZDGieRUWDcOqd4x1GryaBrj9d/ncXY2qRvwT72s
kxFe2yP1Q3gvewVQSstqWmPP53fcKIHvIfaASxkOkhkegAXmjrf/rffyzMfnOHO5VrlqXPKawGVq
Hn+ItZ66GA66yy/SaBhQp66QsrxY9+AFLj4IrsMt+8pi6rt0D656w/U2BnPevhm1NF5TSAKhy0Nn
S/mSYovAcqxfTANBgVxrFJTuxue5v8alYbMZxX6Du4VvC1seH/hHRIy0fZV02qzyKjJ4e1vRDqAs
5hLQS9TTx0gnqk3rFKBqG518Y8Z1AIfUatQ46B3YuFOKcKzHnh4qAQrpHALmQumucqyYa96iiCLx
vtVZv64KKqyFktqWQKpMt8Q1ky5uu1otIG5yaAdyINcbSj9SU69LKVwwS3NliiAe87jO1i2K9/D9
+hdFTPfsga7RRTggfFbEBtdODdqk/+pLgSoL9HsziXpI57yp7AROxRVbOMJ83FKz/k7Zn/KW2TuI
pfYAHbi9HnwalSJMzZkH69rXKuoBa9kcRrDyukeeuyU7jijhsiKSao0LJxch95P2QTE6ohaJcI4V
X9XmU4GlNe5pkWIfNZWOtvVhbr3FoUDwuhoVKDpEylWS7Kc01n1Fe+I+vI26VRUBW8bggYhWJNWC
+7l9Trhpx1TM3KI1kJtn0Y1MPGhqlBPTfDBNIuxX5rmL4oKKOpTlJhq2Q07LUm/Xm4AAzgnHXJbU
j4ehjld/PgTzkL11touDucxoyIYSgmKboEPN1vmmJ6lvqtBPjH4F+gBsAgwrKLsSTMdoUSAFIbgi
iFs3DJ13X8Qj6vCzg+HmiiUSWZ2JtDt5bB6AspsE4QqwdaoHuhGuZq6ITHJYUp5u9sgt4IvJHPOK
CGzdYVTdyEsDwexjA7CAc4Pm98bzB7zPTe3SQLm7FV92FeeU5DUHW/HNA7wE8ZArdu1hGZ6/oLlc
mvuM99Ol6orC9oAKJj1NcZa0H1gio3Uf2Zg/DEtEz8Ak2Vc2BfjkybI54GrUQBnZttYVqvWXZ+IS
c7dMXYO3gBgb3OGsH7CaZj3CCiLJHwLIh1mV82E5BhAt2moBG/PbEsXIESZijg8y5hx44pQ8jpQN
Ox1K/zWd5qDIM3CIzdRtIPTnbS0QOVpvkKkM2yo0s0Woq5MA5PPW5vbI0gl02iw34KCMLg6Hm3cX
NALdcKlktoY7OETwWf0IwcKK2chi6fWQd2gLrTLghRGbRxQFcp3PkVHmmoWBJZWfMJXtAEKop8Vl
GtSxlniXoAGyL/HUEFb0KMBvR+9S8c6YOCIL1NRrW6SC5sBRxNg2FTZ0DvIKcsnd1kMBKLZUqbQW
FoBdFfl9W2+jw3NYApwO2EivKhup78vcyDqksysXnaxvGVYLe+W0nFTVjZY8zMmkDV4uSUY0BC1U
oD4czlFHwyvSdCIDJkTXvpgCml95XhN+rF0rTs5T8x1YPV6CAQvfkYoxEj5Dlq9lm8x8KrMlbtfK
LCufi24imtamaUmH9XeKuisehGuy0+mSvHi0Ue4GypWIIAYM/Vp0qg/e2hzEQ9EDxLgZQJj4dbYk
K5qCPESqYaR+0td9wJsnkbhpKbFvoqpDfV410TSSy+eW3i7RAhk6Cgd6Q7o+eh1BWbDCmu4tmvvh
ddLDUGDsArRHEJUApZjFKd9Nb8xbfIbaynmlh8rjPBnEe2boLl8kM95x4rioq6kV2a02ejjpZETW
Y8rENXSB7OBRn7xAMW4znAYs/VDhFtUu9ucHO63hUeDWkWHJLVku1ZrfA52RkHiyeSaHOWpkWm25
h8Kpb3O3l0louwekZdtqgrhVTTjV43KMElOjfAmu5Do0YAOX4LWhq3vNqQ4KNRsf0clE1D3p6Hdg
xX4VJ7F+Jij390FMg48BBPqrj6ckhefwwQH5f0XmhpwdTP69shpXHTHvAJT1nTL+SguiBz/AdbDd
5cwTqGiCuN9jP5gk2ow5qkgGOAXPvl7GcPqNQ+yoiEOjMiJTvBWuCYYXj3TxI2+iuC9jqPpHpWQA
KwykpYiiz9VA/Z9qoaAHTR/YoERvK3jgSDG9oqMdevUwxfMQJ7eaNyNW+ZmQC5s0jcg/AxJwK+9H
eA0wHIfbeAVKs+6XEFmNsIoG3+nm6Jum59sRIPeqn2nrluQzkfEgDnwgvY5LGk++9ipik3iZsHgJ
0CzwtMBH8DxoU78CeBdsKBuJv7blJNLJd0ezOqiYRRq6ZBfHciFfUik1FpVRic51WMeSxk8q1Hng
FCpvTRkD0BKDsQKOjDIeVNWKLDQuGmDscQIUtFHDN3/01myuYGgC1KtntayigWPZMgFaSDF6gchx
Do6wQRhnmz/e24hotDBt5NJpehnIQi2vYMQS9H2IDLWO33A+zGao5gXjKIPaV5GZxw8jNhusBX6L
atdyGWKUZMWmGqwMB4qYJM9LKNaXdxKnzM+7fcOczcbfjMe2MClaSgT+DSx8lrorT89omK/4OtMu
LZ2fk8zu/oU993NABOYfAtQ5srIwOYHpAXz42ZyTPnoO7lT+6XOkSP5wvcNUJLCfpqhnoD0XYmVf
+n08hVmRTR2CSEUHH2UudSRd9sx/N7r++XH97C7jsDBxIUVcFQO8YR7CK/r5sNpkRTSJtdlXMahL
tqn/AX70Iu9wInoD7LJ/YVT+7MlfXhExbnwal+wwLN/LiIE/YwkQDYn2kZf41v94RfuDqokSOcGa
n7MmNoDgrO88RD5aDrPyx1fxx/yEux+O6I85AJ+DQrKGNfqXH//raejx5z8vz/mfx/w+KuEfP+GW
ZtMwD9/1P33U/ttwmSQ3//qgn34zXv2Po7vMUPjph7+Mc/g/BjY8fJtNp/+Pf/xpmsNPs07+PM0B
KR54+f+DAvxlnEPVznpqP/V/DN//A1Sq6T9aWPn/mOrw4/l/jHXAjS/RblwStCAn/hjS8GOsAwD1
vwVBRtC/XBz24PeJD3/MdcDds/PLAA+wu/D8EfTDVQBf+TLaAf+E8DYSmDnBrIhLOuzfGe3wy9iA
JMYdNQAxREESAv1BeOcXigFJVhE0q/MPIH7Knn3vmHfrVnrkBIT6Ig99659mn9Y5Na+BAO+BDvlP
H94fZ9mfp0tchqT9xBlcDgHXVhBhbDQG4QW/XFpDkiKfQph/GKbVv6Hx65qr69mKWvY7JhDE9vVo
0PsxWcQdtC3F+D6DKFMv4RuaoXJrKqk8dvbRxrUD2ekc2mAW3IxNSos4sUWgeOVZBm1Vfcaux4Oa
wkiMQRBf+BzWl7+ucVygnHmeQaYj/l3MXr0mcCYHfSn2RHo9+lauxeYjdAipdo6iyhemXCP5shJR
IN0SIchFoEOzAqrPFTNLVoChu48RRYaLSQrYEeck4aSIdDTXs7iOPXPfNdLUDhJB6OX6Ps3fgsir
Z5a9bzOOoOeoblNg6ylkzRHmf9PUZugq6/pyMuIB8bgnjpK4RiC3tlp9MXno76FE3bE5QwUmPzZm
Ss1FOaZLt083HMaiNfh6NEQ9KpY9ZMK1WP3lU8LpZqmZr+W8JEXnoxhOZ7zYtoNTd8suWsnv3/r/
Ly7/60iofywOwJD98E8XyF9Wl8st9y5//nRfxN9Hxfx43h+rCiF/AziGyFcYgXcKkhS/8o9VJceQ
NRQSYHuxhf19OcFf/7584B4uIPYwGQbUAkjJhPw7ywcqh18vXtywAklwiPG4fGM/wYH8eZdqM+h9
Qs3i2PNhO2dMbDsvnEEbbL0iVaIb/6BHIHxFiHQjL4JxFXFh0WBfD0gIPW/UQCyDWBwyzICBhwLB
dx2mUtDQ3U1tLKoM+uHbpgRaa7TvrUEyq81Wg1ZEhXUU6O2MpJd/wFEi/rY2GDBwYxEt+5ZxEply
bFuY5g1I+oJjg3+41F0lOHi3J8vi7sC4bjsVNSs8npiehsR5aMmkk9c4zEQWFEHR9wijBXZYk0Ul
jRcdV7Piukyb2JPq0K2YuzA9BnQz3ok4CIDF6uEGlV9hpLF0t+SZF774FsmqujfMTbwQjZe8NX6+
wo3NF0jnV4OOBImKBdnb5W4MM9OANCULu0Gf0JDdINaAPSzMT3d+J/oxLlrW+2QXorf1K6/BtKhj
EF8eyYImz14dZt/IfTr6Kdw+wGhggKDiwG6eM1YFC9kiUgYiDVjbFX1K/SwtRsk++m1ltzZbh3rw
tw6iE+bmXHSUkbxuxmmvxgQgVy9yzPYm3SqNnxCAsNNnwkd7kxHuz6XwkZ/o0ii439pwqBZK7evU
3WOb6/b91PvnYCbdHpKqmtDqlrZLxyskkXZjPKq7sREhThiVgRw2kLG9Naf3Nl3ds1DJpZsBuZB1
sinRHMGxgbLzzZOOP5BZO6S23FgBSAGog8zSUWNjfePJxWzFRJeqzSZ5RL+pTzHtDshSdg9Nx8W9
RZcsoaGwrETOeu8FS3qC+XF0+fqUSXgKkIzz+SMZAvrQiyarXBS1cJ/Svoa72F9lfoelXKHhaba2
ex5sKsFFBs0eXmz+mTIxQtSmE7+zwONhBQUJ4nkKm1y+Eox40TzwTrJJ8azVl/49knroaUYkhIES
PHFPhW9pyhQrw1h8tmEavKQEF1UMVWRHOxofGXooyGOuP07R8o3SmbxvMDTqXGFuS2Ebpt+hTNd8
a2FsN0tcCLVc2bhJbjsYCzvkiqMeIUgK/JzF4jhgdPOZDlnw5pBKgIYi4ciEsGbANHWwT9e8NPEw
I2g7sNtoSYaDgPp7taB+uOkQ8Dj0TCX3Cpm0G2MVfx1lw9/wjXZ750x0hd2kOxgp1Y3Y4u5TMZ3S
kk4sO7VTtN2NibbXvR5J1bcqQNBFkexh5RqJIuAvWFYi154JIPj7fPNTOJ24JA6dm6hXKNKCl0pZ
dGsI9jAL9+w3N/sQkRE28uGG2fasGzE+GWGWxxZZrFMkmKw91+ZvQ7zyl8mm+konQ+4Bes04pntk
W7gLMOgF4mZOjwoBkL3GRIkKajDZTaNNvid2Gveo3dbfHId1w3LvKIXqjzqh5w5kQkVN44PvT1wd
SHYMc3W1AosokUQrlIjNV+jcISYHyO7gM+cKmaihCqB+7acWNFHY+A7mXTp+KJBbV/64AASI0Zmm
Ml7u+ZCMNw3YI1RNJrpHZG99NUO7fSY0sPf4QOgteADz25atQWnjBbDhrHU19I4fli7mexXzFAKV
GcQzkmndHl87rhZvGXd5JtTXyEv1fsNEjblw1Ie+kbq4GPsJWenASqQo+jUteWibgsxJ+H272IkF
ZqYYnMrrUCHA+6SQ7D03tL+D3pDfhEPIXi+Y4R5ZuhFZo9WzBRpt/5y2wj/nWuQ33tCH96uzMAGC
ec2vkZ7t9nnnbrvRAPkJcKGejGFxtcU5ElF00e4I1pKdFEYKVIykaNtNJM9m1JAFIyw1spNXXprw
UzjGwWO6Ih1XQgSg5Tym62fDFzfhTZOpLczM+QEJnfEDml3tfC5O2Evymo5D+IUb2x67Oen2Y9y2
T8HE5weW6ewm1JBePTNusFFWMT7P0uQ3Lsm2s52V964GA3I+CJaHrh3gE+Hqya7lsqxfV2/APCHB
xuQgZbJA5+3tns6BvbEY+XMKu1DuSDuOLwvEvjuXrLRaY7vt0ek399jZ1Fuam+GDaJl9X1uBog4B
c4ZxX+wriChex+2WI8yodstAzBXc+6TKMB0NM9lwnKA/Z+9IAgG50Z87+w6sI+hKGwKZKtPN46eu
iccXiuxKPWRqOJKkbynMci6+S0QzdzPM298w4yRNa1hB/UfEGNnLEc6zQfboyhLpFR3EoyMGZhxy
I+D6AgHAftLFurvRsZ/fctLPZxGsuoa+NJzGwdNnqj14/rFIbpYO1pJnpfkNYxcAL6jczrADIdAX
c7SYe8Vm2Bxevn7zI9OZIkfmRBY5PuOrbtEe4vBJ+ja2A5Ye4Q1xMcwel5dFW6VAzSittU+G20zI
6Kb1qcSyZNdKkG4NCk4Tss/08Ps5sbRRGeZgqPqgGUo3ZORd+NDQEZJ6j4E4nD0mk0fCQIUFPoDg
BaI7lsE1vANF4SMgIc+XL/A0dlGw37Qp7QpiNudjeDZE8yMLB4iijRzuBgQlnzOiLZgjcJXjOCR7
L0UA59IC1CTF5tgJSNKQGtRxRaDnHnpE/KmhfOsi0GqDFGvzxyDhCmP45nAH7yZ4Sihv4rL3VHwn
6Hix/a3L7zsms/2CGzmVix9dA0JY8LX3sX8e/eCs49Sdch0SZDa98Vtj2lAXCCDnB6rH7JABOi7n
bgZyRdf5Tm2duhOrGg+8CcODgzxRbknrlcuy5RsiclP2G2qB8MlFOQeykETZd9J75q0fSLKjQr0m
Y4fUJ8/vo3Ca0agNvkbdsZD5EGLJYwWHHnha1OQBQwjntsTIKgwRyLxx+2zV1CPqBLIJVIyrkgHb
2yoIw6kZz5BNRXJHUZvughabtUkFJgssZMpAggC14qXDInwTMTNW8zi9SB8TBO1iY8xP2Px4j/1O
7mxsRNVBqt958CcO4dCRW/AeDrtC1r6hQEtnDH0gKEBWejCK05I1Ig8BY06BOMLMC0qc2d3dMijb
lMib8aTI/AHlq53XWnhieYCeBwNii5Zj6q/yVotxwXUSpRNOjhx607Q1dRyLcC98LCsQp1BMgzVx
cBBCf3m0fseefTF0z+BnyQ6BL0wwS+g43iqh86tNpKhWWEKPfqZMXzCfgyIQA3awggDtaI2dtsqx
iJ+4zuEotTZo4dqzfDj0Y8jmb1HPwemJQiC1RsAmwBelAPQrp8l0SrpmvE+9OTrHmDVxk49TUAG1
YKVmozthes1WMxT+r1tKrnicPrG0XSoTgqZDrgfvMj71Igu+tICsC2Qfu3KkaY6SrE9fgQ+ERyT1
4AguTVSNxgMuEm3vU7N+tJl3TxQsyryxadVtQEfnsfXLQctl70deXMJILR1ahKu2C/oa872e8bVE
O7MSkGUzeLSoQ3Hjde0tzKboPCfxWzCDpnEWXgkTgEcA1U2l6jt8MJewfNdfzK0owlzJLJYnhD2i
nTRkB4VuPZHW3jZrHL5EoHNESRxmnPmpnHYXH6rcMISipMJEFTgwXQxQ1jPigKu0PHpbvdDteQtn
v8/JHqBfduvSRqD/luIscfq9e3NWQ3ykT72e04OCWQMwbPbPTd+1lWVLXAIgwzaHiYHHVmVkt856
A/BIE2DlBnOQBs1uMJ4NOzsyI7eJjzfHSVe3m+7RJ6hJl0D4538hX/5F1UFTmkSIFWFSbUrQH/7c
GDY0ho0EQunIMe8BJZzL6GnaCFbpxIgUQTM5firUUhJbti/+hab0s1oLVQsvniJlilAJpKUg/+XF
t1aCj9pUewzcMH1uyIxdq7ZrbonIxcOfuvP/Rb76NbqCl4JGh/8u3S9ckF9eCsMfOBiyHi+lwlHW
uEYQOZUYwfrtn7/OX5U6vFAMPRhNP/Jxf0kjYj7TGk8iY0ej6LprMOPjmBoX1p1s9R1mI4n82uYN
xlitcf+uMoaOetlYcwv77dJc0wZH988P6a9fMWI0URxcppGhp/11+IzxNWk0uowjWIzt7PcTLGG+
oIOOoYkHFcZdTJ/OWHzPwURxE1dIrv+vH/0L/QhXEhyTfyJOf+vel/d/3J35oh39eM7fBenkb7gH
Txz5kJUvmZAUWdC/C9LJ3zArHsNBf6jRfxaQcOPyCNdzhq87gV59OTn/LiiRv8VxAHUqTZMQmWI/
+ncEJQxu/FVQutxkM0AgFUgFEmi/xuoEtw0PMJXgsEK3eNVcSwXXDzVf4bYeJVg29XqnxvWuG8Lt
wg7bEve9y1GN+GrHMYyTF1u0Ba+0NWALpBQpZgX6yzen04v31/CSUMyy6Zi+k8S7zArovsQe5rFE
pkXlxPJ5v0Y+AlsuB2KJD7E90D5JHjkmC187p7ebjicaYwONvx2ycaYwFgFJnGDmiMoMAAKRskZv
fwHOMKl3ukL0gBdpjxCK5xK+X3Bw6Powk+mYbS09Dt6kH2TO4hMyg194Nnqvbdd7T2yUKZgQJ/dQ
dVmNMWnoGsmsboEuoEV2870l7GviCbxJUCUF5hTdx+EqdnkummpNImj1SJnufSa+KzTEqPRzAEbS
35B6UVDFAPKo3bjh1Rsb3qeYFFm0mT5jQllUmDC8bwPyRK05AwuQRePk4zJuwbVbEFrohLRFCO4P
//tv9s5ju24k27a/8n4AORDw0XzAwXE8PLSiKHUwKEN47/H1d4JK3aIolfTytbNRGpWZIuECgW3W
mjs/lXN+MpzqMcjpey+im47pHH6UFrrRuhz4yOs36Zx+rM0hce2yvJsSZfmQwuPYUHmLiLqrfksP
evDiuPBYgoSKgR/YyITp8a+ngI3N5FejudZ39mKrV3qqKNtuSMu7sJXZA4Bo40FMOl6AIgNGFQY6
IheCMhq1tRupSNGW6ho310LLUzl2sBOeSkM095XsBgQCCN48vcp8bDco3kZzHziL4zpmV1/Rrm0e
jdS5t9q4xNzRxDsyU9wUAQKdxZZiL2vLQTnuvMuWSsFwr4/vUJuFRwP4l+3ZYZvfaDRPPisqSAoP
h4l+06FvP+dxHaEE1yJSmjKqF59ewJ2uCDT5TdFEGxKD2zbr5LZ1ArAYemRh4LJIT+Ih3kSZMpCC
T7XcNbVepYewEvgp4pl2O3Yyt3MGdLWamPqLEFwIZK5GMd/ZQCkujNxSPxpc+KadkXfncYJQxuRe
llvhUKxCQjSrF+NMOeZQJqrp0rTo5me8SYuycxrU08+ztMfLTGtoy4eFkfqZHeuNK7KQcCkRd/9u
9C9o+j9s9ExR43v73zd60KbF189d/LnvXjcfv/3Y971esKHj4rXoWH/rPv5nr9f/stnPVVW3Hb7g
L5+Bv7sFhvaXatKBBxSNHxxcI+fx92bPOF42Zb4QgOhX+7oU/2SzN1562K+cuAaefaYuq9A8IR2r
qvam+2hqMxDcMh72JVDTjQby2o+WQnpm1z3OVvrJUdkzKrirfoEe1UsTi3LUNKdHahcVhRzn3hmc
9KjAvbqc+uw0OKv2X7HOWt3otLEUUolkwL+yiuqQai5bQ8/VTb1upngyKURLJfak1UvPltpNFQzq
BtkMomjDSX1RI3gMBcfEfjV4NNQ4plqrmyRtH4dM3vdmXCIEKTW0nsknS6nUTQZsEj3uggJ+sJtD
NTSPwokqcuJBx6ti0tUL7Af0R7egHT8NDYe3zOoxK+PnMuxQ2uJM9hixcyMip3W1gusBbojZpqkf
LZFATGvIiEaFy4POj6ESMfJmUOxD0zgH9vvOD1puzSADP+xy+ISUbLRUmVzL4laWTtNu1JpfCvdT
d400fMclcBtU55DTldoEDX9rILfF2WIofoTEHn6vVu4To6m2JbikjVVTZhtS42Z0+s5ffzIx0CDH
kqrdolHLhn/SuhXGTd/sxHITlnQA5mzws5ZDZgiXLkyDb0wx6vRea05Ir6x0oy6kaK1ET2/3zkaW
xfNc1OW+1htcGsGcbsZ0Jo6VWfg5yBTBfZD3dJY7/2XPb1XUgav8Z2t0DhuqSl+4SWR7j8UixQVE
pRn9Kb2eha82NQDd1VsOOpo2ZTDl/mWRxPXsUGSr201lsw7ErN/kg0NJUZU4MsXgaSl/oOu+GWJO
KkxS46ArjdyKBD0mZbDpaFM38YdqXUUdfxfN6TluRQpSkD6zvQYfVmCtIloWVp/l5HymeWY9P08S
cZxGedTNxvgTeQDPfuGfKEZNLkjhYjN2DirToeRncu5SK+gEAD0k7q5b6TVt8/jyvPMQaeGQsazA
ryzbMGLJoFfh0dd0snvLyY6qCJ95yVnVFn/XiVidjs1SofgNsaju5ncZ5G7XcpA3C06EN89xhyqN
zxhuDrZh388LT36seU+g6gbHEfjWZWTzdki7fbSx+HgWzBBeOBaTw9v4cjOKipdiVPirVZp/gg2k
+TSf6mOmAXoyqAR5NCWC41xIcYvssPJgm1LlbwgM9K6qoAtpmt+kpbrJG/qCNOQ5hzBqL5xWmXah
pYmTXgdQfLtF81PMg2BedVxzSYHWtmSVFfzHaSSr5jOvrnpKPJBDlPlEK5lPvfdZzYb4ZoioPq6v
l54sy14VvYa2LwO9WBJQ4EUvXTXncRuRTCkCqMVuUvXUx0jBa5g6pffybJWcy1eC4mQBJGMLYQkU
SP497JQV8lOe30vnsawauWtpvfhg6eQW33y2QdtceS8LYF3hvOI3sbEQ2cxsYxI1q29QV6PEuCpI
wYPwHrCMJvwS/pCI4KmKTWVvRlzqonAsVMbKnoYDuxeyXSgcPAKRPtOZ0rEa8/aoCm9zDjjS0woR
HNWmL052jOrdnEx6pMknhaiCkJbgN0i19VvPG9EvqrIPTd7TcjHFabYjubUtFlkB8f2koK73loLt
C/XwE2ZJxxVLgRLf2Mkow+it0F8NxDh4Rqtbnt2pOn4ms3XhzTeH0SK8tQs0tVOcq3u1NHVYQyGb
IoUkSK48OsVO5S7otRv6us5uEcW8qzo2k8oYBs+suexg4BTGXvAWUb7e5w47WG6jwnzZmzRJ2vzy
0mITGjwlJNoWXXTNCBF105jGjTYn884KFMc1O8wTlMlZTPVUbVsL3yC1NhUrp0o6YBnTubfTZ2mg
xsSLx5HXe21J6mNpzq/EESm3RmGlvjF1FG8pV1ADNxFugy+/1sSSbzAG0KgI6ufa5l/nfeLz0lcE
c+wnBgWqrWiaz46KZ4XpA5Anavshp3dO8TC6Vsb+bJdd4uqjEx7neKLFrmRtJjYI9DHAp2PJbIBJ
sfoNHOKPFMXWhiERgeVLR7RwzZYm+aQl5bRBJCNND3PDvRlSIGodAv3LGc/DMYYmi2xFDbDX4F4y
en/VNbpRSd2B6QlWELoWwZ+9bfB7JN6cYr2fZtm0/mJElQAEUyvHKuifMDiUX2gdfDZiSqBuqE/p
s1PrymKxS6B+9Xgxxj3C5XKLO2aSFTZGxmVUCYbLPDEGZRPyKdpowgku5VguyjbTi7E9pxQ+7UMh
jTbfw2PslMcZQ7wX9eGQnYJI6p3bNJmwPMQHdXw2B0ub4RIWgXJLBS89RrZ1/yoU+0VR6G1lhLjG
sAC1WJa9YoXeMowyCY4MZF2/t+N5BjMSPccpHxe9cO77hoq/yfALz4hZ6b8/7ls1xstxcUOCqXBU
W1ffxFOSEuQsu6rfi/Fls+Md1OP0SzEqqTtV6fPvj/a2yvZyNFSKlmYAe2bk4o8lvmUEARsvRY8K
ggWyRgIyDRQfWq767br+rfb8IQnQdBSCrx7KT2qh89fx/xy/Nu3X+XUS8PePfc8CdCSISH2kAXdx
NS/wHP9T8UG/sypa1ZeqDv/lexLAZCmsvbaD3QEkD9rk/00CVnEivw7VHqG7IUgv/kkSANPr54oP
lk+GdZJq2Ovi/XEZEarz2ejNZo+Ji3Zb0RA5Uj9t0gvch+bFROg73IUmsUGpxiAzqfF0N1GlDDn6
NUE3s2mGDD97yp6PQ0MHesCnSKswtYdhYMQ39A7V3drrc0P4i94yKeM5RPaoE+MFwf0EWeTRKoan
TMweW0Z+P6zW1i4tlxsIN/clgkPwobTs3RLGdgvoj6ioIT647MdVJeQkjrhlTgof46pTH2UqqF0o
SqzdFribji0OXb/M+W6+lNlHy1Z8qmzTmakz7UYoQtwCuyMxaBX53GoNW3ZV6vQHhpwOajhQXXJp
RSNEGvgCLiPh3mK0fGzXG5VC1dk0dvSJ5x97itLy06MYmoNJ48jZOUKTpZfk/WFJE8Oz0YQnbmuO
rYaJt5rXwpTM5fshWerQKzJHfbRzJFVWRbRhamugAeV73418mAeFoG8R6KbcAujkto0JGsa41Hso
JLIx0U/iX3THVl/2TeL0+UarQuVD3+vmHa3OHKVJr4tT47S4wUZTZA8z7CqHDkYvMCfgZXUxLPLb
MuaGXDlVpjwv0Si9iajumEZT9IUv23SuGDCwezm/dj0rVjYwnYQ/D1rW8TCYLzCQQKFd2a7BzK7v
CSBLp0LJWHKTW4eOM1yNVWTVxdopdESP677v0nQ8WVoQRfsASMaytxAB69vItNN4pwPTprISIDAt
gBYe2dsPQ2N0GhKeod92cag9Vsi+rK2oZkfdsVSWfd/lrAWnSo+kB+2Go5Nptq0ZgxWhnljmS8YE
FD27i6pmfqyrqD1B8Jb3yTLQVaIZam0gR+nHwuzDi6A2IlwXawIlwYQqFQ/boR1PjawzScdKLvIl
uzQXrS12aFYQ+5g1dUpLdpY7JdXyYSnGeUeCLHdZpunPUABG4pUmh0Yu9GWKNqGWxNQPEyT45zQr
fXORfVZtLeCHBECGTqcsdoemxLneQcm7DXI5XzIRCLI/1LPN0qnBZW7lMUadcHR2Ahr5FsuX/gBO
Nt3hzlNKF/swAIupi3Nnlwq1vetK49Hssv6Um+r7wsHm4c1DPTKBo1+UxR/S7DLH3N55LT0RUHRL
4DF/oPJoGtGFCxwah7SZmqtlycrr1lrym1aBUDviPrw2Y0Mc+xDsq9BgcOWAx/aLbXU+k7qWIxKH
FJMaogdvzEz93SQsIJ75TJwfNKRH40TR2WhTXgytiFlUY5Bui26YfK3sAP/A2F8YGdUqIFD09rKn
wX01OXp6USijed2ZIalgNKDMUO1WJdzJs2BNh6RxymQdwyOdVPuRWR7xJWS38PPcJAk60vLQzDz6
pVr1hpYOlCCBxgI1AO5uAQtfRRxcS156JWmmYh9CabmrpVol/jjgZ+yjQY9RNhfLO0QjAL+TOjoP
etUcF7XCo2OZ806rbWjkCHBKAqOwUtH24YKC+JR1BkWYovX1vqA9O7JRCPLUkdTGsuYLAFflTTQt
7XvJ9esHI1im5FDl5WplWUIM8agN0O1Z/eKmMCU7OA8mKkO17tGDRnYpPJLExmsyLbq3UG0u3pQh
TcSNmlwM6JRnb2hiZNqJZsWublWt18hh2kUwMbxxzp9KnDB+E2OyKoPaPlP3Ve5p1bL591q0bOUI
RoxDZB31FmdprhsnTY8vuURJuHijWQO7Umv1wYeXnaXGff0spzw9ZiVvKNG4UL+9RZXFpjXhSX9o
xhz2BN5J1R00BsC4aE9RbJQWiV/I9lwVmWbwOozarTBJWkoK/9MGoQJnAhx0uRzVEYxBNCqyOPO1
n88tOSwDjtaiFibv5bIBhnnxEgP8Gy79IVyCgkFE/LuaaVY2T1/K17HSt5/5O1QSKrVPQ3ckNh8M
Cfg1/jdUEiqTVc2Vx8pkF0nplJj/P7GSuiqxmbv4YuNYG2ffu2PYP5gGiVeDPV1HYSX/SaxkrKHQ
q3opTVbHWYc5E5Yx9xOb1I+hkppHlco8AuUCu2WdUHnCJTL3j80gjaI5JmqOHNtNCbQiLBItSYZ5
0mWWw7vLSVHtzjXL2ahoTmD8TfXLQsGGRZcLEzG6kNWn0MTtrk+Tbgp2qRObcXwyw3GgcrTwb4N+
Dw2bY73D7003KHTDPu+n6CSGHOsm337HVqirKqMHBgUGyhH+IiLsVB8zigg1cmD1g1Y069wuqwPG
cscUImbh+Y4RjvaNE019JK/imLoOMirob+TtSu6ZfQEgLOsbxh7x+inBOqyjrNGi/PvW/L90GsgA
6AH/5q15YigpuIgfXU7ffur7eyOMv4SOFE9dJzmajvmfprLQjL9QRqjraJ6XxjKv1Pf3hpcNAxSp
KvkjitDVVPf9vWHkrc4vtBEWQKX9h42GN/P0wA/wamoC9wI5sQ6vcc1kX/GNO+K3io/QdKbozDTL
EUeyW+qMnvBSexwQMJnzMZmGIvVVNe0+EJMM71KjnRCXyaJ+/+ru/aI4sGZwP7zFnA0KxxV0yrQi
B932j2djFHOVyqgf6FIUgkxkKQK3t0vAKqiPmAQxjEb/wR4qImLi4q72gEtjyWVQhW3gYraLL7Lr
1Ct+RwRgIMvEO/oKjtjNlhl8FczJmLa/P2ONZO+nM2bSEPseRHDV0d6kaEYMIgaQe3dmEkwYbizm
2bwbDNy72w7HgMlIyEkkyOwpAxBfYVGfU1Xf5UODDKQZyu5LNLWt8GKlMjcgwegKd3mkwixszJQR
EWUSXac9hC9AE+2GzFM+tFF9wewbtNNxq1iXcROR7v3+qn5+DOw+SAPg1bM29JeLfrUo2EkASVRZ
e2bgo3woyQQ0OiIaS6Oi23SNNFjeVYHIHn9/2HWtvd7DkQeil7Hpe7EW+WM9rVeHBToUGlUbFufC
WcSZyR79GZAqs1KC6OH3R1q/Bm+PROaPidThy2SvH7PXR6pQMC41jLMz2EzjidFOyLyDzpk1fACR
T1SWLZ6uzhStASKO+Z8WzduPFVdJaw9jIbUwPqZvD09RIUYcBznPrlPzKU9684msgnNg3EzrA2Io
0Yrz6HdjViOEr9PS/grJhUlB1LGorcJioWCeQFlLIJ2+g96l6ZvImeev5P7VRlXAv3kmKMRmz9d8
6f8gYBM/PyjEMGwbmDMZaYby6sfbp1q9WZhmoFyKPsifYgAGIRL0tCsMbAVMYTyioE0/hQ5uxWmp
GcKAuTr2NDHYz529LKU3RxhLjDIZvmJwwBJkVpH9TQaF3ZZZ5NffHuZr8yRs7rcPmelnLCKLqECg
e7NXPc2r5WQ1Tqw2UadfJphoAulsOhktuwk6sUQiQeCNa1+9Qa5vkqdHEe4nUeyoMlS7zKiYiJnV
+W3FFO6JkvQYvh+TvDwgIOzcyqyrd/AKnU3AZAGvL5MkZsQcCi83SNriPFZKC9AC9kEYCkndeQFZ
7OEIyPdw7bJbLQmvQziFE59uuz4TsNx3Wq7oG2ugjyeI4tkbjH5ZXHV0klMWmc6HQIWiFVmOOC3Y
0CkvqBHmGm5TfECkD6RixDizEaOpbJZk+ly1MCF7xhogoM07exu0dU9Womn3aCtGJm7ZiojdJUqD
TzQ7AGPGRa187HN4plXVgmoAbHkQtcy+xENl8d7reXoXy2Cy3QEP/xE5BB5P7gNUBU1ewW2bfNgB
9VaISdDQpEcOOHFkaBPa+SiggqM3m76SV1FAxxgvR9nt+dRoo8fwGYrcnZ09TrkaXWiNrO5MyECI
exJFo6+QL0+OVTY+rhWamHSSwq0C3OAJxNn4DIq6MuksdaSRRagN4XbqkpKXYxyplA2oUBv0feiU
9Xxf8FeRjBtNyY2GZOomGBsUCmMYUm1kw4uLBD+gpaYUOeCc1A8NWgU3oy4MjM8N1OKEldRt9W5E
CjXp9nSyALlkwU0/1h1VHKh4QAe/RMgKteVDO6LsRH4k6eCk5WdtzpMOMUjf9X2lnru0o5APJKhe
dmCsuwAecBxX1Guy8k5liu0hmXUixJ5ngHuvVtfOWARjclMEAd/DLkvH2mfua6iSNXYiuKLvYkF4
TWd7ROU0ZbI7UanRV7FjUIp2pDdlKltLiZLgauDVsUKPSBH+itBxyW6LLG7Q8tZ8vBieQvvHUwIp
JFyGgFkaXtkG+EoiyQTmLRaELPfbgKhgaxZhvnjOYrJjFhqycS+PGiUDG0uH5BoqETMqyjB2npV+
oHu2UUutA4Ls4KIyITEGx0LHLWImXjG19TLvW5XdDWhgGNmMGWmHBW1u0xbxds6sfN6rbUtTD3VE
RkWTND7DEVSjqeexau+VKl8EgiArpXeU5qpyBaZOoU2Ll+09ZTaZH/RGdvQ1o866pVOrAzkFaSQu
ojFqEQ/YkRZ1Ozr9VXHHx1g/QpjQ0m1fcQZ+2dGh9x0xLYAhKDiNl7kDx9hXeFUaCNmiPzaIQ7IN
IquwXxt1PM7YpkriFsygX74C+5DWxuEE8g3jFqP6INTY2INOSC066DQeKYXFwWbpgxQ6ydhUknls
I8VJnSEai5szG0C5UIPMoJgWQHKluWhXvmCIdHmIYjGGfiqNCFkzf88VElsfyydkuMA0xsC3uilW
PjZwU2bc4LxH2pnmYwy03BkMRb+fs1Hrz1aF/xK/YN1dkl3wScIwnfIDEpiZvmU4nig+kP0X0bGm
MzttMUUv8QVC9u7eAEvxZE4BYCoHiQCScpATuk/lKebkIWzDZdcZTOqB6PBjhsN9yMaRyCIJk+Gu
Na3xU4UfFULdGAa+w7R7WJkoEvWtmZWMB8R1KM4wAHXjpu1McS86SG/uiMTe8TqGqk0+o6iSeN9M
mgbSFH2ZdhUrtsS+UK+LM0nqdmdnbYRpaEYL4an1yLOJxoITK2Hfigu+YPIByAmrO2eXbDaU5qfy
0LUy0K4TjOXprebQTTtMRjL2l93UrcEnJr9rM1WsyS/HnENTwFiAtGmUiwH02uvFr6c+sj9xXgB+
zpTGuYq+ZpIQxfkyXTyZ4qfwqixM45uC2XnAK3uigpD/xp6qdUV0VQtjhjmjV5HK42Y6Z3+Z08hu
3Vjta3CNax/Dp0CIw5h/Bi7KFbGBAKtb4+SuyB9Q88kjEytiJHxgvVgXUECfxgIWm4sBd77Vu0lt
L0LC3OSirJijcOfwtdi1hQozQIb1B4NuCrpBI4q1Y+mEsr9g3DXsoLmxa1T79qzv0HpT9kS+MH9O
M2wmU9+C16pRMabvRysP2z3Yyvx5Zkg4e0hcZwj6kCTqfgwVvN1WlN3fK2qQb/OxCmn7GmxzczNG
tzH0+Qu6n4m5MbVGY+5PZhp8jiJNPjSMVQ99nGG8JosS6PJgFKWov+ZsyHgQBEvKhzjMGklMQHdb
0HeDz0dmrC9E02sICGWGx5KK7KASetfJR8pr8l6ZCdOPi+wa8QW8+Ny6OV2pAXoxMhV/wvkElHpk
OsOh4rGQ2wPOYYzlMHSX02xnd8nQ1q5jt3sjBy6zX8YVNg8XtF12VYau8LLAO3hSOsBpPiL0fLgI
mcMYeY7Z5tE9kUj7RWWOAPVHO24HDNIU9rFGDw6OXqCIdxmg1fhRlBiXB3chApvf0e5XJL8MELMf
MQUzPCpBNX6iioEuMrOR9mD3VcXN1CrBsmt6QDrYHXoWKWamRL+e0mwxz7lVrcBU5DrWpSEiSPAz
0U3rI9LgqY1OgfsI4FPO3tG2mY/CdGo2QwYYGWckhRA3NabQ3szBjPcZo5FVvwdhJe6TqGGt8aWT
D6z1vL0uZCHYYHGxMf0rj6jpTv0HzelHR7hpOtjvTIiqI2qksDNAXmcMoa0DxtLzcWdF+1Ws8zRJ
HObpFOv0pU52U0X6NXTgzDowaxXuXzxNIDDSRqnGTd6CWXSJxvruMssCzr9hntq2jRyUwVSd1cNc
G7z3M+1rxPpBZF++JB7/1h//UH8UyClfpWg/dWv/b/b06Sl/el1+/PYjf5dRHOMvRO+GYHQ3w14o
ElDN/LtTC/EBvT6BPkkVfdmXWsnfZRQdRT8NVKSa1DZ4ZJKM8nsZRf1LI/+inGkhzyfd/Gd6zR9T
jdVVs04uwn+irTr/twykRFQaih1D2UtFMRLwJjNdLlQX96/uyS9ymjd518thMBqgSQV75CB6+zGj
WUSL5msZlD1ONnHPzF3gd73qXOXjoOR/SPK4oa9T5PVY2G+xKfFRoPtjvsmeeBYJghQ92M+ilFeq
1QyXFID1o7Go0zW7NN2I318cZJ2fDknubwlTpY4sdFt9k5VPaWvWwm6CfTw3SGfwF3cnpCIhoHjg
7CYFnlE+UErTsXCiYIERnGWrHAnBXLGrTYgu5oChG1leAcotwdovyxVbgeJG/VQwsge5Iz0+KIly
Ny4I1nNr1rBHTMURPF5+k6UZHUBcB+9EZxVHOSDsVNgkzgF68LMRJiZy87CIdoTj+SEO8SnW3api
Z4LgV0aDLA9RajQPdgVxp59jfwTK4GHPVveLpqf4ANGmeFGi9zda2+fPmDHKK9yNyTtNjWlaE9lt
0WgVYAXzgayyGNF4BeWmXmpt5wwqs5MY4u6LaMIFCSrnwhZdeW4qh6GKxJZP2B0VGBMr2LpRxn09
Q1CjPS4DC5CZVn5unTw/0QacGJKwRD3NJ6RRbuMYW5Ws90OcKnLEvBg1Nl8tex7Dsf0gTc2c21NU
VMnWLmwiyjFgnXtqVELdVvW8+NQ3dvUhYT7v+0Sm2q2ElRaRnrbyS+K0WCIYTElonWtzmTIzJ562
EC5gDDIKLPqURpmDtKowsiskhg7qSPhwJ7sfMWbDAHhw5iWDeBI3oLLXkRXJErZ00xPzihGRt9GE
sTGYCFwidKx+K9TmA8PVh205qd0Wob9iohq28i90cqNdVERrJ7HahFjjLkLp9JhpFzMiCuHmREWQ
XdZZvrynqKDc6ATGJ3VhkKLbTvhVEUGoyiaNk0B1lZKJgTQQDgFFTJhra1cQo/lJTcL+S9ha3adU
zEnmL+FiQVLoYnnkFrSbKLA+113mjWJszkVGkW+ysy/qqmfAgHsRKNA6UnTHsoVEWAfAIZTKob8A
XdxrkWcyttVQPQZUW65ddReJ0hioortw9izVSZ5MRw34y/ZHHaXHBrjxjF/aqm+DMdNOFlGvORFu
u7RRDJY2b88EYfFSTw2G8ojh65TbytZs8JqnWrF86ibA/DxZ8xOwgvSKXIKBZUvX3eJ+UDwm5NzW
tYz93lwelb7Rz9oSab42L+1ZocLjj9Ia74pC9h4VkGE758ZNMebvbT0otX0M1Xww3A7S/Py5AHLA
J5l6DGl5j0EfQ7xTaSimQdJu0jBPGXaqrdb8Oaut5eSM2TwdMqmGM/kowH/VDRSQfA9pOxoDBmCt
b8eQG1HWGwQObXJvoLkIaTYzUtMZxnt77iJfvjBfzBf+C20TWDAm6bMrO6coduOwWNBiFIMB30y7
02B+OyPKrThTZmfbJkStBk3rjmmvKUbC2yE111HgVTyEZ6tmFIJb5k0xXocww8HXVFbdRhcyUAbA
Ngx6NT9oFZMkmIiGzi7yieSl9pAwTtTc1kwBsr/YL7ScqIs6BcPQC0YnzQlaQFjKNv2gmFV6J4c8
3jVqwTZc5ra5H9Que7CDWVnna2rB7I69pR/NaVhVL8tAv95UIrkzyXmPDJOqT2KazD1VJ9UGMzvD
K80XKe41wnlkMPX6r+3ACu7muR8/WygCHbdA5b81IFYeyozZS25PuZ7xW5lxqFq1OIKVlH6X90sB
kiuAUQz+vLyoDYNUxB5sscUuUG7oo0G8xl7kFa2KnoCZQBBEg0B+ZOZETp6iFHdLi4DANQulrzbD
MOY3k25UXw3LcE6cSBxuU0aZXlSzzLH2W2EW+c08gmJQM3mVmbH1lOVAY10diDuFLzu/UcZ0bWgg
xi48hXHTETejy58JV7MHpL7TdYZ/YmF4SI5vKo8IuFvCCMHmkaIPjYLsX9HeN47Xn6JAoa6Cz//e
UNtS5Y6//BgGfvuZ73Gg+he/QjUZhElFh1YzMcL3OND+iy+/tUK3NLrJ+irm+x4HCuJAbMgwA1Vd
1Wz9P5I9enCmRh2b+YG0cTT0x/+kDf2m5Aygk+Yzvl862vxfWt8/BmghKcTigDbZa1ofdsj2VxgL
9AF5MvqVtMWYieLEmoqLDf78P2lc38RPFERWbxLNebrh2LzfhodQ/heGtk3dbuy1wbfn3AJUoWWb
2Y7z/avH8udI9NuhpGMSXhsMino7KBCJ3yBEbnY7QxBHZZpggHkbVT69jvrby/JfC/m/uipupdQt
YnuMV2ug+qqMvwgEfkAIO8beTTFl16XeNB2jo7rJ7g+/v6q1b/GqLfRyVTrXZEAGQ0bwNoxfCQdp
ZnIDZRzQbJw1ajG99TxBUgiLIPHsEu/ourd5tI1K7/cHZw3+4uBkEesqprD65jq7KWKsRdV1IFMN
a/1YRYDFjPqfzebkEk2NdYlawrCAtdpvjtLyQWoRcfa7hsnmzAjWihbtw1Tbg59UOW2K31/Um07i
y+HIyEiL1omf4Pd+fHhmPWh6JLp+F84WM9nS5quta88O2ixckfmFBaX+D2nEz7fR1DQNGQo5BBJc
601DNojwJDg6Q+ZwaJoE9zLjYcnS//11vcmOXq5Lo7MBxxfBIKTBH6/L6APwoHXaQx0aZldXlBPa
7qtZwLSY1Nz8wzX96i6+Ptqbh0Y6zBQ3M+vJAojgAsKIcMjpQyUpzXop0aql6affX6C2Jls/vguY
1pEgmDr9axbkm61sjpjIOI68diKyjCujNLKHkKlwB0ZtOHswZ1i661t7mB2vzoz2iwU26FiZ+r4P
m5KRaHLwQTCMbjPa1edp0pXDbBnS1SDl3C3oUhmtEgLbq5c/bEziF88fJDDJI15Mxqa+XXFOG1qI
EHmN4hGStmus336XWGfwYaWt48kZyVc55bjRuXu+lk3GR5BmE34Upzrb6CE8uHLyiork32DP/76R
/fLU1syWN9zkf29ehkRm9IsYiEEPMgJLH5kbmvfM9HHQXbZ12L6bYp3pU6OFDrTMluLICNXmRONl
SLG1Y8gemFWD+ILZKuDTXZ0uwCYoHHwsWjgDVtWaswajCkHzSNaII2oDgxvXN3aph54WwEPHfCNP
0k2At6PYW53ZBe6gN47fl9OxSxuUnUoGFzUwpTtl5kVkpO8oxeEjMWbdnfUl3TbAAHBidVeltJd9
HdtMb0TxCAotC04qU0HeK4jSd0mRKutw+ud01m87hykxsCjTfWdF3RW/udj+frX+/II4JkUcFDYG
3+CfeBsMYTF7c1wfehudlbSPEA2oBxFP9/0SVH7fM67z/+OI1JepHa2sYfnm9ZDNNDCRKO12TRAc
BNjpDKGqLIxTo9Mtow78+Pvj/fwVdNY6lo2Obh3J/VZn0oZyAFTTd7tkZsKWRpnjEDJgwne0Zt78
/lA/L1PHpJSmqXTOVwDzm2Ua9uAIRqQpOwkQ/qJUanEox97+ww385VEMa61i0TniHv64gzJVXMm7
kRuoQJNvXOYeKnu6Vc717y/mrcCJnZqrcagaEi3CFDLfHCel8yVoatGwnUS5oRGabK0pR6nTFiUV
3tYmpGDh4xmiq+28p7GwK400/tO2tJbLftxOkX6hnMTNYSJmfdEvvopigJYxLnCwmVc7AfUa6epu
ae11W2PsYgdX42IcRMHQtEYtv2blaN+mXTLuQlMdLvNlIZNLy+APT0D75TkhNqGySv3TfBtxhIai
gMDR2x2zHYqD2pi+VKEiLUVXn4O26r3IhqaX0dvyMvCwV/0Kyrdi5goAJyrpcGZfMzEN59QBx7iM
H3sa9l4dd9XdXPSxW3WxuTfDaDwWM9MP1e5PwcWvL+B/2DuPJcmRNEk/EVrAydW5e3APHhdIZkYE
OAyAgRmefj+L6p2pzErp3Nnz3Fq6Ip3AQcz0V/30S6VkSc/1/4tgCEItwpQ+cVBTdU5QK3bETpJH
LMU89FtoZmADzTXm9p4nVledmJR+C7PgQXZ+pGFB8XoOu3HLQC26E0sgHkKEvMWL65MTEtxkAKUI
V+cGz4q+3DFpbv6wPLJ+cQJ9nZ1sWNBZ//oGv5ydU09RUSIUZBUjT07xEtWn3pvrTW6Ymz7ruMkP
uFDz3Dw6Osigiap/OAuc354FKORYeEPbQur9+UIMFfcSLDBS18XBlxtQ5L6zrLoNXIm3NDLfRTnO
z8DV0h+YsfphTNa5sKGT0NixGhO5s0329Z3PLI7+zqlaBfbQrFPecA/Vhba6PLE+VG1Z3CqD+4BI
sGfmaD1G9Ey7E/jV0TMvDVIvh0WIb+TLgVHyRgmtiOsGp4X3h2P+z6Ub9UJIzC4rBN9kt/Tz99Wr
HhqtuCG0eflcx/tgzMuNsdBnR2TX+cM68Te3bWhbGJJZ1/PCZvjzm0lqowltWnIPo/0zwsnGU5vo
t4uJ4A/vpF/plxsM76R9iC7Uc9jEP78TovZAC4/HmdQlD4XlJM95uWinsGI34REoIm3gG+Ep9kHC
/ed77G+evr6JeA2yggcTC++f37pPspYSQLq4h0C9YqO7nYP2TLXsZxn039ny+pv//H5fa89/fFdC
VvgO2XBDV/r5DUnDyTnLOGXZhtfnwWHdo2Jno2qQR6B7PxgfP4isnDeJaljcuATMRpl0GzCBf/jq
vz2Z8L7zZMGx/Q9MRzb0o5eOXL9TKPqN2YCMdvH/rIxMJGsvzT//8zf/zUPTxwCj8SLsvf+BVPPB
DSf4yvmRVUeyv7Hi9TKE6R/2iL89vhZKBmcShxdQ3c/HN5dWIiy3kXv2yN06HElAjTV9KH4cGkdi
bFyd2BU2hmpBA8VJtUYNKLfzaFwsFDP94Xr956Ycjya7QjblmJ69X6/XSaExp7Lgw0D13mIcZF7b
LbTiKlKMFbWCjazqfRqQORPFYP7hsvp1KKXv0NwXfQ4263Z83L+ca4jU2CYgYO6V5abfmwBcEOiF
pL+RmeVhuyMD5q/pKEUwhcvNtGn029IDhtwga1dtALBwghF6NaYOKXG77wdrTTG8fP/PZ8ZvbjSQ
KWDfcemzzvm1HCY1wkx5td/u/TnudoOLvwHhFUGWovE/HJLfvBUOATeITFIbIUfn57Mjyy3ZtBg+
oD7H1afrqOBuqVOimIZv/n98LdagHvNeLan9467WgMbom9Bt956ddXdUY/s7oYL4Iu96VMT/Ehpv
/7p7/N0v+pubGO+ELMISEUvrr/tGe4mTXAy8UwbjbBMDV7uvkpaZhinxYc4VLRgiVX+4ffz2ULK/
ZqztWy7u958PZZKYdHynXrvHqwNAhQkNs+PK3nSm/SfqJDkdXuyXuyYrDZOMDI5nhzvWz28W0k05
JIvFKeJ2ZrvzlaLOPkvdadlgRKoB3XaEX33W5MBGnXEyduwch3m74OKq7qrQ4+LKHDTGYyxV+WQ3
I94dujRDyuZLylZXGFnTbwIL6lXBiE2CWCn1MAHsPCQ2vhIJNF/gYIxG0nO7CRO4uviaSjDvDZYt
dmXSfEmRWg/+YOPkK11GVLvcqmZ/69Bwab9EtMVWH36OWJKsGnYw6QXzSifWlWRd+ihLYaljWaOu
7THEVe7WMBvrVC1YQPZyKEZ57VWADa7cflDxnS8xsmlUqTHhNqI2HfSMGxX1psaNlQCUrb1gM9Bq
m+8GWLz3I23RoDoJuh6sriCaoJLOpuc1zZ4qCaIS7wqe5mOQTAngmEGIYqeKTBGvbPCFXuYj20mi
zlFD5YiUEzFGXEFqpt0Oj+VFZWBOQXeoGnvTVJ5eXGXkwr8FWHlI98T9THQPdMJ9A0Q42OOGytXt
FAfjPeXQHcFwo42Cs0mcmnJiRXb4yCJ23rXhHGWANhJcvASclmUtZR7ta/hKYlvGWv4zDRuKbSu9
8JGCMeiwZSWctaRHG6gaplkoIcMdOu9uwKj9TJVv+VIaoXnuax/Hc5XPB0PPO502uhlKpRnLuxno
zTkOEFHdFFsiPsO97RbTBsoo1TXDeHJGNcGxkd9I6rqAT+14M+Szs8Nm+O46xrSlVEZzrbtg78vJ
3EZu5u/daBFggKDb5nABL6TbzN+DHn+QS/PEqg7Gb0vrMwtz8PKOs1oRsXwifrP1KRm49aKq21Js
n92SuiKeambWRViV6RVmYejlAR5ueMlP8+J4e8+w7rKMvAPevvgYR26xnvNiYFEBua7kKbGRMlju
6Dk7tr3br7JF0Qi2FDf0zeK2dLtTMc/2ZjGLdjv3QF5zAvskaorqYnJSeqaz8JaA7hkDHwj8KUx3
4EaWtQJIt4ltqrgXlq5nisqbN2gx5mWdEgdXfetvmGx3n77RMsjqsfqHCNZ70IHesSvxOgWYGY6O
mdlHqQLge/N4AnW3ox/L2hWeeqmwCr7UWXwIPPc+G9QLdk3agkyKFrshfqkYWHZcgVV4HIcAxrPR
Ykf1iJJGYXySsZNt/ESEIIFcKObk3FZuHlExyb7hnHXGeNsmXXiWA01CkyMvKSYONOwcB4ZRf0jo
zYfQ6bNDJivc2FU4froSprDKGFBChRmzflH4HtqaUNKKlWaHD1RkUY/TJUyXlc3J81xhv5k3Qcs+
gocpNwmG7tMr1Mbiup04y3IFeyksrCMOEYU3txcAD5eQKhG6SWcuiG38l6Uh/MvgwARY2x2UHbuY
HxZthDAsZ8csH2+EgZex2VNUIn7MwVI0B6co7WFThR0MdiVIcF0atAFQXRKEXbIq1egZJ+RZUyLS
tlhRO47UqqfHYENhwPiQourf2mVuP8RVXWTHKfe7rYcH/NqabPpMsnGiMbBFjEszaX73zZj1JPpu
sw0Ws7xoeMj+6GWY+BB16FTNJy9zIG9KoMFjQWAXcR8PTI05Z/UFbFtIbD8yZ6o+u6bTXRqVtN4w
5WKnoCn6hpl+88pkf9pgilX7nhXLQ6jc/HWUvI4yShytvd2eFjjd62yu3SOOKvmMCqcRmpJcMTEK
zoTUidqXFK//j7Zxi10xG+1L0NKLmhNoLI8ONtldhhPw2ROYhvHaT9PGj72q3wyL5OIobcPDFgm6
KvF9b52z4DpijqXhBgl5y6406nYF+6bqQNM2fw9VYHxq40nbsT1gnKso0VAXYbqApCpGg2SPU6LP
E/eRUxLl6T3x0BI6NVbPneRwGk+YePmKgU6bXST2wkf1i/FptOdhukriOLnJQoLkeFyWKwE27dJN
XV6VEf/eNTP/fuxtb1mxEmlPfpOmN3gjmzekO5uoufBuko5LdVsDMtgtw1zQNDBrsjUN8jdl2YzB
uvFoGuEiarmo+HUR4dtTQRD1JoA59r0bk44mYSD1MuN4Z8S/qTuG5RSmHFRsH4o2Uru9a7yu+e7p
Hea69pcGt0SbZ9CZvOzgzRUvaxDWsjq3PTXw8S4Xihe+96rpXsaU47oEQftDWAk01mWAlU/XTRWf
6IRXRC96+R4Rcr9xl9YAtyGi5GYm9Nqw3q0q9Y6f3WV439iTQ9zfmaxYXVo8lpvNFFGIReVO20LA
TOmeCIcBMEhLh+ZDYymMO56IHxs/xSrhDeLNT4DN9bTvAuAnJ2OtMAfJd28AWpX0YYsxy4w3CeEB
6nD48pQCzo8hoH36SOPs4Gg+HjH95GaANrqQsPVYgdcQfm9cpy2PXaHd6D2+JjJ4BUC2tOr5AyBY
4SpJprLf5EsDcGnhOkfGquWzUojWlDfK9yBxvXUcq/Jodb0+y4e0GZi52N59VqXjEw1oQ0BvJB+y
9MziHPYdIJI89e+NaKHepqmn9Eb5VW2tJBnkl7Jd5tvQl8OTiaXmnOmf2+7i8NKDTnZu3ZE3KqCH
RAEMAk3TSG9cyVEL81TdmomhPs1FZHtj1mAVRPv4jN3dPbZmCkzNmXhFsRRnluzzY2QykVkmbP0n
bG4y3RpVqj4DnCS0NA9pLFboLbJb1b6Brcg3BAYtvFWVQQ7Rj89uypZr1QyyVcdqHIGApANn0mK0
BPgRkDjTuGelVOXkgAsqaxG3hkPnORNTDYExZZiOR98REMwj2X8KYMIEIc2KluJqaj/p97Ce3AQ7
7jhJ6wP6IlksLr32jrvF8insHBIClhPNr8m94QM78OLxm8EbNpqGw+LzJJd7cyqsDoiHZT0sdmmc
o97kbhb4WJmasL3r4xrhv7Wb635UzSvF7+2d1YfJTey32b6PQLRBmSJmI1NtJw65vmsj6Z/pxdKF
Q0YouceLovKOQgkOXugEV+yJ410zQAZZ4SUI0E17qCxt7IRviwz767hqkv1YluPBpTTi2PLYvHRA
8mG+CZLs1ndlsyN7KB+7ZsThD/yqTwT/l2yaZhOPjfPdixLaVBvyCo1LDsN2ZsC/o+PvLY7Xiomm
uymoYGxWBJrU2aq6+ZZFCNwZN4+f7DJx16Uh7smIX42B5lyZZsZepus2E3Gq6xb9hy7YEW5/0/G2
hX9jTuQRyNpw33AWxutmZlzN8DpvauXF935si2M0Z0PCTbdaVlbNsLHFwXn0sv40KlVuMq7NKzOZ
uss6CTT9nzJAlvosASPGf0io3yKPqEsR1PO5EKPzTiv4iUYCSj8UydzFke229i1Ifb17Mc+5+8x6
m35gcxbfo0nPmUS/S1GWjy0FTEzLUhakYy7UM0UBydms02kXzM3BF2W7iWCsJ6sMOiZl29/Q/6rX
ogKMzDOHg4RPM+FGzw5nHYCMT9d5UchjYZjOii5zYsOVC8iO3MVFFVOa4ZZ2dcf/CBDlY+NhaA2f
W12UnAfJmwxeHNwO2PNXCNNUBQax+43Ijf9E6Ko8ZFnwNEMd2COXpqwDWcpRawyEWGRTepWFCDfC
so8xyOvvqRlPuzE0zH0PaGMTZtj3ppGLUTZpv5oKpMJEKf+CxYX7nLse1ciz2HE5cQMWObvTxId2
TNtq9DkWg/08N651HVXRgmuhch+adKbQgzXszuPexVeT5ZPlBcGdGvmVvJEs9y5gXbjq+o7E8Tw3
HwujJntNDVV23eacBlkNZhBId03VUNOodOVWuVzP4OewbpFwW2BQD4HPgh6T7LdczQAgaciksKPE
x+UagLDz+W4x7eeeQNiOS5G63gX8JFM9FmTBcF25XvxIJIJlhjvuCm6B0G3DPjuHJiUcReWEF1IB
wY7NdJt6JZ0bTufdVI0nxBoUksXQolyOSgntUqbQhjWaUXDBYeNtkjknCOakAGlz0nqrrqvZlpZ4
UWEJimm8ojs6f6ls1997FgI80prgibU0SBpDZsy3Uey0lwoxW+NAx6xYYd4rTtGUmWcPM2WXB/Mh
Hvv1GMriCp6DuJA1mULpCryMDHgAusoeFAQtL77MD9ZsRC8RM1P2Od86UevInLes2wbiInneFKTo
2FsvhJS6o7CD79bif8SdaN9YsZZvJf3d3LSk8RiU5PmccUi2fTBUd8pnxVJiZGboHVFzkcwELFkO
zQdyUWN2MhwxuZsxMCVVNYVF8Kp2fXFjTIlOqKlA3CDf4Ba0wxzH9VCW3IQEpTlvVZXXd3YbVnd+
ho68yhQ30Dyd+vdS2hirZZ6+00pOT4dt8IItLoCT1+XiHuZeOL10rHj43TI2OQQ8Sp4Shu8cyybk
iRLNzStPS7SzpbTIxsBMxF0YZ/YD62N2pkWVuqekmOV7VZCVl4NERJAK83ThauujXPr4zZS5hZNY
J0uESxZL0rb0Zhfwe9ZunBnRulli+Y5rEo+8vYwRePLCq+/LdubGINN5Ersg6Uexc6MJRQNsB6dH
Ss8bVNOaNGaKLZXgaCLiN8/y+DdRA5xnE2B39jZubXIa1Y7qi80o+ZQkjLBLbWpcWgGbmJk3zTO3
lhfZ4vXsG80aGNF6aijw2bF45ZUXg1aUozshP25SN1LGnipGlgA9E1LwB3MVXeap6dYbv4MGty5j
n1/JWHjUrct5iN/GbqQiOxloTYdC6eFrHAbedWgdGAMTGYi3vw6mNxrJsKI20wJCKk2caYG1zGLF
fkLsnchL1k5LqnmNFsShJ/Va33v4x+p9meXIPTgLMjaYxVwcGgsV6MZuvdna9d7iXSgK5e+9CUcF
PyHzVlzirfZpBh56SNeYRX4hcTGM+wpTenoFrXX8HH200dVgk/2+8g2LOns12vuaGrznisz+XRFE
LWziJjQfiB1JRYusS8zVHfjSB3s0+YysyvnUWR3z41GHWBvM/wT1NvwmXLto/6naoMtwFEej5+8X
6EPvGbuXbMWHjS6VHOVHRgyYLrWhIx44RFDfCe1l9rwuTa6f1cTPuRxq9L/TBG9BFwT1rOi81G3y
I6kIRJSO2Qrw2zbzOi51lw03D2GeX+tqMLHB1tC1SX8vkCFuQFCZMCtYQpZBTXlUiTfw0cphTrWl
ME/MpLvDVA3glZNwBtBZZE8LQKbHyYba+aV3/m8S6U8eVBt/39+k4X9Ekejj7pKfiS7kevS/+W8P
qi7hiDAZ2SRVgCL9twfV+5ePH4xLG4+P9ivyn/6vBxXtF9PwV1G1+S8MDy5eUyxKOALs/5HlFFDS
T7ouWx4Y9byYiYSMeu1rkflv1oLIFsRkRVgenDB5neABrnrJfYgh4Utt+PcdeaFa6z5hZb0oIgC7
IYBRiDTUa42IVb19dKZKHaVWkOgy9Y700hGsVmazoUysXvdj1H2qGBek0DqU0IqUobUpRsrm2fjS
q7RyRXEU61YaJ3cx/aPbIQnO1I6Et9OS0WVB0Vg9ZROvNugtY9tupWHbG6XVMkStdTtWN0raHr4B
FLUcaa3TGht0S28jgilYW2oaHuwsAnKkVblU63MuQh0NYd5e9smz71bZytZqXqB1vV4rfLnW+kyt
+lm+RGzRSiBL+a2LNDggEQ5aK1RaNayQDzF9A3lH+4a/gLaYaZWx0Hqjo5XHhgDC3tNqZKd1yUkr
lJOLSkKRx3uv1UtX65iZVjRZ1HyzRzROZLoTTwryrBlCZa6V0KWvky2/KhWsqKQVcmmPbIrKchNr
HXUw2vnQOGhyM2C4c6T11l4rr/hydlU03dEkUp0LXC+XWRl2wypnok2N7VBedY2TTFubsNC6rdvi
ZWDHeMegHhy7NPq149Qsg5tk7O5bx4jvodd6F26heKYZFZhRekdb7jpNdt2JcnqJI26XOif2NFeU
ca6EGBBuBKpXOkbEZiYw76BSwrtgmrjPlTSHouUQdO2dsHkNspwnVB6M5VNd1KDtS/IHpl0Sf66/
nvhWiUCemE13iVgUbshyWhy8yMZ4n+ruY2k3NdUvMVmARRAwgKjBKrUN64AuNvAHZNwF4SwTZe9C
MfDY2VOQvwU264vNHFNiyswofso1UCF04mo7V5m4twphXTv+LC5c/QRguZu/NU3MEyGyAh5ZWbFY
9OMZ87ZHaLxV3gjcnZh3vRoSdyawLPn9pqo7QIFguu5h/9x0bQhExnTgdiJzfe+GwDkawBvydQIq
84Ahkr9Jx/mWA2isEaZJ2wLotx7QijD59bwkngk1bMw6Ubc29cNP3gDY/+DJkS/fqkSdAyobslUl
THZR/sAKk3J46JJkILZNWPKCtMuk7fYrXqFGgoFzXzWvKdffPvMZrGGBZMcbz5kkPZSSFWmsOrsm
7coDkcDu3hqc5sOb2U/Gg2huvj5Zjjs33I2DxcuXth3cJUuKROB1nr924jS8c2ctjekoBWRSFx5n
PTzI3J2AmJGgXWf6i39tVJnh9o/BXPGHoB7tozdyE9lg01VbM6LWNZ/c/O3rTMu9nndbsLsNK0ux
X/mKlYRuJG6mBqzTisUZGicCyxPLNft5qvUco6/c4K7zEvcoing+W6zpNl3HrsROhsA9NCM/6kBe
5QRkn1/NBpa+K6eqf++DlMY9U/g3pE7VRRtb9jk28/A8tUa1TTkji9USefFbZKOTTR7hEEqFCAwa
Y8g7BgoERpmkxr1YcD0uPqveNmE3Juin2X79WtVEqCRLFJQCWcR1v7ZwYa5FzpFTgetdWq0u16N9
IB0R13n5YWKwHZQzZz0QyRUzoFcazdTabkW2lvlyLWu4la26pfYPHi9r9dETbzWh/oQ84zoKr+x+
YF+f3KajSZ1Tnx6qvPv0pugictiR9KyIazs4z9Jh95Due395SjrpbzxzDi+pVeZGF3vbAga63Six
Du1anHueY8PK1r5qK7P8M6ufR2nl1jXIGoJhVphs/KBx1jQju+usUtfZHBGozjcyFienDuJbqzfm
G2u2yXmLhGnNFPrp3hcF4M9odLeAvxBVmCsfxhHMfx8WbboxyN3XCdDU1v5o65E0Edmci3wZ5La2
K+uIzfZHZ/WHOvTueEwSFRwHh3VpEr8aif0ijfCHGrCaLzWAkxKIJ26YGiNw5agNG2e2kYAExnXj
++J+APS8podiea9Gj+Ua8zftO9g1/Xxf50NzovyXErc+XXvQX/ci863d3A7xKp9UQabDevQVi3YW
rcdiVtWR/K5zoBSc/g6Shtu5LmJ6pga2o5SkGkK8tubAxLAWJo3qZnDqOPGZXvjmxhvjV9Oq2jVd
CavBUp+Oas5NFgYfmY0GBhDBfAsQ7TZWUTz0GBq/KWU4W651WBBOC9hiqBlAIHRrmqHbrsZl4X7g
jOUhyReHxSvYufWCuhTF920l31PVx1uzDtU1w9SJEEfCKIaMn01Vdr10w5a+SVrpLf+65J5/x2nV
bSk0tm6dRblbqCG1YK1r5IeClueNK6kvlpbdfEiPWgTKKY6qIvvpNM23gWqyTQvneEPk8MWMARKb
gqd9xF4CI+jwg2jGa5s6e1O18eMEM3jlOMW48tA318Jlsty53mOM+5muZ/oj8qxOXoCxSNJkzqbH
rnA5hWyIWSSE727gjeeAPdZjQWcTawii1UwUfXWaelJ4UEvjcMbJkj/mwcCmWbrVh6Rd6wO9rCSy
WQW6SCZmPGsgSfjutCsk/zapwGxA9L0O4lzcAdLBZpS2rKwc7QxpuvC6GZvprTZV+TaB4Lj2e7Ii
HiusVednywbCMAb+qs9Qj9Paa+m/rMJo5c95ckntemGdpB1b8yqVC209UTvswqStTC6J5Kn3Z+PG
t7oQciSCKT+iIAHbJQY04Hy4xGvlcsbUhKdF6zVA25aJx+A8iGsBBOPkMuenttnTZJ02foK125/R
l7J8u8iWvvc+qo3rPgm9IyuFYm+Zot1mM0wkcHPC3abd/FnTNXJjVUn/OHXZdIDb1T77bc9Ylnvh
hm0he9tgos/BbTIoIMuxqFiFoSIbJ1NwA2vgDR8EPrV10/U5sx4VM/eyQj5WiQ3CLb8HsqTKuIun
mwK67FUXUxZaOqLbtzb2rmEq4jVrhquZqTwG1j1tjuyDw+U17zrRbPJ6ZIA9tR19a4W1ylLa3CuX
emeo6e5+EcsV0UWKBxhpreyBOjSvlOPtApZ6VYxC8uQawxs1Me1vczkxryyMV4eSbrKP8mPSENHW
V/0uavxkN5RxszIc2qs72E0bMJxc4pjq9QzjzBNU3NTBzMggGtRKmpP35DTzfp7mZAMJ/F75TnA9
ZzaFPWGY73FI7n22mOvS6rZiFMlHO9Ma2fPIG1tRbscsHyjfnucTPbRyPeQyPlI0c5kl7dmNPUqs
4zCn/tifL+Ic9yqjDSOl8R5Z9xwV3F2ti2Cg0kTnfNLSavZFNeXJnePn7YZLWGdm+cI6QQvDgDht
krREa4u/crbBV+h2/grgel9h3PwrmKt0RncOdVyX7lKd3eW5TZC3+gr1yq+AL1XsTCJW/lf0l6fh
M3vpO8MkFVx95YPdYbqPdWbY0ulhQvaCskLPvUJYeGkXJ9sujX/OImEAICZ/nOokchl5+U0bkE6W
Oqec68SyJa3+atIp5ow4c5cohnEeCedwJOsc6NSz+xWA9ohCI/TYlwgu7TnROWlbJ6Yp1H0j6hav
WppGvk06V519RawBbp0qg9R1kpvmumhlvR5HUN6xTmc3OqeNdJ3tzTB6iHSG2yPMvehUN7LAe2DT
Bei2VXftW8W6FO6PlFofNHlS4eorIJ5/hcUTJJTvJmLhe1B4+eWkU+V2KN2Do5PmFDbdm4RqTM1k
WQiij31xpK2bePqyuOrSZfp+B5pleS7hlF3JtPrBBjQBvWXTD7+aeq3R1LAEMkLwrU7D90ZbvQdf
Efkp7ntYTdm463SCnuWLv7WZPJyBPy5r1kBnRyfuna/wvaVz+KYbtZtAZ/NnndL3dV4f0nd9uXyF
+FvVlzdF3QaQ2XTKH0MIgf9YZ/9B5vAoMMnDf9lbBOuAMgrfw0RDA8bEs87MGsLnHi/366LpAssX
aGD8gg74XwCCwZzqB2jgUNj1YD/WI36AvjNoruWY6fF/o40AQlsCMm0OsLRNwP9yDHh1SmtVnk8C
mVNwCiUsSvIvd0GtjQaIdtp0QNPjlweB1bO2JMx/GRQcbVZAJRo/U21gCLSVodOmhhl3Q6FtDlIb
HlDVL4uOQukmwQzhV+Z4m2iDhKOtEkDbWN1q+4SnjRSdtlRQ9QsGLc0e2fjFmyBKxc7IsWCUX26M
/1V9/l9Ivg5yJbrIfxkC/6H6PHzM3+Tf8TP//hf/1nwi518eYFpiEjpehFcfOejfuWPL9HXw2Mbc
rXHWJHD/W/Px/0Ucif+kc2g4pP/Gn7E9emMZ16EkaXY1da7/ExHIch3t3vubuw+93kNOjwL27Caa
pq1Vor+pQGZvGDwnhMlDwe6eRwM7vizVj3C2y2vQUO02NSh9mlmJnYMpvJKyGV8Yvbb3DTiL1uzk
aVBMetuQKnWMguT1YseP96Mm0A7AIb8NQSDAJwqzPbhhDFjS8yhBv60DTzl3rgvFoVoZdWkFx4UF
in1NkYApsOQBJAOBWSwCNljRN81V2HRmQM4Ns8sM8QIxGHMlodrcxQWVmIxdm6nr2scyrMlCrCCc
ltYpjWYfEqodR/02QA2XuxTxtKGylO0yDDlsiDyuZlupaJvRdmedAqHsJxcKYcsWTljwY3o3nin+
sAPlHYdMeNzrIR8E+QPYBKaYKysoxhZyhie+5QAP3hM/B2JFbQQ0tS20WHOEpCKhGALA1yCRno8g
98Us7AsARLQ0DT52kpiSXrrE+gAH5Ej53rhdRE7FEfcbyskEo2hqqatVWTv9AZ0hxH4Veq9Yh1xK
1JMUd1R2n2AT4cca8quW3dcht6enXGTOPu8ngCpVlBwKCt4WHlVJ+pxxf0q2asyOQThf4aIEZzgM
zzKpoM+U8tapmGis6jGCI5b4PyCYa7fX9LrkrMJsLDPF7ByTuXgi/4xHKLLyEzbZ70kGdNOhnP1+
CQfJRsBgmskhNRyCU17QwIUL0mDH9nBPTvY8LtmTX9qfosz6i0WKaQVZ63pJ24C9Qf8qKnmqRlEf
ij5DVszAj7Az4I7Z+BdNY1KH0S50ZtG4QZfaE5YOvZ4y6PKqxg8/q33qM5b4doqEz1JqhkeIrWQl
cX4Waij27uhCa1jGG5suCJgRI+t6Ky6Bs43pJcJYdxX2tOrhejOPgUCgrGcsBYORpExC2vB7NtjM
JkaK4MK0nU9zp9S2aT3jnBA9p9Ql+YhZvtxAjbhnm8aGkDnG3myQG6GzZQeqlH1GhQBEUDQ8qlA8
qk9CD7+U76a7rrOjXVJ5LoEAI9qP/vQhvKI6wvcQm5h7x6pgeMNsc86+C4e9wuiBNksSHGWRWdGf
KJwKF22vkD0YQRMJg7hmSNhr9vxgeSRBu7J4MsqYFUE9rSrc2dRoGc8ertKVw6rslLZetDYaN/vU
bUJvwxJQ2YnGirRZrIiDo1dCOi0uGdEMF76v29mGDsgcsTTjU8BCYkBOxs7DQgW6Z9PlI09FVc3G
wS7M4ayscQruS7dobomoVDWOiC67bnDV79jqsLQP4kCurXLIH6Rf9evetJZkn5EiOtXEhSvgclh9
NpxYxbKKp/7HUFJuZsbjeJtj8mC1xWmBIlRCr5ln9Y7LzDS3SeCq09Bn9cHuJzVFe5CqrMoo2WD0
0vJpi5WQU/9pte1EYJqKDoJ/w5B+KsBWXGtTpP2LZttM10QI5av0OFtsDTdcdtZYmRdpHVX7KYNK
lLaGjXQp+GbFdAxU7u+DlLBSPtP+IvDmbD3msOxwAf+bTetsWThhKcWhxDJjeZktN3oKsmamINv4
xiX1jOOM1C7z7m3V9ifWYu41Q6Bi05WQF1G03mMZdpvMbnAWd3kpVj6m3yuinjhyIaw4m8WqrNu2
ih/b0i4wwEVOdNm4pThZEYDawBkvR0q7zwz/jHsSw8E3u/KyTVJE7BkrXXo5YNQQFLnQHBmLegav
qswrP1ZoaTF1fAkJanb7qdjyOvVOGCZ7Jn3VFm7s31EkBAuU8d/WgN8IVHO8LVMXkKCSh8kyU3g+
PYauVpdFq9ivYeiqV6omvYM7VtGPzpZ3waxJpbJwRsYW/Yuv8gqQJYUrtjMe3dIKIcuQmlv1VtN/
xsJ1t7nRG1ChvBSy02Dpuu5o24gZcylWzV3MbHBFhdF1Rr3KzWKQm1QZ7OVaDQGr3tlezRIw8IjQ
uu1xj+/TiOJbE9vlOspzNmkWCQ/tfsWhehUN3LUWUNYIE2gGEGLqY1+43sqfOo/Syuk8hAus8FAU
W+FWaN+DiA7tPDO5baNjZ47a3kFtOHDq6odqxEibpNOvqZw0Nthu2g0saZwIUWjLhyjLo40TFmrT
umW0kX17jIyIPaXRfMJleKyyQGyXaBp2pmRPPan/w96ZbVlqZFv2i8hB37yevvM+vH1huIeH04Nh
gGHw9TUJqaqkUF6p8tbrfZKGMiM45wBm2/Zeay6KcsNdiJG1TulqEoZoFO3nkqhS9vFwtjRWr3mk
sVDaQX1jU5lcbM2NpSOR78asN48zXtCDgd+Y40RdrFRdk5lEtiHIHr4zeRacjRll33it/zbPSxeI
OdY2Lfo3uymKs4dzkuZsXa5iZ5xWhGVZF56Bbt9liGrGovgafMIdtZjfErEECc0Ra1mOoOgKEnHM
+RiPAxt/8lEJa1ybZS9vidCM1wjOu+vRDRWbuy1Wvpm8okD4ElH7w+2zcgebg8xX7T5XQJbWVdG1
T2XIXzUzj0GvpvsvObj2moFusUElR0OxG9NbJsL5HVMysfTk5ovCWbsbgwLadQyPWPF2sUqp53Bq
2DB65yHLiBNSCSd3gFGs635Wfth0w9YVDLPj4FY+B9RgWteRUUODmquLbdnjlnxFGojO9NGl4JcU
drnVGPEZxrQgPIFcoqfOtGfE512ztNXodq/w16LvGgvBx+dEl7/y2hf9VT+ShsjpaVGwmtMDyuyj
j8hrbZRRcjd05Xjr9XH+Sg78g4eaCQp4cu3aTXdwhjBx1jrNxZaxGT80MzL3kcjNca09n4l4H27d
OfZx6XZBwp1W47SZWzpTma8ia5009qdX69rbAGujOSqs5kZZc38w8YAc4C2Hb2PRma+Dqb/nIu5v
ZtMx8q0izOmQi9658SpfbS0A5OgJTQGxwEvpSNsqSle0KHgizOq+DSPvfkQObK5ZNQ1KDBvauud2
5VcnCb5YXtSEe0rYARj8QPp7ISyPV6b2++Ygu2gGcAvSZzMlzgOOZGS8vXmBQZK/dEw6PuoEQeaY
xvMmb2BMAED+LP3OewA0Zn+3ktyoCInzMTwY2aCPYmxo7GdFmg8A0Sb93SzDcoMmtHuYR9nCeOsC
vFsGCoHavwXoxoEz6IONYjvQB8uYcx5nXwWfcRLAI7O74CYid+zZE9IFj595G1mN5RahtliLRswl
0yLI1k3vNPfScWW2nvgpromppZlgxiRGBKRUJptZMjDdKN1NN3WYgWG2ZL6Lg7HfYf4i0JXPte+l
b+xzL4+rfRuU2TOrWfHMFje8lKM2HwiriQ9mHmRH0xupeOPWP9FFN5gpYDUpVpM/wvSwgVWelYEu
O5pTeSKfkxciRVwJXLWMTnYryQutYOCttFuLja8SorPMTt71kIaezXAePj0xqkPYNdEZEn5/4yap
fGwcTxa8f03eb5CVIOHyGNdSXc1PkewrDv6e142ky7LC0lF3h2gzR8LBPlmKSW2znPfhDBEUfHgY
l/7jGIez/5IUBh1UFWp21hCvDi+i1P2KWDCdbN3C9a99p0hfQUj7BsXK8ABFAxFMl9bGVQkB8jWu
YE8guq1ceGe6PA4D6cQ5iqdw5boFsbbd0qEyYx3fkdxTHxhZ6ZOsogeGRTVFWDt81BXedyMN4Aj0
c3KWNSVpWau2X/WVqr5ZsMRXjhnY+zGsikvedC34uz4lBhtrjTBmcn7RbXu70arHOxJvEWd6GOlW
NBtIS84t8t5qIhtcO68PQ6CTW1s48XQfBrlsbnSSam8TJdpsGf+B97EpFiqRRsyXVsNg46j5pNzM
aIJjSmhH96HpUVgz9BumJgxkd8ijtGLynAMSPQM/MdZI0qxtOYtabkA4sY7qsET5hKHp0Ke+92yH
WUVILp6m4CAL3sUP8KQxIRN5nFwyOmG4JyZT5rSrEsbD9qAIAiYWmdWnl81F9YY4DB3R1brtOQtY
rbG4W3CU9pNxakcpjigU8s3QO9lFkMW8ju0h+KokrTKzXvqyMqNTvEfQ/q0roB++QldAMsf076rn
fYRAPM8eOIcw/EGYYXLwh4oSnNRiAxaBDJ7mnIF95rM6byP82LvO7uZ3k8L6PE7CY7BZXjeBMPc4
XofTbLf9nRCZeEmR7N+jlvBOs0C1YKMN3Xip5QCNTJkAJIs8rTFjqgOQ5ntdKIu0zby5dmn2bRYC
BPMxVW17rQmlrK18i1t3Kc5bsIw2dq2hDI6GqNWm4eB+j4c62snCtN89V7uHqpBiFResTGUjwlWQ
Nek+Sxy1kY2HpDirfG5vl44f5Okq8FvujaPT6NOs5Q0qK2slexP9pm1Ph9ZCFlsMQ3LBsBZqaJzu
uOW5aXci0t6W3F/ONzyUJsSpDBhhXAFHLNnGY20Ubx01PYShoDoYGQZrWDoENox+DUC87Lu1YRoT
/n7H2TUxYII6CoybnqHQvRjTA8aH8koXSM69pHawFUFlwLeSpj+E8N2rOM4yFto2OcQNqZ9Ft9jn
BBGHZVquZwlmWha9YtMZp7u0N6NrpZNim9eZfyhoiULuwbFvdk1zykzrNsReA7SPbvB6QHIMzD/f
1A2iPAq7NrwukK6vyZcotlYZu4hLIuc1YeCPDqVDnAXMtno1RPfaOkGxwjCzd5G2matGqE90yN2B
JBHUpRUmCYuDJx5fj1agrpOSTGf6/XmQ+OT8le8gQFI69Q1mhlq/IF07Y4vZkDXzWeflC83y5Xkb
zGZLJEHRrLTjbH3gWauSaI1TnnXkwHQaQHZiIqFDvmeuEdIgCZEL1B39QXtp/LzmaQFbYsGWX9vS
zS5lkhTM4jrT3AwuY/6tEqa67nrq7dxUDNyW9o8GxnqMWhzbGANmJoGh+WOsOaLlJHUeKhf9zogU
6C7vAzoCAqNRqvsTwnA4lWERnNA2YfSaxDGEZ8kGbBQnO6jU3VykyS7J2g/Oa5RiUw1K0p3z6lgP
QiHVIQjiWfWLLUCNVw6o+SdKqW+Z0UKFlH1wTvEurJFiUjg26TEe57ZD/mHITa2Gt8hqr0ayBFZp
bj8hZiLwRrnuTvhMwEbIVc+ptqqVQ07uJjJDtWai432bG0SV3lzY53pKL5lRv/YCBvvUpQ/St76A
olH/TVRHdULOQ9rYryDKsCmp2v3sPJSdZiKdDWrRJ43q/0uIyph3SQ2liQE1aiJDCxCfs1/dk5hK
YxtiprXBpYwS08RjutJKSRoU03jfWngjVmUYx7Sd+nHceZ070fCtmF2jG/L2xeBEJG0D0lsJx2uQ
yyiEQ6tQpkBWJ94B3yzkya4pJecs0Rx14g23SgRXYPBRaeDkJb+jMGhnz0VmrXx7LuutCkur2w5m
Kq6X6K8j/8L/VNThl53Y927esHiEWXqKEGaeJo/N1XLG73EhhnZfgIzfap/RdBCQi+CV+oTStOBV
t54kWxLjqQUSYi+9QFEn6ymCDBRYPnAqr6fKwxS/xxvlIn2xWRJ8LdV4wFh9CFT7loTzSfPAr8tM
mMciMa7iqKPWKb12m7cBNiXV4wsugi2RGCU4Mdp/JHgy3aXUx9im7TXz7ItM1F2Ud59mRaAIQhm4
Nbq+a12Bc7eagmPtYr0PiO7bc3ahgYix5QYF5XNmud0ZVS0uJSax64SMdBI0BePiprIOOudwJr2h
O9Z9YtK5YKhpFt6nGOPobiDn8kAYR7ZOm+mtSJjA2f3k7IJCZqu8dz5iT1kPY4hpzdfTKNf50Iw/
PDwkD6x99sr3PbkOCJY6yZZmlGnlays23KtShgZ9FvKBMRkUxSHya8zJJdD82YGwYGdjNGyDxGIW
nZtpcWrZHy20aLsim8R7Z6Ej8FAoVpuCmPjvRHTFGp1cYbyDPZY3gVkah5wNT66cAJF6WMATCyD+
rkFN5elGZzCPMEVsMZNMH9RZvFqJINEpt8Ib6FLx1dynw3dmX1+JtCaB1dnoToi1ortZu/HaywL8
QyIzx8dQe8OtbafufC112DBzCqpmTxd0ScDpHQEgiGwEi1FvQDZLpjfCzvCtYZwVu0zYWArwWFxb
mfTU2mMzOGSx+jYl3iMVgvcA3aTZJcyVDrwH0xajOhmsUfiEiIQVPq3th8RENdKlDjqeLn6v0AKT
7RyHCFJsO8NJXhXGebQpai7kVaPu71V6pobo9S4hb4uZUOYPJ7dm/VmBshP5PolHvTSJShKU6IVR
01S+hTxyzinvxkZ4i5ldPknhtue2DQlgSBuQCStCl6L9JPJ4PbEuvPqNjpzrMfPMb4q/gPyXdpif
Bzz2K17jmKYRDWrU22gJr5xBMMPn6WmZcI9gPNs6u8x4gyQDTyda4cZPqJgmHAVEggAAxJdGJcQq
81oVPtNLmWJaLYa8PzCaRJFs6JaiNXTDepUYpVq7oaMfvEH0NJ/MQviERpkI72wjemIomXx6iKuS
Dc66RG/oqU33U6E0KjNetO3MOBr9d8fBW9ts0ZSgFXheR3yNlNdbRgR3xOYiWup88yQKv994YoBg
leG70omyn/OcCnzjuSzYs/QsZPoNEVQEDuEYRjlNxSuT5racDfVsuNlwctKWvgxU4vBKYox+LsiR
vjarkZReQS4Lh9fOucOzHtxHRszxRVpxhC8ytT+mMitO+GTVA2NMmqHaHnhLUcnKdFV5YW1TM6a4
sL0OA0swuuxYiK7yDlddlOTXdPh79pNIOuU5t+zJ2/U+w3spqnyLlyrJN5DqbyGRQ/r3J2FvHdpQ
34AIJqfcZamsS8x2JTkvr7HVUajNfh9u6HTI6zSKcA4ledY+Dz5z7nFRzSaNy2bGI7XhsJNtzaTL
98IYwfrRGj1LIreOajT7LSkaxQXVHtqeApffpZmb8bHPaybOvs6qTWqMLggHN2Y56ZkGF6249qYx
PFSplWxJUhJ7INbu2hFEaK0MOfZXYVk5L3RvDTaxUXwzqe8uGE3G3dBT/dPODOjSGOn9hLYI+j5B
L5pZBoDErroa+ui7oSxry+IUH/zU6+HBzBbafl4NJ7fTbdbi5Uit8LbWvj7CmFInHzg4tHOAym7P
qWOgYlzTb5YnTHjDlSGD4gIt44Owa2urCA/Z5eH0npCVtIYewMkgzGkrWjHyxlZOT0bmxLtAku0s
bMLWDB70fapER1YyQchFh3l53RQ1qX4R2WipoxkDW0ghe6+hljVn+ZqVCOs4KswHTD/4RwOrG27D
oKEPbEVluakREJT32kuzzZSy2eRg2PAeYVe/GAG6CY/xDT1Wi0qjSXdWESLsbOZrr5j572Z81zl6
uhn7mj6wKp6izn5xEhZrz6i3mevMS1Tbe1RLTN4JA49xTJGGGKW5qQOj2dlW4R5GjMOYqu7BCnNU
cEGaRoOJ5SuZb5w0I/Q8b59F1+a3fjIcYsM+UFj1ezW76s3QjEFsx3hxTMvcmTMVsm5BywvFRq3D
4b2K8vZuHNq7obFLXHtNyNZuLQfBtDRuYMZN+Hbs9NjWpn1xlfEJNHK4auxa4l3ULskqM4FEhPG+
9CPqwKTSFyUEuu3y92DQ/zEr/INZwTY9F4zLfz22vnrvuvfv6dD96Ps/ja9//5O/j6/96F8RHCPC
iTyPoBQsCv9nfB0sk20wTx5DDt8FZQtE73fLgmv/izQAnNz8MdP9bbL9u4XBtf5lww1EOBwCzwZn
+B+Nr3/B4PBXW2B0Awf7FBdjzv7n2XXkTL7B8g4eIiu/INBHeyMEdwjDc/zPgDs/r2SbBFmbGDQQ
3/1ypbJ2a3fWFleyWYgqU7yJutEk5KXDb/6a/5r2+ud5/M8rcY3IAUZLjz38xZWR9OQrSQEzAsjl
gDjfvOlUxYZBA+wPN/zfgIv+zY8XOqHtmh6Xo6/Erf3j4F8FpRU1chYccIovIre+ELN/5fzzv3MZ
ikkr4I7/5R5Bbp271MNoGxtw/qPF4N9h52N4nP03fjqeVTK8A9IOQHf+SkWiSwxriW+k4kpeNIcq
cBp2eJH1P/HUlr/pD6KJ5SaF6DMWYYdDqtCvoLNAYRPtIyQ86eJg8AcqnkQ/Wcb0JNQ/4tkXLtZf
LubA6AqYfC7BQ3++UYbFthNYjThEbRdugg4TQR62mBaN7N0MoahlrnSYqxAC/p/fOt/F2Ac6wPWh
Of/5wtS3g10S4XIQLQ4IjG7OyosMRsY5//b3l1oetr98R2CurAr053mr/3ypecgJvmkqcTAGpNzV
IKZtbpvxw99f5d898v4frvIL9zMMI3ajoeQq9LDOttRPqhrr08/89P+/K/3y040YUBtVc6W0HPAS
6vwdm065/n94vcy/fina2eDUFj6Xi2bol8ejoTUdVo2ocCvYDVALZdCiR31+O7vVtI1iE8F3JK1d
i63sYOJR3uQlkd1Oi61BtQyCaKCQShdqcpAk4UHfsTZg8cxj5xiBy8b1VXz9xBzAAFNXdERwQguq
9ZUdNS2tLv4vxFlWW7NgqD2wY9B7a7EVy8h+LgI4AF6c0+KoMLyMlfYOaDaZsE81WUo5z3MRaBJF
8eZiPS1qHW6wJrjHvl/OBgVNiZ5h5ENv5O7JjObx+88Qpp8xS8onemnKSfSANK1yoLOcXbYogc2P
vFj8Jh2fB0KV+14R6LZIH8UOHom4gdvSbHrPxY1CThVGGWsoscC2yHWBoJDd1NLHp6+A78WQwsAK
zbebKxauKg96pkY17YRF+Z0mZJL4PlsAel0craloMHNHS9gVxul9LufmbGEz2oTkiuzDCGs+dhz7
OUnhI+vEymlsNOUTXAFyezpHvLZ+ZT+jqmTiESBifxUVab58JoX3JA2W8BPHmXjXcbRi6jFcYkg6
egfn0OgIKzGy/i3mpzmneStu/CH/Mi3u6ZD79nMVZl+6G+MHXBvNcVyWxpSskvNUMpndydLEgkVC
RpnecqDV97nO3CMrer+mOZftFS0PPPc+zmnakES2EIWEDX1IsuvEEdFN7kMpBcxqXVtNzo84QOre
2JxFCC9fHvuyS9wTMAMMYGhytgUo4Gd4IjkDNeZ8VSuSb8zF+UpJkBVv0YwGtiJcexNDwiT8E481
lvJZ+uU+q21TMB9TItr4sLFe0liQWwgFD59M3RR4gHy62RcDGedzaNTeNwwUOJuRXZz4jtMWRjFi
azNEjJZbZJRDsP+GMInnx5MmTRJ8AgroeJpiDR4WC7XUwkEnYXML+ljTIdS2wOpiMFJaE0FMrnpL
MDDKkhmLlssWN09RuKdzgbDDK0llfOrhg6j9ENb5O84jY0d0oboicteCOIE4ZY9ZS9+PBEe+wPIq
9hx/gQaPhrSzXU53b97OOa6WleySceDIVlgfTLy6T3vm3XI5wgK8G73uUTEAfE3gPJyDqWQNJYTG
Q69lOCcgrEtzdSTv1iq4ExzXi7c2sfGQLXY3qTtSq2VOrg2BI7FF/g8fhNydhPOSMcHf2qSVn16j
AlnMmWSdIT8jLc1h6xscbm8aypAZB64QxmpDsUmFTn/UIvIWgRPAKz8lfwks74voJrV3qgaTdYQ8
hI5yWJ84R3918SKQN3pz3VlMTGXyoycebJN2SKZa+9A36mNIp+xU1b69HWK0X2yFwd1Pux9sEb01
rVJdKYD1DFh4z92wh5kpguI5tMR8JgR5V834fJJZi35dMYzmNJZBbnP6koeaVVHfpgwQN/WQRzcO
ReWuJcFtS0rRhCxMgN+FmredJatbNfbY3pZ9l/F7uAGm847BO7wJsXy/l7oL7xwwDNdNMpJb6cbO
SQ88UQUL6tsQoS0zSwAtql7ijDpkzqsqhH/X18P4vTMkmIOkY82BoB/eWT6DHNdkPOCxUErJ+uGn
BtTMTC8OJADucUCQ+Mpjfn8XN4W8WOBaMPMvldYQyXZfmozg8om06specrJGLk1KvEQsGPYEq1vj
99SrwV6VdHoiJusKVu1WZuWNI5BHp6MDWoDk5BuaLtTVjd2csQDwMI1tyjijskDWB/w6xJ4QkukP
1vbnqjum2WtfhNYPc2S1Usszghveui6Qr1/nnk52itYAaxyVxMoweu86B19DX2Req0Yy1F+QMphD
cHDNfvOYaX6hOYjrDWG1ZI8YSyg1dxgYhyl/uk/rb0ok8Tr06xoYNlCLbmDtMRJWjzHipS9Qgm1U
1Aw7J/cWwhTuTPQD5kdkDT1TbLz/RTPchEVXHuhDYSxMm2iPXtK4gppz42SOejHyvLuZdNpfxfn8
nJnO+Iz4Bn3mBF0JeAE5rVE2b+u0rW6EIWPCoV6DVlabzEm/GnpjiESyR97nJ6nM5ICO3IBKi10L
w6i4cafOBjU2JXsW9w/DAy5lB2x6qF3co5Gl5VML4uAka1Ycswqtb0yvRLOeuaXit0XWd6EEzdyD
HWevcVX4OlizbyNJmRbyQYUOWO7rlCwNK4UJRDgxIJWpLFnMcg55LY9IHlVrKzGLY41XLFqFgjDT
upAVwaaqneWqFIwQ6Ty2NAK9eGzRqlf2Y1fZ1WlsneqEwsEU6yYc2pNTdsNmsKqJHKG41U3gn6fR
1tXM5lNK1r8qGKFX2Ti7N2AeUmPvZqpKT5hrHaWREcUqPLmKNMNV7A8o0+hIRHLwcVXK4KubcnAn
oSqqH8KjVWZlSXDUYSCsReckCdZrPXPbYlZnMIjLecrWvez729on2lDmqAaGNTy8fNuLVLqb2RmY
ubL2dG9hYRaYfnT5MOaOBltj+VA9KK5d2HjBpE51iUiIMcQHWeQHkedolCd0lnjM0p3t836xcKg7
z8uNK8upGVDTyiauzLUnqNOD7axA76CgKcP+gMei3+o2fi9IVd4y+S6gxjYY5YPWeql6W18P7NEI
VBNJa8e1MQGDf5mveV2T70kZWMOqsLBblgGz4rw0jGOmPZPsORJy8aX5LN9oKoY1pyXSLUc3gi8s
+MKHYhiheIR01vZ/X/b+SoB2EaSbnP1NE4ws2T3uLxU2I/XEHTqzPLRsoAz1oeT0yUDvLJTUCT9d
s5Nj4E2yZ+qKIpLNmRfeO+P2hRRkRf90UPuFzvvb56FDYGGJXQ67vxxyA1xevAN8HllZT4M5neUy
HMeP9V6Xw31M43H397/AX06GEU0xjoauC2uEPsdymPuDnL5zlVcloygPqqUIq2PUxlbNdlzXaXM2
YHMd//56v3Kml29I79FbgsgixyFk/M8XrCUFjusXJQtKi7WdVQK3TlfD+Mxl9d4bTYQlN6Ue9MLx
9ue2MzaQVvapDdGB+SVxK2RXvf/0IeuOff3vP5/zl+MJn88jZtfD/wBp4tdDudBZQ4N1KA5pBQuF
5nv11WB9w8DT01auVgni+i3QIF6kFHHxtfKpNa2CT0zP2sYLXjGVaepTaIMpmmxOnl0mmL2XSDrP
rp1Fl1oynSr8Dmi1ajMQZwxzDwk4zb2jObhu3aCKHxx8Fu9klpAxjcFA7UPDCu6m2GIDjicN7jXL
8refu2JdmxGNdebA/8S7/zW14ee98qgoYcf6XgRo4c/3ClNRjIWnW/Jscupto2tWPfZNuvjuC5E4
xsGgbFwxYbN3noy8NTzI09/fjr+cs5n3gCX3uClI3exfo956tFvkGFrZAW9htveMhDxE5Mv/sAz8
pWPBVWhU2DgRXTtgivvn7zlkg0K922QH36V4psNM8qfw+3ULLzhhotwQCpRzeEgxcbz8/Re0f0nG
4DemRAGTwijHsiC//3Ltiea3kuj4Di7WxPhQuk10+ZkTWQ2UxvgLvOkmMrzoqXanpyKa4AoKb1Fh
KpBAfYOfallvIfK05UC6fILzZIfES6IgTAAqNXUHtMqK+6MRM6T5rePyP/3qf+hXQ4W3nD/c6L/Y
rI6f72nzR5vV73/i9z61ZZHU6OKZJunb4eVa9p3/bbOyAlrODh1imyf/D+GObkS4o8l+Zfvg4kgU
4in+v11qHt/IXx4k3tPAdP4Tk1Xo/rIL0WE1neWdJy+HLfEva3Rhxe3gEYt6Df7JOCZxrdtzDUoQ
SG0I25SaRKObdjiPmZFfPsyZ8KIPwvh+pESLPDAbdLy11TjffN/S9FSM7Ey3Hv1iaYeowUXth4sK
s4vQF6Ki6u+h8CUt7YlxbB/Nuo1xlqisdKpzEWXdHlBCnl8HpEuyE7ZluIP0WR+reIKzng/UgZPF
MLcq3Y1FmsQOIDpi/zwa7go6EBI9wRhfSlz5l26w+/3kq/ZkR3L8nK3yza16DPScJF5LukpYXTLx
JqvCXLtIfGF7du+OzDn4QlSG5RDYMj3PU6oPpmhcyqfQuK5zI4YWGqDlxjgn4zV9pEQxbxVUkwol
TMnIF31DfkMZYT+rSS8ZmWJDaBeD/Cw17ycSmu77oa03qjefCXaNHrXHPE3XGiuZHT1r5NlbZTKl
clR15+YGzYBB2teyquSRlx6jeJ5luFqa8YjiMLuKjPI96ltmVQQLbD3gsee2Ksj8bgz10RVBjOnN
c3ZFbZU/qjKTy4nd+rFEG7YYv2RziOzsBypLuQX+p188Kxw5b2XsAa0IkRpXZfhm2wMJNwEqAWQQ
z1VWPbcGl65bQYxAOioCUgxvi7+eDa3IgrUnAhwz6CigN5RYkKyVk0XVQ8CAzV+BO0S1zhP52KrO
34GN5JSLn6k44GNoM5pJAbmYjQo2tYHNeW+CCp2g8eulw1BYyb1bWMXtNHXzTTym5jqdkc+kjm1A
ijC1x1WcBhJR4O7dvIQyXxlO9jD6XXnxYNZfUjzqV3TPkbqm8XiLMEHuakR23/vQ5aRJ2CqehgKf
QgRTngHg6Fr7KsjHC0747KC9urv06HYRuvlj8plCaV2XAnwniZB1spoGEZwtoC7NKusD8xqekrny
JdaZlaQ9VK9bROmrJISYyxiVYCqAdjYg6KLFkmsG2camAbdTqQ082qiQNTeVHZ0Vit0cbYWL8BBD
pNxFo75kLR8qaH1x6uape0wkpsKVojL4akAkbcOwjA60rPyL9IxPf/bwTaXpciSIEzxdpKljH5np
FDjCEbsgN6NnuD8YJ2RwFjFsqSqEbliS1vVBN7Pc2Znlfy/aeD7NulLp2lepvx8lfAhoJeNL1LjO
rVHEAYE0YcywnXYmEqdxOjej4fbrEJzXCWXLKDbVkhA9kYZwi3cNG0hLArvvExDVa8c+dlAO70uo
sPuwHIcnoNIN2PqamIo8LgxYJEl2NgR0Uq+KQg4KOF1WPnIDII9l1BGMNcJ+lmpCsq9Q2PbxtMU+
Mz8q3eKzGFsKS84hG9TF3BLck1dpWMtb3283VhzKbyTG+/eRMxxk7cw342BiRdDByRt4rdFY2vqY
xRUMhdFvbnF8GFtrtDpENSKcHjihi6uqU/Y3226p2ExyY9H3wTsc5XgMpyyNjxRwwYPOW3sdQWZw
cA9cYe+HVNKMd4nbysuUIxhl8TSvO4Tca2hK6bquModFoY3IeR+xurTWJ0gz/xqdTn2kv2gfq47j
Z2Z11RqgqY0PIE72kjjGTZyJb0YgJoIdbKd/gGUx/WBEKNazEUwHHEruXTC1mP6QHKgNoId0bWVe
sQ8GLTZZzEKOwaM/Z+mgH8l3d3e4a5K1Hyr/ykSQBD+LhSgiEG0TQwZ+dRozPUyEQaAoLEl+cxFE
g6Xx/Fc2wfngRpHxw8pbY6XH1FkTnzl85bGBwtjLmvuu9S0aV9UKr7r5nsxVskXqW27sRlEUK1pQ
a0Ecx6s9J/1FVuU9StkBFy3WFkdKcYYV3N/O9SJC0eF8a1pZdIP6m/4kZfe8dVFF7ZnCZRzX6eV3
Rag2Q5C6P5IFoDMGGo8eNI6CNRMXUDGmawl39ZIa4GbQRo3PgtSJtUvT7p4Y0QgKVOO/klTEu+H4
iMG8ENp1VuirGq0nC1bCudbL3LeiVCi6gza7tmKS2HEQW+9jlbjgrOZHKA3x2h4n++ApX1TkVsSw
uDMLMRmxy8cqKu9n0zpSPZgr1DuWvy3MiRtcU0djOVV3oyiSZ0N7BBYNVUdDs6ZPXnZTvTLaZHwy
E789RQ5CxCRMkV3zOEYH1k1IvDhMusBw7ud5uKVdvlSVAPnBphdrj2fvWz7RO1mCWXklsn0dWTC5
5yQ9RqFxX0y0Y/QomxCYzdI+qpPwkKGx3CVhX247Z6jWZhhfoGcW+8bvhuNCoMIiBLt5ZHRw5IXC
6FVxEEp6vNQ2HA7kvHF1STzJ8j3G4zviFLE3lOmfZ9UF362gLD8kDchrr5N3nVN5mHjdR3Nyu2s0
9C18CSc4yt6Y9+EQDNvWCxT9n3Q4eX71ns95f0wRNe/aIlvCXEGRDXNJFoE2ku6UgcuAn5e4911S
N7fzQuoP2bkUOXV3cKrtV6ji4wVqrkIqZ8Xq2coy41DOyrtUIstPdubtGidH5WYDXfbdJ410CZVx
VW6z2olXQaLKb1GYiP2AL/QGDrC11p0glaGNf4Sw2NaAstI9GCFkhgBeDh1pqZfUdcez8IrkRUWY
Y4OOxgV+m3bj+t78RX7Lt7Sq67Vd5MFDEfMReosOEZ8PKm/uXClW1a1Irbe4g85QNS5Uf9FcytGY
AGLrC2dM97FsCzh0ueNuXUOqfSZJCaSJG7/JYdJ7V2fyDRgEpJBoiIC42OoYjPmww3/0howZw59Z
WbtkVKS4Aucoh/TdGDzgcBPJtAHiplMUTaugSMqz7s9BQw7oym0qdY2zM1ki9YAdm0H5mBt+/UBR
VZzrNmSr9yy4E9lYhPlN0/TWPgoScQ0MfFf5jtiH2pRXHE1Rx2rP2Ke5W+3waCaXgBQVpOX5wCk7
zwAijbl/23ooeFIcmP+LvfNqbhxJs/Yf+tCBBBIuYuO7IAl6UhLldYOQVFXwNuF//T7o7Z3t6TWz
ez8XY6OqRZFE5mvOec4WiRADwySxgBwOH0pw1hKhYCEjG8R8VwHbW6dWI45sdIotU4nxs3MDN1up
GpFWgOfEWqVZiALRBjO3scp5/C6YB3zYBBmyA1SfeegFG17Ir7zL620CDqZcT4XWHCalu+s8SbV9
ODepvXbqFOmEkGlxqUYDQSKTEpIW8jrCCRn+QJRnAOKdB640m46PrhlKXprcUfeu21hnCwO9dqsH
FTfoEAgcHWkITopqM2Icsw9MTf/lOq61aqesX3UtK6vSbkOfsKFmRenR+BhHHiwWnkwtkBSfgoAZ
e10YIGD5qD8I+GMQPAaB76B6Vytob+mxUZ1ahwhmN/WQoaeucUG/1ZHeeFvROUtcjP7AoBOpGcC3
hASQVnyPlZPdQUXgQOiNDMheamyDAk23eMTz1CXk/fZsR7/jLkf7vcqLzMufnBGHoTwGlhunp3Z0
vfJpmEAVOBCTR03DxFpQKa8SxO+zCaFROD0mjsTakDySOgjbwmKjMYVvwQNM48+KRIsfg8crpEaw
3vg75YeGfXo7GX11gNc0NiuBBWujKzdmEOTWl7riT+MYKt9NnjwznZotP5EYKA9OTAeJZxc7VoWH
uxqLH02gi0sZj+7BBnfOE0wzd3U6+2km+2JVAxf8gQeM7fTszNWJKOLBB7jW3JqcmVFi581Ry6v8
QR+QcBIyMKFdhHewl1nrLqcBe54ayFgpKWGMQTGYCuN0bzeZ9AFmGye9UCC7dTR3aHLJz80iRKn2
lJsoxvl5yGJLcph7+apgM4/LkArttRIa8Ak9S9c679yNdYq1jrN2eh+s4A4rBW+rzu75cQQPv+kZ
iQTrtpv1y1SF2FFbpTaISUcUM5Zrd0CaK9ZM3MKwRkHIHRK12AQU07DjmCfJU4i55r2l9KRnUv11
KubwMbdmtXWXNxuHTrLTvJbuyzLy6MqYemhQt469b3fI6hGy1o9BkOvtBiNKsuuwmiKGbBbbiMda
qhb1SxM14k1ULmFAZfgS5I5+lgZIakh5urY3jYqki8LTEfr3+snx8uqRyBBVbIKgKpwLhGz5wH7k
08Gng/56xpW20iJ9XrtECcWIukPm1Dqg6rs0m7LXBD31s5sMAewNT+AZ6ISxoxVqn+HkDD96Ancw
K0kCnfKwwrYTFtukgdGzGZsC+5fdWqDT2MCs2pqkyQ3B2cPXTNVHxa9ZatWU43RfO24abQovi29N
SEiBzp4D8l3SGb5iRugbDrllQyrjQzTPyZnQxviQI5i5AlGngR0xpNm69pW55fwcMcvE6y1sfjnY
e6WvW+n0mnJUIAtFi7ueE2e+06YSmBspsrt2EYkWS51kstxGGwnRTtQ6ea4GolVWK4gYAFjtiyQQ
ZA4Qrkj/uRSywmrOlklxTeTEghKfwcJO9QBbRcVJXr+VLR7CO5EmysQ5ZdOM1YJbgDwWFbnrLrKh
iq0Yicw/NJB4w73wgPDZEcTDGJ/n9NoWYzU+zaznuF9ZzzG7u+90ZTosXzvHcBD0m804nHhLGpf8
obCOIHviKkBW8P9y2atIQm28zuG4C9C7PmVZPr78afzzX6jXxF9mjLqrW7puEW5NVcZ056+qqKoe
B3QsYriGmrI2mse0Vhg9n0h+0FyIpeGHkZu7PjGOZmpt0UpsceHhYAsuVTf7aHx9ftWdNyek38T/
YP75l5n3v7022yDs0Map7/1VWpeLHulrYAxXJPhXp6JWDPZxf/2f34H/6ocI8gZBZ0j0lH99A6yk
HWl6++EaG8TT8y9by7aFU25//zH/HEn+g5GkYdnG/ziSvP+JZJ57/bP4e+j3H3/xj8mkI39DOIdO
le7hd8jTf0wmXf03axlSe4aNrg8BLSKx/1DQ8n/haGICKVjrWFCZ/phNmt5vMFOhAAhXMMtftIf/
/1/+Tl2q/vK//5xeadj/aV5OZqW5aHsNZrC4uv6yIUPJr+a80qe9BaMfQ8NitcG+NZhXA9kUik0j
4ZjFYdDk26G1a/bHqmkO0i0Rh891M6C8gjHsgQZo2S9G6Bc1+Bxht2m87woH391gQ8hlqKhvsGeM
RG4QCQmORFPKh2HH9hX8z8JD5LIkrwzp2go7El71JonmnSaM8qVRU3Ockjq6CpZ5PhcuTZ3BzAnX
txP5DTdO4nN81Y9hyj5sTxfPskgw7PkkcYrWNRXcaKsS9jr3S0WAYt6NBAdGxT525vinJkT4PZBT
cBn5O2/WVOLqB6Yhz1EOd3glHKV3K8fEB0x+S2j4pTZY93Qa2ak3veSO+7K99IPSdgJtAOL3gHSr
su1R1Q1BuqUjwgdh8aasx2XCpjX2MrPLkWp4FaydPrPMZ7fhbRaaA/eCtk0/FqxN/ILUpD2DjtAH
6OmtZCzFcZi9/L7VTBt7yUw9M2dMSTq3uYtIBgQqoNNqoIGs1ok7B2tabGfLKA6SZePml8Jhv+9P
jo3ZHFP2nKwLS38VjAPPXSnflBW2j0KpAt9hE3iMBYgXr0DHuCnJj535MmZUlklnujsii5JFnxEE
F4nuakMrQgREWcwXy+rVDZOTmyCOC6wjaWr6L0Xr4ctc3Jz+noa72MCMrHEo6PcSY2y5VqVhXqET
de/4xcLnJjfHu17RQ3i57WuLWsXCirUgqPMdNHI4q1kTnL2KiBFLb+UFc9prPEiAAaWebiYkueRJ
hsEjW8LatzUr3w861XEpWoYPSXILulq/g4TswLaWwyEkyiJNTNfP5TCsI6y2m2CGEg6Xsgz2iRdY
287O01/eMHzjF9K2kGWIwwKILW58ycOVGsf6oObFpITnymdwTmilaciNXVgPJd82HGVwDsiGWAQ/
NiAA9cYKnBSPEfJkxNKQsG2XV6ki9n4dkb8CfvYxAyHxJgmAO1RZVN8sxqCXSVre0XEVaAstmvxG
jP06w8N1Nfua7w1fWwjwNsUziTvMxdhobRJdBum6sjsL2qE13rCC0baFsSzDnY1MNBTPuPjGeIvf
fsCqbglQFyiHMJZEMK3tMSOeedI8t8MalVrDo4VKBvCYVZO6+kK8FVIK3Urikw2i7aF1ibJ+HeWM
1QwwfmZu6dBQ95H1OvHz0d547mS8evifdIwoAlIEQMOo8aWgMHvD+FYkh4Gs+AobOzb8FYlIsywW
+GrTP/ZxLIfHNo07ixyeUEvMa2rqffKepm0zFxtMNgV53ZGFqg1KGPDEXhkjJ1sXh+F7jlQEHW4k
0J3gf835eg7lpPsjUgCqUbYI/PruMDnhJksK1/Xr3ATjvgeBIt9Ro0CZclJPpPY775HX9auMMewR
45dJ0V8EaWvyH3aQHhK9xK4DEaNrg6ci7UBs67Vp2Pg/GRryYInR/+dN/b9hNAoGz1SH/73Z5ZBl
Mdtm9ff7w9//0h+3tOsAXCSKnS8/7n0uXv55f+wPPYHPxbKxSniuZyx75T/f0lhg0HhIYTu8iGXv
9++3tP3bAnxcZNk2tlYUIf+XW9qW/+mWZttHlA77Sumw21uAkH+WlcR2zKJFqOg41sQNgIsG+GJB
/T5VtcNSZgIVRpgttFfse2QILundbLF61wIyjaG/3je47RDIlZl9nGdHBn6GqBYVmK6PDx1RN3In
EmfSHlIvaV5rEp6sdV+ZIfIpKCoAAA3VM9Pi6FplAXPFVZfzSGKv6OyzlyBmXamhmQ8z0J+Fe0fd
wNzPbPxeJGO05hEjBlYFiBukq9VfXjI537+T61vcgX4IDognpVrQEJNrGdZGsBIyzp4B/kRxAVwG
iYQo77ubIvNz6yhB40xpppu04CJ+RIY1PYyR3l6b0MhvSwxD4TtjqRHVhq7dAqynQ2qxk+qWWRXq
zXCo2V2U0z4cbFg1VROfaJB2UJVx4EdlXG6tAnm4oSKu4xZhlgDyQ/qYbB3jNfOwicdmkz0Kg4Rp
L5IfIVGBd1Y5eRv4r+Z9ZyTNoS+pbSJh3KN+VRvSVR1fm6ABj5WW3ZuOll3NYrhZOtMnK8tARFSj
E32TnFftpEOOMrum9CTynKg8e6xvfUP7teqiOLwwIJLXISpMXls3d2d98GujLK9B1eS/kt72tn0q
iWqxYhcJiaNu1JrfVgDGV6BcWNtaVK9sxb8RH/bqEYWyatglrqvMOvZDifafbNfHpFHmzRy98WRW
znAfK73GGxp9JYYZfYIcGDa0dyeWSNPGItdsZZOES89daQ99OeaPWZPm7KYydTUg66xb3pF14KUP
TZa0Vw28xzrmiX0GfxusJOfzdSLdd1ONluELi1eKwjgEshWET7PrYA3IXHig66QomYkXSQJIHqLM
Ca+vfpz07kfGn78LO5k9ONguog1BL97NIb/4AVFYz7IKDwJg3Xm+ygWollT0fimIjt2sdcVNN/hG
O3bXno1UykUUv6qALIHzM9SlHM35nY2dFfsa0vyj5PJA751mNWP5Xm7qNB12jNjCrVZDQaRIPOqR
fel7VRNPZkM7qymF1m4C9tAsMrTAiu8gUla8x11Auoo9ty8avRvg9ptLEAi4ppPsKQ5hq4OH75L7
yGzutDZ7EZgqNl4mb0wJMr9wq29VOc4hT8qXySR4ADP2R+40GS5/KAPgSYwTcEJyrZZPavqhhXDH
qYAQjHb6KyJI6rfJC/bV0GuXAdeeHwBBWYqFdw5DdWdU+bjV2F+vszS0DlOt5Isk+pNMa0exYmyI
E4NiYifa0WG4AsTBAKEU1H7n5M0ucwgIStRxbuMzpnOwfi2JOYSHFAHDPkha1MEy37B1zf1hqOJt
OlBQSoYWNzcws4fKtcJDn/A2T8xPD55njw/5mM27ok1JOqe13s3paF9k0xO9Zw6HZqLI2bAqHB4G
2b50YkJQVU8WZDgRFTxgpZKDTiiDtvDyasEE+34KBjM/E/51zRv3q6xLi5p19p4S5jdbaQC5i9w4
uJ9MN74DAP5ZyIq9Sk3AwhyLT7sCXrGKGr39UKhkd3oeVZumyoxTmBUMyw2Lr7ROvdHn8neGTXY/
ceyuopHzLitRYq+dYvqYOw80TMD53Hd8B+NpnD68CcgC0Y96/Vg3qOB1G9myW+R3JYkpxKN7TJDu
QysgzAJojkLXIBnLZFavr9SclIcq7alP46LNNmVVeLc2cX5Rbg3r0MCqMkRuxvjfFcjuCaJ2V5Vd
5GWwliCbRkbcncVavoptbStmsJYu1ABMPuTjcbizeBy7lyiblJD7qS9aVPk6KlP0zPV3qiVQ6iKZ
dJRUEePzu7Rx0TIn5egiO2VVcR5lYz+MXNiPZhPwiKQDXz12Sr31puA4HKM5n9SqnU3rq+XbD7ei
q+GtCi1w5Ar1mnOrSZFnnCf05lgaunusp0DbtsiZYQLV7WGKzfAO31X2SOCv6azARDm7KEUVv8ZB
FL1XrlR+b8h8Ty0YfbrM5zyKcvDeBES18hyaDYABR1YsruYBiF5fMZMezL7vV6Q+YZHnaP+F6pIh
GkDl4dL2St1Po1HrG4c4uWY1Q/0HXGgRErWS49wBBjPrz7rR43fuZDKByGq7wPLP74Le8n7pY9Th
M88C86aBYXrV0my+5rpzQFmHoCQ3beh6nhWTSmDWHR0oINfQYyRplf0h57RFyyyMaYPtYxECBbyL
rNQi96XrJ+vMEin7oSV6Ao0e0JdaIQAcHoJa2i/cI7AwUShsO8RIGmsaxPx4REQUHpp4HL9T5o+S
wygk9CEt+vvRYTxJGEqk3ceJraqVYebNO9np6dXMqjDkW9xK6EIeOm9gmOkP2dYpVCdSE8EPouac
i+CAtCQngyTiYa3Ktr6ba5PAPjVA4WS2wOrfnwxPv9DwDO8W1IqfAfi3D1cS8ImemlG0Fnqhtxpr
OGCNSPr7wuK8waHRaN9SnxDpN6AoViZRvIDQyK3eO9pQfXjhWLjraQ66QyVak0ytOKlZcjh58lq7
sQTtWprtDcsGOWPaaNYEcFTZgWeOaL/O0CvQtZJZPK8c95zT6O8wpQPpF7GejhtgCNauy2R8C8Dj
7JCcOOsCcQExTK4kpcGMWM1ai8rcTA3nTANWH0XUgn/COoS8vlMEfPCFc7JqXo8E9/i1DoqTbOzW
tyDKypVQ1YPoVLtRaNbOmdaDineg2G9GJ6kOypF46vOsaN6x8rSs9cJOiXU3qvItnYwKIx0RkTU5
1PX806aAugQ6OhEaki804t6zExX5ZxmqcmtGJN5sOOJhy019Sn7C4KWciEio9EPs6M7Fm6Xz0VtN
RoxHReiQEVozVgJzMr+cAUVXGwjzxSOBAtgefTwrrAaRUoF7ZE88If81nbvU3ROtOt3cNKj7hQwi
PnuvBz5WWNUHc/T2wfKIFVknowE3cqaA9EN96Pgu6QrQEXOMH16NAsQPYJppRyDZwRsk/uKZiBVb
bc0iGk+d6iYmwLA9wCICAsodk74M5pU+d/FbXTjXcAKOEOX9mhhdnwQYZCBT6z3I1tOvHUEIm9DL
EQxZXmXcEUGqrVwROrsajhg9ctPLL8+ZDdiDZRUuelIHAU0+sAYWmikARKhYJ183DGFqGbM/GHNw
MJKMvCcJ9WKuzGzb6Xp3Fmh17K7Jf0Kr6mDbdLbz005YEq96Mps2MFGa5xD94Jcty2Dbl7qZrvg0
AYcDi+wukTGmh5Ayi/CewNKrVQxrRK7CVCY/KvIyihVjYtINtCjjaDGHS4nA4zULxuyJVVa002NL
oz8IunOD+oJpV2q7J1wf3jrUqRHzITy6oJDUtmjqDqu9B3emMML0DQuWaFYovNjXR7FFGFBVGbaP
fmk+pZqojgNCzTO/YXY2ZBx/B3PcEmfXtvu8qvttSJ9/qLPQ3Bjp/FpNjMbWwhDNZ4iU4t6sa2Qs
etz8m2D+n/PsfzTPRnnKgPm/75IvcVH8ZO/x+ec2maDK5W/9e5vs/QbqxwQGIX/3vUNv+FubvKhs
l0bXtfWFx0DD+7dhtvcb+FUk2dLCo7O00H9rk6VJ3+0x3hYmsHqPf/L/pU0mu4Cf8mcfuU73zjaN
nRB8ZUbavyvw/2S/MFGU5y3Zuif2kWVU84WiYN2MRBvt41aMlZ9KEz7XZPYEmY88paZvA6D9OY6Z
o4AGxTwnHUilEcOPBwmJ8JJXAlilfIHrYlJdKvEVukb4nI/EMMUhnMteyvbCtYgsaoAotI3LxFp2
y5pzQbGxhIPZo4fIJonSPUDK4uQk47zHCf2QNa35hYQlmE66qlm1S9toz33iyeLZTIPOOau5nnVg
/PbAYS9zs/uRzFPD06eIkVnifL0Ez9ekaMZSNthmo5v4oM3unTX9EI2sYXO26WZsgfwnl6paknWt
xzDIcvZ1JAQAa82C+FlE3Azoy4p53UBQtQ+0/+qHA9LnEfUYekEHJpoxJj+yGjdd7MQEyuk1hL++
N4xdYsRP4AyJzebOSPb8EfMyYXfMF7FhvGc0hmoYX63pt0L7HFP42exgcwp2pFEwLhmX1tBcaUZc
5HFz5NSWP2OTuAk9sy69By5ctJ0jDh2ygPLUzl7wwg7BeUQ9EDw17WS4hyZozUUEV1nZKVOSw96h
5Xtjwx359CjOGs6Vw3vABKKGnXy0vTI7AdLivexy9teGrRjEp9M0nNquDd21FlaR78T2fKuLUHKO
ByHchVTADWubiUz4dkDZNzBvdNwJqaYMahLqpiDYI7wx3qrZpL2blTY/eZmTyVUbYjraS013s5e4
Idr3OXQJDNFhGUlj5PJpUU2oHZkXYH0PUbhQqPME8bL4DNXcLJnIYOwtC8FfriTxC5W8znjw/FEP
MKHjKT7EPf1jFPw+kcDPmJasZmIL0J8saxDDNtvtpgNvtYKVxepEWcCnszlg+EoSEzBP5ymFEZtb
xiHsmgvTaKBcYM2AiF5lPcNuRLIoxzw4OmmxLYDDPnOzPowmOMyGH7MNAfsypJnehT7MW8eJg23Q
T496lqhD3USRP9t1cq5zTT9Ulky3bVAbcIML4roV3EGlsaLJ0UIdiWpGXuiWiFCzaT7oNY+mwZLo
2ZuMj4JB7LrmGl4lC+wQHlS/LQunbY+WaSYHFQ9fTdlkxyZGGFDbDgjaOSd5tZp2JVsqJatuK8kc
T2F7buJcK9ZhrXkaRr8kQnYT/bTm+g07f0IhDY7OrqEmebJJiceT7rDBNxOeCwtQtYKktyMZ/pFs
ekWkaCyYkln0UAjc73n1ySmxJq1Zoe+sDiDpu5/V4jB2I5M3h4dtXzMFwD1rwpMElV3WNbZLi4DV
7AZl8TyLACN0p68TY36K7XZX6oqxfzjclBcfCkIwNq4++WHCux/a0drtIcfW9c6dxktiaKyWrG7c
0oy2ELFmtEWBfCHTi9lhkauNyLOfmdQbeKODDRAi6h4BXl7cWoi1RwFFs25xCMbuRS5x9kk+Ar13
PUEugSEfdDZnfo7KAh5gP/DdqpQo+DzsnaFy8K5AufZuk33PDui32tC9IwkKzrFrEOmNgZkANGuT
PUr7aMNTIR7IwXvoE4Ubgl9qLovrSM38mS2nWdoF9LVuorQTxYW8xQY06rIiTpEPrNlWY+Xhso3e
dE0xizfGXyyIxD50FAbPmEmoLVzyL7TAO2J4Mn3Fsf5A8c/mYLa9A5q+W2A3D2hKIDdyr0Ci1ogM
VtRcr5wrkBQZaBAsY7bJleKsX9ekRewQ81hbQu66qxVaEVOy0bs0o36bG63dyCR/V6GBfsfr8Avn
7KEomMakYhpUqJuCgss7tMjx9WSbmKnJyyvlJzkI7DEibgeaIUz+HkEX7VOGg35rED76CEL3Uv2O
oxVt8uxoybMVMjagD/hUs/dmh8bB6GDDV6KrtnkGijkyhi1T2QPo1x1b3IB3kbwIQ4T1bnCb78IC
gGk1s9rrgFWrwEn5AqfYT3MagJNVD/o1Euat86ozgQ4vdmrMyL9nn+BFylxVsVXzPqApo7CWKOmX
s7TS3HtXmfD8k/HGjI8OourDes0x6n6kQSjeMoRMaJocHjWN+FLD6S+Yav2+TtloGe3W6mvj1Nj0
SnVfxWQcemW0TqfM3TF0mA9R2e7bKjn2cZDu2kwHxulpFLy9tuUyg/8beFhNcbrmq1J28ltqfF5I
nTX3Os26fIhyivPZaepL1kFDmIa+9GFHR18Vruv1YHTnMa65E4bsWch+T/IZXDpCMM2E4ZjRtI/9
pK449fLvnjUzW6y3hIWt3/P7AGYoU2wuTnzqJ/MgMJxuJStZYx0S/HkdLYlEkBlytenmSJys2Aq3
xG+S8NeF5juD9OoGb420ZK1pMZm4KSdTn5vFfaj1uHnLBolNy71G817sp9JKcOeIaotusDsbYRGs
Y8MAEdTpMekK2nOkkfjT9wxRy2XS5jIFgwH1QtBScaeHVT9u5JSRgcRwLeluzMTcg6dSMKu9+SxH
vfpi1aYxT8mLLt1azmBCOczE0KxIkJj6Pfes4feg/HKtvxeRg79aDu1NWcU9yboQtFPtgTFBdwfm
6RU8f7PtRrs81rP96iqZPY2QFlmBtb7g19sYRVZ/cLyCrUPtio6YKEMUcs3BHDWsRyVpszbLw5Xr
VuyYiRIB7tK/e2FInqvObCbsB7J/vJbsIDggv1hzhhu2gwYxAmb2Cb98enQGInAYQL2jBqrWuZs7
Lw6r/40W2PoaPEjyVIQk4oy0lzsSYXG5m0BjCBvhIeIDS5j8mOmWOQEHssfLCxuV+zkNVpN+Tbrm
3Dyv6F9NRWKH10VXgCqEISzJMzTnAgtF3MDGnunXVpXeZCeM0nBhO+SdsyrCC+l4+zZlRatZToXG
yitv5FMQEGm4Ufeg1aa7nx27ftVmb1+20/jUQ1TZCi9GNedB8D0XbfujTt1vTucM0o/tbbom6J4B
sp5I4fF2lQctwhq02AeewQURe/amJTJlHVmLYwYAp3EtTDNel4ZVnxOhSG5u1XRmHe7tBzJJNk5U
f2dhvowUsljcV1UvHjkg1eibnUnypt0OUbZDo662bJNSLi8FQbkmO/UU2rAwM2rBl4UHMQEIyNzF
Ej+Zj3lkiq8is5hC4D9Z1TNaw1XAakITGQVDx3tuLOnNCP8pj/P+6HSztoo7/PCmcRfQqJg8t0gT
AjwK2San8kDvHPcMDPNA5EN0QinobEmDCh89Jv+NuFBorfOif8EwhJJ0+FEGtr1DiTpv8rYCcIJ+
8hAwrGAzb3krLskdn9rRShDneTG26qyEVjrK7qMnb57A30XyWAE5tzIQGUw0uf/Sch/JoiLDBjEL
0NFsb7aGZFCcwA9gWxM05jWJEvM5ltglsop+G5J4eUraKAeo4T1OM7agvm5uTdTLnS6+cE1QMCVB
6UOnfRYQPiGgMgPVpAkHp6oYChFB0zPja+yJ3Ved7YHHQygH7rJirynWpVZUkML6DZT+muME6YF0
obOoGscxMO6PwWvPNgX+lmwGhOxe9YztuvQB8DHriPPTwPae+F0339CqgN5oGaMD7Km4E7PyUJby
5g2sEe3Q/M6K7rmsJutOs+cHQhvwDaHF3I4DIc9N1bI9mVD4V1YDunMkPnLWjJdsaJj6oop5Hlss
NsayMBonDei6YO5CADVLewu0lZGU5TnN52ewQeO2VNR0cRnEP9JGoPhxZugofMsRLKwm/XeQtBs8
OyI7AyyR1wZy7xpn4C+KX8ZQkfJFMiOO19jojbK/GyMVbeesy58bmSz43w4vg0TtLpmuUXQj9Z60
JLukuBVWE5SvrceU7kquwZeumnDjsZDYRUM6PtQTsg5PYbaZMoeqB7/aHSqla4Es/ArlAalMPaxn
RdhFxNDyCnvjqAkQ1wBP8GEus2a2wMPZNZ0fJf1GJrR3MqE+w4oMKaG6M20u49Ik3Q7ZfAjclLg4
Um2z6JfmMiMWSDzPRDxX+zpt7uvYPBH6w/EYEfPc9bG+rSra295oTKJi+51RLv7BJDmhOeMCTXRg
Se6z5UQmrsL5c3S676ALv8oy5ftTmg9de3HK4LnsZxQe8Ow/NI08bNZvB1LY53VoOmf4u29uBW7G
85DWcDmujNCtrqTLYI8rdHGWsnpIBqozTSWkFHczWyEIszqUGELgwlm77+y6d1dpPs6LtQS/BSYl
jgZdq6Lt5Lrq0PAN/pia6KeZgj4wA0KFIhN5GqwLoFGsN/P3rCQyycfsk1+5skiFGEszo8ArwQsZ
UUPEVGu0+x7i8UJzSndJTJjTujIaPYIB21bvxiBiXDg9Hjyrqp+HDgdST3DNgao6hZAWFTvpFQCw
J0I9Br2ztw1p9lNDpFddendIZpL7ItbELytW3WmOYvtYmW6zh5yaHrsymLbWIJsnCQl24zYG/lg9
uaSFpMEP9Tt4GgwnVRmezREGCgJo6yJ0m+kwav+dyVZlk5BEtO0duaxAHDBBrI0CEw9UX5hyE46o
lPMFtxCrNtww28ALbOp3UDrctV0lpg+TObizwYbtnWz6cvOOXYjhfDphxjtGUXspuqzYN8l0YOCJ
qnroryIvKStURCpH6n3gsI7J5nZM+PRRv8JNX1AGNfNmQFDlKw9WD89OaJNPYND1s1VLFhsiiN1x
TLakI2YH6sYDG2g8eThZt4sMw+c0n/jorcLPoKMl4CBoptxbx/JuRyvMxMUck/cepwCVtNTTC1c1
t9BAt3CdlHcq0LCtKrIhN0aAyaBjG61Be2P9adQAshRy2TCL9yqVS/4Givq0VfqpTYlVU6X5q567
y4TEbLX0FqSuXQWnu794Oe+Tho+xTO1Vgg6AXIiMgKWBHbpdxi1aYhdeuEzuY2OJqirzS2g7L6Xr
qR31db0el8hjtGLbQui7cGDekbUWvYwVTdsuJS9Ec1lFx3H7cy6rB7tssQJglG6mgHW76TNloM8y
zGKda7h/B/QRgMkY15hqrUcjpzLhlPuozLAgp4SUmCPB4zyp6y7AKI4UiTPSEs2GAvCrd5Iv7BUH
V9b3I6ylQ6wmY0MLeeKIfqmCvtjKbvRptfgmC9YZrLlw24lYJxe0M7AHDYxRCCYiWMA8NJW4wZk6
uKRNzz2BC3UNmItGZy5ea4lDczWw59samXji7LwZU0iCVNi3fmoPdF4ui8mGdrDVdJKJ8Q8wEUCt
EA/HiNUWWvXii+he7yEJiWGimt3VQ43yntX8syvkPSJ99iCVMIii0betspyVJFXFXlMoaxubjHEC
l53kKQ+in66or2o2Tqlrf5rC2FbZZyuIqGzdX1haK9pcVGoLr32tctbERBcI7KLEXfW/qhbfXka+
CcF+kV9D5FkvsK4U8QVDFSDOzpxg5CAWTawiNqck9gYfSZncA1hP+7XqGntcV+iI7vKuN44aNX0F
bQK5AaYkhQFlavhD3OQVZCNMX1XtF2pcuMosdIYatQ9p3GDqWAux9FuCUrotU5zwyJWFaWoWsKWR
1NYd/Lu52aGryDx0DbI5xFkd3LucaoTPKNFYOaVxDUJppCJvnzRYQWqbu0qbto2WEkNgiohRm02P
gLm7NjpQdNIT/8reme3GcaVZ91X+FwghTswBNP6LnCcymUlqoG4CEmXFPJ6Yn77XybLKIt2lsi/6
ooECDNmGTSYZGXniG/Zeuyb7gmtkIyNogHpM+qlzPQsH/OimLeQ4XzKxWPyvqNq2v5X3X/Lf5H+p
RcALxQXnXNT+/9f/ijL69z2BAky8+hfAf3E7Xbrfmun6m+wyvvQfomr1f/7V//j/fvuLejWPufW/
nsTvi2/wh17N4dG4qa/5MYe33oG45dGvUCeWmpr/GMN73jvGMGghmNLfZGf8px+acvEOTBBoJte1
mXrTTf1zDG+67xg16urLfhe5/Z0xPBaE11N4WMym4KdQonYD2sxbykyHbiqeo1HbB+Y8rsw6A2GX
BEG4IOsUqXc043BcTHKaudu1flimoSFOTtTkd7MT8OQTokjXgR7331ygD+c5GAseM8mk0jxTela+
Kl+NZcA2qZiLz7kNqxT2kHFu4sEhnxSt1B00Cm9epkmOYVL6mbONHe/RbdLs2gDkO+v9l7xs2F4h
8frQ9nrzjIi5ZxzdZ8WMNKgi9jlrIXfFfChmdC4hos3Rx60DM9AlUYg0m/QrhSNKNLPJecBORhOQ
mz7F+3SsqbqDDDQ9xrjAZMsXzDgZG8Oz1hntKOIuZONikXiJua39iJNiRDJ7MhO399asjmNXRSI7
jL/oJV4qWVXPZavP8MAm1gGw1Y7Q+oYX3LPFM1Q58HXICqYjVs76QoZE+MWIDB4jiVHy6e02rIqr
pcMOm0hyb2BuPJYP+IdK8ry8kXnHlA8uA5Y4vfcI/b1YQMaoZ9rVJMu96w5kgtUItvqiaxYcCdvB
iN0HUUufBCMzfxklba455t6DYwucfm3SPprTIMFQIfG3hsncBXMlMkbMSpreko2cTHN35AESkz0r
RX3oZ/qbhR7aPkxMu3ZPnp4bxbLRpuyDmVfdYweBZ5F0gnk0UTniE9EywScSwlQQHwLvgkzF0zDz
bIWZ7yzKeaIrHIP5NIei+5ilU0UMjA8Uegia+oh5s//u0/8lOC5bLV1JgqvOvVVk6wpQAglQZLyC
qcDweIewrBHEV3fpl3oiUSmUY22TTgHEknJmkJ+Jp8iy5RCA+1qktRk+FB7D+B3w4/gaVan50Qjz
+OLPNq9m6m7zKCgBNl0dWUdhJMh1oq6MAD+RzbSYympltH29GwhXuIaYD5ZOnozPWhE2B9I0/N+A
HLjNxtGxti+EOXjxeqhr/4oEcx5wm4el9ikJTeeBaaIK6PQCJMi+nNMXqypJAukiGHMhSP+Vb2OO
rnNRPPE+piT5yOjBHRN5J8UUHdzG6P21KAeoH0FhQViYwlzl3ZVPnolwHjBVKVcaD+GTKEPrru6t
jmBRAM73CRakWKJw4VP+aSTAjLSLLPR9i8szYr6rDj79B38rCxG27WL0e3JxwQz4o56dCl0fWQgY
UmvZkQ3AO4IecCyC9d6cDhE82F09OA/CA8JXWe68ZGaBFNRq/Mcx49OzlmOXPQcBdmgSu9AxuB00
GqaTRgnhQdqPXWd3NOYxPgAaqHoZId+4Z8Y9nlpQL1urTuyFLKXan0y46oI+XXsmjIiGz8s1kNhD
mDb22XvCsBGOIRnUkwc3loj+V1aFrO7RmuWgAr9chP8MW2ttN3TNBwsxy0VLPawno9KqmYjW+pB4
6lLp2HKlaMuUtq3q8umCXtDYd0r5VioNnDfJ7MLgBGTH7wq5eBOYfrZ2K95IoOuLXCnqBPYYAsxR
5qK10xHd9ckBaybfydTqbad0eT4CPUcp9aATHhISKLua3hyjkeTbKF2fUvhFjFT2gVL9CaX/w9Uk
zzGSQF9pA4cZdHSp9IIM6QL835zWE2LCQqkKA6UvTKdvjezZ0nENg1Y/JjcpovBToiRk9H686RQR
LDKUQ7mIhNHmHVujvL3qSt0YIHNEgHV2hiR5aBFAYqnEkDsdXaWMzPUS/T+4xXyETTwoCSWJk7cB
IrpKcBrezo1ECvQC2SWsOaXARItZQ+04NCYhTkqmCZ+XjldJN4WcAFdYhotwy0+jQxO6pBGXQzU/
Y1uVd/44WBtnYOvBbXR0lECUjC+DDlSJRse63Gp2AbkSzcmyxdZ5P910pjAbmamgEbnUxMpfMXdi
MQX+kF1SJVN1/OabW2LxSeNQHIlVrjG4YNikCxiFOmZr9K4et9+TqzNTYNkOVFIJY2clkQ2dcLrP
lGx26kXzfsZpxdQQPoPhxxe70Wo+EghuG/SnaBppe4B45I99FgQXW0l0IR2RoVnqDLV5m8CD44NQ
kt5sDL5ESuQLNnd4MJTwN1YSYEeJgTslC25N5yCVUHjsuHUSTf9oKxEx4EtUIgkOF59sGrQc7suA
yOfqaYS0zN04bcxp9jeM4bLvbFmL+3lYSyVbHloLBXOjxMycMdopaWMUznWUK59LlK1qJYA2lRTa
VqJof5TRi3VTSvullEs37a7chNm9Twv5kNjKeqtE1iwbaB2E/uBa0mLImTT7XImyM8/0V1qnhNqD
+Gz3DUoVoaWPuZJz20rY3WL+ZmOi1N4ch0r5DRgDBYFbbKabMtw2na1QYnGtRzZuy2HaEbI67p2W
R+SYzs5ey4QjVv8rFfBd/NKUsvzevq55b3XsHwXx/6E62RCUsL+qk+/Kon1TJ//+Nb/XyUK33lEh
O0wMKG8F5eg/C2WsjhDjmE2Yjg4/E3D+H4XyL8Bw1jsYkVTRpgEd6caZ+9En/O5Z/pX50jLxjryS
q9gOZanJX6btUfy9NV9WzBGMIJiis8s8TtBaKhzVoMhUNjmt084tocIxGAgjWNWxWd2FNxYWrc83
eQNkgXrF6efpaHMxqNfMBErpOi9zY6ATKGKPz7sCcpVMAbOPsaJ4lXLWvyVmOPo4zFLCqnVbuNOK
PQ4csFgDt8wu3UXzUft9f2Bo3wx3DfLgddSmbL3h+TKXmZz0riKJA21uADdj0k46HywARwpnJpJi
Jjxyaj73Hcgzwt2YUPTo3ZeTwqI5tk6zOpksMHwviMiRHwpGIJYCrWFKGfZd1rk7remUhSJPaDWJ
Yb/0xL8aSQegAYDboEhuZCu3DLjDUv1UbLE+jrasliwj2LABhYt8ZLA7tUoSglEUxMZVV2YJhTm+
FFTbwEVZrzApkWCaAnrnBe88VxltoGB6E9sI/Wf5ICvgJsdBuPYLV2Q6pmCTg+Zpdqp53zaW1Kyj
24QjCaOUiZWFVa7aNl4VZWtjRBpcJlYWW5marXEkFRsWoTmJr4MVRa25S+IxKuuRdTO0ePfIYVlQ
lS6FRPk0roeISDYman7YjBBhRM5SuD9mgw+in7pJgBtE9+dpiHZXFXTn5940xFXKaXxgjK+N3/zC
rZLvNBry+0Qgk7L0FtLOxSNAVLFxOG5LuSBMzv2EpluRRnK/Pw1hmh6cG46EbimImF93yT5mxmmu
oTZchCgxXyjASRClw1k5pBcKngqijSHvalKIFM0Q4kCJVq5Dis3NHMfpNi2js4ir8doSEhmzuciM
Vew3EcmQdYvC0Gtda2mZXO2lkXgEUBc606HMnOx9PurNZlbkl9KoshejrYW58W+gmEYxY9obPiZs
E2DjBQ7GgzRZBVpmmB0SxLtiZxXdZ/A1fbucS8t+0LiCcEdwLX4OG0s/opbMNwiytG2vaDcuL3dH
81VtxSzGS6HIOMz0veRsKV5OfkPnpIaeHtUunZEY3qiVlzrFHsaDfR+DRGGb0GbWyVFoniKYmWkl
PHBTuD38jOiEdJbDHenrTiTh5XeWc6Jrl2QHgwSKFByozGHUMp611qlCB3XCrd4nkoSwwrUv6s4+
kxFH1YJxau3U4g6yBLPvGLi9x15l4xGNyKrWrPTvpZj0c6nwRmEVz8emtoZT2cMLlsrXhSEp3CZJ
n26DGHQK62mCBcDjb4lK9R9DC/ScA1f5RJLrhxnqUqHwSy5L0xNhZvaJFT1BkYkcPtp1iaU4SceB
FbppPOdkoqM/m2ZCQ4dMp44wrG4tCml+11yPNVfL1dikihhF3MELvnQf7VkA555HNFbnFE7NY2UO
uMcQCZQvlkc9xBIuJF03bbAGKKxVgWSK71Fpe8LXDQqfCgBy12cwxlk204azeIXQvQ76ZEQSDD5r
tJ0A91zBXqEjlWXT2qHgROhaDGB+1D21iswFGDF9os+DiZewiDWmk69gXrbCemmuInzRBLkHr9Fi
H21Q5n0bFRHMz7yY6KGy+ObGur/KbgyxKgfDuJ5KS2cfJfaBk1xbrCZ7FIgjBuHJfhQa4S0LofBk
vgKVDRDL0McJPEw2KidXQc0QDXOyd7r5uVTIM4BbiBoHYREpqDv2MxAln+xooGmkRoJPc5vhI8ut
YmGbSXlnZBXS4B72GrY4tBYw6r6HLEyWqV3P6zLDPTJahvnJQFR0nhXQrVdot0lB3oTCvRkMyI/Y
J/RH9L5zuiTxIq03ZSmJB1QUOa8C+ESAcIl4XiMCZVLcuSjptIUl2vA7U3N9V/SF+2wa7azh9yem
YVb8ugjqrrPwQsh2hWLcebAO4VnBvTPqGbO8rZkbKxTG+7D2q6M32NGh9JvqAZpJv2prvefKKthe
PCHNsFGaJMtaAflgLdE8RYI9YjDWDp08+L65maZuaRk1jgqUQAK4wcK0jfIOaU6y1Ey4gLMiBGYQ
Vrop9WlqDTwXSJhACtIepXeRgg2yP0g+ZwpAmCgUoaughDrtMwttJ/Kvlj+yTvLacV8SNm8tCLge
lj2YtXPTV+nHnMycj6EHDZG1SvChAih27BgXLSLFTxSNNa0jvcQvwJh1HUwt2y6nkNEKHwU7w7E1
9HZfQERDv+R27y1L16dFbEHY0WLWLo5iPdZ6pD/U0mVdACWyPBQ3NmSuMJE4RvMUpDZwBU+xJGtF
lbRG9iO2Ik0iVkLJiP5oPghFojT4/phCFKgybKOBqbPuf5xmG8WQNfOg9wqk3QsZynjjKAimG1fV
U+D2SA41u2HkHwb4KlYQvk40ms1GVgqu+Z/i+K8NkX2Psesvhsjl8GaCfPuC3ytjX38nbNdlrPxq
fOw77xzLgFBkuODrDUdBZX6Mj295f8JzLWTeanr8x/jY0qmK1UAa9bcHcZuv+ltVMUX+q6pYAU8s
02G07aPlNk2q9p/NzlPetpwWsXfQ63w8amjNKOCM9DqadvoN6ca8H242I7hcWI7Sm/vo5kO6WZIC
V2oP6EMxKuFO6R8QfAcf0pne91grT1PUAt7dl7UyHQUFw5ElKeI4oMA6rPFEuB8mux0uXVMheWom
+B8HrDvZt569x6mvO+9DNJYJHq+b2aq9Ga+IAlTt8bCPlCurV/6sJFJWLedm2yqUg8tTXq4CU1eY
4e5K/LH/2Ma1dcWXhvmrI2Pme6scYeih7tjr4ObEK5k8z8o5ZgVh/3EMeZwZk2TDz4MupCy0iaRq
RvehcnqfefhkStrgcLybyTZl189h8t3NNe1SFgnoQLfPw/teM4I9VHacRiGmMdSgpWmdjChJE/bf
s8BWNVClzFVY7DInkGu7DyKQHPQLS9PLva1U9vQFnuzscRJRdGachg2tK8NdPGThNmTtf7Cx3G71
kuCk1ZznDiKfkDyXuYgyl0odu4rawnbYIFNGgARblP63SejgmyevcYENZz0+Wr9BXBOk9aEL0mSd
SEHMKns2h3Jx9I8NlIebAb5YoE/x7glW8JmK9W537d283oVTVO5STZeM6APgIX6cZ+XSomx/rLOh
PdB6crIhvL6U5LW2bK2L7CwohXUeRzNEF5I8OpR7bv8p6zhjqVlbD494CWMrmlVpE4Suz0zWoa8I
8yFZZ7JozlBJ8e+gIZzoJioQktQvpIGzez+0SW5GCycawwevrb5LvkuH8nKu0aB5ZvmduhuZuDnM
2cCJPrcvRcNDZ0cEfPYh6MZk35tFvZ79KTHJ63H6L/RfTNyHBgcTpqkN6qYGTbRZm6Rl+2wlxlgM
57mVYfKh1tNg7C+z5sVlhvEdH/PWhcNxhXMRPUA/nkT2jXfXIAk4ypuYaztaBQjCE2G3xNvc6w4t
w31IB7TKBdIoYbU9DLvBYTipHs8erxEoIEk2P1pyDNdDYQp72fLgLXZBgU5RI6cOMADVfU+zfsBn
mW5knuZ8vM2GNS2aC2qShVvgKCIZtlxLvcpR24pgg3FiWmhua6zj0e/YPJKEm6XiaLQ+QEAd+fmI
+Ihmf5dRfxN8jT5w0hsMqHox7fDOc927caTI6i326MQ5cwdaRa3fE7MzOSspO3OJFxUkZzK3ByNv
8nUMoQD1oT+cOjTTqwHc97a2cecCi57royNJZKcdza+TIBqUZCTH3jpkKl81X17miA9mWibfiXd6
LzSOgcxLv3lNaa0S4uIWZZzIJ41sxftsIKRHFuiDSW4Rj42Vcmp54BkZ2uPy1dnzEs8B2iwZ8CTg
WYW12KUPdCkf0KSrPCs+2FpJJ9mGV4cidJ2XRMSjEsA5F+uIVljOeLtmdiDJpo662uXwpJts2nWs
33u3tOa1kTmgf43EuDqVsiFmc0qMXmPvQUfnawdA/khKh+zubIa463pMgJqCFfxoYov55OYoUSOm
C3ANIhYHXes+sYDsjtXgoEH2Q8mZwgwPY2psB9qLPo+o6qOUHGKdlgmHcpg8IBjIfkNT5e3K2bJ2
HQ3aaRAauV6hDMdNYMzdsi3g9wwAipZwGet7Fujx1m1y5VQzvugOA3/4uv1mDPIZkGfdYpMAhcTH
sIguA9uldTDjvocAm3G1DTPhg8qE0n+J44mHiGf2WKHjsR2XETuTU4zZ+0w8IZRB3dbWfZHOTOkN
fa17VbFKLLfbNNLLPzGq9x6iNsQcGvL2f0oA5ht2Bz+XYclZ9B1gpCzUnyAwZaQWWe0zACbr0a3H
4oIsPFxPotY3GYXRXT+3HtQYC7FvxtpvzcQo49CNYqT5lgnYO5LmF1NyS5tmTZdl1Oj1RSV3o2aL
s5R2Sn3Isk8Sdf5IuLbjwdgS8X3bI+zT2WScpA2HTo/sZInYPl0B9ObIzMIze/tkFwdaDFychT69
l+dihTZDdM8te8SAoOuDnqG6ytmnwpvLgvcR2FRQRpUtPzMbjdPFrPXxyehTuZMGIkg80OPXvO3S
5Uwe+JPJbAKwdIJIHFgLvCS3lu/rcDBOM/7BE/7OHsKoo4OMsuvoajsd6tKwNzbkhleraajBGThT
G32s6FAfzNkhr02WbJQ5mOodT/TxS5SC6jUjC7NI5wDXGQYT7CaSr2XCXXkgKv7SYu1KWF6Zom0/
6bWjJr8koohU/zRpWPZ3YMib+KPFoLxgol86HU+iVKfzn8sI4GoBcnndCTjmqn3L15U+zt+8ljYk
SCd2RE3MERyZFuP/phkCLFVTt4U79TRAh9rG6RCSn8fOk7cyW3VFkV1MtWalqT90oVataqeJ/1Mf
/zWRBet+pq3/uj4+finkF/mz15HJvPqSHxWy9c72iDCwMSZaFgpZqtQfkSK68Q66lUG5i9TBwrn2
R5UMuOcnBBBsIDSbBhNogdX171TFKDT+VBWTCe16pnBsJi7ODeT3k7WxDlovS8LROTLx9cRSEQIH
cukxyGPNklpFr+jiMGZlmuZmGdyXxcQjuLF1jbXa3HJXPmZ061p+kNIB37nW5rGxgp0XcEcjKuhB
oqIbnqv7NCItxd3kDdiK4b7V0zgaGfy6VAcMPAEco7DCQXjqrVq+pOFwaa3YhRtgaO7Sihx3k2H6
nDayRnBozNOj5s2zOM0t86ll7YtCrxech8m8xeyLTLUYRWYvE6mr5r+RsdxlNRFyDwSBpI9NHfjP
MptNVlo8dJVYr08qRO1NhNpi8j8BwrNKXmJy5vXoZwY59WhdioU5FfnaLGPvnNaFgxDdHVaaXw6f
YfTyxGHhsym7CRxvE4F+TnoD81ppRpqn7CLVNp3zbJ8gu/7sSLv+ZEgTLQUmL/+l9L2XbJzuPb1h
XIxQa9rzR3DXd455ju1Y35HUK9ZtYvrLkaU9/4/p15cuKWih9WnSV+0Q9hBQKgC5DHVKjkQrcCak
dTaWE23OHzp8/h/GKMcujtdwC7BpuvjSmA48GJVcI6ZwxeutxcQLJ/E37gf7kqQM8Nd9aWhneOWw
jGyn2clyFGge2uIpml1KcK8rH3jEusse9C71sNcad5bdGx+1EtckZjfDPJcW7Ea/olzOMSju+1jM
R0SKOOXjTo3wjKJba+o0HAhq2ZiDOROylIwguIN6/qxNecX4MdO2MHfnPf6J+QUth7uPpKgeZ30K
7jutLk+lFnY5sYnadMbY4/QCbnhvtQZTgx9/Zylu9dGdZius8DLWceITEtrjjm0OSUUaanFg8T1k
5crFSpj4G+BNbB0FMOFFP2RywKsESFJ/+c/E4S9NHGj6Od1+caJyMHcv6fT6TL190Q/dmnhHKB4a
ZV8NCYyfZGv+O5thBMcsonaPjfYfcwd4p8IC76yrVR1kb51z+I8T1kKvBhcNlzprvL83dxCKdPoq
gxxgr2MoGzpcVazlisH20wFrOiAIQWaGh55lEdAyjK2XQYQz93jRbmOsLIeebGltQHRUW0AWE3S9
177s2x38rH5r1qLeIrzQ9X88w19BW3+GtNrGm4mI5Rn8cjyJdIMxudDfCupGiVcvNTxn7/bw0M8+
hfjZI+uTn4Esi5RNXvkYC0uz1nET4DVG6qNVPVh7Gqbgm1cU4iKF7dXNuprc3P3IyDy8n6J6aDmw
pXjOWUc5DUy4im1N72jeKrMTxv0oZhCFkoTQat5uSIN5hdS6QHUsssGCelKSTdW8j6Y+pHTS8gTC
jp3V8JskublUYig10Hz5jMqJhkUbl6zHxn/idI+abu0PnvlAFGH33i+rbDE0dc6yKyNhZNENSf01
n3L9SoAudpveQqK9jBGLTygjkEls+oC14oF4kCzdkKmTZajDTOjitVxRZg2wKoIPpBtr2yaemwMC
eLHtOlO+xHrUnP0cLp6TyCNI7UNVOvLJLeLxQfjjtHUlibBBELH71HptBR+WEzdDYHVfW+Z0KsJo
o8VEbqDbEuVVs/xn3UzkQosJSsGFnyEXh3buIra2hzvy9bQLsBPM7W40yfUQ9+MpdOdHnRzlczN1
hM3NrOmg5zki3GD6s75iLMN7XEVyMdrkufBk1mPnqntpde2JucDX5OUPdj+7UU/XKtI72hppvk9C
eCGj0GI8A/WaRtfAB5YNTxOKqkURgdoYncreorAvNhV+/nQpGgf9MiOM9QxOZTeaQQV/Fyu0OesE
hegV8dJzOyxFHToXrnp9JFuogWab6YcQNvHBByd8iHDph6ug0LNPVSvkU+nS+NZqYYp3V2PcIuMZ
0p0xnsxed7+FbuRswLvUa4SJLIwNlnLZ1LMmjsuW4Cr8Tpu5HkZINWkVfUm57Rem0YzLljsNs1w4
XHUX6DXQbUyqg+zWmRX76LbYuBJLUsDuZ7g/F615xQmM7VCfjUXYxBG3NASEYDPQokzLGfzRJ5tv
stTGjGep53dr2x/EFyPEBp4n0/Qb9rvgroa2tfLGsdlZlYVStWWC8cyTeIZmh9Job/RO0qzKwZxw
97XAvLY8gZEhurbEaG/UuUuasY9BaqGb/rTKwiwkoVwG2pM9SrRkFkvsvY/E8OhXNvCxkeu47+Hj
A6PAAXcK6ZGPOHe4ehb5OkurV7OwHnfYZNjJovAC6wXizEAqAQaqp5nV1snP4CRA169TULxJsDFL
n/gbL1afrsirIcNQb/RbFbQJ4Lf1h4tbwIDBoFA6+xTWjB8N81e3n0dW89La+04CScwhjWZVsay6
5yQcnvuIYd2i8hyyt/IQr9kqjZsUZAwRLhMihMb9XASu361s8GWgl4nU6O+Rclr7UdDt4S/zXFAz
PY6300RusLHwp77fl4B4bcxsGbPOhNEXUMXSaRZ9HBpnVJrDxWl6FnbMEgkJngqZnS0+GChSPSya
NJGlRl8uMNZXzDzuHY6DY46VJIa0l+UfKITqa9xBAMEgZoBAUgJGLMJoGV0la4yVwNGlhMpWomNz
oSsBpMM9StyJkkX2M5a1wYgiBAJD+h41fvHkKSFlOHWQ7KqBrv2ms4T1nL4kYYv6Mr4pMRnOOQ8Q
AzLtE1RNtJqjkm0aNwWne1NzhlXjNBtLiTyb2awPUy6G55DkIxh9iEGFkoUyOlnNmqORxqBEo/pN
P9oqKWnk98nGHfrm0TZB5i4C4UQXMOLGx7LP46vLakfsZCPDB4jyFTzPqcUuje9VfoZ+C2vCAllm
bxslcQ2U2DUCoQ1vArbwXYtkAeW1YP2GbMNDF5XSiZ+1UUlnYT3zcmwJ+++c7/7V16JhU7sE12AP
5yVCXyf7nbN5k0zgGZoUYUM9INnlbBj3iZLxgjwT/MFNxznPhzxFwMaytFQSvpm9q3/TAic2smBx
Uwi7k6HUwhLhMAo9+umeucex9Rzn9rbtNC865nQTjP1MfsleuGsZOS+JidZt8CzYD/VofkACWu0T
moUH34wEr5q/GGhhuRHt1DyPWnVKAo7+2c5OZAgHyJxL7F5wWBxbG5cMWDQADDi1q8pK7iebtEOL
xoEvmEfjXPBBh1an1NbQUnEYG0hX8mhCctnwR+zp2udEqbUbwxyPll1b2VJWEWpu2+9feqXwTiHq
rBrwbltVl3zFdlK+cJfa5hLQFAJx6yYWB/EcnSThXdGCx2lzND2lPbfNCJE5Ll7XYpepASJFk+qb
m4mVNa5mdKofnKRti3WtVOxQTRG0Tzdxe2gpoTu4BUTv7U0A70XuQC/tKXXqTSJPtkfzHCvdPKsj
3i7CiKykP2u6lV4n3XlMx8BGU6CE96bVoNFlgWneAeZAtaJ68HOAvQ2ZeFR+npSGv1VqfuTtvF8E
WCHy18yk+Gzadc73xANgKDcAg3akpq7yCHi1FCfJccanSHkIwpudgLoLawGx2gyFXNdIv7Dgepaa
cFb2JJRJOPGrA8ISzWXI7uErNZHmR7B1kB+tNQgp1yECIFsqlKyloLLjjS+rUGlEhivsbCflNfQH
HtbEUtyRmRfhQeAjdorZqNkr9ImoEgcrhu1o5xbiYZLOVoFC3SLbrb96fg19Bq+rf0CZOKgC00Ye
BbzTZwo4t9BTFULXu9F0fQXWbW+M3SrOsISN2uzS4CPVONVitom/udF5mxupl/Kk+WggAQG+auK+
3oIVA5Z5I/zq3APBGtyNc+iThicBJK6i3pEyaI1oCIKIyBlYh9AxM9N7HEdAwuWNKWwpvLDXpBy0
kY8YxiudLLlroikdlxztOUpvb/yA0Ky+okR3P9eBl2xLB2n4IiXh7wWxjOKyuXWxrWXDgkwLc91U
vigeGbUbdds4r8SDgZgtP3gVsoOwc4mELHQrXmZ6CCXGSzJ9WZQ9gQJm5+irEdm82R4d6OEsgv7T
1v2lts43POZX/7qtO5VdLP/kR/rHV/3o67x3DLgMRPyAvm6t3T9nZT4KTMslrMX1kDkShPGHztI0
EWd6BpG2HvtmCE9/4LMNvqFP58gOGtQjpdHfmp2Zbzo7IfiAs01m402n6LJ+fN3ZIQ8ZOvg8zd7m
xsUxm2jiimRyvvP6uNqUdeIhYqxc/avU3ODJjXyixPIiwKAXw63m+b90M1ecSrQY29Sae/VMARHh
Ua8/eRXOPURB4IFLvfWXAin0WRRa91vS4GoaozD7gOikXVe5B66EoQ47K4vwqAJd06qp2X4RydAM
2zbX5h3nkPPYFd34b8Ji3gwPuQIW8DDL5jJwTQljf30FEoo1GtWq2lNqjg8sdv0tNYu/NNpW/V78
3D/dIg//6Jpftayve+nb6zGuNFGIMCoUis/+cy9taOxzERJW+0FDlIfF8ataVS1jBCH/5pXeeM3U
K6HGZV9LpAKjBfPNbzYz6595uqP5YuuwMji+qSSR8hHjGz8ShmZtpygJrn/713MBxjMv4GbydJ1J
xs+/XqIbmDyoPvedw3m40JSmXqJlsFfdaJOH+/dfzWbCAWfesxyg8q9fLfS9IS6Age0Ba9npXdHk
82Z02PGfu8x/+vVr3Qh5P01B1PX0XT6tuNCAzSMQef1iIyGCEYHN8b6Oxoy9aEQvv6rrXLnTBTv7
KRrPHe38aZBpv4Py3lbrWEKM+vXPoa7g6x8D2D0ENEtnIuRyqLz+MTIh3SnvqBhrrNs8aOUkV04Y
BE++U+FZ+fWL/fkesnWhqmEPjIjFYP/1izU0ymYLdQgw7DxfSq+RGJH5BIM3TSNSBWN2nG7hp96/
ed3/6Zd0HUEIkOMwEtPfnEtpmAwgBKsE8Be4I3Jg/KfB7IZhUcTkdf76d3zzWha5O6zA1RyNtxdh
/JvXsmJtEH0EOiymn8dPMrkksOnNdAynwXz/69dS3+unN+/2Wjbp1pZFOJdlizdvXpK39CjUbvt5
mgexKqkWDlls9r87I/7lYOztWEz9Tngu0CNxyHC7Gq/ft87JZOOUY0zwqd2jhRzoJxbWVLCy7E37
MYpjEkhGvGoE1DFACtZ0WtHdr3/XN/eO+l0RWnDQkQFButLbe4fmLI1ru+VngMlDgwzASsErwrsA
AuChDD3aWcec/s15fruEby6xwRFEdhvJFIb+1jnQhw7VXeASSwcs/SNW9/zgmNZ0TyBOtG3MqgCm
oilp/DCNobsMhm7q94NTjN/QIdXNS4Vk6JAGcDFDtRIKwC4fgjnRLr++Ov/Tz2nzxrDyoDoAD/rm
o5XaUDlmV9N2uuk6X1FgWs2yrzPaLHIlBod9By3YAnKASzxCOaR3em8QbGcWQbDv0tI6QgEO9thW
zXtfc6S7cfqoTID2+m6//fXP+ue71tO5mqzsiPtw/rRg030IA1CqYwKB9SnFlOyNKb2LbNe/fp0/
fxI9nTOGww27Ix+QNydsrBlcFE3G+3Io54sfkzu1KNLSVuBK+/HXr/X2OOf29JCOMz/2oEJD7X9z
/SdP2tIaE47zsklXoRf0Kzb53RKzZIqwogqX1YgyVHSj+wxSItzS0rT/5sIK3VafxNe3q2eyvdSx
4PBG43V5/UnNmgpADNrcndsNzbR3M4PDtPVHswI2Wc0Xtnj6VzsKCIEko5QVVxUlIf+cNpClct0+
yrAPDn7XTQ/oGYwObFFSNZCHWgDxBjigO2TMKPXIebzOmRl873EVfvCmbL5DqDeihqsbR8kuwI4R
P3bsG50DF6mEcbW71HmEoaTvWpyQpwiOc7fSq1gj03uYL1MYmN0iY+B0zsEnfMmCSf86a5Rx7Fxp
kv2xCL7nnmZXhyKvEZ8USPl2uJotyag06gAduY2qEcr/Zu88diTH0iz9LrNngepekouZhWkzd3Ot
N4R7hDu1uryUTz8frbK6sxLT1eie3WCABBIBRJigUfzinO8AjF+VjQ3qD0T7L7ijzvOAkq8BidgX
ZEVD1//JgUoNgKiwSZI/mcZnzLzFyRXcWizVJ19dzM0b4bX4YbIMW64sKBtpx0zkuEMSRB0JvdLd
D65JMVR6Y/vb94iyLNPGe/ebQfkP6IM437j6o2yXVQFvjwPVuPftlnsnbG3vfcZyuRmzIDp7y79t
aXTxsQu8CE0ygADx2O49BZUznXnO5C9NMw23l8MbykFv7TI272uniTMCfr08PoZWJJ2TTTYC2KSg
IDQanBqT5svdipCGK6Vn7lC+NRofQPw4IytztExYMNZ86JKaYzcRUduulWnGT+6YuK+dMnMD7LhZ
3jnQ1BdBDq8zxEl8lhqXKr7P5EuZwVCuQqWmiJjHIJ9XLPLFI/ZowtbKXtkrw+bYFo6dfAE2s3cW
Aq1PxkwGmmbRwn4Jk2K+B5o2ogUhV+7O7JvxNplYSm4810o+cqm5NWFBfMFjQcCDs5yHxZJ1A/Rn
IK809nWymUeLAgZmzrwr+5xzySv0DBp4gsgS0npNK932830hDBZHS/YBuXQteqKUL8AUGMYscHxO
sC322fozHhDTg/3h7BWQdO9UiBz10MV0DLgvjSeJWG5x0rvTOTLy9JT5+TaYGdSx6x9vKyNvwIgx
7Y+GGal4GwpivSp1j747OZq+Kq9Ynrhr1JLJRtqtebaccj51jSkPzkLbjbS3hayIGV6W2Xni3dYw
x73bYvb2WQJWtSnDEaJ46rz7+PtxRBUoQScEllnnbExjnBk6wsa0WODvghFXKWAt4nE5qvYLeLXb
JCqnU2oFuzhGyYgWtSJZnUiu2OjwFhdDgEuJr5VnvloTX5wD2dMdfnFgkhoLlGLndMZwf6tGUi3Y
iI+bfgIYywPH2YkmeZahJF+gre2rHGqC2WViXety2MONNte4wBZ5pynZf4OKSoL4oY2nL+jvn3Vn
EFdoFA7Zcgj+bGZOR2C+b81iaWXDX+frafR5qnW1/VE47ml2/AUIm9zEcokac+VT34dXkGqjN40q
Yhu703iK84IbsLvUSIU93cjEcc44p5t7K8nbk9GTkD7PeG28ZgLR6xbkrgTk0jd21H4j6qwPk0VU
IbljfUhMSuSkJ6tyK2sVGpF33YmcD1TlrsM+fLLnZzG7DhC2nBh23dvBFfLM5pZCyQXDKpfFmWfm
z4Byo2dGlsMj7Bzqh6rF07eqoWCeM292Ft6+t3Mz7f/GW6WOYy5xHjZBwZtSRZ9VZD74YhgevGGa
ts7cddvl+YMQsaoxFyR1U9y1mqGgx5WGL5AFmr2yMxBFMI4OUeazrMpK2a6l6SXcikpQYG7IE8GL
Au9Qp7Q+qBAIcKTM2wWzyaxr6BnpqtoubltTv3j5jEmDRdsCLSZ3JwK4kW60hIa/Y6eJBLJus12Z
ZuLOJB1hByE4etVpNFw53bjRSTic0qGDkwOTKPhwMAyGKwFwOyEPSxnHEsvaCf0d1AF7IGBi7gtO
zJTagRYhN+7zSXnbYlIEJCMFNAt0sp1b+j/aHVGxytKyn+xCeK8jMY7z3hQLhbQbkBNXHfVYOTaH
ep6Dm9FoJFlJbKqcqqrXhm68Ax10cAhGy4YpaHXqu7aJp8OeOJ0a7Zy9wjXPQaiw1bgBdDVBeAKR
9x7O/zy4z8OG5MHQCR2a/zTGuBkr68lIDKYPABFP/KgQFARKdB7C6KFLo3d/jbPZ3ntQNo5jU7aA
3yAO+pJTAKXrAjeMxH4gx2onkcCRnpC4zxnEELwirQOSwEqPYdrYZ45gsnHIWGj60Nr3QnBiB+VZ
Mj5Yh0Vg30VNLg5M953rhei5UvUsHkPRWJvCH6p9bs71Lp9b/7PTfCVuNM26b1nyrX0NxXCVkV++
j/vShi8ysBqK2pAsBnN0bjrTr25NAiq3ZuBUkHFbIy23E6l/LmiUPt/nBAW+i0wyxKma6AodpU/s
I9mdR6IOp29NO36Nqr9D32RAZ3dq6KLAHUue6XBv1TKZFDd07KiFkMrQAFjVKbcmzdWl6/OQFvld
LYW+9QF+HZymjUEVBj7o91kdB780VggNIA4Tq3NOOyQ7btQXX1nJ9mSb1UHz6qLw30mZEjspCvLc
ao+VLOgBZklprl68tv4oeOmtairWB4GYiX5vw7n/NFlJQM4wWuMY1XiZeLiS/9nEJWHRKeQVK5wS
sjDZxosu2WaF/Wswghp9Tx2iqg8csKpRNJ1Z31VfnlX2p3lM2XYEPAMZwM77SaCjZvGm7yyzb79S
lXHPbnKeGtwEVBbpde96TSaetdmVXvsLzwlOZNOFQfgTG1A3dNLmMRe2LmmTtPHTyLg8jxBbb5JB
dM8EVfVfrkr896gLiDVZ8C5Ekpizz+Bb4MnwijUTkfJgSHc6sW8lRK6Q/euk0buaWdEgqV/Yq2mz
bC4x/66pohA82JO30XnDVMNuQmwLMEn5VHrEIJqaZ3dIcoTlA88MVllTsc67TuJGxbkKUDFtxoMV
LtYBBZBmo10bMnEC9O/Rd1J7WgNowAkRjDxGLKZDnJdM5dew242nJA9M/KpETkP+s/aOWetTPSfd
r5reaNmO5JsS5/dPo/zkI7SXU5mJknmOvdouEfWp8UDoQvgyCdv5NOza+LGRflyHF0tkCajMqnjZ
0R2DZ6tM+hUcaPUR1m5COWkuwbzJM4VxuNWwbpFeNw/SeYnY2cL+5fYKGY6TqngxBfxbaLoPXj9m
q9QjDAA5Iqx0wLmqRH+LOL1YjRQnG88DyWqV+Lx8emxksW61DsbkK8tt/LwGfTKkGY0ZWEYHpGr2
rpPDN4lOwZ5eHno7S4NdhtVonRXyZLeFWFtJTySw6HY+2T5rpM/Gxgs5nc10tK4mAZ5ttnCl8MJx
1fl7e2qyVVFMAGd1Mj420sYm2vnROS37H6NmzdDMeOEl+QSnhMHutmWadUrUlB8Ck/GAPfY4NGrV
7etYm1+ZRqROj89Th0II/nzlwoxKml0xaDwQekyvM2vcZzKimqfgWtNUw88dRrKNTVBv7igPQjXx
2iwwlrYwnvPOR2VOKXg3Wq3JJo2cBl+331oZEKehs+0tmSxwpuBDTUaxU1MtySNgdoBZ8ghXiFBG
4zOR7q4KY5JDu+AGfM2pMJr3oZhvuyw8IU9+rlV45pbLwAhRNeGr80/aRC9WEDx4drmvqaYJy8s/
AzNBRUgu0MrTwZclTDzvANyIOLbEc5UnGLor+2sMLAorI+ImH9vHXCq9CWyTtN8aBYI3oK+Xv4oe
GqxdMNWG+0FHEA1d9zo786+xT44Sfz673xyM4RRM0auJSA9ipPKzE/odiF8TZsUqcfBVb/smeRv7
kYQmHV+L5tn0+w5hUBNs4zZ59JwoPnhDkK1V03dvhq387TggtOrpYa67ThFYM6bLZT6ZcP8T7022
BMQmRSP9TRsDPU8ayXh0SJd2wgvicV9hKMC3rjKQy3iJrskbM9QuLsYHwraD3zhciJMy6pyBzioL
Wt/c2z2W+Su2321LihOCg7vcVsvr2U2WfmLEkgODC7RixwhrQMD6PWP9y1TTTfXKJK5zZ7WoLIGa
iuHgOZ1n3JAtQZxQC24ZwnHA0FS2Ay1nhmlXdXb47kdZ+NOGkguQd2XFINBAKEoRGqmNvURuryNO
+25TcXthzrTsNKaqC987OADb0GjoMSA4A92Zx5uGZ9yL34TT2XAFXXKCsVVPjTRvUkMk/VYHE21H
53FbGtrUWZfW0p1Yydh/p7M93KZyIr3HyuYdvOHshNs/fI8KgyF35HrWg9UKvZUCWyvzLoRxGHil
OOu4X1reQFcTbOm6fW3KntIhNyQcZctRR2p7Xpo0aANeFA0661kkdp7l0V+xIf6QOckGiaL8W7lx
fQdIlPTuvjySqJYisanU0YbBAADcCU9OLBgKoA4++53HjGDZ1Fzer69dA9O1VBiuHXY2GaFLQECK
t8tfCWBrP5iStr/y0mDvwWc/EJ9Uf7aFpgcblc2UwHeGW+I9oFzRbLLrmUv5GGQcTATDYmXGGgf0
Miiu85E1ygg3v8v4Y14ktQnAMw72RsBHLOIBnMKsy70sRPsKI5QvkKS8IveRGVVeN96JJLfeis7k
Vy8zk888jOqoRDneZSP17mzE5mHOuvk81tOk11i+yV8nzvWpJuLhpunjulqLKW32lGr09l2Xe2rT
Z+GQrZKZqQjDS24GsGPZr6MFr9xeNMcsNIuC89+cjeugimqS0o1kb2YpE0V/vgqUavF55YFmJIP2
nMinaK52OhsG9xpig3kjEIQQlzCzIZsFwytwuKfLeWck5bzrsYJT/kNzItp0vo81uQerfjSWzxfj
dTRYHjMUoc26J0GZY5ITroBEdL7ntxpvKq/nsDGkXLvY2s92aZV7oD8achAJ4x6xjbcY5fxNVSXz
TrqcAdo1ee2gX14wT+VjZAcG2ay9zy+Evkd7tb8ZS898K0z+CQoEdfTAACwRdBwtS46csMCPp3PP
C20ReAVi0wyG+RZbAp99pjMSGVrO+9igvLY85qywjmj4LSyVP7PlMlRKOZucmRcl67P6ZJRYkm1V
2v2zttFhE60dnvo4rD7D2BzvJrRuxN7HXMKuA+xEDDo8hbVVfWZeiyisGQ0HSGKfm6gG8tB6oDng
G5ZIRDvchxHBET7ahX1QJvY1fYt61cFyeAszX8DCHCa4wfbDkGkwd8sFa7dZ/LuYi/oTjD1vPXZt
f8r1FB41I1fCSH2j/ZzJc4tMJnK64d8FKoFygfqkEy2seCuh9dD1L6D7AZbKEDtor8KTqfl1tA65
2EeuwLCbyFkpymCvFQiPqJLT2WEEfq6LPnxXA1pWKNezdZWDfYQoIcOTyB0+uabzEZuS2+HedATD
D9ai/kYsZ8GA5eFa1IKRAm6Nfp35iPtWQ9Bxlniz+RWZaY0LzDdI1IxrrulKiXBT0Z2iAOT+SCZ6
uQedZTzNNAQ/XljzhQO9nIPKnDjzRB2eEJkVpGSAqwLz0PkbYqZo+3wZ99+Q0h2xpsEY39oqGT/G
3mcL1VKQK0apdYRrv0R+YhOvd221fXkTD7p7SszB/133bviTAGY49YLUzBWRw8OtmwzNbhLehI8X
y+OxD5rwPZVCkCuj8CJuvIoB9yavk2r6+/j5D7DpH7vZv2OI/g379Jc//q+nquC/fwmK+n8PJ8Xu
m+n3fyx0uI2T6s/adfvv/+AfGgfzb4gHECPYJvsz5thYhf7wA/ku8gePBSLuHBlYrLz/3Q+0KN6X
AgKxuOR/i1XoH+p1/2/s4k1Wug76IM9irftfcM1bf90qsF+xfFsgo6eHYCn9l/1eOBhRT4Mnjj3K
XfLl0zl7iHPO6sv1AmikfQ1IM9uBL+OBDhzz5Oe6fg9ac3wWRAm/uwiiX+HJtK/RaNr/yc5jme//
ef7Pp7MxYQo+ICt6RF7/PP8POl+F1hC4x7R3q09BxXwHp6JckpS48Jskn/ZBbYJIpmZ1/5PNp2Nz
kP/p3dk9CIxaeA7oWCQilX9+dyBTZCx0SXOEUPhWNCEgdYJlg3MWqGpJ4BTeNfuakky0SXpXoxsk
z4QLJR/jXM4gaNsGPek8OSdEfe02k11O9ozqsqXxlvde7DOtHSlAeHAX+tqqHaKDacHZOXbhClIz
ZC+3b4vb2J7MmoccACjTZ2yO48fzNl3H0Hfld7HRrBwtx1WfShvlJ/zOqk1hSLd+deW1GHVVlXcP
MWTzHdHiJcZfjRpzBxsliNdBGKdrJ3HNV0MpYwuv56ljzsAwCB0wijhZl6Qf4Mw2SIbhgVI5/YHG
I4QwOzsrfM/dtJoRkJIDF5ImhRQRGbQ9Tm9l6hdiZYBVuhZDGm6kmvSrD2e9XSUmhuuVacUjwbjC
lwffyaYdMSByPwZ2sjYIx+UmLu3mIeiM9N5sk8TapFFjguVnyMow1FQ0G2OwHTpHJTvGtWTAJlxK
D2PoR0zFmkbmq9mN9RMWh3hbami0R/ZcSM5LG7v1mNBo8dwemNIl0oIQaWWhz0BUZwyNhUSwvHWj
eYk/UCajxAjhLopFbOSpmgnDqOHJHzBA2QYmLITGgxBvHmqZbSxkeZeVaty1UQNLqRMxC4Qlv28V
sZ7YmWSQ75QexB1p4cZ+tv3odxPb/Q7pxC7Qfb/hSg2OCJ+Kh9meegdbWZeeZhiqGyTD3meMcOJA
MtmMTrDWhylRLAi0remYPOYJknGZy+KhZ/K293VqAeDxx1PgW+EL8wbytYaYFKvcE/E3qdb9rUVI
i8BO7RXfLI6XuIW5oQ0WzElWAZwqkn6QLzsYZhE6bLj2HuMI7/0N1PmOqQpxfXJ4ZLaRjDXqPEZb
a6aFTUQAK/79lV/r7HeZsqBjbafSvY00+neW9Yx9Ue6CjVnVZd2bZwgBKvnskzwni6jsXVTbLRXC
3M3OEQpU2r9Jcq2Da0YZ1ScxdLoj4qkbFVdFY8A8CMGeblSApnktdQWMUxMeYGwrZh1nOrNyWqOa
19a26405eZycapoOE4tFGJhhycO7QhwTbVQXR/WSTYUtnRwlHqpIgkqFOD2jkiZNmkeBLq9VPCSY
bk2n+mwrb8lsmnJO9dGsjlPWZg94GJabYcz3z0iGvGV05t3YXdXAtSfimLSX5buhwBWPKpytYduI
NmxXWBha2B6SDFZQCnx6FvDzoalIfUxgi76zdKneBwbwLVLjHq06tYLjAzzocPXRBXRfJhkDJiE9
mDdvAkCz3bq26+pTtTn1UW3k8+5yK0cxz3FCXG3jNvS5j2aG7m9Aqc4vOEJQ+q4ZZhEMuR9DUgIY
7SJimD4F7TP4XaRvJv9jJbegecHTRYB6K7T5/Rtx8TkIXwO46Wc36YJTR83tVbVI6tHe8onRkqG0
HzqM11gYFDl4mNVvp4sqnxwEslVaKx3vOyqqW/ei4KdYxPBy0fWXF42/v8j9x4vyH9AbLoDCUDgC
hos7wF6MAuXFM+Be/AOzI8JuUy62AqNfHAYcHNwGuClwHlQXF0J3cSTEDeaEarEpxBfHgr+YF0IW
8sfIHu1tNrTVV2vpZ2cEXtEHQSr21mKBQEuCG8IgWwoWwsUlYV0cE/ZinnAXG4XVkTIRO8umxTCm
8jpeDBd2Rq7VijWv+CX6UuJUcqx4h45hC3vbmNe5JcZrN0+rK6r9GFz+4uzQjZ8zUvdrsfUX64dz
MYHY9uytOIGMJyRY3AUYl+GhunhHrIuPhExOPCXdxV8yXbwm5cV3Yl08KNzHGZxFwgWBwA2/LZz2
9VIN/f/C8Wmqv//n//j8XSQlTHKtkl/6z3Ug8h73XxaO58+k/P4//Is/Kkcp/xY4oLekYyMsoXGh
NPujcvQscP0MHnAwLhXgAvL/B27J+5srfBQiHgwkH9zovxeOLrpZsRjTKR4DlCToZv8LheNf60Zk
KGxaeB1ETNge5V/qxikgYEBPi/Q03E7BVkxncAd/KqP/aDj+hRgUERjqYEEFhgoIl+bFePknYyXa
o2WqGMzA8RzupP6Ky2flSw7pvxXr/413Wb7on94Ffss4iph38cqP1vioxm8t1v93b/EXXRtJqC4P
Rt6im+89834i92b++tdvYeFq/Wu16nNjc1EH0Wm4FrX8P3+RNjcg+BP+dRBGqX5V6AaHLZ2kvWUg
Oh9ESIQBtnLa7pzUM/JOut3YOuMWVoy1n8Z+2Ce1Ui92PDvWmvlPulHau7dF0YsNQ8zhOlAyYays
zI2jSd+y+jB8xDzB2M4ruvRpWnawXuqlV63s0WVUbJn8Gvi73xJeYPWHjmQuPG2xyQgTe0UGEvGc
1zVY2KarVpJChkk0zNDYzL0rwsQkwiK4PqtYTPHZbAxJ459jwTPZqMeGgBUeFd0IHV7nG7yS3XUX
EO9FTHi+ieuYHE2v+SXtwkOkVjhb36Aab70Z87jdXruZrZ/HcnLvBzAGe4Nl57ZyVMp8DPhL3lnu
rs18jBOEw5x9VkNbmJrjamQB8OB4mhdhknBNbMu0rWbfnliUt9Y5JLfiULFVWkdVF9+HaT/8CjRk
9n52OpYE4egR0YWl1Ejm76GU4VtcIwHeFKhMnlG1CQdQuvWt1Gjka/RX+sdoXEiWY5rrFypjP0a/
q937vjd5oeUAI/89VxRFBOjqJathEhI/WaivgXA5GhMZZpoQTgiMrBa+OfR+D+tKatykkfutodCi
89NLOvT47M72dwB37H20geW4nZG8Qe5Nj+aEYmCl4sbal4P7vYxSg1U8NPMhbbCIpqjCRubNs37p
TF6vGPkcKcEupyIQ7UtikABEcpx3VdCqMMoZwq0jFK5arCwAduz0GJVOvwkUwdrY8cw9z6mZbaKU
Ec3JFPKom0wmuLkfnQRqjwNTeN7Anql0m1Tvh8LPDqlI+8esmrtHDSyGJUUAV5E0XLKyI4xBZh5m
Jx8PAkVH1W15fLu3fsDhXDWOFW4KRAAbm3vnjQaSmx5T9D3E+wAiIOcmsUhBogl9wEcZoepKzMeU
bMtxBSNf3JJLlO5jaLV7y1XhF5FRWKhH2whv7CFAnJDFntctJjkaBzbEt1Os7A0ZRnINO849TbVq
rhuDIZsFuPUog1rehYZj7PF0OXeeVUTXgytewqJhsIbpDueS6M0Dai5pHxulcboRqziuIW2EXxrp
GgbgodIrx+iMfYWO6MdNM/+Hvahet8DirxTNxVccmNY26hqXgArfN7dGqwlPhE/B8QihK22seSSy
u+VItv2YbymKzYPVWtOhgJh9nUeR+8TQeQY06YOscQxh7X2vVHuBo/TNt8MeD6eI782iMQ892B+5
cbuRebCX0M8UrMd/WRlos6boipuOiupTOU5JYFgU3OLydJ6YHiNGomqhBm4scTXY0XTn9GwUcDv6
d9Rw5ecUi+FeTUCLRwKdb8a2kdfWyByWVkJcZTXje6sR/RpQjnys8R9uNKriA6NZv18L0+YNGmhy
MeG/ob5Xs+mVKxIjMm9VSik2CEdJRwsH88eFmlys4ryKHxsYIr/FLNuD1XMTyoyi3XNqoHpjhLGr
p7rd62og8aKtk3bDUwUXnek2sJclZse4auKnmVFhtIp6LHJcNDEZygEIFLRo84lPGz3ZVjWfpmxq
gG6yHc5FSJptKksT+H6RBkcmSWKH2UwiJYuCo2gDhusMoWEKLab1OEvApUmHc4L1MvuRwNRbc1Lq
+Pd1RNz40w7vlrH1wi7EPW2SatmHmuMwVjOBCYzX78pcNV9DozW3sT67zwE+7eMUDrfmLvCRJAH0
197zDjDy+2+YKfOOiD5xdRm2D1VCnJqPOvezzSrri3oTpVrO0PenDZBWTi1JBqjN2ZQss3m7lALO
H0N15MYkn83CW9YnWGFaH0FE72fMMTmHL7ky/sa1okXSs7wlojEmPqzvyA+clp7IyZeNbKbbV2/U
hGIJiHR03o5Bih+T5MseyCZg+QE5ATNTN65e+qQo9jroyj2rnHCbzJYJGGHhhTXsv+momBJX3Sco
CX30PelDJu1SsfFD2kFcmGSTTaq/CVArsOaI4X0polXPMsP8ahlLIikyq/FAfDjWTZ8t1hHXJrwq
dpbFCTIhQ2SvkrpbxBUzefdLYrY5yvkQQEV9tDB6v10kfoBamTpffECi9su9N0iaNgJEeVvgUOFp
nH2SxBWbEGxzxlOdSLwA9KOaDBIIOvSoCjq6E/++rBKyZc1RKCmuQoh/TLdb/C8NU0CufsPfU40S
oFsb2ctATuy+LBsWWI00tsJVAeIZVlLRZfG4POwY79DwpSzhBsma0LGYuVcBOh7y5Mc7R03up1U0
+basOcGxYmYnwueTNep/QGuuWX6nPMOPCAbbJ7Kz5xdOpOhOxkZ0q9MueCxT9D/SxXWUqLrc+8qR
b5qClPTIxA6v86GM6OyXlYEdGuOd1hk5nobZf/dlaDwXXh2y+mMIsvEN+cfvlOkx/JlMPuzoOsPO
dGvrhkWa8RTB4rrDQowkJbdB1YgxeS+71r8Pqn7cGXAZXp1ucl97ZbivqainG55UckccmrGZksTY
sJRi+RyS/TxHhnqowOlsbQVNiLCn8eZy1LVA0lm1vn9rL7kmZVnx4GvTK6EQ3zUVaJ2yw+RdcSLu
RsI2rogRLLdlAO26mLSzrUneYc9oulzEXjCdOhYwt6FvRVDeMRStL+fy7FvIww2XRG46lKuZpIkb
ry3DLfoXKPsgGAnfEGV2azZpcZRIEt6CkPZVh3gyyB/hYWjOLj//jNMtaytWVQ2b02gInAIQEcsg
MVvLPgutbDaNN9wUpqNdh+Wtp+Z5k1SCVAukktOLiShcrCC+pdsZhBrb2iy4zkFREsbkpbfkjeCO
ddiaul3B8nmYYWkQuEzObT3eNl7Lo5ucTJiTTcVOa5wLL9vAfgpJdLbiYMuzqT8GCn0bUY4tyimd
l9a6ZAj11GFh2HXccKiBUBJdWa6tbxv2zezLZY+djs3fNFj1qUF8vMMnZkxkVZXGU2uarGb8oqdi
diG55j3rYzNquTS1IO5xvph6/H6ZkdU96yurzF9MdvTbomal6QSJ9XVR0boFykh3GMwvcmPYvI1J
5ZBdvIjNkRtuE2xFyKMQiqvM805ygODs60kBxrTZsTlTj8K6CCQuWt0vs+2ydeZ7U6Kjweecs3QM
+cMTQeUR+cIMCa47bUBw5K/epQ7OZ8KsmvDAOMXdJ6YzH7Ewy/3QJPvlG9168Wiv2ZrFN9bM2GXd
JcWjPWZqi+ix3M51bOy1qLRiPjvZH1M5kdxrl80jPD5cFlliXCG1uuugwqwIP4lxSRvffgMby3LL
N6dDQ5WnU3jN18gAmlfcOUXUqp3vqwFyeGTvwxDBUUldcoVqXOEraExvS4UYo3ASQHHj6c5mibXO
Wln88krjF8vi2xGc1s4eh2Kp25ojDnOb6MTkaajiea18cse5W+05EP0aJ1O5iRCAIqDy34wSuyRk
LfIWk7YJQUsvAGAHpYrpa8SZoiZgzav5vtAMiCfubOlyx0ZbVofnuoyjdUbq0lYmOZYgRuAdbK00
/oi6XhwyMGTzaurGfgv+vHqsMVTOkA1Q0pOIGl/FqazvyjKr34yImHae6gX+8hoVV+9hLbCYrm9y
v86OXT/NJzsJsj2pT93BiAHWbKqoce9cX813aSTVYw3Ecot01GNzMKpiI2cpt6OnQBKrON7nZJPt
+iajJTfz5AS9ZkKZoZuvQM0FpHrDQRCQi0BthipyBrRFhEFmV235RXlvvYOj989W0GlzrWxR3fdN
ClvNrrrhLpyn6qgn5AmpEbc77aOltYvCRFwNugGnu+JX3ODg/3Jjl4TiHk4tuQc6vS+FrnYdXtp3
qaivVqMV2zeTH+h3oDfeKYNz8RpOnhmuGqjKL+byhJRWQaBm7MeHsSy7qzjx3XNctPoVPos4gKsc
TrmI+qvBmLJf2k3RqMYWP27V6fCu9+rid9FCBO6l5X6iwqmAM8DWOVmQwa6VRochMZqyJe9LYlyT
FjzZZGj32WEKvkUYaiGAgIxwUxnTd9Z7/ptdeSVq0NlfRxFTVFT+6TrtWb9Q481ocGLI+qvOGAHr
TYo7WZqnh7Tu81UtPZOfl6ftaaKrwH/kzMwq/U3U1vMGGMGTkSNoKjX7E+7yKwY3/qYMEDxlVv1K
5oOzySSCAOSGXgMUhcp4XwWSLW1WVNd6zu2jUkj/qOcLhLUwHrLa74yD0w5GcaBdksb3pHOkxgNg
VquT/os2yKij7/T3dDHDyjaS8Jk1ur7moZjfUSqmn6PlVM9pkzVvdVeP3r42YCGskrAhj6OvlsQk
Us5smild3ruONZTry3I7U5J8xk4N6am3u+9o8BF/Md65HgO/vHKobH+VNclIE0ugDWD8m7kigxiP
vsFiDK36GjkRGd19DSEU6IG+Qf4Z3aQUQyviUNJ26/uiQSkuMTYosLNc/7/Bu4Lr4JkWrDroDcjs
9Hwi56m7y3DhblxcqS+jah0eXMD1LGb9923tVF+OwaA/bYcP5PSPc4cRYOexsN8Y7Or3aTNzZ68N
Z82llj+CewR4hbFAPQgzX8IBJPrvuDN3c993CAtiF3ZI5e5jIIbXdkbo3SpTHew6MqIOaWpHX2gX
WsR2ZrUSjgGwKRq9J1odnidYWz7CgiSxOgpe3dEdrkzyaPe8Clk4Y6Mf3cT97eW+uu0rPWGHDvtd
n6Ga5rhN6TkI5mHfK48jBlJ2D7BqVMxXOChO6L16few+JT0M/bRLuGAVqcdDSU01xTLYCUPstRPb
d/QgL9yQs9uxnuWJ3Rmz5kHLbZ2X4WcVZMyjUVQcjMZJbyTxiIAqDLoYW1Hdwhhr1lE/lA8llCUq
XOO+KAp91P5U3IcEA915jRlBzZL2DfELzo8VARmu0qHeKub8pxD29S3r3Pg6F5l4dGs08VhgZvDm
72kJYilmEVFwu932LEgBUo7mfRh2EmgzdrRKZ9WeLVn+qLnjrroRsEoQ9OZe5d1T1JF2NnqmPDlR
Ne31oD7ioPQOaRTzxKIQPHEjNQ6FQ3wNpZx3GlzUvuztMurfqvzpdNoT5q7rLwfX2P9m7zyW40bS
tX0r/w2gA0DCbsuiSIoUKRpRGwTl4E3CJ67+f8Dpc0IsVrBCsz6LmYjpaSkLaT/zmufW63rgoxEU
pe8VfTz90qj7EHuJMN1QLRnZbK1535vapNYaXtT+dZI3EX7VpcSoQTQVBiuynGZSs7gBl6ma/L4s
/BL8qvL3cbLQQClh3cOf+TVNsFN09A0BMormQp/HH65N1oAXebEmqCJJkkBRZwPcVZH4xiJ0Hmgg
mi84/7QiC+exAIq9tkIU1okK8w3ljh+tmQAB1FUIPpb3VY1jQBvixSUFmdL5ym70W2Ioh8oZZSKt
94wflp+Pl1Zli60jBYUUOps3UWgEg6+Fv2NH2J/RCTVv28n/LSdLe4w4eg+m6TbxxsbjA2BVM4Wb
FhgExqR2tdf9qUeyS5Yb5EAxu4PNdobh+r4KivKDazvIQCzAhmMCuINAUzloXhOMFvW7QaMYl9QV
e1LuyceLMxTFd1VwbxnNN4TugRJwjtnR7mRPxEluE6gqAt0HwW6VFO60zaM633xc4T01FDoF+CYu
aAiuvrflXb11asqPBh8We9H9lFo8GelgfNI7ZNc/Hsp9V0lGONFE7wFlRZ8Rj+rVRmZjhCIYqmzK
/irLuyxwcHLHFIUSgYymYo/ssvrbIjlTaRrCENThUDI8HtROQoRgK1RcVcYsmpAYVk5DyY6c9Byy
45j/jSeyz4GmheECurGco6nMuPznutaaoFAx3u55qKVcbl56wJ1pQmi6kZ9rZVBBzOf4U59P05n5
XSrxf6JaXscX2DAjYbL0aI4q9Sqy6ljPojbwCo0CfMkHOnJ8+HgRj6EzyyBAWnRvEUSAy2u+3S+T
wXPR+WYTdPheUTOgaY35iwivc1Ofg1khZj/0SKVXDUHyx0Of2j+Ak2w0WmjeAGx6O7RvW5MRmQIb
tTFTkBdshLvTpRDsajoGO4C0MXKLu3D78bCnjr6wdGJzVhZs1ALn+aOTI1rfqdyEYV2Z5hdGMTwg
7z4HkcOu9UFn/BcbVnDHoImw6DmLowmOGqkbAMkZru3se2nKPck/KmWYQZy5Zd6xsV/XEhSURQbO
RaMfT+g8/7uWztyPP9rXvanC/ie68/gH4aMM0RagtOPN+kscLsUkzHv+i02LzbeD77sAJ/bu0Lii
myGRNhA6I+vWBlbzqY64Yj9ew1O3HEu4tK90Gp/HsiwWZObeKrh6Xm+BAd/VteWrCeeItD6zfqdO
oQXiFCAdVXngdm+3Cx6GJQKgIxfqKBE0HKtvjld9+/hzzo1xdJMmNsrEPNRNAPsOk/Jmb3nFOamE
ZfGPbxP2H8qZbEXbfbc5/NQbG7NrgprY9VPU6+aFiYg3luRj8jXWuGHAtuuLfD24JQFNBOWHczfa
+6MnULOhhcL58yldHN1oll3DO6l8DFQMsDMdkpxr5PHlVa6lQMZrv9z87bwyHjafwANtRHyOz54k
rfIUbPGgKCcCFEcBpzPcM6HE+70o6KGjKkxp11zQkW83iB8ZHRa8uQwwHkDxtK6SNWTUKzell/Hx
55wYiY/wbBeFOAjx7tE28QG4zUp5VcDVBtxday8xc7+vm/Tx43FOLJPhWqZusFbcXNZycf9xQzp1
kQm/catgTnRcGV80L1+nWbkg9S8+Hum99LAHdPWPoY7eWGpUzkL5hWM++BTuSyta4Rb/H+NuuPxD
OT8ofEL2aD6HzUZanbfREW1/Bg0L3WQ2u21K93dvtpTRikZQAC8smAK2l9YXnZhgKI7x/CnMyQMt
WQpYRnSLyKvwfjRxkr9wh3y6HqueCrYCpLOmzAZKyEnmMx9qgd89On684PT1dA6AAen56G7G9kQT
ftkzp23cPflFqV8bg3enHCd5KUB+XfR5Tv80B8KOSNLOxVSenrVzcCCUJzadWUPWGSy0hyIkMeoA
UZZVcVeP3qcZ8NWqqDK5bQFkgXbFQSlsUgGBZ6zAYg4Y4mip1q8nq7ICetvjpusQd2CcdEMJz73K
LLAMaQYUCZe9eONH43p2o2mDq3vuM1sm2on4Y+rf3YUR8PEOOLHXTISgQHDwZhHyH+21sBgk0Ydi
XlIMgQbDFwdWfQqitAFaNYViDD4e8H3AIwQQRcuG+o3023HAA5l1GMa6qALf65CLTapiK1EVvHJE
3e2BhXZXMaXXe2R/o8uPRz5xfInm9EVmHMzKu5yjidSgxb1TIjuh1NfBwScalJZxj8JR+uvjoU58
JAAPbiNqHfznOHSkL0q+qfoyKIaGrghM4IZyLfY7cJSbg9NmibduabADEjYp2n88+InvJK7CYU0H
8kcEfbTVXTzDKTuVZdCGuGjKsbyPwCjilamavw4DrOWSMlB+Ib2yj3XnqAG1EYojeQBX/UmpctyY
Hp7DTS7EX29Twg0AUwCjyD7eCQ3VyG/30dDn4Ar6EY9JCq8ivRlH29lRePr5txNo6YIPMw0L6S77
+NmKkrwurVzyWXYhAnRgyooeIj2dNhd4bX482PsDyGCENoQGNg3t4+dLgg2Jnb7gyzTrPhbaE7oG
P9NJ3MMkORODLGf5bQjCUKSlDp/Gnf8q4/PHu4JDWaJKDSAGehZbQa3Ur+x85eYDcMSFBp6b56LR
0yMiHAmMbTl0x8+LVbseSjZZII3hIvPrl0oZ9wJ/UWhiQL/j3rz6eDbf731LJ/BGjIiogxGX2f7j
E21k+pBtcbNA6/sLzIsDy8qwe9PPDPM+YFyGITUUizIZTplvhxk8fUoS/uoAx71FSQjF23riRfz4
Y97fIoxi6AQbaIDh93x0kKFWT3iqGVnQCCpaVHogI/W/3dK5TWVHQ92boTRUZ27JxRTn3S5ZLg7X
tm0kvY41vXDYgjqKHXjg2wggjblPGa6sM/iJPl36uaSJ3SqE/FcoLWTxGk35mraX7u67SUaHnD7y
DuO5+1nZCzEgQ5aqrgkOlrBALuxVYHHOg2+iDoaUhH3m159cmMXBkmYgZPPjhQGSEOd0NvKA6nS5
TZWfXmgTdc6PF+bkLgNXSUkJT4t3IWdhSZ6RqMoDGAtI61ZDoGfGved256KWU0vhO8S23EMOOezb
bWa7uShrWXIRTbUAyBLGh8nRp93HX3PqBnIIAdDtIiln7t6Ognm1OUW9lgEeggo9wIgBFNNDxmzz
7xA9/z6KJmcEJsqTsYhrHmeoiCY5kAo4oioLfy5z1yTObdGETx9/1anDszhquEBySQyOt/HUYj85
VxyePLG9z5kyaLGF9k+aLdWuiWzvx5gjzUi1sD3zVJ2680DEWsTVVMreJT2UTvVYWEMWRMDju1KD
ehvt6vSxTucvHMQzo53a8KQ9JpudzPJdkQwVLSCkaN4EdVRn+8Kx3dvRRM7j48l8J/SHcKbOJLoY
zRsCmPPRver35tTblNwDrx/1xwQX4x2+luDRUjHk9Obc8SE1vGrdV91wI1WZXdu5K/axB6ZzRv2A
xjJOb4ZEnAhiL3iMvk/PZbfGyZmHIbecTGET/7zdyE3Y6vZYFLw2k0WboJMvRufjXCS89pC43hM+
mxC0MDK8ykuRPGbj0B5Cv/oWg+iYnUW2YyysA1Ukf+UorcZPge/4eCJPnDV62oSgrisQpTp+EHOX
35BMhNsj3LN6NrqdXgOmDHPwK+rl47FOTIfxijGGlUeB+DiMMZEt0/GAIrQPjZ86BYdNYesvrcIJ
z/XLxYvP6c5EGCcOnWHQsSOi4cV6F2IPTa6mJqr4vNT+GicRMm6gduhjNPNKIOvxIJtRbkBjDMHf
fyvitv5SkSJAPL4pLayzksZrq4Bc7RpxiIaqdA4lzcEmOIselWdHfx+3MeBSBsC9x+cqe7vZOCuo
h1iyCjQ9kmtMHEAllKK7HVHLCgqHRPrjLzzx5jAeMZTgYSNYPDqBRdhYMFyZ2mmI6FxYzbjRZSU3
AkTsfzOUj2wSbEo0M48f0dq1kq4oSdEMvyo/w+pB5sPtnMukN4wz19epPSo4UAsPYan0m29ncQAS
V85UBoK26O+Rg/tl2/Iec69mlUTy1kMN6a+TIy4wSBembZi0T44PoDHRazPbuQxmcwbj5453Dfb2
NXWAMwOduJgpqSNgK6g8Q+NY1vOPSLSekXnQQ1LAPLKhmU17b5b3Z7aE4O84CujfjHG0J3wNY2cL
1/UAQL+xQvq/vkDb0L4zewf1wRx6ZhLBi7THpkamNo0eqrHBIMGmVwtlN6P414OGLBM6vRaGl5ow
jO2IakeQiK65wKw1vjV9vKFLBbU/rPVyX7SAs8hu1RoYbHiIbY8mhT6hcgG9Dl0h2vd3s18AtioN
hNiqom32+oDL36tS7Q2K/0SH1aIqhKHMTTy58d5oWnXIURq5HkRcfBq0Zgi8zL9PqqxdM8PZrqBW
1KxigIIB4ERc9ca53oZ9bAMWzsaryhIJ8phpv/t4ek/tTV5x12CfiEXe/u0KopknO+WwN4EJv8ip
e/Hi+sYS2k4UFWos2Nx8PN6pE07MTbBH+Z6G0NF4dqxKKSJVBvAjl5rT9Whmh7ErzwSv79tqi1S+
KSj8USNw/KNhUKqLRTP5ODfr2W1dJwtx0vshswea0J8ApKx72/wWNeWZlEmcHpcqLTNKcn0ckPk1
+qn1aFMTqdT8Nca+eeU1lnYL0UXPt2BmyHGkXSBklQ1yk+NqRnO75CKX5nCwQfnb6agdhN5rO6Oz
ynUIMJQNV+/pd9LB9tPvtoGTzTgBBUTLMNr4neFQe3HnTWSEX8wMAShvtuUKyQwrQ44CXYeU34Nm
WP0LzofxGSN4XFAmtBtgdPHPi9lex22Xbl1Erx6lsM8txakVd3AuwB6BMoNYTEj/vCMSvbWLMsNE
G+VZRXdppUZ9nxndcGZnnbqL/hjnODCChYo/OnqpgWcvlhvUG9Z4wm0/3r6nQhsHmWf6CvTbkLN/
+zG6hMQq0fsMaDp5axi5K5LxpyrDuilu1RnS2cnBqFeSs/iw246TCKfhMipzzooWO7jQobiFTOQO
BChY6i45M32nLgKHsj+vBZS9d8FvrpRwUlBUQZM2tyjpOmsk9p6qvPnVJWAWYufMTL5TeyDaJnsg
5V/KpHT4j6Zybuuc+SVOS6ccGbrZNC68uRkPJrX4TSW0OLBqiVRQ7Yu7RA/jQEWQGqIqwTM6QjTA
ryz14EIJgp4RRmidfrzSp7Yt6ywoI1G/pX39dqVRl2g1WPZFMMr6l/CjR5jxX3IBjuS/GMf1yBRJ
fxfK3Ntx2kFTcQ0eLyATranmdC+l0sZN1TdnHtJTYeviiUCJZfkv9+gcitGHwQH2MujgjMQtENex
vG0qG0ch4wZb3fsi988UKk5t4D+GPA5Y09nKwejpRYDh5B6/r1++lQNudy6aajiTc4hT+3dxcKEW
jUAGtaS389gtrljz5BZcM6b61sX1b8SknTUait6a8m20XoSlcJPUy20iF66BZizIzAbQH5qYT9i/
xk+hRA61N2EswGqDZxR3zZdo9vGNKPMc18LW203u6D16NrcmSqgtgCmtnfBMXEqblflbH03oLAhp
TbX+La36a6A49RabqF+JN4yrQolk2xfK/FIDuuaxN+0zu+nULPgLU5cSB/v2uAGLZkHblvATgrme
D3M3G6tOt55QHbqkZgqjX41nBjy1xAszC6CMS7H1eNrr1IiUJBgKEolY1VD3Tb17lbUSEaqMcOjB
pH98YF6xE0cBIYgZkw/kuJBmHq10pKmcLmleBE4x++t47J0vVmwM6xKFmMu4yvNHhHQRsLJATr7S
BbwYDa+in1E1BdK310Y0mc9Mw4l5J9hYKNC4CpFOHCVKvqM8BPREHqA5bm3jRjmfypiwUaVV+5Ti
OoK/avz9zEScKGKCSqDqs9za7rvcN5rsuQ4HTnQ7h0BZRWTtAKSKXRs27R6zDrFip4CctNHPxlpz
rejJwLywznlYiBN35cILB46B2QqNNvPt2dOBRjhFlxTwllP09155DYlAMw1sdWlfMjPuoUtBI0Ox
Qt42p4hsaAV9VITohs+jGPWdUiE6Za/GRN2sfyUsLvfxyJaCMZXtAPXZeyD5vxRgbK7sYYvUT7wF
K2xtGq3sgtiR7naKe3fjRZdmlYkvmSinG44tJDTFQXiKvd6/yHX3WUdN9kxifur76YDBQXeXDv1x
4YhyW5q3neD782z6gr49WFREQp4SQ4t3Hy/6qaEAXoM1gI3Os3H0atJ0khI7yCJAvT7e1NJb2HxT
nV34cR49fTzW67odn7Sl+ivIXnkGj9P/UnPyfkRyIKgHVBxX+JcqyF6zZezDuhoQ58+NS6PSw8/d
ZI7XKNBEt2anIXgn8npfl+gAvv6g/5NvOCPfACzP48b5XymBzUv38v9+vVqjXb8UCD98ekHX5aX8
+aeCw79/6F8FB9deTMyWxrBOOklxgIv8fxQc/H+IPsAd0Zpb6vxsuX8VHDCupsPLzvatJXT/U8FB
uP8QSyySYCBFXF5D8TcKDsevCJpkDmVy3NJ0YDTvsKulDiG/iDOEDyLDnrG+scor+rnqocC9E6KD
fU4GYTkmf+5sBnQx8eDF4pe/ryijFx5jteuoYJoId3VtgNvnjMn+j0X4/J+/70/ViONskFEA5C/Y
VZur8d3j2NGpG6QdT4HqYDuN5iRvs6rBQ8y16q2ujfnKaClxWTLV7trRnR4+Hh7zsHefSZnShIWI
/TZrfJwG4zWCTKJyuwDvxHxCOD+ed7kbQ4UGKHE1mXFzMYHSb/fwINBBqtFLWtTLEyKlli7rFwTg
jWj1Kl0ERz5BJtWAkuTNY7ZTZsa/C/urKNYi1+ZhNdWQg2ESt4gjArlXv6ksZHci9XAAgI4UxBYc
6NB1JFLttvwKm1jtF9uQZFVHhqLiIbnbVhRc50CXk3EPJq++bpC+vkfqAEalQCtidNr6xSuKRIfn
MajfccsXDWU+POY9zsVtOpVXoYFkAcw8z1iPlYnKTahT/k5U/YxLHX9wnBL/qkXncUtEHt75A24W
m6GtF80ktysLjFF1/mzI5Sv2JqYtCIC5LdoV0NPuVaVQVZyq+MaGmUFZxgdkBosMfo2bNLdVPuC1
OSwkjbRzEVJ2QAbNYkooRBTjBkO35iLrTXnbFkhlAsmZ9o408oMEZrQ1RDc8pggwP8p0dr6wOuYW
RAzeJyZGD70zyR+qwoIucol2krFUDwBXq2f8oVkZyX0bOIu8hjsi6SS60r9y8NIOpIzV7xF+3IPe
8EeU3rRPDgSNq3CKrAOcPeO+R5z+Ke3G8mqqKv+qKAhmNn4qkVOyCtg7K6efdSDIeb1t6zBfj+Vg
bpHSz+5qJ4btgj0KMghV88MK+Z9RBkBwHaGLEAWIzkM2sXqJ9yzH2dM6tXeSPj9UHour3HrEETNF
GbgVALyxSMWQroaUSuUC4wgX0fq9ZoTZXQSED5H+WF7jtmbjhRENvzIdF84Soi21M13n0jCqb8kk
h0faHfMnXw78VSJW+xq78ZUx8cX+qNXXYbYcdk3aN1qEXJ/l8y2Olfqrzo+L9QCdqFghQzj8whVL
7VViWjeRxUqEgMdWVlmrTYFsdIGwZc+8ZsjOumharfEhTTFpQAuwhFoVhneOHsofNJ/nT+UYqweT
h3SPowIkxEZmOzT4u5966hj3uCuPGywWkTTUmNs2Yh3TfpnqZYvmJVrGCo/03QzPKUIUnJWwHDgk
lsH+x9u0fs4jN7zI2+x51NoeA6GmuIm83whuI7uaaIUTkyAX5iFu7W+IDcjF3b1/jEz2JpSrLFmU
0IDFWfk3K3QHPAPcGg8um025SKFOMQsFobrbhdKqb2qMQW58RONuehUa92XS1s+97VTfIK2xW13o
8Y0ZVt8ETJLLFD2GL+jhYfyhpeiteuVYvURIkgLzE0qDkeFnm9eP82IOQVu12t2k6rLbTEk6f6JK
2z7VpOF3quoMvFBIKfB6MGCZ52mxdkY9CbrKdOEhh1OyhyWNKVju6CxTkfXuYl4jvxoJRF8UA1x4
I6aQ150Dsdt8ovhqZM7zUJVj9yNpeus5gZGVRcEg5tICZjlr5Rag3dh/UnIM7YsxEr11Bycbdq41
qQcDUYB15fRxuUIgC9ignJ0d+9BGKp2iPK4jU8fV1JfXfYU/CMxA/8LSss+d3mq3lZ7faXZ/bRV1
sYM7Zt/OiCWvbBfPh8aO8I4IrxFKx26GGl8QmXN8KMzsoaVxucXut9/2lvqeeDgRWUP/M4vN4qCV
0Q+syeJDPNMPKo2+vqrwF97m9jBhqRB1Pw34ptsoaS+nToY70MYGbP3M3xiqQRfFtSNADFFybc0Y
7+ClMKh1A43YSb0LLavlJsllOa9qP5QHcDeglLUJHXwdbkSRZNQkizz/HdUznjXUEPHsaC219q3y
TpVusjULzb9MUe/4RIl+hLHGgYXybVwmCpx673sRRnsspGkM+kHHuiMoXIjF9aIqV42aucZ2gGNZ
LhInOkBFUyv0y9FO/KCPjC+iCP0dxZX2yih9kW9N5v5HW4+js7ZJS0EuzqwhiUc3BFB5cWAzRoya
QnTYWxT6S1PvwXD6BlVS34EfHDpyo8L2h6jGfh/ZEW8eD7i3g0k6rGITYGdaOvKO9qwBpTVrd6C2
YjyGMw29YW/65mHltxpFNqHZuFCL8ix7hqVUuWtncpAJTQb05eloexu8z0CXDJYgQhT0ggwTu4Le
Fu6BOqOpbxSXCGIIWW22q5pz9cnK2/oSPyV0L0zdPICZaDcijjlV7RZBZbkqKbisVGfYF7XTTA/z
KNJ1s2gX0IQKxnwjBq3CAMKZX+pct6m2FfN9ndYVdPzWD6bZ9g9FH6rPSSbmzRD28iJDyW7tmDls
LycbVvmI03ZrCevWbSkxV+GCOogamNB67e2kNtBjWayqRlss4m8i/eo6ETR5XY07K1SwMv1B20lU
TADKFre5ofGWIw51SBIxiRXIyU2kRf4jKjvGPk/Y8Y6o4oM3THhAj6H1qaLyh1DgqN1hMuZdG3JW
F4s5bI47lo/OiXSa4pcVyWvoB+6VP4F7X1vjiNVDDm4MkE6cfarb2TjUdFvkOomd5jKfQ/Hcp66y
Vq49As81R/zLY4Wbzzo1Uv1XDZMw31jgkqaNnurDYZZoKNYo/u17I7efx7xPMMrKkvTK6qL2RyFS
B+up1hrowBklru/PcAF1GFNZC4W2KkGhaFOZ7dzYHr5XqVGtu3xc4oJa3kK5yzeA9ctqiz5HcqlN
C24XZnLqsv2K+AB+vrnyZVtZIGwpHK7Gyk4gKHthu06Tyr5RZpgEc1zW380aTWy8hVS2rA2Cz0uI
lKaCd2hxJ0vttrzyTUy0vLLufnpJONb0Skihd3rW8uCA/lW/yaORGVdaeFfTdeAMYLt25YaLSm9k
LzLTcVJgzlLbNzPyE3daVSPLOyQi3qHNmUExphO0Lgjy4o3lTPX3qe7pbsWALSD98zoDi5YX/wm+
ZGIa95DF2581Al7exrRjvs8olmrSpJS5JQx1vkyYf7dQ76VE2GKwsk2KQO6Bwn15laP8EFh6iwdd
hbYrUp9Ruipq7FI2sd3yuPtFpd2Vkd8/JqaIbqKCSKNEZ/U6ml9/hS+/Cm2RNUG6dbmU0bb9jTil
h5mWS3jiS2l85hosf4raIQvW8LHk1cbbz4m4iFZFw89ZNCf2saH1jzESs9kKaVCvxFujUfuocNSl
PuAfF/fDuIkWPmhFsPUMzrRYt2oJf2EPPbvdlCNHwidQ2AF4VUzqN0SDZD/NYYUdXuJjdDCiaKPs
UMckqxY5pDFfnkE7GKdyiMUYlHyJvvw7HFhjYvsSRVoXRJopL0JKuEs47JZrmcoGRZ4lvBfS2wws
zLdWNZDGx5LJ7jv7XEJjHNewlyL58ksE+tX8nGNiXl+JqkCfvAushMh/DQXJvnGdztxGHdozyiIg
jH1mtov06bMbAbtOWxuhga76FoUlG7MU8qIVg7osx1p+7XvLukEVanoYibjPVGre1SmXH7twsej5
g856xyKkepO5gybaQEsW+7IW9wVVc9B0I41vtJ5dx1PEBjMGdjxiQbAOeKcWB63qJa2Jm13EeM5Y
vb7WY98mvoK+qEV/h14PhtpHhcoI2rDpJ/D9ikLgIgRmYeHE9vJqHrVh3yA7u+FqnreKQhNuWz0R
VFqTvLrxckxBfN2loyUvoFQgIYgK7M86yd1bz4kgO3cIsYVaU8mV7Oxz6Cxqqe+SWXBm3oJ7ReVo
aR6/rTLavQakV0GSmiB/r5Wb1OlWFr5CSnridkpAZvuxcH/jvjoEiGZFO80wXyBpPKHNI2g2Ey5p
9hhtepD5n4bGtJ6HGmGNZBbZpa4X4psJ1nOCSlaXwyUaFh7WG0a20S3kxtEUVvuCqySIfMTWUIyG
ND4VxKt54V8RQGJbMgl1CX5l3DQS/Ha13DAm4nV3Q9Q4XzSU8jHZjHQIpaVlaSvRcsfCCCXuHSts
uHsuMJwViNlJlslLoox/acYLvlw16FHBcV9i9amc5W0Jbps7BZr9xkKf66uPL8fK0hMK4XiAbM0p
rK8zIDZXaY+dyoDtJrT4eHiMMPWFZWGb+bdG9Jlz0eWzO1zJcIyYpARDOG1qu2lrR1msr/tahDn6
DSJF2XqNsJ/WWhs+qDQfqxDBtlYKpEJcZ86jQ0ZIswnn5R+EBPThRm9p1qxDBK29AVycZ17S4WxR
DxBTzWtMTN/ocVriVRbzxVHpV9uJSxgNtIlQ3p2Qv9IUQT7ptA6rkUSk9SzE3ZEeWaMxYa9bG9PH
deFjrTE1JG5ebNXfVdpnuybpkn0/EF3p2ciOxLmk28Sl0z92Sf7NbcgfMbSsn70xF8mmUYvP3jJ3
/iJlcDHPTD6PjnaHrgOCyjwct5kYkn0InrNcI3ydHzpc1l4mXCdfLGUQG5q5aa44ttlOdF7zmUzU
u1JSR7xlJOl3cgTpS1wxnybULA76xG3ULbldGfv5Oi66YUTiPEeBHApgvzPmqDigxETWUrqIXUeJ
e1uIpn/UDVSS8eJAfL5t8DmxyLBq41Vtupx5AbrKaJ/MlIKSlHl93bkJUgyhxW3ShaW3EV5HZhRa
FoT6yp45Iy3WZgYiKPyfnT7LH1U5MSvFjHko2eHKTqw5oI8uL2QtqcqZNNRWk788oXHBdWkrBNSx
upFfgUJ7V8ZImQWxQP8qMurmIlFueeVETBw9R7UvddNeV145PNIKJb0fVbL3lgoQncr6usioD7kJ
aTJNyfm3xymdt4k318+ZU3weJrf+ju8Q6bZuRzdGaSFnM8Z0qC3+0lJbAuflV0/W4uHoASBr1hV9
vyslRhznl6M6Lfe7nmUjKvg8U7ackBxtihQ5D3p2aHEnVEaW5DWZdBL4eLLkrV42rEyVEoq8vsV1
GZUwtCNTXWagyjB/a0bqOgKJCgqrfF3uqss5QuBtGqiuvW5DWPIEElGJ+uDUa+qTFVHxEK2St68V
n1KwfeCi5WsHFSl8QcmCEY5KgtwioMrpc171oQNAYykPaJHGNADLdtcUHJn6pZA3J6joZTUFoTGO
fzceHpczx61cTyoiGBkX+U4vonql11N2J2sgUJgSZf4it2iDZEUuTfYoTKFtxRJHo46sM6qCSN7T
FlhHM0cQUAUlOCT1Kf9lOmajPQZgPuYCe4TskAwv0Ytcw8RHgjJDQo+AR28ofNFUpedDRRABL/l1
FhaFMrsb5Q+kArDk1Tv1UCJ9swrNJj9oS3EFRhvXGhk9jkhLpWaxxlp5hBr4FM4Jf1NhUuyRM1ec
MBj+tX7z+khOGbXbsootDE21X7o+L+Gyq7F8eUGwJFsAVv/Zmljp7WqL0lBZGeGdbuTlVV2Z2QaK
inflda38WhnU0LC9oqYGfLe8GqGU3CADz70V6R2Xu2a2P+GsVd+miGCn0aV/Nbrcs9UYM4WxjTW5
jo4osh5Zb8CXKyjlOITnHd46V8t+ls1yDUNcavHLzqlI+olLzJs1/HEeUXWZAKe5j5eqN3HJ8gqQ
oH1bxLy5J/r2Zy8x4ImNMLpxMZ7eGc2yfxAvQo2IOmTu8DnhUv16DW89nwopak/ZXTEOVJGwI904
wMHuX98Go6ME3HvIybtc+dSdKKIOmm3duJFm81SMvnclfcIQqTLzfmzwmfELdA4dbMYPFunwOnZS
47520CdLehYSCj7ek7leXqEzW17ZJkFssaxBTHj43AJ6rHfNXBGcjwa3GX6Rj2okTK4z6nN6lZv3
WHhz2XKPfUWdrn6GQoM9Ew3G9WtJcOgoWnpIvF1EZTziUkT42XKb1GvSHJwksMPZverU9x3JTsHB
RldGUAWtcg6F0ofqG2YHFKhHasYiCUkVOgJngejBxqS4vOWxZ/O8XrOTy2xQOcLfubKiJ7J6hWeo
WSz5BFbXF1Mjps8NRZuH2iVq1+aRksXQDkymzvUWD5yjDCvKJ90ZanI8wV7T9PAO3fbqm5lPRXIo
LVtejHVOEXG5KiFsmdsmE9kNSr6I/zqJTdULfU8hfd6HmJIJZ7KhOg0pY3G3NGAaSbf/5S6exR0/
HWfdjIOb+CQhuEbV35GLI+SQ7Zwf0pJDltRJfIPI57dhsJk1jO3FwfRijsqQMQddrpMNDaP8SlSC
/H8/YfK0Qi3IJ27p7eQaPyku2REzuceqwoYEBX+1GXoWXHnwZzKTkvrr/3w9mKpIeWI0vF5/2CNv
as2jcijnbvqMMq3aFXGaYGtXcaATosoIK4h6Ra8xuoFUBcRitpP5U+3MZGSjqxCJzn731lw5OOyR
wL4Wil0sRC1Ubu/GJQpQkyQlw5y431NI4ItHjNpTtGU86xm/wBjRHoLZjoLKtrexWVpleDFedGH3
L87x/1qV51qV4NPp7n3Qqkx+gIl/Kd+0Kv/zh/7Hpsj8h2aZz+ZFmIj+ogOc4N9Wpa//Y9F78eHV
YoRjWw4dt/9Rm/f+ATNOswujIqD5kIn+16bIMv5B9BYm24I4gyeDvMJfqM0fMzCQskcYxqKWQFPc
Aju+NDP/AD3LCTd1mbfGZclD0mHlG+E4EjT2EiPioQVUr4oVkmhpZmjjQzLBmyN5iGseRb+2X1Ae
Lk2Dyh6sEtSqU2eGsgoV00ovI3Nxbqe0gPsBpin05f6Y6RP9yOWX/ZH84VDLD0aLhdwJ/ACJ6dtf
7rU9ztnN3FwSVE93RlxqawxxsDIZXJ2DrcL8DCxGeAv04+2QsGfB+SET5Dms5hFeQUty9Fv7Krp0
HP8KnzqEIfMB4P8eTHckaSpJTQZGo1MvglQgp3VvDa4V+E4/hDs7QkrvELr0I1fzAOcXPeGwn/dm
h6KrVybU9KsS90GoSMZ9bhrdvLfCsrpM24WLHGHiN6ww02mclWxkMa9tdDZ4I8aSudacYbrDaJsK
kzHbL0jeVi1uux5D+XE4RNvGDdNiM9poAUHW11pv7bAicl10bd/vQAcqzOPpCDa07dCLE7n90gh6
PAqeBkToDjHXxqsyFGajREVbgucx2hrLL9djK6dhEEfmvUF4iEu72y5+Fw1FIC1GRjpyRn7GhMr6
hEK5WT//f/bOY7luZEvXr9LRc1TAm0FPgO1JblrRaIKgHLzJBJAwT98fWKfOlai6UlSPT1REhaJU
3OAGEplr/es3phpxPnOJ7Uyvp7TiNyINxjrOhL1PHyQjZsjBQgNGMPPU6CDAIOg4Qxv3NMLBZ7d9
NjmM01MvO9ZfQtok6S+YeN0tsubAtUpzemp9Y9I+WmbPncs67AEAkZupOcqWcWukMJ9YMJujow7L
VvG37YDJ/hbbZQam0yJo4jSMyNK1+encsMFsFqwPDDxbXR2c13xM4sdhdoNHNRCvTGVBUM9GoIqD
qMtH653gJmWzzVNw7b7vnlOmjO3BXsh43HIfSZBxMhJhmGiVnFOTA9pwPy8Nj1WtxhwXEPXK9LSs
j8Rbb06ARSDPD4e9i0Bos8EAo9c8rEjUeJUmuJ1qvg5oj4MGydYgbD5tU2agCCTNliqK8RBWkghg
vE2jzHLLbCzZlI4wVmx4mh9AnfqzRlqyF1U5nq+cVQPDrbx3ruY5cR815RnnUbXlDUa+yas5Up81
Wmn7UWbW3mudFOqptQgHpuFjyaYjiJUaVe9HaY6+K6owiicYenId+nHyXx81uPr9rZkRZrxxlMey
wWuP2ztmlSuv9X5yYH45iVbDVByEZWAEavvpYm1yViTx2NXEs8us1h6/zfk8tC/8scq/QQWf7rJK
pwB1YUtFTcIa6ah/hihtAuOBOT+PpyxIcw+1eOTZ0lSXFaO+pn3hzvByESTJS1m0zRjvOp1w+mfy
gaY7qBG8CNricYMzE47rvqCOuHCYZrVhPHXykKicnjmPzekGYxxxGHDqnC4tPO2J+2oGrkKMbL6g
aey0YAtVg/tCFAh9zYBN8QUxi6Z8KJZF0x6JTVjEZW9KTd7ME3OCXTlbbL9LNc7Bh8zWq+IuVjng
EZC9iGJlWceFpE0VLnPFvZTMkTNySUfK/iBIuBEtaO0hLn14Eza7Cm6wAqpH9LaQi0njweGmzXvs
qvWl6CWFYziNQCZs5o35kA0aU3Df8FP3eSr9wbzOY4p7mjGjaD571mgQ7+Pn5E+veauhViT5hGVz
IvOP0pAAMiHexf0XK/b74kmyQxiEL8SLI6+bqq5dP5wSLQ62XonB89YsYLiGIGf5qRMez5xwN+Oc
k1c9PflDLIqvjlebpgjtWSS4L+vEhV1XnD+LoKoDUznGtUmkLDJfV9ePqWktMsQSgfQDDXUNY/WF
+j5L/HMNCe7ZUUO8OkPfe8i0xsiomuEDxAhtC4qZkvvYdpE1JOnRKoMYzgN2jmGVwX81LGMmwcOr
nAMJAO6qasmFlj0lqT10O7t13JoAp3aOazaZ5ti2vv7YEakeWZX+UasV+Zo1xXkx13gpp+PkH7BR
TT6VXex9nRLs08ihrK+xDbwcRinmbVHK6RYjruSjY6l6W3FIkdjWWXdECtcfDTutdmatJzH6bgLi
dFJUb4IE72qvLTBVJvuhvMrapPxg5p0XBnrX7xatx+VKTciFMHvG/nZsr1W5VJcOg9jtQCd/y7be
fsyDIb1XdnkzevqU76XA1FPMeC/qeVPvFRHS90nnlh/QYnbJTvY1QxgOMLLbxUKAdVDs4PRkocLY
Ym30PbY9ZTUPHDrtc+1UbbrJF0L0/ExvnlKYS9xavBdJpHGGOnIRYJ5bl2FakqkK62Gv+5ZJImJL
8O6DuUp1Sbswz/gge/YmJTUd99iZcmDTSVNdiK5q9n4pZgx5Sqs5rgbNu8QxbvO4afc6LMsNXpLt
Mw1rO3JKKfdYwwVQ27nyhrPo7fg+aFN3r3VLgbEnJGycYRYfiqfrnrW0Fxds2PMBbcN8HDUjgKdc
jNu5k/giAy9GYphz8IjOfVCZWr7oeplfkJe3XMhaBr+zMoRG964+QaTKPwabUWABevxYEommsnxy
Q2jm+lYeihqGgT5aHEJkgsEhpl+8iHnLD78uxN7RzyjE8PiAwAnVDXNDJNQ/XtWOl9RLRyc4CVq0
FxggbAxtb1Jj/Po679iib9dhYILgnWrPRAn743VUCkGhC5L4ZBMGx56qS/bsFeVzppgN459fDMY5
gxkKZCiD726lwTusJRSBJ78cg22zojEEjJeRlg3B9teX+rmQhSoIUEgtTvooFps/fi+RBF5LqABu
qgR8n+u1y3fQN4AR981FtxLw//H1DPoQg2WCSaPzXsiA6JvXtqyc0zKl8eOfR1CNb2IWOXVHNdJl
eMT95naut+vHypkvt2o14A/y8N4X63OV2H0ge/sEhkZ1hV8hxQ8bKidwPa0pv2talxVpleLPupZz
fPz6S/+8SH0Hgz/0IqhSTOe9lqCpbaFPJVOCYchWZzqAgskYf2fF8bdXgTYd4P2wsjHfrZoyNsc6
zjr3lABFkSEJ+OP5v5Up/N1VaCh97HsCeK7vX3O3t0zhaHwXhub+xs1AzAD0/g/LhGg0C0Yp3c5K
L/1xWRaiEsArSGrMGHgScjuLQs0QO7dz3Bvnvp3U8puW7uf9iz2d3YSvhbiYy/54yTpT8TyWrn3S
mth9NoDyTouuKEUGxHDbGgTVDN1uYYn8enH8vLPAQScSGJ8iNP4/vRFYm2T60hIcUAy83TFhihe9
S2z4koNZ//pSf/MVWRzQ6qnB0Xu83yw9mEpcqjLB21aEpzKai6Uj97e0WTDF2sFN66r59UX/7vsh
P/ORHjt/Y4+kmAJYKWFzp9Ilxqyu7DX800/3NDq/fdPfZO0/vuoB6ASiHdsLvNUk9ceH2KS+9HX2
kxPRikB0uVE5CJo9vbxr1SLPDQTJGvoHZfI0UteN1FrdWQkYMTuboRzNReO8MpjoviDssqg6l7pM
b/zCbX/nxPHzxsuYzkIPx45ETvR70V6dOWMGDYQVXllcKIsBddek+I7IX8ytwjygrP/1k3jL1nt/
dzAhQqofwGT239sdJSV4ScwZd9J8jVp38i36B9xGYatIgyMzbeN1veeZcRZDKV4ANhdjY2XBdCc6
U5Q4kQ+L2FElgfwxr0v/8eGAIAOCN34FFs/uvQRKF3CQyVJ3TtXiU3TrTv7RSDTrhJFWnYGU6r+D
cX5amy4xh7wNQDksUch2Py4XkXVr0U9CA7HshAowE83DWdQs06mlG//17f+7i4EbYUeGOdPPfq/+
gut0Igh4mdD33+Q1bEpmu3Q5jt7SJf36Yj9t03wzfxWG6qgN2M7e1UVVoRltF+sz+TwOjWWS9aws
XkS6xF9fyHxHJjBxfbDctXhw+HI4QKy/yXcgHglE2eS23kgFIdPuRqeHI4DX73ok4ihtu4s2VyAh
dsJYKB3TCi/m1rNkKMr1GGzEdJdmBTiBNtIsRZ3BqHLxpDzomguUBepl7XSM1GjPRUFz/BYb1tdQ
16p/uhG/2Qxh9MC5hiXM+1IoIw+l9aquO5kLzPQR98cLZqPZPtGJwvz1Tfvp5edSrAEbL00gvZ/8
RyDVmL2aGBhJ/HIZwuR8f9w5gi0eXs3FmmX1O/xwPb2+e/VxH2U/xDiafxsOwpV3T6leKsJVpGOf
XDHZX3GcUSdpx8HjGyDiergPb8RSOh+aaTJ/cwCY75eIzZWRcrkWVzahcjqrMcV3S8Qu4z6zsVw4
GXCIqwXan+9iKjHDOrJMVASx/wl6SGETJdwZ3TlIGt5ASybZwexnJsVY4M93+lCBIi7FitcI7E5p
LAbi68O3uYus3C6HP2hkNx4BpjWfRJLfISCdJQe4JPft1sm75RH9IMedxmGwn3tJVJCSc9uFzKum
G2ecgMa6uAD3KwCOCBEXKll1cDgrXGGJX8iNbhTV7QjacJZur+0ncuRuMKnTlj1hIgWUyx5mr+5B
OCV5I9fJ0PCcgWRFW7aXfWHDy/VKvD42DVJPGuglO8GUWBPhS4ecv8FIBXznQWAxDPatK0je1pLX
De8MvokLRBKjNL6MkgS1y1yDVREFU7uCodAr0xs1T/zZ08TSHF1yfpAuSlKEDhho0RXVYuFvF0G2
9VvxqYoY5CUo17pGtLxraV06SE3qDkptYeCETZaKnILiiAnrdNeS1JTe4GVRkuaRCNXfdlbHAzFb
rF63jVG1xV2z6JwXcugNscPSYborcGm8TFy3Ke681ui+kH7Gt4BI6yxfLbce7CspjBWKGgmlCCEM
8IN8defVgfiG/5UR2MG2MHP7Uq1UURANGL1YOJJhuXNbWC0bcBCQq35JAcL9anatrbJiPnFw09j4
BGe3PoopH7T7iQy7JRLFwqkV6LUNhJOWVmde16Ny+jsjIwFnU7Bc0hv6VXgPxuxB4NQ0xmxKyY6U
KgahWrSQbc7c11xNTBb4Gae6VjQSpjdm3qWtYmM8plAFYs5VQ2XnRpZgWn47dMt+QjBqhoQBgTIm
gz7JB6N2ZAl7w2GBoXIlTUPLJGfDWx0AZs/qgwYB1JC6DbgZlD6IUViRT1h0k90zfQv6Jb6B5DTd
/AnBOeXAL2OliH7s3HReszhN4203dCMR7G+vlUv6NyuUvXf0UBS91jgukRzk4LRoTEaaHUB7webN
3mYbl67DKhL+OtNNS4f7anYrZm7l3fBpzpDQ7KYMHP7P0QzexK+xY62FRGJT2/mNZ79WRr4isRJ4
PmxxXTpASAKBfzv+PHcAZEzBrrxLh+zCJSz0bMp3MCH17qJCmrLsq1Zj0lDONjeWPG7b2uWBmWS3
XS34RQwd7IRYT7MjqcQQ08dh8iwNarXnFMWd32CvduVMJRKoPK/tNfMzm7/6GpOMbe4L076djRYU
OJ2pjbEbNkav4jxmDJA2pN0Bg28Cm2lOwRvcW94ThXmB7b0je0iiYZmpFp56HC8V2LxWOvmplB1o
PTkLowGboF58IIncjk+Vrk9AbSDkvQ9AtgwqH/888f8zJ/3tnJQj+7vj92dJZ9Z1mDxkP85J337o
rzlp8Ice0G+C74BNULf9NSR1/oAayyB0HXT+ezyq/+FirYUaEBIvQs714nx+n/7Pf1vuHyBDpo7b
BcI2CjD7n4xHMXX98dDmsMYtjLaJLhsoyHnf0UuchsUgEmYxjj4JMiwgSPchyVhkE7eurV70pPIY
nTjNXYbt7HlB5h0KnxFEVAdDvjW8jGBb8hPnrTSn4jr1+7wIXQ1sOPDkfgoy69TXgxFWKkOX4vh0
BMgQAhu2GyOvHXGs6YUqx+ZSTwLSXhqzvGxTWdx4jeXvKz1I97EXe+Qmlza5opUGAxYy5H7JUnks
KBuvhm6ONwsm2ho4NicuFC0IjHNpuk/ZQAZZ5FVmHk2g9ZEFiZscMrM/wNaP7zCHsUdGVON0HNYI
0KV59YoS/+zCIjhcTn6/5X9gGqjcaVfEk3s9xpPPUegGmNas9M+jMcf2oSC86PPYSPHNa7Pg2spr
/9jElfyaTGYsIA22xk2WtsNKbpF3dmePp7zwdM6+Ip8RZObm11xv9Ig0YjQ7ZWsJ6JSJe070Orkg
70v7XLsYUocG5Keztoj6OGfiWQWTgN+7TmpSX31I276/D4IeyhgCT/lpHYE9S60oAuyT7DkkFzkf
cNUN6L78mv6YKic09UximRUUXkTJJV8Fx/sQmfb4hJOByZ2uy08lydiHYMn6nYGf1+dFH8rLTJfX
2pI4p0L27UmSHHGB1BBXB8cjrREZobmRbjanoT4PpuShJsUzoaCQlLlLA5+GE8fO7KzyYjaIsZVN
5fJFpyDHgyIeLo3M0RA76Ol+EnH5ALiVPhV9luIPVrfYmM8oH7foUgnopL0lS46yHhtkuOEF6cb2
cDXYuJNDmNOtgixVhtPpsuJxyax3hIXV6aZcLLSyDATHb1luDjJqp7X/q0vO0DZP65uMUV5oi9m7
TGSzbKBgDuRW+dVVS1zipYkx2RwV1QjfC2cbbw6dpk0eY28x3TAYEvuTmEYbwgpTkr1XEobXMKFa
fT44bhmZJxvYlcaZQUZwm8QzqVKY0KNwgaE1q40rHSKgAvUZSmlxRALKxDrXtHSjugEpYZ1OFwR7
kCWWB339IWjy+BnhYKKdYsJE8m1Qe8YXMerdEKZI4u4UVKd4q+bCeOmDMq4jGI7DrTHU4qOkMouC
djReC2lBPFZzP6/i5tI/QE7GrU36AQ6G5twhxLAmQnV6qGHhEBvWo6X09EIwHv+EHgTrLINTLImI
8sTqNqn9jzlC9CuiCGf9SIUXPCyqaLRozr14JTWWqiS5rGsQ1NXVK3VI8EFm9idNH9uN20rryhjc
+avTylmwJoym3sZ+XD/nydAZpIqh1+Vh1fKl9zB4ChHbtMRTND1yTzVUYY+R8OWq/dq0vbwFdwhs
bPB5n6FXYY2Iy9fWp0iOKgwjISus/rJ2m23sNBi2CzadJyKIvZOjd4ygrTT3uQ92vm+GgW1NErFA
ThcmmQri550JA2/fZHoxbbSgj+2t7Un9xcSNaLvY7KjK1Fu0dXWV5Xuvb8tjMiNsLOx4Dd1urP5O
+vg2Q4Cs8icESQLFotFbOIov8XCME2RCkOXG9qPyCP0+2HS9B0KGk5iWfu6u7U5qnxvHI2aUyE51
M4tZY3NZ4Kc2Wh7IEEMnhTEq+cvuOI9fRZmOL7NdG1dWl8XVth/JS4bLOZMEGcSWuE7nIC42cPbI
iExH/PRMbTRJxWzvk6JrNygxxwvpSsx5mH5t3No72SRlbxTeV7cB4p+NSrL4mBdsm41hi/2kVw9J
7Qx7tPN0OwAlCu4EAy6GqHMdBb1ytyDXy5eFAWe1VQZqvsYaqq3epAr6gu7n15NulGq4wADdxX0R
n8k2e4IcjxvV7Nl1oT/7c+EWZphKy+h7hCJzl1/HU0wEZZC710bOgHkxSnnnoj2+cw0vuWFbnICu
i+WokvHRsev6TgB23A1GF5uhnuXx4wiUj7ZI+kNINOx4WvVlj37tmmxSmNLc+Vlb3+jDVN1A4RE7
9EAQFbPCpresuqhRaMRzR5KyiprZiqZqzs6DGQw74RMzBK24qs55oPPrugX+cV2ZcmNoG3nVA1zP
Ddm5l/AX3OsFougVubsxc++lj+9tX7pHwg1Hcuo0ivRUxelXa9Hm61pLBnKpNdHQGc7xOUDZdb+w
xo8JX/xzm4nlSPK0s4cSBaM6FsvHAislrGaFRtyRUc673CafcTJ6kjZ6lKtF77AfDZmxXJj9QjBh
hjFtNeY3ohyYOQvTuo6bsrPZZAtIfUt8bNzcvJJTkxBJjB6Cd21obhJoBfv1fj6Q/GdcQlEl2MbW
vD2iJO26QONtbU1zdG7JIU2/xD3si2zSRi2UYoKJ5UA/Ps2LN9+ahRz3wRwER2UM3aOMGwjnhqMO
vE/uHIKnkDzbekHFI4KiSQMz65s+h3waDVYgbkdLrwhAzC3kzdjDIGrL4NGK0r4moCC+WrxgOnYc
jPQReKTAwPysN1nw2egskwTGzhHPyOHTj/oYFwigtXYP3KVB01RsNSy/lEPaLi0nWkNodpnKixvk
7eNHGKfjpsD878VsMjKcZ8Kd+3TdNJmDmdl+ITZg2Uppms19PQfPkE4Y/CtyTFsGvGIwIr32zTRi
gh28ZFpc3IP9dOLGlR25ZwSxCWjHrlsg28sNoV/iOJ9xjgVGrQuYQZB5Iw5+7nwD7nQvRbLBOR0q
upW63q4NXC9KYSnEUZ6Mt4thNvlFL8mrPAy9lj47reVkr6bLKx7BL9GdrRxhZ0ItweNgca8MY5oU
6aJJkenDiSVryuLkqRoW1quIlxdq3+mpKLT6c64m8zHoB+/BEEl7gsHzIGpv3iJuqo6e6LBCHhSd
ejPdueXywgb4DenYa967L94wDp+Y9FJB2Giuw84ZXjzcRg+u55c3mDJsyWDULnk4dMISYUsNHvHN
WhxVh30r1sh1YZF9mQ1ZeZDN3N9azljMEaKyVIStDJLkwXcHua1wYb1NF+oduO2jU2l/IoD/aaF+
10IB4sL//P9TTc9fP8nXrnj9oYX684f+1UIFzh+Wwdjlez7pv7ooHKz/wFhrNabBXJ3pzP9rpSz6
JeBpH5PPdVzzPdNU/yetE8aO71on33Z0XONJjIFWus6DfoQcS2vQ2GVJ0LawNlMpbQMvMIp0C4uY
ub6E9WXPbXVk6Jd+Td+2auS144Oz7t/dupOXlc+mXvPrX8l1pzfXPX962/779SQw3w4F8vC0HTDe
8GyvZ4Z8Oz7UepIEvZ+dzfV0Kd4OGiBHc9syVYqIjbXO/XoigeSIna78iiNPr2/69eQK3g4xeI7F
oyTLE6eD9ZCb1vNOR3r/iF28BmAHtHFX4pd+R0jYo7uelcjEODXX89NFY7QKMuTdSuXZWes5u8So
0bTR6skSDRY8NqwiUq4xbcm5RXyUFaJ8GLJ8evW8imysriEK1l6AdoRouxtmiumTwApijvQGZ3Yr
UeYuSD14S45I75zJJclVtwl51vR6upQgppe+6D5U9CeItmFuSLBRsF7dapeHuh+KSDemTwVx111o
qaID7VfZpchq+lPSuruPME5H5Po8ww9lkVdnf1TpTuvT5SSrFUVLMWnblMr3ViQJRXEea9mNGXRk
PpbJ9Vjk+c7LJwS1qZNHHTPfgz424+WUkn2JWCY7p0YF9auH1HY/ryduQR1MUFNhXvsIwQ+zKeor
T+jjpd3V8wEJnvWa21ZzygOjv8c1sZwihiwFjjJtTxJUavpH1P3DFSiUvhOGp21gwNS3Wq9b9/1s
9y8Mf8tvs9npD6Yaso1bTPV1hfbubGGjkHCMPnOvqEbFVAc3zNarZ0tmamf4bb2pe1PfjnXB+EN3
NJyX5UQT0XXXRt+CBE/9FAUo60SYs3CghGpB8HlVG8pISINtWVssyIy4gxbYvdXpbd0pHSAgED3z
9ApXB71RO5/pW0gx/qpM5V+8UUHgErZnWxpJNNR6BdV1gcvYJfgfGRopkwSx5pctxs+4Vrf+QVdu
+TWvk/xGJxyONZUs14WTt22YO7H22Qc0qMI46Qz0WSMuSiGwy3BRZ67H/kVIfFYgbIKTmG9WMO05
Myr9SeKqdOkGhb5N7W64yryW1q9phbpF+rO8IM/D+VEr2+kCQUTygFjDufaFTU/QJnulPJpF2GY0
Aqm5LRyrn0M0WkXFmqw9+kIB5phC+Ny4HZ5sFCa1Bujgu/HRyvP4iNWzPDpzjm7eFwbOqPGE3i10
ZVw9so20N3NdouxLhL6ls3G2mdbqV4TW1eMqm+TIpK/ZynQW11VSJdcytU3cCFzrY0kLybhAk9NT
F6deglJ1mO+pEqwkauuS4JTcSA8OaWunYeFwxx3TG+NIYbajdjjn6HAgoRREmlMX1Vkr/OTRM2rR
hp7bxMhChcCOqc6II1+q5ktpYK8VDm41XVmLR8J5VjgkR+ckXD0mquuCbQ6tJI5KjRgxKzNyqs68
FuZuooiowtZvp1uz1I0n2cX1ECWtKVuxK10MMqYr4mj8KePBJdUAvU2qNqkCjA9mFzRm0odOv8fI
ypzdD4lXtf0d4dSDOjQrw6M+La3ZaUvU+3k1tRtbmcV4L/Mp8T+j2o3TOkq9Uh+dDxV4Kb6Efgv1
ZEdYT59/mb22NYo9kXhScnBxuP2nDvhdHWDpFqfzr+oA9frlxyrgzx/5VxVgGBz1mLThikdFAXTJ
4POvKmAdrv+lMDE591cXBNe0V6fP1cn6LwgVdz14IojTfRvDvLUk+CcKE3MdLX439yQNyVsvA8GG
ST9M/HUS+93oMe3tSWHjal15cechkLOd42wZGn3LUmIKk1ZCYDHbnFwjEEbYGEJt9QVfaGZ85X4w
O3GJJ8RgPiMMKM4NaBGwyqQsOzJbwbYxSHsGbLHVc19UctMnM/tJC78kCpTPcdiSWriZXEyw9sM4
G3cDWvWXWsXqemE0R2g40fRDWCzSY6gZy3GXVcREedjMMKsoyKH3aOD3LlO+JmxTDjQs/BiXbLQZ
wZw9zx7ZKJM/JofANhYCv4tc/4TlFV4W5VwUXwTDwOsscVQVjtDWr2OUkghicH/SNxgmzVjwT1nh
HZtZ2gtt+DC1e95V/tZa2cKrnnG+EQgx5yN0eCffVNU8aSefX5AxdbxgaMaLXFm3pk8cd2Dnyd2S
F+palCPDHq/sNwz8/SSKsZjb56P0DlVQ1iLK7QY3JoYhqP78oag3mi2hjV5Zhfmhb9veW9rNiNlc
Lw6x4WTDvorNxPL2PtsdaYsSxpS+gcQuaz0qan86W/COcYDv2dGOdmc0Q4EVnkDYnMM2qesCCXSp
lWy2bWnDWlaoOMGKXKMNfTKq1XQuhLID+NxlJoMQDx9Z7dj2/CQcEDC5SeRoaR5fx8as7VSMPHyM
HHxKVxuxQXn9JWR9lW44B9ZwTBxTjPjClGkZk4HZqXXhoGpcJsaeO20iPzksKhfZ5Knvh6ElWhJx
X2/JUHadGtlwi9EcO+M5iVPTXF7YXOdafkHw21dV6MDSL+Pb/2x4b6aev9/wAkhyv9rwxv86vFZt
h9fb1x+6n5VKwX947fr/+W/Ne5sJUQSy4303P/LMPxwHxifc05XE+GYV+tcWSL+0RrURUbz2TY5l
/HsLtM1VZMf/jjkLhycjpn+yBb4jAmF3CokWj5I1PAt36fc2JbbmTgmo1gIj20kjayHqw3STx+9u
ys2f++n39pwcEt/vsn9eBEILhFC+50/Ewr5RWgvlDCOTgrn65HUL2gTlRS1ZpdtfX4qj4adL2dwW
SH54pTrv3eSbihIsT6yFYJsM7UKZFRcka8ah0bQMV+A5HQiahpmxODbK/Ln5zeV/up3Y9sANBX9a
03ygMv94npjlgqWCa4oDgtgHs/Ke/Kzb/Pobrh/x3ZFl++slHJLioDL+TRSZlNo86LEhDo4xPqBF
euwCPK0GONUh3hKs0n8v5795crD+fr4cI0t4ttCRIILrLMTvT0grEbaLF0V3sEcsfZKiMlqMCrTq
VDhUn6WyP9jxKBgLJKLXQ8dq8ioUYIHM8grJmUermIWemVDVA8YXR6QbATK3RgWCjqNMsIXvgrwO
TWEgcsBxOZR00Uczr6xPZj7uKUD7b7W9ygVlr5uPM9rOSJuDodqAS1nnVAwBxmyFtRn0eXqcc8zm
MjcZk9CirUQaR4LSg+vg2YxRRsMoRFq3cYJzl9Mj1XcdJvTKlhUWaX1yHjC+C6lPY2Y8AxkhTBx2
aliWIxX01ZBrirSW6pvtlXdNZn92F/+2Z/4VjbZfnVp9+pgohpIBbhdbzeEz8SZbNkW7iH0hnCyS
tbFxunz8KtNAHD3MidrZ1TZZ0MB/MzHNoQV1z9NE7x1obnziTHv0cOU85WnWR6LzWtBKBTNGCx4m
eDib2cjz8xKI5KF3bYxLffrmQCUIg5gx4JOpcK0o422OlOSq7nChSCGwx5C+L5xEd4vtKLEJXWvx
JDhSYw/TLkMA9yA8+MUpxVdk+rBWWuSGOhpcIzaw3pHS/WDXnvaUFkpeY+7A5/iwwh5Ix1MXpcyG
A1UkkIGUkJQgg6cXcSXkVYMJHqYqOHIChLJEKgES3aDjz8faYMI1mDuVlfqj3WBjNisxRVqamcPL
kOmCBlOfjUsUbslDloplW2eNEcZuhahG4LUejtmqbtFkfInNjbxtl1reVLK7jIPZeiECtX+wB4sk
Ny01rozJcokQZy2AgGa7oa+nfV1ZLym2EHNYZEOyyz1rOthdFtzqTF732CHJqyXRmpuhnDcmg7yr
ZKLJZPpW6js5oiZtXIfGOnNb4IzJwYolsIcLLN5wx1hS9wZV2S6O8dRiCEe2UmAkHzHQSUHcnScS
uE52Fa915niLexzRdxRhmsq1vV3hj9R34FJZqmD+DmC8SAONvWmBfTPYKQ9zRe6x03biYsYfHOpO
4jTX1cy5wYqG1YqUMNFvrVjMr53GnBp9IfBWkmsXfeKae2sKUnxz6BM3OeExTMqFtxG64GpJYTW8
L5pmRQ1GR7u4TeGman784hc9gTl+QrZDHI8XU57nAL/DGLmBlu7BDvBmK0BfTVsHJYoHoBAHIxTL
LcfTYqbG5Ypg7+LcDXA2aHKAEpxgXC99ZXT/FBjQEZK+1+9IttMPprJwEoovSS1P7otGZ7ricact
Mr17G4KAiguJ8YnWb2JcNzbCR73nLvmV1on2NmcCvYEp9gVBXeczUS3m0I8TdYyZtuCMr99O87Dr
mXgciNRGEcc4db/gVBCRnSE+QErymEZ0o7ZphWx2MBKs104hjGvS1t120060ifXgOG0Q1UYh62Pt
qe5m0FoLzF33j1k1WnscrMBWVoAhTYeVzkt8xjkuix6eVNzOHxrDLy/ZkJajgZyS4YXzIhvGt7hN
a+HIYDRCNcU8X08vsZvZpxwAEDJ0mB7JajxTVkZ97ir/WCrzQ1GlemjGBnNiX55s6WvMIqFdxIXm
XyVxQTJRkDMy6rbeYNqvg46VUz5Y6roFnwxCp+TdY0twr7MZXAVWfnl0K1MegN+LDUFZ43MDNBiu
zrfsJEE+z1Hp8gKFWj3l3wJwmSdjFPoDw3T7Fmqiu0GZaERGWeVdSDywxUA97bcunDjeE3f6QsPA
EIlQUm5zHRXSyx+dlFSnOciaEnSqHCLDxv4UzruzLX045sPi2Zf4SY2CadGiwMh87UDYqRsJ4X0m
z5GpnQp47iJ28qOf+x4JcJOxh8hWQXPBK9VTM8zRAhdd43/ZO7PltpFsi/7K/QFUYB5eQXASJUqi
ZMnyC8JVtjHPQ2bi6+8C3dVhq7rLUe/90BFV1ZJIgGBmnnP2XtsNUvK7m+bUEEh5cBg937sZKZ+p
liTARbcVjvJ9qVJu/4wB3GDlAswV+LQaVflsYTHdOLrRok4eC/PJ7tytizL0FRy3/UnObnp24X++
DrUV4U8XWZi3fX+ejHbcFRUJYyOz7wPqmB4ACQ8Zm+e3GhYkPMQeYlkSD0f2R3Gcc4s1o5Nkc55G
g1QTmLDlMH0/V/yvq/HLQz7owB9ORX8RiJ2/iv+7+yqzP5qfT/jXX/uzs6Gvswob7XKwCvh/6mzo
yMccUBn0nb9jNv7d6IDtryPAJySI0xn2yHUM8Wejw/iNmGu4huR4eToyL/+fnPKdd+dSYP+8vMMp
jkQ4juH2eydDbpfIe+v8tjfJq/9sNyvXqra90d7qaaDVrM6CjUyR1dcMlXZsTBij/YY6pD4gldb3
TATVl95iSL3R9BYKN93B5SRr1/vKt9SL6NK6/dIdaraVAo1pUQplP2n0jP0Jb9Zkmu3wpYQwxRal
IFM7WwrVPA3u9Uwbvce5mWbD2rbuCED1CUR5PIKdnkf9Da1kmal1iV8Fp2mj19VNhqpiI32PLWYG
f415OoFiLtNbBp1d6z+loO0bkW8Q4QF1Nyp75Dia1201PA8AG42tT6++1F+zzhsB2NTt7JsQQfWq
1k8ZGnSEJHr3R6oN/c7rWvUAx69GTaJEzq8S5rp8ggHvZd+Rkf/7Av7iC0hc/Uor+XdZ8pcv4EuG
lr/Ofmos/uuX/iywnd/M9ctHdU19ZFIh/bux6Fu/MT7ESrFGkMMHXVWU/yqySd3g+4AHhi8hlgZD
/6HP6P7GX8N54TGENhn9/aM+I7vM+yqKl6ehyZ/kXazNy5+rKH92OemoxDj4PjMBYq8ItesRnTLb
V91tJiygjPEnVROph8QvST/oU5uQVwlTI0uT6Ww1LriUfrZ2CKGNGGYKMdSoWloEPfWqslt9ECwi
xy4en+MZqeNGTd1n5mlFD3qRG/wBtVH9cgW6tJXgHDKbWv/FWSkuTZoEt7aSzmc0B6jgpQmZwmpd
fmh1PL+MbqN9LST4LY6Elfy6Ory9/CZDDHlOG2/bo5nxE5mfUFu3/t6d4/pZWHYy5mGiTfZ5Gk3D
iMy0IdzedtoxhJc8b9uVyeCx04VDlXV25JmWPBu9LKMeUeSnEjWneRrG2ee2NKZ5MHAv3OatMW3Q
kDK0wktCcKaP/GLHTA0V1lD8bldLfUpWtARRonbkQAj+2OdDvXWM2I40GEibMrbEy9UxUjVkbtAO
nCBjtVWL3GPRvb2MsVPrctbeRpBx0TRI+SHVoS0g8CpRoi1z5720QzaPG8+V0DKWfsVsyDxmWBtf
gRYcfkbzvssszHAa6PLnvkP6PrVg3ELOwO3b1exEg9x4/s6x+E6VSFcKSFBgkoF9Jozn76assl1R
XaDT8Df00PnPA44uhLHjgDHFYhgEtMWZGXn6KUK1DcwNjvFXd5LRlzhArv/43R4StxxH6EjW/Byt
bX7HsVRBgbca1U2EndXGGav4Jbf91XA9uf7tONur+DJNMG4QgxW8fAfE1CPeIGPSmN72PrU8jyZg
INNw+EivKDhBPYCjYQyso5WOzudWlt2wt0e/p4yXw3IKasXrXz2m9AZWxb+9cEFYi/k76ECRsaxe
DKyIijcg0O5jXUlyjHDVHOPRuRpwkniGPIMAzsojX3qlHfleg0siRpQMIWWM9eQ4tqtJN2ny8Uue
I2LMioV/J1iAP5s27F37Ms/xvzRgL4YZ9fPq/qYpzAFXuuvF+8uItHe50ll6IfkvV5OMTfV5lDLl
Y7maZF0UXRtba7mIeDL1B/JgXPDfvCKUCPwos4aVS5QGz2bHHAtHwArqEX2B/cGyHbSltjAxNPS9
YX/WlcImYVNlntwVJdCBTprDjviDQ5Lljv2IHhjnC+Tg5phZWT9sY3fCJtqZpPaGiVVyWaoC9JfG
pftqj7nSXq7vkkzSKTlglyCll/YVb9aBrT2EmmkZZxJW6HuXBREh4eAK3E5FNeOzGUWBLxBnz0qE
0tf74+eocc+jCkD+uENzUn3DvwcqwyDpBwn7P9a+bI9olAciYJS3/27h8RCNHexKN9Qu69ry2wJm
BTKoq/FatWFCqk8cza/2nAbwv3tGJRkot4VEAl5AhBwDcyGDzRUXXfhQfMhrfbN40ixkBxO5Fbh3
QeZhCsJN5U+bpnUQSDqm1iHPMxljThV84o3CrXN2dS8+5cjRXnA8uWm0NlsvearGJcSk0b6N9jTE
aARM+TTzFDOd8KsdwmM0CnPiPE7ZOPyRoyTG5sGm81IGpXzyXQ0FlNnzYJu9IPAw4QbccjDUuLqq
aKxwacAYgETsSytyAogGG24ZUFBS17yD4CT4R8dcxNoa5JdYkJAExj9zKOxjkuT2EZXzakBdyQg9
CPFbd4LBxwtW4l4YDurVOTGTrYYClb5LTMMNQnp7JBPH2gNlTFOOTyp5rI22vhAXCeZzLsq8CQFS
miiRF2+nwZ38anuVdRP3Y3bIZ9/4Ujre8uInGGfAugLd7xCHf7WQSD9PjqOOLdHeW5WXYGoy7UOf
a/1LatoDVXcB6q8MfDhdBj02E9PTrSFrwX+T9U73K7WtE335ukpZ+AYIUgBonXp0467hANWaE4DG
fjgBHCc8gH6ocZyWvrir1mwBR6wxA/E1cgC2JP4gCPdoW6uvtE6JJliuMQUSSe1NvWYXlIQYGBX2
yS2yICDLhT8Pxm1ZsJo/LraVHmc92KNnlbtltuZogFt4J6a6CQttih/quWc1UciWmeBPF6NGXEpQ
TrIZg2FBRzBl1m1bQN79EEPBehFp2T+Vwn5Inbm7oLtLQoGs4RIz63yqvRHM44TR576jKX+AkEBE
VZLqHxNTSKZm/vNC4+YVa4S5b6TT9Hvcbs3aYcBecJix3PHFFwfiWhkCtubDMNBDdSHVUCDrqX4r
mqXcqJhu7OOQorWXsCC2Zd7Dkc4RhqA5JbNzWwq91qM0TsWnuJUVcS+kYeQ7vZqm6qC6ksJbgzCK
Xa5rNr7Ux2cTIc1bhkkZHxyc9fsptyeUIVp7nF2Lpxrb3ifJ9n4ioWE6o0j5hBGxuyMAQqGjFbJ1
N8AzmYXRnomYpplPKtDsk5K58VgY7vhttmX/SWFD6z7LUS/nxwwhRYKcccFjWBb1hibMR1Mt8WMK
kzVCNsysAlXT7TwCgALwGs7UIDfTYGn3NB9p0JgEYKMvr76Wo5C33ZLl29hR5mOejfObn7mEKpC3
+xC0gXMvJ5F4YVEz8g2Rq7VnD63mHakgJpTiSdce7aJxIs+exJbb5dE0duVNO1T1p2wa7Q0egg8x
w7qbQu9fRrbEbYrBLhpy/c0wk2Mu8uFWU479UQjCC/jOKSyE8WAQ/Z2mpyGxk3vLb3A/eP3Bn8QY
Fp6JLFU3phhCVyvtW8GwmisESWqmVC9kyJjTyOannV2Ev3s9S29xzzQHszRe49z21vjHKuxB1G2I
3ikil257ZLQzz4HZEp0pXRKkrCAm0JrGBcA/tvDdCt2QGGpb69FPbPfBB4zy1GDLYKOv54brScdN
scid5o3zXdMXTthOyQeXHu2p7rUsMlbseFIrB4VbVT1leYOKk2CPEgCUkUXSLPNhS6tcC6fRJT5b
DWn6UAF43RWWrp71vp9ParD0V4LbWaDcpLljBQIzL5HLEqIdPFqjPu/besKPCcWoPaHg6y6pU2Fh
UfUgtlNTZ2mYisa4mex8eiTXUo/62D3ibvJvm4J0LH0oYzcEU/+STunHPK7iDXWzT3ANzdgPcxt0
oTdIgrO7wbpx24qUST0xQztI/Z07uXwOhF0IN6zwOC0b35vcfqeK1OGbUI0FfhTGBjYwnuZUpgEz
YFyD+5YhwUsbcOFzK/unOG+83YBFJgcSZoiDn9PPZ25S0KCktSZ745LGBN8yDUntaFHJcMKsYluh
nqrpJHu72QnTlNaO35F3XiVTf+Ox3nzBEuZ+87EKbDMg0fCmg7H8AxFzd1jdvttyPVpRCNNymrFn
EDFZ0WBcJxaZ1rXE7czZxp/86U60hhnFqhw3NOPnqMCLdkJpN58XYMHWB/a34g5ImJXOsOER0udj
hj2/wGs2VTJxL2WgWYAgQTSGM0DmkEgq+/fCMPVkF7g16qpZ5yxYYOy+T9hkk7mUtzS/hq2a0Pdv
ctAHjwPHgDuzbFtWXgR9H70K71e0YC8Frx68JZPRXJZY5G1YJekO/7+6RejtnLs67bBPdJ0WTY0z
3VhNOZ6k0ak9LEv5YDjj8JyK6qYT3an1Fxl1gYkGa2iGPxCJYA4Zu/7GAI+77xP/hYOa2HlDj/mn
tx/zWZU0cYkvA6gnq6S8oceBnTMLlkWFAid3DqC8bkAXm+5ymSydFBZii+mEB2Y5h4AjEEPVEzfE
ipfbYuq16g81y+FBC9Ryr6VLn22TNnOm3/2xfW4nVRdeyFjFjs19pbG4HXGz7bvU8i6NUYI2LGV6
IqjAiwH66Z9HEbR3EiEEOjWehSPA7pjPOVeMaXAvexccCg6tj4p/6kXYQ+J6gCOHsRqRVg/E3GnF
65Lazca2ej/xHhKkLA/sfsexYgcVv4COvJ9mMsR0sEICpFszbe338+ckEJMyE861Xt/bR2FRiTpZ
aj4vyhu+BL3xS9zM+1n0ilUBRmECV9FtjgqrMvgHxQ9WDQV8Y2gOddUHt2M6AstmYf5caCPWXDyH
f6SlbtvnZPYn68i0y4oV2Aktre7w+MEovFK23K62+/uqnw3iw9wFH51pQNxMx2CLVYoDIJnIMcc2
uANf9ES3Agp6ulBPpqvhLe5k0R8ytB1vI/lvnxtnFuMTukdn2C2jYYhhU4NLsD/R9GoLJi2Sgi3B
Os1ZP6EWKVgxnivPaglDgpnPI1N/w+RdP1lBwol+7AZ+3sW79KZXtpSMDSR6U9ZOnQLL0OLHhfi6
YRdgtx72/mr7Vvxgf283reHue7zycjuA4nq71sKV2xm/yBB/141kiozSyqZTQ0MS5tV7llLBCTl2
B705OGoFQDpZTveCdCfKtR/6RP9hfP3OIfv9hQLX5hgAJ4px188fNmptW+tgYR7KFGoszQkQp+PV
Gc53D6JLhkuD2hD5NJwIAHH/9NXXhGryaCCfwNR5LwZoYaHCJ5fNoc9b89kVwo+yLlOcH+HcNVLj
Vd3RowjQiCxsw79/cWMdzP+oEwhgmq2T+4DeMuLh99cucocgtLhvDoPR8tdnkcBT8IrOfK5zWPmR
baxBA7OtAEolLWdUva8nCr868cpDYoMIuL6h/7U3f9HepHJ2+Wz+e3tznS+8cVR6N11Yf+nP9qbx
G9N20/+Bq/2nbtIjORivuc2+5AJd+wnUjVZy7fnjrKAhiYmCpe5f0wUbvDcURnJsLaQdV9PFP5BR
vl9SYTJZxOMQy647qHze58Qbs9vNup40xxl0QobiLnHuLZx+52s+/Q+35j98o9/vF+trodmF1ofU
3DDe8+VmlHSAyIz6eAW7LjNUQgaYwYviDtwSDfkrFM/7FYTXg4Zjsut7NipR/93gpNdQkUBH5fWq
lVMsdEJOUUUuQOYkqDIaYTBFLOkbz2IFIv/9xf5Fe7NiAT1arD6f3rqE/bx8dZo+yGZgrrz04/iF
HHcaK6Uxk7diLPICpDZ4iU39V5f8H24xNTDYUxhRoA3Wx+bHHXIcSBMRvkc2TmXIh4KB7RfY0zTN
ghU+8s9xR/DKIf8wPOMV1+PA+3Uy1zXZmkMfMHaN6fqgq0R5y05a+Rag7Hh2f7EuvwfLo0dzrtop
5HXcXOCdP1+hGgxEvLGcD1MjuwLlewzoZbmytX1hr91RbJNnvwQo72G9vnSzU7/UHEMFKRzFUoeJ
N3iXUZnmFPazM3Gqa9OB9kYgPyrT/8VT4Hh/eQ48ZNCmDd2dT5Mv+7v3W1fEdubVOB0cD4A2wR2m
E1MzlnScqZb9qOoSQ9wY0PA5Zg6jQ8pZnajLSk0+mDrYWnr1vnWsFFT8xBrYd8CF8izhlwVitcLU
ZJZW6c2sEz65JY2HU43JoA0ezkp4Q+dM30nrM/jsygQwi8nCOGu9ByRu8iBNs9PJy5W4HmeM3sOl
nxvnd3+2yPBlKihnjp6dmZ96y5EPLquEG2X+XASHXJ+1V6B7QXzperPnkYvzju4jwCmNrgYAa8P4
ylMqM3Q1Gf6ju5EYYftR1krc1nrK4QGSAOMUrNIw8daFoFeEy4ZyhtikiVE+BEXX+wCdO+JzcxN4
WK9bx+/IIznPLTFM1vyggwipNgGJNyuaOl8ND73z2e+B938n9FybznSy5UXrNOPZGclizJYMEhFA
WHQfKpBvbjPSmOeYSz/1yuWe7J4rReSIrq0c6DFjuYhfzLyAFDX5ApLgxH284nnitX8+wUS+LH4X
vIgOUr6LNvOSJfQtO4uMz51qMnrFVJBs2wMjnsv3ZzVF7kiXFEUE/pdCMmWl6UwL2+FiCWhrh/0g
ICczGaBEvQm8OKuOBWEA1Ri6aEym7Wib6Ws6C5r7LetpNBYTIM1K2TwnWEHtz801HiZp+fITA3cb
qD54aakZKWmuHUlZtLS+12Z1jyGL6qZt5ANObkBIMxk5EL5NOqrfqeJJA0gSTd0VTZ8a1nEimaQN
BRTlSybsACfNeiC93n9bjthxSRTZppSfEXoY7HFdHejn68+MMTyECo4W68aSHjSu9TGlLRGJJAh2
0/UUTIcfCinY4/YwDHkcnwzkSe1mHsQUFZ30gwuoN6O3wpFR8RSOpa/n5xFNWeuEflVQmLZura+t
xkbG867MdRXGGMstCAaZoR+FMXqES8A2gb80DGOm7ZU+5SSDJXCBLqTeMdBLGyRCYZ1OY3xrLoF6
QyErvsyKvjSO8WHJHoTSTIH6fFbpfoAYtR/MlFbpohdNqPlgpRp6r6HmzA73eXhurTjdypXREdfE
8pHEu+nSTlI+dTa69Nw6O/SSNgD4DyjgJOe7Rj671dRcEY587Jo6207hgh9LjY+DbnYR4i43HJU0
7jU3HS8i7RChjfHsfBrtIrB5vgZBTFWQydNM3tPB9psE0aRuNgz0m+Xs91PypRtYNt0q825owbjn
Vq8DzvXEHBMXLComAVIbGmrRZE20WsYvAWI+mL7alGQRDze5zdgQa5hK80DmpufFLzQWxzoyNPvD
mCYMb/ruc214+TlHTWgfOjzhBE94Kwu+v/JCVeEMX1JiLmbSbSZ5YZvjWTahymcHSi92acrrvRqo
+hxjDF4qlaL78pKVuuTMs7xcucMyBRrf2kb7poZC0lcsxGfZYKLKCeA+VcRYPeeEMLzmADMWgnmo
zGJ9AETrAbv320An0IlwkYhttHl2HRj+VDgRRaSd7OCH+86NUy568LoMrfGp6jVtOVJxT/7RqvrF
gvPeoi2zegMzNlHa1u9LMjvutq+LmzJo41siu5IHgutS0GvBs5em3Us59p8VfRdW/8x4Qcs1RfnE
fULuxTrvtEZ2A1HA/DRpMTo9ukP6XRsIj3qU7MwIZPzRwRI7R5bojE2QGh6N6Kb3d0Ft1rRGTVLc
Ftt8qVK/jRo5YHWbK1KhaDx20CBK25kRu8b1GWGo/XtJE3DatexY/QcnJfP298AXGUjHro2b3eKD
Wguhykz2Bli2doupYuLWVXEbLqOTfFQeXczMrv17L7X0KOeSMK62fbEhbHd4a6TPWaQlGvDWEpkG
i27mY+0CIhAycAYsFnaZ9HhtB4WXJ/fPmmTK01cIkyOtXOvxkiQW58q9LNyFzaKbeFKGRCc+V5IM
H/Iog5lJ0sY4o9FhLe1ckzX9Oi2aTd6NOxK+Nwg+mk1ZBteZZ857uuKUsxabC7m9K0paru0Mt2wz
2PBmwXrfz9Ta6cygdYYJD4DPYcaKilTb5H7DK+dsJkCFPIZbDBL4LjkCyZun1nqRicz+WrUuKmfB
vy6BHorCfuuBMSRFhEi5FJNw7YMIpNt4K6ZJR2/nMDnsiZT8UlsFOwfTD54Ic+kIKCnZH4eMhk9U
XTFvivAu+Dqj43FiwAfl7r+/re8cui7NOUnE2go69MBEnLoSDifKXfkwzpx9Kx8aubGUNWkaoI3o
XU6K/sOd4SbMofU+aN6E2bWEYjkr8TOrWq5VzCtxr+4RZ19sRoIDuwUNVpSyDJ27gsBlX589j9g7
Gz52MeTkSHeOeoId6ry5KSNMKIRQfUTbS9qJ5ZSvkQhG8iyQACnWTTIK7MXyB9ZFz3gqG02/aadU
+zb2XbBPJxHIkPfMKSfTyP4wJagLkiKQSW26YDSerR7SNAGEkql679kMqhOZrXe0a/jEISKyrU+t
T3YIeuOxJlCeT5TUZ/vzcgVSlgMfo2Z0VA2juei9jgK81TK0jBjHXgxNYZnnPnG0fHKtTJuemEGV
brvJRJqk/gVBJgk9aMiDxcKMlHQqo9OcaYnxIfc5LSd7KUaHro5Dxo7eYDHV7ZiWEVEXEclr5BK6
zAbIhOcM4pmAjwu7T88WUZgbiIZqy/8QHtsA8st8aRFpp92l8VlZijnVPiJvyG4Y8sfhPKRsPcqv
DsymDGaQBN6Uk7hqMt2o1oku073gZKsh3nSV9Zj4LOkgOknZ1BOYj4vBKAK76LEhVy5MxtK4kM0a
o8FmkQjzmVYw6MwxHN2q+AZT0dkhK4iBTTUVMIeOyQPfQLFhVfhWw+rSSnUfSFscea45GEydfh+M
rX7vVCBPZqzILuGZBEE63Zazcfwk3Qk+CptolHd0xiVpxLY+2nfSnOpHPm325VqWN+x8FaLrQgMC
b40bv3K3SVDeTQWpMxa36l5XbfIBIuCERNe0zs1c4YUl44kDpOz2DIHRMc9QMI0LJz8CszWhf8Ol
69xYmAAhk1RAbSCH1J5gznfQ8uWr04HFPRNemxDh4FgijapJZw7OiWDG58AOPBDaPa8rSLrqu9mv
WA1H/HVTZ2pH11JdezcUJQ9ptcp4mJnxRC7zmuId4+geHlQh8gwzP5r+v69O16rjxwYT7TuPgsOh
sWDQgnhf9i+zmQfseO2hxRzMoX+WKFf6NZDm71/nL9UPL7Tizw2Hsh/J01qv/tCxBVE6TnkztocS
LgkAK88znjvUTMTQSxDlLuki6c11Ofz71/1L6b9e4Oo2XXutNpXiz69LSV5aeSPbg8xL9/OokVJD
GiEdYEFGM0zTqlYX101Zi78LOv7+1dGevb+7tO6oivmC8yauKPMfrhoMEt0Tw20O34OxGGibz6AH
yNy6Zlj9q2XX9igg1pM3SdQs7te38L+O3S86dha9cR6G/96xe/06jP/3H1WJ33/zz7ad95uHcpCc
PMxghEus0kPBr+II9DHxOVRXNsbh1Qdt0lP70/qn/7bysnXPJ0Lv57YdeuGVC405mkYJ7SioLP+g
bUd/8P0zZtEZ9G0aDoZh8y7ffbMSZQPWzckPGgiUOYG1c6hrEOqeLDbuCGgjp55isowLR1e0WglH
/UxmEVZ/cShStt1tHE/erh+D/inw+RkqkeAFVlu5R1S8ujTWGSgihm4HXYDJqFyHpAN6jX435VO8
zgdt5qgBskcnhM3gRnOgishZR65dbN/UfkFzpVdJT4nlJx+MeqCimJ2VeObmHwMhXqBvMcu1YQh8
WMZ52XBJiItmDXbUOv1N1jnweB0JY5kS2zHWGBTjiegujuoyBG6L0Ua97jFTbrTHLG7zgVRikix7
lA93i1B1KNd59LJOpvN1Ro1pg2K8H9IVKOJ2YbCsV450atialZtFABLKneut+KJUqOopSR1nh7ix
ZajJ/w3UxTgFRvahQVAQJj5zdN9W7HeMWrVOb6IE9QAH+cwenwrUQA/4ibGsXQfzjbsO6Rs1ccWl
ry1sfTFhRN5sb811su+i3Ih4zwUGbUQJdoPTytQ8j63Aep2Koj0YyAS8VS9gTOl9Qu9hjEyl22Xk
4VDZ2I6wqWyTxb4dGcDHTAPcMfTdZQzjCpKkqMcP9qAY57bZYmy12ew3dq4QNPRD7fB5ONPt4psk
8OpvsBkxwK9KiCIeX+Ja6YQN9x9UoWxKJr3+tOrNb8iM9sJK+WnkFPh+jNGJyjxJLoNdW2C6vaa8
8/OqO5dXYUZQVqkXkirvQkge3IfCwtyipd78Fvex+cj5NSdT3ZW3amm/jlf5R60Wdxt3WfKwUGvf
SDoMfe5aG2tVjpSrhqQ0EIJMNXMxwxo/wjWskUF6xTG9yk/EVYoir7KUPkkGAGLdBHhyNh4R3Tin
POmsp8JdTfcO8BhnGDoSdOeKWybaqr9DC/hJSHs6a62pbU2hf6XB+MkTohmwRdUd7g50NOWqqFGl
ZwxR1Sv/DQnw9LyQ57iBjl9uXYxM02a5inP0q1AnhvhcbspaiE+IMxs9MuhZkn+sdYMMi1XtQ9lt
bh1vrLbZynNBYo8uqFgVQm0XeFDt4J8+zgiIhGO8LUPwpvd0MxlVIi7WK3jQboavyfYYpe/nVYyE
BMJ9ddAnJXH7VTenWIV4+Nttv8qYnHKe/fu0BJwJeg11Y+qah4Q158JfQOdrDel56LIT7mABYLyu
8AOxcxNDmVBI3Q1XIZUfyx6WDHtadRVa9avmqteBZa4qrHnVY/WrMktdNVqrWmtCtoUqgvPqVcpl
LiZHVBCXIEYgpuTkh6NJ3mYDOln44Y1zNzhWvPWsJj2mVWxsu3YUoetpWmS0rv+KEVQ54bickPdr
h4SQtX2B8QyroantnFghdNWV2BFrSdY4kT0f8d+qqMo7ccIpubNrLI9trAym+4ONjb/Pnce0qQqM
DQXaUmgHG/qe2JmwP4J6tIC8MwXez3gNN7NRJXfAxgV3IF+WZ+aWztFBMXuH+kp7EQkypPI06UUS
0U3Ec5Qljb+VmlXt8vbkKvnRRBgQNf1gkiweL1uHnzqVjt7cGaXVZRjPNEkR3nQmRQigdO9YcChk
peq7RyvorWciHDDPubTfU8cAu6faRe1jqgxvE5RF8bbkwcSZy8M+apPOyAKBStvPUZRN5Ds6XtDv
TOTOoVzmc7kk6hsxg2QpU77tUiexy9DLAOnKePgD4h8ASi9F7pK6uGIbUweYWRGERtQx/t1y+sTG
4u7EWM6HegFsFZZxoy3w4IRwN1WVjX+YNbvN1rO94Rb7ZLCbE+MpYUh2sLQKG4futRhu/XxfemAo
UFUcBuY4IQG5/hbzp9oYNW0sE0TEkeRpYxMH+DFdYcstoxj95I5CD9mx/d3Q6ubtBKQEt4uXIacr
LzFRshtvSLy9aAOMhYQQfcNWMzWIzXw7BGNjb4QBJTWwzO7YBQYMpTyBualL66HHra010lQbh6/o
Xdom2TkD2b4pStqomFmCyDEz44bKMt6JqTvJquqgjtDZRQwoN0nVim1elmhcLSsJFyh4x34JfvcR
XB0Tp//SBZgbp0L8XlX2tNUNZWwJlsJn2KdHvx+SwySQn1axf55JZh9xp1EQmnXoT7PzSHpmteu1
4Zyo/DLpg/Yo0vxBcl9vYulwvtfLM6CeZSfdAogTjXlHD915cHfOgkSGXmFS00mbxk2PxvqDXShE
MRP39dJNWeLeLPmopjs1MC7cIjk3eoD3ktJ21C1FVrstGqXjD/QXiE5x0C5PVaYH2kcxmFJFGarX
JcqcYVXhFjVQFFkYZWlvPVQTijoke3K83s2jZV44ylAW2ee5QAe/QepPziBG1SbUDVSiqsGmG+rT
0t2bjQmet6WX92q1k3ytGl3eUGEZVFg1dHvFGAF6oyfdjaGK+QbjtGDpL2vuAYIPHLj6gseIFdMv
NPezyv0c0/uUM00JJgv5sVdd/GXKgLxXAzpjZwuSQeyYE9EwNSdtP4zCeRiU3+0EFCn6fkAvw6pm
eS06ixtUKOTjqZ4kL7aK28ijrxaCSRw4dFSWfcj6xZ4jfXGmUKCCFiG72yJAG7fWqW+nKt0S1km6
QmiqaY0lz2d95wzsbaGvUh/6mTchaWfMd8NcrE6ixR/m6XiVmQEE045a17kc/MDcFCFwn+DecDR3
3DTj0mW7wiGVpPGx+0cUQi4JCZ3+NjiE48Jf0fNHP+27Sx7k+FkDVxF6ishlD71W7ghicg9rrC4q
u0ISIa+r3kOf0qvxtQyCIIrhGtxW+dqZJTZXfVxILt+5g7O3oJt2YbaME27eGjtqV2TxZmisGXG8
JsjHzYaEmaxWnW3l0ozjBNSR1erCYLMJKH3FI55DqaJpsUkmyy92rbJrJOLFqNNhHsePLN4LecCD
e8KS8bvtgaBUjBSrkE8UMVVZoOrA8lCkW0FpqmgYOuZmHNEBbWw3re5r+GzGxi1ShitOetc6ot0F
ohppyXnO0aWJqja15TuPQ9lPxXZw6nJvI8DcBnxoN/40ILhj+Ki+EH2SfqLnnn0AkOWdYjut3U1G
ijREGY5mUZwYSXBXYT/cmMr7OFbW8EocQRK6iWPvYIknG1M6+rFHNttvhjx33wijJYKeiQ4KJMtj
HSjN4K7EyfuVbHcUzUTzfmY9zW4yIiO3qrPdjzMEPojZfeXFO63LUj8a9cWki1Mhe6xH64IOz9o6
rqjDRnnFtrCzYI8mcNo6jNhOizeLsxoScSElY/XhCeR9DszfpmjTz6oTkJbNprF3RtaMbtjS6t12
5jxuqoaWnhWP3ZaZhLszZ937Ql6uvMV+w8ShW9qnVhies2E9z7/hjRmeg1ovPyaGXiYoY/PgBs9V
fIPEWr/R27jbeTyvJ71LXMzJo9gwzW+OdOV4gcXRGCTY7VZB4Obsr7tbx4nxECDXLliaq3on3NbZ
56VWH6WOSLYNSvH/7J3HltxGloZfZV4AOohAwM0yE2nLW5oNTpFFwnsTAJ5+PiSlaYndrW7ttenW
kVisNEDg3t8+ww5ae8Nsd33dpEQptfEmXUWS6SqX5JAggLdAMVu542oh5uSz8GNt41VqiQPY2c0X
/WW2SjGrVZSZXeSZCTNKXpgNAxTizfii48Q4jaRzFXeOhJu+E9aG4rNexZ/jRQeqV0no3/v/fxf7
46xqqn+//98Ctsf/s31rqzwp3/6o27n86G8AgI3BUDoI3Jw154f2iH8AAAp/7xoIZArlKO+CDfwK
AFATQSYeCgzK/qwf3sPfdDuW9Qt/VAAMISczOSv/UvYPeTg/AQBgD5AUOCM5+6gCc39qXnKzqSlI
C06P2BFWboAZiEqZLoKVk2NLhGM/1ma1wSYZ01ws50idIIR8GtoX+gW2Ujt0BFnLxIRb2VXUkK5Z
Cd1uagQjnOiQhu9FAlFD1Ko61at7jRAAdcJcg0RylgRn5DW2qDERAIiaeysHwp+gyxcfXoSWhk/l
yj3X5gLgNiKRhikuhXctYtILfugUfKjXbVXSIrQZKnLGDjJ343YHsbT+yKXsJyP28l420H1gGfxi
Xa8epr7zpseLp61IxPTYphIWL1t7nax6cqngwfBQnSv6r72z46NG7TxklzlGHrQIcWkwQF7aqzFO
3s/5BAyYDSsOWvsrcS5lREcZstfn1Zj95q6FQFVlDEdrjK2XZbUvlRZEN9ACIItTdOI2kg3vv3ax
haWXhnBClpFzulB43QECoHtP29Xe9aP1ustB/sLmwjK1/LELFoql0X6bo5WyGCJegC00r1bn/DbT
iuRzGrKNEKftrE5Ef+Jdq7Vbzcus+hPcNu/dv/BFgzYtbAVJQfW3C1+QwbB4lBdtWp1MN2mYjCer
ovqpXGk7wPL183QuTbcFtd9OwHXNv/nxhaLqhDAiWR52ZVi/4QtjxFfadR8dChYnuBtWJsLpyPwJ
kOZnyQMKF95CNaf8LTVMBI6zLodqpb8IyYem5Zi94lKjhMvcsLeu4cIpE4BGnHi9hmB8aJ2OLqC8
WIwK6ePyPQ7XrnNzLJGK5fqxXzqbZ1fsKAyhiDIW2aUPwCh0DeRTY2xrUaCThKD4dOGCK7vgQs9Y
48M9FAB/0xKuth6AYF5bPOEAY4Cd7mNiHEg76keuBtmiJwcR6/FzXShiTwkUmHRMA9BTn8DFZ0i4
r3DEa79xdd2/Y2Ime9/sayrLdcNNSKY5X3DF4oK/0199dVlaw6+Vqb8K7fwcuQ5SG643wW15XZEH
ro4u2Z8nIx0h3WZMOYT6MH0S4koLCmqHCKktZDxXTCgGKrdgUaJduaxGvXG9TlCyoJRZST3P6tEM
2aiUPYGVhtHATGAsJV3o6D4O8zj6uwtJjuQ9fL1cwhcObc5wBFbrzU4wav0pdKDVMRPykWhJXuCl
3rBYUB6pmHDe/cVi/INn7alNsnioeatAZhUW/UD8L7fEAI16oJeED+/CgTQmBwdm/eYTaGJ7bMAM
SbIZcNuyQ4Svxiot2tSQ5NUmbaKC3gmXm9OpKOsDJEgOeWwzKuqk4O2YlHgl3cQXuiYKcz+YJheY
YXGTdxnC2d1FnnOhfmcqzFB3S0RELoZd3Fa5f700q5S2T9ZuYjTUSLRzw0N1NLhdbN2nl5o4o+1m
ztNo8QOThsOjY7cmzYUrFd1MBsR7TOrkVGVcPxYoiN4v3TzEO5+bAptTW/CCoDGnx0JWOn6cu6m+
uZhAE1DMgzVzL7N6qZNXZniSC5Hz96jVokpCP/XafSWfTVLDnnu7HvgE4WUfay50amTirPmU4XM6
+qKLDpSEyOeLttIhwiGk4oPF6KmjE1HBp3FEWgtveMoyrijDl3xRuUQQFZoLIviociFCLRwO8Zmc
3uSQmrhAByWhTUfNt5Qna49mQmvvTlCzaqFtV1zgNP3xtbYdGm2TVH00WCU24GaYxXNqz3oOmD1R
hRFDzPUiOqSBl25t7bN3bi769GT1ThdINFtyjOo1gN9fuSJX5NV8VunKiUnyVN5xZCLTiG2u7tVp
TDAB0oDEFumVqof2OIg1cvtyzSup+CGz5z1vZbNe/wAS4nZIRloRbYGqhKIAfsWIN7l/GBubJc1M
Os43eGAvyGNrvR791cdbN57/ihuGL/LHkZZ2AkIPzpdLCUCtHU6p1zV0M41Kt7taGOJeOdxdeZ4R
1zNoPl5cHvvLHVeMnnoFh53EdmrsNt5fTlZKwGHrdew1ryKxyhK4KJqzD7ZemzFztZ5SYtTJQa1m
bAZXFG5DUzyIeJAoCcp3emn8U1vX68OgMdeHcxhxAvsQ47d6sTnICAnmDvYqrwbgieNSwOPP8Xzk
+LEKHYhoYIRAS08i2NapFv+qQLoTU3wXokqh68DPH5aU/GczyV1vm/dG9MqjlCLHHtL2rEpzNTas
ejjiRoiNizli0D5pST631bTOe1UWr1Uk2jO5qIOpN7OnwUwcq32G+jpV/vog6tYsBAyl9RXPGO+e
DGcz5N4lNaFtLGQcQvS3KEOrq27Io+245iwkboNCi/SEz00vd4asGlYrchna3t2abso9sBl++F56
LDBdPNRXbuoTf3RPe061pbTpA408e2zfeP0d179nvdqkmGtCudpsZtQfECEuJUnhiSqcglMV7BAl
rIOPyRxkUKMoDqQjlxJECfnLxmlUuq0rWRwFVQvxJlG1tzVUhkOulKMPiLbszWHSZ7bsLNsS/Aws
KUsEXPvZAUI++lyW7TbqBqKwJRjbVW+p5c6bevfcsYo/uMlEhPtkEMRQaPGixFjdGKZT3iVL5p1d
GXL1Chhv9tRqF3lpDbdfT8grM0iillX9BhUqDVidYU9vuarSl9ktXijpa/JrXP7qocniEhtyp7Gw
k2MLtWGN37u59b/EUEOkaPsSaZuQu8Z2k8BrZ9ZIIyWCfWTvnScQ68Krp3irFHHvAzWSN14bp/MN
n5fznvZeuV8Gou7nPDF3UaJffD+t91lCZZkb6s8oI1dHifslaqYZY+CMfiwnrNrKMBfL3m4fAJ9i
xp+SFW8qpq/pIJ8Nqo0wqXbdjZfEy0OxzDZL21DAtRjqEPps3LWfqF3UdM+NP2Bobh0mo11XQBJR
ssgRRXPp1tZYayPmhvNQtOKMqNk42n7VnTJ/UNeVtZhEck8lHqHGRpRAvtrUNN7O8ImwSTmxiKks
sns6CIjw887Gkok7HgKUo6ix3NOz6Zzy1pofogr+An7kKI2uPcCPMLPO9RhMkY9GmK0a9mg2PnVk
YQZETvk3Czj0kBQy6MvSfASWxgiJte9FTtK4nos6p7XMc/k5/GvOl37MSYULCZc9I8drDthlq48p
4/sa7kAXHNc3CjjZImFwtWXcmnRIbXnyukHmqT0Qx6q1yIqTxvvzZmQFOpJVySPcHN1T23aYR7ls
gFSAWGdgnIMZZvHWRiMMzpyAQJHWeAijuD+Npf1exxHsVi9WWZyZr6eVOM1pa72FrUkrHZHF00dV
yR3TdcskmJhlMGdmtuuBLp7DhhOFk7+FBakEEspEukfEGtahiMny6yQJZjapDPo6HgxXbGprWEHu
zoFqb4LeNh9HneViF9l5S5GW25DS+5iEgpR3kRYqP7pLN0bvHP7RHsNvA3oGnRgaY4kLNg6JHaro
WDj0TmxwMLWJA0g46FeDlC+Pxx5t25tkEHHQ1j0bSNzsXKetbpKO+yKxev0KKZGfFgelp498d091
2LIb4lVfmLrJ3iGK+UVHk8clTvWqMs4JeZZUL2VDQfUNDpDoGsnuLZbv7oNBQdZV0Xo3ToZbm4dX
+FRATkHaAQZuKJcPKX9oEBh96Jx6ME9F5vj92WjEIocjp5ZPU4Q1NGDPYgXZIhY3Eo97XzPNrhEg
k51U3qewyTnUwzTV9czxPZvwtbZA1XhwAV8XeytzZZibqKMtLNoCHg/WJy8G69hLkDRn6yWeRYSz
Du3iqkEu1ewJ/UOdZdoF4uexlcj87IEZNG5jpq1SAwWBPyueTQnysflsrtaIS34Kei5QP+Cle8jo
38QRX6f/jb5V/8KI8rM6hNXZZrGXLNDSZY1e//vv9BlEaaK56ZP0GFY+DalFVVnTh0UtQ/dRzXgJ
9qrwmUYqBMCZs9HYMA+/gxz+xQtYM43+oBDhFZAOpvi/tWnSkj/pU3TsiGqRfXS0J/wBSIE7NFeD
L0J5Kwjeihg2w/pAPEiMib4OlxIWqgtvo7IXz545iFuiNpkq//xV/YuPBZcMTiDGdhJjfzaPlNYQ
VnGqomNpMPo1E09/lMoVM+kaykfJlmTyGQrKggNjjP6T4+6iWPi9JokPg1+P4sJDicGH85NdpwR+
HMqR8HB7zlmFUtHMMGUdpZcpX0g8g/IhsPWs58wNjZNYx+9S5ViiR8SH8k4585jR0Jz1UXzs1w26
bkhN+36R8+uS8on/8HH9iy9xVV8go0Lrg9L8589r9IGsLcItj2U4UgSHWnvoVpMJQaIt3gJ6mUnY
2DlT17wR/T4/Nj1YRROzyyfV1D4WpKX/+Rf4T1FVhM4xAymiqpRrCR7Df7ywDZtCsYG5Adci7cab
iwuhB5J67YB4uo13EZviPe/eMaxYpxreNyhp0MwPouWRvO26et3B+GT//IVZP2dorS/MQYroOB56
s39SRLmjWbdF28TH2omYUElGrPJhgwakdSemIqsrn+o499RprlY950SSXXYelRwfBzX6HUQkFgcT
mgHxxGUuFj1r7MXOG6mF8T1ZvRYrz8gMv2I9OA24s40iBC3JULzCWwEMvv9YSsn2nB4HYoE4hOaa
lvpwDWcZ02W6X+e4t6TMuLYwy0MeECfBBvTnH4f8WRbHx+FKFwERuIFy/J/NYbEAiocJMA5WbHMG
ymrBguAN66pTTrz6i1cDlmk0nkq56tSnIuZlzcmwPE2+w6cVWYLtxF4wfRNtxT/yYfG/BCnN0e4C
D1lyNYbqNgWlocWLxvWK6r5im7j1GO2ikTSfZV6tYTRUA9442Yxc0WMheL+82b+VaP9BiSaRonGs
/yckOnjLqv5nHHr9wV9xaB9EmXtnvWcsHlpyLdT4VYgmTPXLRWRoSkLT/5hB75NOaa5KM9SdJkZE
zvrf/KP2L0g3AIxxo/Hs4aT9K0I05f5R7LjmpWPHd3iQEhHG5fxzajsGyLpzJldeL9g6ouUAgTf3
hHBLE21Qd2Pg+trVBXr1zejZabMBJF8+gZ45hKEk4tiNtXFNicQAX2UU+wgdEIHES3dTReUxbq3h
7DWagK3ch9FD6fMEsUuKeRmRgpx4TH2qcJ5Gdg5E1dSyAiQTvizqptoUq+Dc6SjM4O8TewkkW278
MSQQqqERh9dNoI4dHbMkvnFwb5wlFN4mbsIHDbU8dVWwnrEbRY3wsekoBfcwXGzd3DkLRSwvURcB
Mvf3AaA2GNIaSdDYptvWKuebELUR/CJFFqNJFiX5f03eGTtGK7EHhVoOdtVw9kTyQPVG+cGfx3TX
1VkSLBDi+dTetSitdpzW/Vsre7BQtwCKsOH9rAIdvyighPmkFDuB5x9nYvAeXTwPQSHEAogq/S1c
PALyuoZX7dO7dvZNQsizBUl1IjbMYJyjZm3tYuhH8F3D3mgqfog2zLsz29hNLJj9mEsffbNYhXfu
wS+GY63WUOwcvQHpYajHWCUDGZqcwylhuvH8avfjvB379U3UWR/0gxUG+TxE2xbeGd388KXoSHyf
JiLXiZS5qvEObC2SnS4JVkleo0RoyoCQQGOT8PDdNLZz9EP/3JOQvfUySYr6EhqvswXAwEpp7zoA
1o01TNNeqsgneruYT5Ip5plmWorThDcGrqupCZ0EQj7SIoJuMlVQ4t4gZxAJ/uAQDAiWtPNF+rme
anXVGN4JUKHYSttqgqEjacNiqYEjd8klYW3JKXHK0ua56pxXb1quU6lJ7BkdtTdK1loMqvHBrYu3
xU4/p02vDinCGJBvXe7IXTbOjfS/KVDboB99O+CaeCblGIURl4TXRg8UC5NXHdGSyPKD7CtCwuAJ
1JFdjgamt0/YMcXnWS0CXre7mozsyzKjfYFUJAQmIQjWLgFNl6UkQRyGeEv1WhO4Ua2O8YKqRMXz
tAW9bALkFR+NrieN353CANfHCBU/NwdSrdWusnw4e4pY9qGVvrTSiW5wbRZ7y/sS+Z15niKivUig
M55ziFBanx3Cbtw8SR6LkVSwsnNMYId4PtDN3T7THecFwvWzxwWZTdB1y01H2eXeo7IWjxcU8cLi
g3rGdHflREd0Lw2TNuh2QT6TFTuedjGF2pkM4t4i7dtNnZNgjd0mkYcUiJim3h7JnDTMITAA5V8Q
SfEpeqEVSOCNrUNaSWDrS0BUxaBjp+YLHeLmpjcEoiSi8vZEayGWGhaYkiUrnzLDmu9DtqmzAA6x
0UA4MfyFgXIAmZUOwDqc7YB0dGfhNNvzUodrl1YD/qBxXeKTOlSZcwv484U0wZguO7bBsaEPbOCx
HrgLn2cNk3F04zyloNf8TmKHF0y6ss9roSBSkP7J9JITM7Fz9mhy3ajWfnQw2e5geKpd7MO9Lzp3
AoXZktQ4/+vQ548JlBbswH0+lP3GTBNxmBPjW6GWeZ+3yxXYGJGl/PnOLQ8YTFZ8oiz3bmS0W1ww
dTCvroXYtTwiSZO3poo0OldQZHLkj+7IRJFnZPdqD5UQkv95J5OK0vGy4ZKKnPZmlu5+KOSb36ye
lyS1kN909lMo42hbuMT4zQZKDJEeJtV8GzsgOnehMtduU9LWcyHOoZcTzpNLpKczRMfcZ/QF+YV3
xE92V+Xys+N012mk0lNnT6+e7lzmRzQt+Ww51Mkn5bPvjx9yCpcCTN/fKFPWBM3TwaCjnJTL4cpV
fXtbe/KcVNQ82FWVw+uQoWW293mM8S+0IOfDpvnetoNJwYNiCV6G6qAU1X5EkKW7BmnbNUxUeyD1
zNugSvSPObqfzkLwMWPrm9V8JEdIXC0OSeGjnJt976EnmDx+Y7nqA3GU3HcZIZOCh9BkhOg+NWHr
mYjyPYoU5E2F/bSyYRhgUV7OTXeKWjrgaOw1EG8MNDTHPF4IPHM+5dn0UYfDcHRn970aJPRalMf7
Qfb6MJWTsYc2AlwpRv8OSd69Gbm0L5LwwgvXN3WD66e3Zb0twscqXaodWQj7qUkwZtNLcRKx8WHw
63TTGNO7ldQE3xMRd/LGpeWsSVpKBkPnyPmbnGMQ8ENkcMrRqk5hRUsloEeM6SFZLHsfATftyYNC
vKpqcYjc9IMeE5vmB+957rurDq/3Brz1u2XU7jkvc/Qqbk7aZ+2IvV253k6owjx7KPrQR/EkXzhV
98QGVoH2ZkoQv+APXCXOSU+aLNes0fjlcYLTU/V26mnV1K84cgqXWxGPcJpvGq6+wrvDTOhrSLwY
poObDKuh3VnHRlbJKLZu7cjwxRrYH2lymFGO03xndxWnd0aebK0TSi1laD9aqgD++VSNU7mU59Ya
O9ffptVqw9mURJ8acb4p6xYl+t/J09/+K6HHGunxZ+P1XZa/wYj/cbT+8UO/jdbqFwQZiIyIeaFI
yfaZuv9/tF4z4R2U/q40JWAN/+k3icca/L4u2EzlElHGr2M18g6iMIipZupHNmIzcf8Ffwes0x8R
IgKtmdCl74MvSKQGP4eltDxDy8kRzVn1Bs2NKuf5NPZ02PTegx2XhMfaPsVtG3TOC4HsrTMYLxBE
KUHtF8crEUVUqSC39ZPwYAwGZMuAw+DKwwee3vdO2X7Gued+shenPMecO1e9TmXgrw5RyOKkOFMc
QpNB5o/MKWlJfHNjoOmI6+oGhqZeDsXMbayXcRstsaz3BSyh/2nEe+odPRPdONvsjABNT9A5s7Rd
cHEMDKmsCK63nLXWmsgrL3kbe9quh0vxddWS8bevOwbAawDcuI/2BmIqtUU6naBTLjQQo77NY0X4
yZ5KiaW+rch/4Ik1da1LSOWcqvBI7YrV4uqsGpOyo5JkfY/bXYY+rgYCEorw1pO0XGtmWT5P9Ihz
MQCFhrZvMsqPI5JiEYfC/KqJNtXLLosTG7wb7NUGFS45eLJtMbSLMW+cASx/Q0s48bFTz8OCyABv
aRRtQWmtli0y7Qg8uY1qGdNCSlFPtaTvkA5zZ1NKW0SzHYwRjURYPNUYHWQ2he2tW/TGydQ04Zgp
0YYLeXwbPSoEeF1cnmLDGA+RXUtmFAcBqNWZeLqx6T+InERtx6/nN7dGO0+aJ3Gi2RwHCRXee9qI
s2uCHomU7VRxguYfDlk5Nv2mKSvSacZ8PdinrTvENP0UxPUhNonubOmX2zHOp8ChuTNQPfLclHBH
0nz98KEtdPEhLI2+3mRh7m0WvI93eeq8ZFURPViQLvcaGfkDC8H4KS68KYiAOc9tHU8PXA8VzGiV
vDIAh/e5rOYP+JwNudXDMNKhLMNAi8S99f0sfI3ryTpOsWPcGUCTTDCtgXLcba3rkLjzg4HgZGHE
ZHV6hbXFWEt+8kvjiPIJ9j4TG7CgCHopbaxpC03pTtsKsPdUMtpiY+q7Aql12Z/0tLQHnWfRK1kY
1pW/uKu6Ch3oM3AuyyTqS2psh6zNvwutkNdSUAhbB3ta7jKQnM1Ml8R9myzuqdX2c0opT5cOytoo
a3KvBRKUiC5frNZIz4fxDq2PvBITSWP4GEmxIO7Z2gx51z7EuVO+tt1UHsbQrb9okj5E045bgi68
M9802b01bZUz2vibBRXTA7ls8blkJnmOhLV8HGCtC7Srk/yaVq15ZSwlLFrTWO5Z55O/V2n9jSav
8EjCT7OLJ8DTLHTTJz/zho+mk+YfZvK2P1i6T+yt3XjZh4ayiUBn3GGO0bcHMFG5813d75PaudJV
yiDtMfdC8Mx3pV/aZz111OKUZAHXG37WuBMpD8zFpj1iA+aR3JdhOlFMRKrmliJ7i6sYIC62PYIb
EvzBARFw867SQ73VoY7Xz6XfuMgpt5FhshB3+lyZfhlYsy1fFcbfO6xPL8nSPqW14b6TwItUlVot
GpGh01GbynphNWxTdVWgFrnGR1xvnLQLAzeJTr7q3JtZtzidq6F7WnIvJ4berL46Ax27tV6qe0a9
5UsDYtpsBKWTqLh1fRUxjr5EsbK3TpNLxSrdzHT3+NENcM7wqbcpjK4grVGomVt4QXa5dGrPeH6i
N2bG5Fuusax3Y3ONMUevYtwpwJdhfZQAk1giXPimSev5Wk74O1TmoMju2Y+441Rs3go0KPu2IuYQ
h4tXPRC8TC5d3QsA0ZWUH7sE3RBSKdQacaHT6SjXMJxKr7BhFmnraexD70umC8DTIVlFE96qMkBq
PT8qI4RvhMt7G1DTkRgeAsHO/ar5G1bVVCRKsh8GL0ajrhX08irNmOEwbl0IzXmDSBuBgQUFB69J
aVbhwUHWMzpAQ8jqlmDYjEvUrra9OX1teOY9CraSU2SE9BLQR72NUqp04EWJeG7UdG30MlmhG1qE
q9b+XhnqPakbeS1obyLutKEBmVSHXQMAzk1uZDeatfjGt7LsOjYrJ92ky9fYpMmwWZ3aioKAymyf
6EIGXsBksWXvD6H1nHifYAwlmXfxHxrRVsiYZWyxg+vuGBnxbZ6N0Z6NIGT3aQVtJDZrPpTYnvv9
a8rq/dhITO9xk1fPkUsZqYjb+qxTVtkWn3V+Y1dkUNtdSRJvaUZHQ08zgH3h9Aei06oHrtwCb76v
7xOA6/dmYrPdyFrkjD3Ke40cHJa8QirNdI2G0gYcYjOzi/siNOx9LufqJKgW35qdOQVYNpJro43c
Demt1aEfpiFQxFh/ki0te7lXkdbrZp/7TnxJG1IrsQEu1yOpL/Rhdzq+Vx4lgWVXZQE4tNzO1tR9
F3S77waca0+p6di7i/qlihDkky7jER9ghE8M0N0a1t4ftA+SMndJe0d9mSV26eKTy0NvHuqINjZO
GnFCouCRS/2lxdH4mYzyYR9pL3sviH7YzQvZPRx7n2Mv/9ZmSXcix2cVeWTUhtn8U4iDaTPboEVj
0uMKAhMPUKbKvSRT5XqpjfSrn3o2Z2dsHHq7NDaqC/OHtM8tmP402dd92pwIcap3A6m8R0tV3d6d
mLwMFvJDJuPxKikqjPn5BALUC1xnJvz3lvbecWe5Xfm1t3Wy5bU/00IntsMcO0dNAvc2sW8WRYZR
STgBYgxf7ithf23M+mEYiPsoQWfwYS4HjmiMupbxUSRq3sQxaxh9B0wYOXr2zKxu3bp9cE2CR7rm
sADXsSNmOjDj8tGjwuoMQxvt6UP2Ng3I78ZJSrRuVK93Sx7tQ5XfWIVhPPrdpA+5M/hHNafQ9Vbx
YGTlPfR2vO8LEzcJZQpbJ58f/HEQpIVn+YHEnSroF8rqFba1jR0PVHKNJARHhmvdGT36Es5295kw
quS4pLSe+bb41oSOsWNdLjYJyoMNolCbB1kW8zywhgcN0P01KWZYc4PLr+qMo0Od84NjjB4P4yVe
M4DE1vTr4TSR9kopZ8TmmyzeuejnhzyxP6vQffmbqvjvdil7Taz891TFXfuN+eUPYnl1+ZFfNykh
nF/gsXw4UOynkAHQDb9tUlJBYFjkMdhQAfAR8Ae/blLK+QVxFE54WrJceIjfbVNK/IJPCA4aMlhB
lFHv8xe2KUuubvjfccswD2vWBZHBprSQ5sufuOWsG5ZMD35yn2Y+cgj6M0zQszbKnDs/rJV6UE5D
oC5FlyV4Z+gj32fgTpxtFo6Vnm5BiDnDSWCl8aZPMnwznERr67QNmJeZ+IVAdlDOZ8doKU193+eN
+V6YtTYBuLoyoTFIxFgYJXYbBEwVYIM3HipfRbsibtJzkZbiu0V0Ea2NMN5fjDV6bXK86OxmqtlU
VQQH2NNdans6PGAaXgLLz807tJzUSABODAMLTssJs+R1a0OUK+PFNY0vHg3lJAQheirxEtw68Zic
Etq7kIGq5ORyk33WiKh2sAFwAm3pxI+t62UxNrhpxra7hH5QS120O6vmHWM0XHpv1zV5Hfgm6fcN
O2I0JpiPIu18Saj9eumAO9Nbm9aIANG/e5dwoqP5Sybg09xBnNUTe0X8mT/5GLdMpLdPrt0TFcY3
MX8MZ44Dg5ltIKkmjJ5gn7DJA0uzc828/BPR//HVoieUQ0nCI9pRk3mKSmvc+bSXlVsTcY/Yu8h2
0O4lVv1hbpkuo6ghXQi3fXE2uhJfhGF79QDotXh3XqbdAVxLcUmkSyIJFZtieo5TDOEtDZvu/Am/
WkMVaMuVtZXZWEyBn8dTkJiDtetMRqLCSOPvbgtuHkdJdiQBYNjryHICu0kGksxj96FZFHLKEukL
tv2eOc2Bc5or8EWzaMSDYft6V44FMU3KBSVtW9t517UPGw4EcQtKsMBOzVURg27NRDbsm9Kor1Vk
Iq8zy8F06zPNiNqrOX6xXgCYoXIC1xvjsr5X2do3s5SJUBvTQmdJwAEtCoiHik5d6zCDjtmgDPU8
6tWFslRQgIZZD0MX8V0tYnSfyHxKkLUbk1+/kobl0rFbdSZxnwyFm9Zc3QkwO24XOBIjPs+jkJBu
WlXj96JxZxIUcpc09NybC+N6tCHs13RsRkDDS67Hso+vnLDUb5JWBwbbTkMIEjI1n6ZoJr8I/Lls
oTMcMz5SWSIrpJIqF5teMIxuNQ2v/dHE5bYvoyS5TyZSVhm+xhiqoA0L7uzQQyVIqGXSBzTcE6RW
h8gfrpclGZpAGoqm1JhvM6jHAtzPLI0W3y87S3TvlGiDty0PMfdmWgrgh842Dy2KSvg/Wiq44pQx
blOX4Tw33OTWAFMe6ZIPc7YcYToojHJPf5RJx+wFah+dldmRVkc30QN6xK/G4pfcU4ZTTVso0tm+
7Surg5Bo4qLfR8NcfZzCtT7VQ1D4vDCdgUaHdVse+Jdo/+kA7PsjJ9H8pBp/whZngxpvkzyXzoFe
EalPF1+BVdXtd22ol0s9lIUXd3kaMznWR53FoiLAc54CrzbEldV15s0SpvJBIQ9hU1V+WuzSiNPM
HghByuYmPSyT5Z1TSp6ywNMGWeWTWIt/0HJgjSfy7eB5YbfLRRQyivNdVfuI7SuQdLY8GPVsUsg8
xHng+Km8qpzS31leitbISFY3APEC4rleVIIfJZd8z5mK0i9t46ZvqdkbL1abj5+Ybcd211ZKca+p
aQxIZbIQ0LOdnmBg8YcgCex2DntEe8UfIKxBGKtOGuNXPSPX9dAynRViWCoEZ2KSayirOceSCy0Y
byUUVsSe2kZEq4xQqUbTrr1lfaEpKq3ooFAM7/XgYWUN82cxR9YrfpUPiJVI3vhhSsDUKI+Op90H
x07o4eqRm/YypkLaR+GMeQPlMhW+uDerCVFKGXbqNi8kySkgFIW4oYqIJJMeIuHgNZX1semnj9E0
oSXunQSljEgAXbbjaPZEto3pNNwUdSFul1l0jwRcpezVPL+iBzGR2wappPJ5mY+F5fYu6my2OzyW
6H61d0txmPjbhPjfYdOusyZO/ft56jGu3r/9z6nL38r3P0xVP37wNwui+IVODZyGluNj8vPNf1gQ
XVLFycWFKSNoCA7hHzOV/IWfALBehVbqRzjRrwg1MxW6x4vzcB21/so8Za7z0u/mqTX+37NoY+A1
8Lqsn6VvDelwbeH71dFguuGeiStgI3YtNOc+cl1pf9TFON7kRo3ieKg/5nSDAWi6t5Q05ICnS5wF
NSAkW0ZRwlWar0TqRSADeZPuKy7HYAGyPrXojomuM9w9KiaNkcy9rfMx28hJ3KeTbt98q7hxNLuN
obG/1GHQo7zDdbEaz0duTCDu74M5JLdwj7QMuzUCkbJqNqbhEUBgS71JzAWnuHnviA7qttVv6324
sTOYLTVngNjJ9y5Ps6DgpN+h7L51remgEVHhAyv/j70z2Y7bSLvtq9x15/BC3wzu4E9kn2SypyhO
sChKQh9AoA3g6e8GJblklm39nrsGHpRNJplMRHzNOft8DXJxORrDLXwFAAhpv8Uvc9lP8zVknROb
Nia/mYbnIn2Z6q5aV3J+dejVisF4JRH4SU4t2Wws+ZsysT5EciEC+ChOdcRsFaylldD8s9FZT/lQ
vHhoabc6Vmy9yS+Xd6ArIRkTQfw1qxe3E0KPrVVMTG1LZBr9suYbxuE+tsbbZZUQ+qzwD00RvHLb
Bzsjsff4TE45ydiHuUD8p40tb4yuh7aTHs3FXaJyde8yBBpr+ymx8iPYlJdGZi9ogc/wPSl7XLvd
2PxCoCcwcU/XNhfgdrK6rQxqdOl2fkRxQBpflzBAMJntmRVvlJlAMGDv1q1QViaE3QRdCMGUMIM6
BSSkLe9lUr4wXRhBC6Cv75CzhMtr1Tb/gSbn67HVrztz3IEpORk+cgdt0E+1V2nhkCdfLWJnN46R
Xua5OoFWcfZ+RXmbpfyGRPE8zlFHJ9+5BftdS1tjkWfdSebKOgns+aJxMszn82Njy4hhpLrHpL9W
kxhDkTSElVfpi0CPuAFt8OpX82kw4wWa06TnXHpPqdI/+dK6CsYUNw3pMpPZ7SE84HNTw/0snT1G
ULQxjbWP2UZS6/qIPLqhQ8c9nzC5QSYY+Xsi4rJAPvNJUHPHiN4sLTxx+qOIjdeAoeyK5CXWP4TY
MPu6l01/b6via0k1GOpu1SHUVfdWZCSrPO1qJkIV5jlXS0IDGDeRbLzvhnCZrNtPlRTZFvXmuXZs
jykAX8fvyUqFtfhouU+4Mya6cz6OmqHOoJDq5yzSgtAjc2/NoGe4sTCDrgsVR0zgGINOQTfsqfmG
oyQfBUKZ6x/UoJEWDuV8w9oUzAIVwBYI+HCk/2lDUyusVyAAz9PQuBeGj4aWT02VInEC1VBna4II
rbWXz+NL5FWkqLNPKUCc2lI8koLzWCo2IevZboMF1EjrlERnW+TPTKKHEAww4hh3CsFQrOtuAlFg
KygXDfw3pBc49o5+ReCp68Gq0pJrUdmswTX7sdKY0bWs4zdD77wALm9ehYAbLyj2NwX4MN+bwGnN
gbstGXJQ1lfRNQod4t0FH/85M18ro4L4LUtK94E2UZlAQjwqKn6KBa/Mx5C0P3RiGKHAWnogdoj/
W5Hs+eRp7rk35XiIhuarNjYn282PP106fyJDf9cVc4oHJgHWeNjfNpbvGXJp5trwrnNWDzSxqKhk
t5Tk59SRFH+G+wu99HvD+vJqARea5di6bYDC4075SXUPxrQX7kQodcyjvhZGfjSJoFq5DBJ/8Urv
hey8EutcBoPoshlIvN1eP73S6HnKyqKaPLUufwkiTsPlOM6MEbEZfHdGo5gbvtU6f+kp+KMMcoku
5jV9kjyAj5EJ7i3v9U+vGVsiSPw2EvsJbAgSgeEe2HERalBeRs0pwuX3xQZ9alpOt7//M1rv1dVv
rx0seRPI0SFdLO/HT6+NznckJMoX+7ZsrHXGkP16itxkOS5O1ID5Xg/U69iqYZuPw3DMhpbnNkCq
1CTTa0L3Fov51MeIwVFq7IOghGncNxvTH0+jy/HNzrsOWfsAoMouYZ3gshxuyc961J0E5bAiJpjZ
QKiqKtg5pOl9jJnEhlAtp/Xf/6Z/8hGyyHw2EcMaumO+H+OYRRpA8LYRhprt1q70az2Yr8uZbcwv
XufP3lG0rEtphR4VpMMf39FgNBic+MtnNYB50AIAmBjLbvSCQ1jQsazRhl92sVHeEMV27XV6eYPo
JsUzF3+VA+fyUqpk0H8wd6tTrLW488f+Xgvcs9UMu8TnuHdgSzOXSAgEUyZVvWNOuzI264UOnwIL
a9pbkatH1XDt92ZqH9G7lshzOtzXIv0apUgYRV7wV1R+tVNa9jWq5kfiPrdzB2VJ1dYe08Qev2cK
eGp+YyOcEG8VodnP194koSqZfG/Y/M8NBL/QI6b5F2/kn5wwKCXQCBukvphM3v74Ps4Md6WNGXs/
j3heKScUJxuba0JmR2v/9380Kux3NSmpODr3FKIaL3AWDfXPT0FjTsBi7EngohtuobIdy+pXB+bb
k/THujfAKWzaqD8MM/iv9BGY93lX6LrYV8FQb9tUwV2M5tflpEflNO26Jjrmpr0PNPM8RkGy8URx
ZF39AX7PJx/Rw8pEJYwsKrP2Q8YlngScTvVUXhpG/HV2CRMn5CHfF5bL+AGBFlu2ub0oUneDxvnB
h1PESsYn+npCOQvCeoSKBu5YIkzdmo2ZrKxAmrteYRDVzfSrw+51JdP8clD5MXcYVvhuRoEKako5
Rh0K4PohzeNtJcxkgzL79Iu/yZ88sfwtcDjonMO2/T6yDSJpp6qpFHujoFEYkjIN0w4alYm38BJQ
HX0y5RYiYf9cOrCzo7bRGTeVVwxHHn3GUizeBKO0CCxWh2lq3Sf6E6mB1hqwCQvrwT0vtLmwj5xz
guGehS0nUY2/BNjW9Kib4+vc6qvUS+8wlVBVSX7hRlO7PNEfJwoxmH9JvbOKcRfU423suP0qQxGA
7oyDr3WHkfEKgMgyKoKd6cyPQd0M3yRcf3l1/MlDwp2x/M+wWM28d+2MsUQdPw5iP2IGpMTBETPy
49iEWkR1/Iu/iGG8UxYtN5XPLcyxBjDF/69nUtrWhCGtF/vGJF3dIAN67UfZMeKmCgz+PnPFR3Ke
aJAGSE4wkagA4wLrIQVgXwFsrUQA5BzNLBPXmfXOspQXk/+pzY0L1jdXRYAcmPDMbKVEZa2tun0t
s/lWFdOp9JbLmI9ZbOUv0bhUqaMZZrN+KXuxzlRlhpSrG1In/W3Hn/StvWRuakGO4z+E23VkuMNX
1OOwraO+WxVzlxwU8Iu3JigSCj1gB/xF9ON92tFI+nkMflPS6jnzeN90McZVOwDuMdyT3X4NR+Fo
WVRrBvM8jD8TEhIkxCX/D+lFfCDrftgaNjHdy2PUKudceeO9yyAHgnyu8TxB/isk1ZIeZZdEEvlr
FnXtptGcJ5k5PGJdJC8CR71CJ1uPmDsZhKaXqUXPEihKcSxsT1kygNmw3dCqnD38naM2ZMe5lMuK
gge464ojTfGujLhZCJ3mg8nT4Y7dZWE4z0k7imNuOCz6CYEwmylcGiNULOlulOzsgQifi85+MhHb
/+I+dv/k8abWcRBGseMBY/vunkR0m0nM8uW+9aZX9OO3rc69N9BmRQ6P9VJ/vbXaVRcY2y6g0nt7
5kXSbaexHVcy48uAzq/zTmSbAEuFPzSWR45BDPXB9MUmUP20LwyIeUOaI9+O7XQjwdy+AtwJLjFI
J+uZCJANK0M8W5zl4exZZ1PjjMm66XGwKLf0xqpD5CZ9qOKOlHSfyjqmMazVKbFQg8OBXUak/X0H
z4XYXfy8eEnQgheXQ9/f2g7c9qogWTFtcmstx/lEgAZAnpL4JgOypVNNr24719sGK7BHd4CnxD0P
XCI0mf295eIro5rvvB/367/mql+Yq7CHGtQSfz1hu6v6v8B8ff/SHzM2/zeApzpzNxdI/Zug8/vi
0rd+Y2dIQfEfqecPBajzG54q3E7wt1wb5SKf+u8zNovxG3edwyOBGtSEPf9P5mxOYL6racB76Y7O
BhSiIv3++06mT81cNFla7RWixHETJMSHc2nD6EsEN74rOMhDEWf+TZBaGILNVKTn0eUQHIrE99f4
p+CwRKn1AW3YdF25prgbWjd6JqCPnBL8tDUcgNnZ181ikA14j07p0p55uWAbMSqWVGsEqKT2JuhV
rQvq/OScGxX9Iskx1hEKZyE3MkjjedVME1VezuhcQfHMxNe2ROMEBGuyt7nW2leJkRFKl0T2AlEd
tI0uNevI1kEQqu06AgyzlZjkuasWpXs1uZem1kQ1xxlQpL60rOM4+9aBU1MXG1XIgYxUfqg1AR3d
F17FADduC2T0US8Y5vk1vEO+cTF9YzipiNYFQWZXQRXWRuYwOoXrBrBD+TXlD74nV4aIMwHFlyiU
NPo8uw4ncA5a4kM9QxgII36yDzaysw9i1PPbINfxWhC/djX2kbivW7+66tpmmE5KqthBYsOUZRUl
ng+CpSyMiE2RrChvktq/UTk/l+Ty4Jwyogg+pQVak0ZVeTdzOtfPRuz711FBJQOUt9GNdYQTjyVp
MVZbz4fB7KAwVHVZX+WGDK6dNlnUtXbg7Fvev+1QyQBGdopWJEkWRALCE/UWX5M6orqDT+LfaPQR
dCmQjbEtOPvS4E7ijgEJVOVQlVAiHrUCvpLqveoqbyR21NkuJyi7mcHaBGcFxIDe5m42nXY/a2XH
72xYW0uk8tPI/fWxgev2odbBPIcBoy83dGJCngyt9Ddg+iBG+uMU3CiWhIjr7eCOOyq+UVDpYg5+
9J2hM1jPDPBarKmsSYBgJNr44gM7IX/ICC7q2vLibT/p7NRUJtJ95MluPvQEE0+7NOq1CxOgA7RI
SK5Af6AtwNewgqw7JE7uYG0Z6/4WPrCDPMxSEGB8zbBWBpOhB2FM9mXyjXXAbhj5lf+NguC+IRFi
9cZH0L7TEt7QCdMbRoHEEwBUb3CFpF5AC/kbdAHz+0JgwMjpb+PmjcxATJPWHbs3ZEPxhm8w6xZw
AzJzB53xQnjwoli7Q5PIiCyPyAov0SEtRIgENES0MCIKKorglcDYhR1hfiNJxKXuibW3ECYcS0dH
NAOh0Bf+RLSQKPSFSdFZenGQczw+pkjq1lqQVJcQtyQ+xO42W7gW2PGog73MNPxVzmfo0XWjGK/H
wsMQCxmjavAzrDBalXWo+7AzwMaDhl54GtRoLWgNwc9AQHEKcmPozX49dUqdNHLaDlXPTHUKxG01
+xcdCsxDhloMZV+ljmOa9RtPpQWjZZbPsmLgrtnaZ7yBG4mzJ5TRvFM+JqIpNQm0qTvvjMT3DjBc
jM9t3JEW7zwaTQPkvEcYMUN3viKL6NawLJOVAK2w1lI3xDaOu6FAv+hjS98CYQCz6oiTLur2SzZ5
Z0ip0UfZ5CM+ElncCZfiNhuAv085KVp20Q7XRh+R477YzscUr5vtzudU+tOusPUuTJK22E4G2mOl
8VUG8wAgtU1VA1uZP1YRglSgP1dz3Vx2Yx6RtUciew5acCcjdCiZq+mXqAXHK7dFWc36+FPAabtj
ie9v0miKtljaMySLThuSWy33c0UxA8xdO2ZwEU9TAV2o9+LnKjXbdWzQ+eQeSB0zgHZddFXzYczk
uNfLuHtg3tPxwRi1Xdyor33jFrsJbs+ma0bjfiDz+dnKHWDcb7HSbmaXMMTpMg69S7eAK9V2TgJ0
4ZYoL8ADNYr2XU32ztEnsyFUmubd9HUSYAXiaspK8tY6x0bCNrizB19WCnpDxMbZxpdph0hNRo+B
JHzNcsoIj2efnKFKyk+C3AV6E5XmTzVEmq3R00xHqelvS8hiu2oe6o/1GOkfkBdqmw7qfFiNYj6j
z68wUY2kwFilf2PxLy4xLWtXtNKPHm57PTQCUFBxO7vnxoQRs0IemRtHR2XxRZCXfsCMzJGwr9Le
C3OTqpFkMfTm9oji1OnASQ3YOM4WotkVS2Vg7RpyiZ2H7mDn1V5+RH5ZgIpBUilxYzx2td4im2+F
XKc9GmLdahZvX3XDsF8/W1ku1n5nH9y+4GNgj1tdmS3Yf5Y2Jq7H1dDaGvt6L/tisUX7ArGIORzY
MlhtXTQ63IMupEHGJFaYTdJZL8vnhyrph1u47f5n5ffxpg4ksbuR+awFhCKkIn5yTVettEnoYWs7
D8J2NPhIbR6aVk4mnwEVZp5k9BA39o4B63Pk9q++KZ3dXNkdVEWsIChLnqZhCtZdgS3Q85oXWRb5
arD0Q47CfNMYZv0ljrwBGKJGMBRsmv1AkFMVmnhYWVBExjXpps0GAUh+Iwz3LOJOXDDi6zdlZ6IC
NVEbYeZLmpHEBODswM67CIN5+7nPknvWEJRS1BdMYwyWFwOUH5h+a7aLaH6D5XDNHbkUM9IPO7q6
leKW2yQiSl/MPL/XTJf92Sj158T0ICakvveFLL/bfjC+RnQffpMCOtK8jwKmGtJTct1UrnvHYIrm
i5qceNIS5EfUWvV2DvrjKMioYH9RbwYhkUnEg7XP1FQerKE+OBMyzcw1HtJxyi8KPvOIQTG7GU3L
qCHrkrDWs10zFPWx6tSdPSft1pgTwWYTd12SzZ876s+ws/rqjrE9qWBIPfFnl8QaFJMYEJJXHXi0
ttyqnlC2RvNfo9h8gkwWfdSlY12hCIOy4zsonDs+V85raZYG8rCeRVuS1qdasJPrpfnFK8eQuuAz
U0+Z4JApagiq7bj36yhbtXZtQzdGajP4brKjYvFuCUcj86AYsy1iDXVlCi+6bqLq2PBHr4oGjJ9+
TqbWDsFr8BFlg4eOSGEkNTLjbNXZg8prl61q0u/w2Dk97hhR3fbJEqpBK+gN8L+woGBiVyjJZeuu
W3d+7MAWLsWmNMQV8OeYQJmALq/6itoIR1+JN0fTr6KxvZqLdHFQIuvBP5rV5TN7USyFrbof2/66
NjqMBOKSag2r8BIYUHSRCqepJ55twM4+AWNdYSpKhrWDjoZVlWc7FyLz/Qu3lAIITLMC6u20K8Zc
8zVJBfm3Mc6/jd8vGj8jsJlB/HXf9z8Ya6o/cp2/fckPpaoOGcOGamAjVDUYSDL5/6FUNezffHAs
dG/MxVBb0Iz96PgWzx9fhejhjbNh8jP86PgMYND+Mt5k8UMo+z+y/ZnmuzWSTlwSPxeh4aaOisN+
H5iGUq5tabrGCyOtodkuBXJHXgFgFrfST1U9+EiV8Bh0M94tPtGl/oH4W9fY5MCG2nuztDtqMgPx
BrqiJmvqMQs9Dp/av0td6hqc0j11stGHNck2YmtbI0wYQRTtPtPGkf2wYO9SDoemJ7IcKziMN9HV
l6KYiEEdWJLDxfVrQQgnzp1KKwf9kKXudDnZUXSfWbI+Cs2FKlANu7EavDjUVbAOMMNdvF37sHh7
Y+Vg5L9H4Y5BMSXHcUlDWGDHfgM4c7QWei5edR5vl6HL7ZwPsEVrM8Jq27XDZaovEW54WMYlwXvB
41IH68VOqKHYIQgr/DXcvvTglgxWWXDjXgxbitCd1FDmrVB+dczpcwSmGhLeMIHNtK/xi2+zuWGk
jIefb0xMDE880dEDkZeR+NiNk3E7ugn5vqyKu3XSwo5jCz2ZCuXFNJNAAPkyc+Tw1DUoDKIZfQe2
P1mrg6p8xbncOPyiNlkM5lMEfeFidAy09SaXnW3kw8aNa2msWqOBS1tRTJOOMm6YCuA+S/OR6IGo
9R6DheZjdmPQ7lKW3902YV4OlpmPOs0zfdCNdPONyeFV7qyuiMB5OopBbtZ51I8ZphgHfaPHRs/G
OM195axqdyj3sooSEIRIZrbmOI6wSwhHZBmFyQX5AoNoDIy1ExLYNX5lQaHDtjBiEiR4Grd5hA1c
J/LgpWTKbW4hbDo70tnrO0M0yYmGu3iq9MxdRfoACRCPd7cvhmRhhzTeVVlOAINxOm2apIIoAQaK
pbtuKGPYxHEh8QfGapN4TXClHFlTGTd92Es7PpI8rrxVZZX5nVtY+F8wJhSfdeqKQ4d08dCVHkWR
40XPPA3NgG/TCD5FqDvT1dR2Q76LO2neg4LrD+OiHDWLATlGgATvzreHV33EtzUwBl9DeZ2QrxRT
eqi4rpAKxgjwwhgJ1kXpFvaRZDRin1zL3A3tsk5FWGlgAEUXsmrNUrPWbSTvHbtoztLX509FVxJa
JePpkfFIuY/miEdQQ/OMlkBDwDjUWns1VUqcpUN7ueqqDO6oOZCU4bTMl/GmVg9ujG9z1AICzBm+
fOhkUaqV30XFbW7XZtjOOdlERGJ2lc/n0IvQPjp2ruMdln1IH2YF20rYTMUJMzWiU030NK1cV1/B
Rw22KB+LL6ysJxJw2go5heR2J4t3JaLuFQ6svbYm2n/HTwG1EfkRVrb5osbpA0YvMh3yOEAhPZiY
MdfScvg7jqtaJnXvItxBc8jL5mxapubbuvHfW/EXt+Iy02QI+dfX4rdx6H+zpr5/4ffLEdYUej5Q
bWgZHAcPNd/zx+W4sKYQilhA3GySER2WWD9sHAClbCDfvmURioiL8ve70TZ/s/0lRMG1IJ4t89V/
Mg01rXeqQ30ZPyLpwG1iIFByjAWr9pPOISA3heB4qZ1s2xhuMJyQzm03zqEs5nzj1X1LlM5g3lqF
O+z8ihwYg1bk4Bsk1AGPHu8npplom7lB4T77DOn1wVkBZRIh5GPuSVckG/CBtzGrcxtJFrpn8ods
GyRzn1+PUKVX+RjjWcMPtjLIT2BduaySShLKyAxDLCztwrzrhER7UZsegqOYIJtxaO9xXzB58jp7
PWF1/6xr2Bt86wF1xlerxoLuRf3NFEyMXirX2cnRscXKyvryNs3m/gjkSJ4mDwDASsky32G+StdZ
IQjLG13vUMYKdXY2d0e74eHt2p6aOq9ml+hqXT83rmYq8LBTtB4UE8OVpyTCG3L8pv0Mp3Oj1zbD
B0c6F3rj75GN39a64a0sljaXZW6cRKRKlnPYk2MfvXKe5BM+Yj/adnpdhnxgqo0vSDuScY6gEic9
Vl4ia0hUO82dnW89R/OwuOAPjiomnb3t1Vtlxgo+h7AMzMUt8768mO8koXrrcUoeGeaaD6g43YOy
veGjMCpzlbQS/vpkVdG5biZT3xRVkjZBKLXE0E+DiKz5TjQ4PftNOla+9kochcGFDmlQm7c9zA+G
VaJq51B3KkjPGpBwUosR3N9KS/jnIIa+DLtEWopR9iDZt5lts2f9pXZeKRhRYJ7wrlQpulsNyQe9
VaqRELPy59YaUOKlzgUhOTrtDAOKjZbPzHZBPNF24P/Oz9qEG0VjtagUmDQU8gsMpPrOBsm/oUL4
Ri3gkPobRsSLROcCFVkAI81MI5TTwlbpwh5pGN9k403U5eVOyMr34it86MMwbsnc1ft5ZzNVWiYp
DELdh1HvW/1OGyYcRRCLs6IMgEtB/DK3S9HLqG2VUyno6nJMISLKLVQY0YcGaaEfoIarG3J+2PRS
AgJjhtpGcZBrMf4XKuIo1PoWlSJAQ+0xyZ00R+LvMRXp3FJd5oaOd1oEkuldLDEGgGG4Fbgwa6LS
uc9BRNXJY+SIvDxr2WQaYYk14GoeRnfYIiYdIy77BMEcwEdxnDIj2ROeqG2w11txCIZoumuYsJNX
qjXqQ54WAVZv6VrPMrHNdRGX8ZUkJ/vKlanPQKhmD5hAStjxA+Bw0FtnQ5Wob5Qo5n06YZRx20Y8
YtJgZOlJYxnzTUQhrIiCbQ6EkEWHxAcH7teexkK57TzMOJ1y1nDfO+CjYMv5kwOsWsQb3QS4PTE3
id52TBA8cS39Ot550l4lxuBcBdkQU3+whawZtToMhuL549sp/++F+KsL0UXZ+HcX4geMUoy0fhbf
o7Jfvub3RpELzwFr6NIIcuUsEvcfd6Fh8K8QTv7nwvvPVagjT/vdtLikBn/vE219cTSig9KpNuEx
ovL4Bwr8d1onnRUjriKChBYtEpuDZS//000Iu8Rg7CDHc19+jtuCUcunn96NP5GGLlfpT0Kn/3qB
d3LGRllFWStewKdwTyA59cFLOpzTgH7p89+/1JsG6A+vhavMwf5p0ZQ7OBTeicSwqhiFA0TuMnOK
SQcVUWrUBu5Eo2nm0nluMxX7rwmj1E7f0Qi22hxWaJ9ScdQtEsHKz9W3EzAmT5FGfQd+Ud+hh+y/
pD4ItfKibzD52CfdhQlYtEEWNfd+pk/kj2tVdD/RR2Vm6hxbkgOJ/KiotpnwSNGFRJbRlloNkl5z
cFHI4wq1gm7tFKVM8jsZMI5sUKYL0m7X/BDE+9EMm+2yvDk2Rp0+TKroT0UkGRvPA9CwLRB2qDMn
j4tn7Sj2Bb7BJupZq3QSYrS4JC+nI5pX9xzburI1r55PWRck2t1INoAtNtYQRwHHZ5dnnYp2XtGk
7e7fU+N/44O2mIr87XTp/osQX9r2y5c/nBvfvur7ueEbpIOjwwUZ9VYKfz8zAv03KhkL9pIPWdnn
n7/Xz2SG0Snqrm+b6KLfquQfh4Zl/8YpsxikmQv5S3n9jw4N779krQClqJ1tHWmrHjBl+uOx4U2N
pSWjIw4asYAGDSLrxWzYREx+zFVXssSjrPXM8aJb4PplC8fEWID75Fp5e1naKbKeCFAOmgiDSGDb
Rc8Jrt9dwP1x7LZOODYY8GJXPVHlSJgPlmO9ECtqHMwlAKAPHHbGSyiAF3mfe1ETE2CRXONwVK+h
q8rQWOIEQOX3ZBTpOtoBSAzwj1S7pXElCYhUccopHJE2jB9ixNry0FNOEd/ibvvW89Z6h85+yNL4
ylhCDsSUFveQO6COsDMhBQHvePWUGL3cmYM2H9u3vATSkd1POERJUVBviQol9sHLijzLB54y/0Kh
ULvtx8Zci8K7AYwQXOrMutZ+GcfPRdIyNmBFsp+9fgCZwCA/yvRmR9eNpi+1wXQS/FDVFUQgIti2
rkb9PLNSuBJecIwFoemVyq81dmX0ASYaqWn0NwUm2lXP+XfX6BZMPWnroT7b9kWQqfbQt7O2j7SZ
PXyeaEfElaQSmhLTKx5IgEMkBxNsRMqF9DXM3yPiYyaKhDHAG7uIIyY0UPjKrUl3zndt55t6MNtL
L9XYV/TmvasI15iQcmzaEVZP5OXtzZwz7B9JRdm6THfWQHvAwyxhHT2TMpKtnvWSk8ioWen0A2hb
WsbocfDTakvZ5H7GbZxPSE/N7DJ2ykWFteSEKEVkiL+ELaboVfasfpqtdFlITzpwId8htpaeA6j3
1BCT24jxa4xiYDsvPFH2wPDVeW7sGxs1GUzGrH4ATpE94CueXjQ05Ki1Z0e/1Kp8OPnagg7ElE8u
S0DWRx0zywTvR2TyEp4S6cSoWEugSkGyCgllaENR78u931f5jaqkdvRxmV+ZZROcbJmyKquhzzdh
ipzB2/caKcLbBsYuQdOU+1BUlqAXZpzb7C37ZVaNtU2WQBjzLRtGLjExU0+Kq5gDsmNQ8ugiLEwo
qBZUNXNN9BXoKBSZK2XO5bWmIc13ABAkvZCXjWu+VIX0ogtJvFByggzzwU0b75YYOXKffUM7tGlv
R+augJeK73ogAD54nW0ipzZxNM2U2Kq9bnvTL1+xArC+sgVjT7/rH5xaEXXs9wlLN2if93bUos1r
eqI0ChEcx8ozy1UQtYRw1Ji1b2viWrMxpAGI97VNC/RgFqOdq7Wj5/i618L1Ku8IPM1vNVgEmanT
q7i87+VQz9vIzdDlbKo40j/OiSSwV2dEeJaTV3of6E5MSSKgMxk3ggY0+sy93JIRMwcrTjjqaFtD
ls8GjE+uA18NTDGK3YaJasg4GPWR3gXZJ0+LJm3vi0EHm1cVzGErv+/z9dA3jJ2XNZN9OcZl8FhO
tfOSGywIVpU+GTH8y05ndChJohCdZ39GydLlOxQpuKaR0COzGLSUngMiUhRshJPzkgBXGogASjfu
LVANJVKVAjGsPpKCxtnHK3Y55vCVGbQ4ncsYSirixkBUV54/mZUbTrQ8VnciwMjR11VFGFrsKS/e
wHpxr9RAdrqzJL/pejEQZuPwHocumVz3xeibJ7r9ljBSEFXApspgxCRluZcisOUhT0nwtZUTrR0o
QlQ3veXtiHNMdsIb/F2VNPm1MIuLGUQb4e2GU12oxElOESTVbTV2doLoy/cWNzTQpXUvGOV3mWse
ffJ7HE1ky7NKc2rEbrppSLrRtjqhLnckzWcb12QqGlojMQ6uJgQGwr669QcPXaSLlMvJyKhEwBKc
AAhaq0I20GeUHTOqZwe9muce+nHZztOrnOQn7qjmjHKPmHHCIMJ0QMu1MnWp38WzEW0V2LwHaOTt
jY3FmctBFIci9tqrqvM12spJPw5Cj15nBl1YZYx16+GN5OiM9pRn+lPuGem6LQP/4wBdq1p1kVnv
Ge6rkzd78yUyd39FRBEe1nHKWBVbKAVkNZztWG2ZvdsYHvU5YzWbQA3JBsveZCyIrzGOZJsE82Vb
iPph9qruMLlDT/iCAAk+lA78CYOx6tzCExgZb1yRKkiZ2CjTPxENVhMpZzlrtHpihWpckQXAAN80
kLnFMJSv8bQDu8Vbu7GzIN65/ALAFPGOEo9kJxyNs/1kkcjFXegE9Qu7pO6SCYnxBXFOtXU6Zs+5
ERl7t5XWB03xemZQxeuacLltlrLFbkRXnHN9lI89z+ElmpHmGrRlcIEXS4TsprML1vxsWqxkOOeV
Q6oSNr19MQ/P0rfTiwkg0YcI7c85ioyAb9K6VALlDEzMB/BdlZZ+bhXUgzDlyb92Mk/tAjYkL1hx
4Je7+dpCH3GDh0qVK7v03UPJTh+SxuICZeL1aST/dFWrUoceXOkHkrc/oJkm/ZtMU4oHz1tp2mRh
UM4bn25de1Ii0jc2241LJ031k6W1zEK4/eVaaVa9tlFcIGM3ugfN7ImGA4eBFM0mQS4ADLVqB+Uy
gMKYFaJPAeAF0h0zRunTVpJE4hox300f/dnyeaiboVtX2HZeTMWiWBGhyLZJzzgJmiYP2DAMCLO8
O4uIp5grj1YgTu5bd6rTm3/r+/9VfW+jYPmpOV2/dC//55uj//xSfvl///ehe0n+UNp/+4LfRwLs
jh0d67v+Q9z7n5HAMh7HbAjP4w1zRD/9YyaAJJjxgfHm0v+xNF72yTrNKTNs5MP/0I5PF/CuWWcC
YOHoYBtow1N6vzSm+wWkOfnTZUAY6JyH/lhP07Z0Ry600rYOuQLuGA4x4XqtY6O/nCZ0K1Qw15MU
zb4BaLjIJPBQECW1eYvUTabJuSb5oKWEqgqVRnBhLMaIw7wvS9eORkagkyLBpg8GSAUPSaSCst6D
/sZHG48DE3C9iLSroLRB7jCrRNRC4WNUPvNujyCT/Yj2Wg2H2OthWBwiYGsZdmdfDnf18P/ZO5Pl
uo0sDb9KR+9RgcSUwKIXfSdeXs4USYnaIGhRwjyPiafvLy/tapJSie1eV1SEHeGyjAsgkXnOf/6B
h/zJKKkztrUTW0S3pRPe5TxLWmKfLNS1yWXZ9Gp65qiw+OYjDM6h7RcOEblTnlyGRRGfNNJa7PVU
euFdWVhYp+Crsuem0CpjL/DHhBoJHMBpmToWcUqNh/PKjP3jAl9kB94wPAUCSzSaDCrfRKd/e5T9
66Cikccqfl5gpRxSCEkuACQGU7OFdJskvDNLLkUptOf7fBlH2Wic4uuuszBp8NUnQ4lhMTdk66ba
ma12LXliYY804I9mVn2zF2YUCr0PZWOTzbc4wCXtRY0NEN3PqniZz/97R/g/7QgYggHs/evB2cP3
tqjK/s2m8PJn/twUcOJwJECgZ9OQeKR609j/2fNLG39pR5rSc16mX1zpr03BZVPgRXEQ/BMp+Aso
tP6BixoUEAczaVSujvxbPf/brYENieM3kPxC4AgMQ/TW8Qoo9AUWXmS7YYDgo9Iq4thfoXaxV6+e
yS/QQo0bvELwcBsR6HIJXAWjYBN6LwMKh7GBEhmFe7glpViN0FxWPp5FX8t+nK8Lj6ypfGl0pNrS
f5Qbpt/XTxfHLBYKDo9N8rDf3mJM3vZsZ+SgRE5QMWxqu4k5F/KGgv7jNsVm9Clib8JErEwYxS8q
+T4bTBO2XuvZEE0Elr0DzLF+RK9tN0ZzGDJKr85PcWFIc7zzEetDNoyi5QKIIbxl5j9tfv8Af3kT
ks2bgQmHguW9Q2bM1qmxol6CPSmF1nZ2qmVXGEQAJ3JS941t4oYsMtKojQJDA8zr6scpwP2D4HZt
qJYEWrhgEVOO79fKHIlvC4J42Y2gJafYrGU7n6zbuyIZ0F3hOQR5t4Cd+vt70Jjz+0XgSw8KlO8j
bXovzu7I8RuUnII9Y65p05pUdbBxFBzY9Mfvr6TB55+u5GsjAVAx9ycYy4Upzi7OlUaIPwjuSVHu
Pb85tL3d3JguKobfX0+voPfXC8DsHYLxWGTvI44s0ZUl5rhcL0raG3YU+pEh+igk7RfPD2AOWSaR
gEiLnHcweNCyXdCa+ugyCRz0eWq1HST7rPPvfn87x3zDd/fjWkwiJB8eFNH3m0IaoW2eWIN75N9E
VMqOGVXAmlGKF6cKvLWQ6XkdtoN9dqtG1z+vc2pvB6HKLegD8jfXbW5apWOavRGWYy0YpcMQtpd9
lNfhgfAL5BeszfsxwpN9jcbGoYlNJ7hpTsRF5tqxtsLHLxQCVPd58pZk//ubtI/a8jd36WuqAI/T
kj4QqqtHHK+2vtAKc9xh2nk/YTm7KqIKjR850qe4eGW7KuvwSLWrH3PeGrodZjasZLrPC53YIep+
l9UtOSFZMiWrvkT155XmZ4Et46ULxfSrnIriM4NGGM2T9UlgT0IVTxjpusWL/M4ys2AXL0m56cd4
vo+jEuQwStQJ7vaCqd9XtrNs7/WuexUNFpLPpKIC84KY6iS0tjb98x7vOYWxb1JsqYDESWdX/l0b
uulpahDXVoqGyTNM3m8xtAug2gxNeL2MVzWBqM1qXKRzXvhNTkmBOy/gnsOUAsNDD8I+UY4C+/YM
s/2HHsfEHD3lCqs944quUD0rvOlR28T9lvwp+8QNHdRfqYfxL5wib2PIxYFFZJt3EC6Kz+ROZT9q
EVdEmJgBqHHQwqZeTZUuHImm/iKJNd/Iwmr3bhDkp6lK5/OlCbwrL4fL1PtJGazsIpmuBngTf5CV
Admv6bbYDKbrOMy+G5nhXxjMfHGfTZhey/ZABcqv9kQD5BloZ5nysgprotbnEkF51OIPYxBvY9bp
uX6eMI5Txs34HOD9wQhHFPajG3vTChcYrCOzojjHTk/dG3nWW/y/5nIpBoO2TOnprcn5sk6LyT7B
Qsc/pYe2n1qs1q9TnlN5CjmODlB29l3m7EhHYEWMsLCHxrafKuS3uyy2iIivZ2Zo2sPwvlTdsK4y
bHhJO4Y9PVfRflLDLo7tGyssBnKJ6/EU/rxaKWPufUw6rGd6wgK/GlHfqDa/SEI3xq5pBMCKctwl
w6xd0TQP69Y0D7WFJaAZOQ6pxHP0qUyjC2Q7X2P0Svu4783bUCxqm7beZ7J1niyIDZup7dK1kXrB
Q0+k+c5uW3Eu52EiOiELVtW4wIQ0bZKLUoLOwddDcHkjZovCRlEUR//iSut6ouAkw69+rYCyHw1S
rfkxc7jD7NRZo1yEfEkoLJxSDiO54RgiNSnyPXTfU0L6aeRZJ23XGWcuOpbznoHYup1d9ZROnUkC
cifhESjwwJVppfXVUpm8IUaHEGOUcE7jcs73wk7Mvaz4XDyD/h+6RGORK7W1MM8n1CjGk6ePwzXw
UPmtHZ3oS0pU0rMnO/XFHtvpUPj+eJqNAVl1Ue2ct6YB4RCwbo1+YDwdBN+XoTL8znOF2R/xSrIT
p6gx5dJsROMRfm1GaGSMZb53RrPcMTmKT80MV2knrxykGHgKBDZqYuE15XkyVwwKTWaGxMERsFEO
ZB3RlTWHoDazjVcN6sTwAKmbzsx2YTqqHyN6nOrSVGhJwpqigJGiuWorCyQKM+1NEnFyiCXUWNhQ
b81xsrbccXuQHrydCfHXxoqZe6Ix6T4vweRcWXyolyoxm2GThXimrkwMrb+LlPgk/GUXvDbT9lss
kXR5VSIf4gQ1Rsn0584wqS/yqo7xoJ2oTkZKPqwGTbo/+CWbEPJysxoYlm9n08tuc8RWX9LUzjaZ
uUwbNKbzteHWCKUyYZ9OTpPtagzjH6q+Q5aGNeXzYsQmsUqEmactN9nUlF9eXoWHBY+uvVJ2fWnH
S3iQHUJ3NdnoM0lQzLC/0ThZO3LnZIZc6QC7jTvYJJb3Cz63oIJXi6zDboWGiz9jBXn3OfI8HVhk
80uyITBPxrHnlhggANVCq8HdNkvdLRQu90qwMayXEgVT3VvLHl5rvg7kEB6oVVxMRb0AGUTeHkaP
9SrsWP2gBh4fEuKPt3ZlNYdUEbSxoraxTgTGrydkZ7hnfVsZt4oLxBs8Tikv0DHys3E+/UqcMl7p
2Pn0t6YkWjbEz+C2NVHatTIWX0zfJTsJLZwcm+qkS60FVT1gwZk7mycQnGDxtIN9iRO5s6vjZiYb
2vLWY57Gu8oO421VMhkKdeRG3yf43k3uFsgWsUaJO28WR+NJW48qPuHxy+xbixV8fE5D3GB4qpiK
EzKOy39ftCZaY5RJ5wGzpZqdVXV43fqWE1/OkzUXy+nxeP83seUjYovO2HxVCf0EYX1+QuiLKOqt
Xbf98sf+ArKw68ZrxGVVvzA9KY3+4rZg1y2PDt5HO+6/2lUdJwrTBKtH19OiCX7CX+2qi4DexbgE
AgcNJkTUv9Ouvq2B+URws4RKBZLFQFznLr2t2fC1bgajG7ybYswRs5UoR29a/EU8AjCa7uurB3P9
Ugr+RzkU11WCMOC//vNt13q8GJYr2h8scDxuVzeWrwrEyJ2dXMa9cxMbqn4sCaIniWwMHnAgYX5D
g4ORlSmdp2BM2w+q019eGh4QYKJmx2o27etLJ0Ym5r4Szg2jbS6NaJKQbTWBK8vBY2zkz0ygMJYm
iwMbSMrs39/52wZK37m0yB5B3+4TJK95uW8ub9lJVLJL2zc5ERnJ2jdG/ILNflhqUvH05WZOwg8y
oC3WyKsu6s+LslQcwFAPEsS7x13WZThE5B/cuLBqIMQi5bcKj7R14JDgoe5pM5zE5uKDGPBij/uh
f/ZqNtqc7A173XAAndQyIr+kQ0wZbpdlcZ483yLsJHRHU5yNdajEBn0QalyCrJmtzXlp2x80g7pt
+N+24uU2PKgdrocNmQZd3z47nwTyYSYt7oYakbUy4A8GxYcIap+M0TuMJ6uzOeP8+v0be6sL+vOq
GClxavBh8Pe3V0UJLNPZbcVNKkbSrY8B7bKMf5jp3Nxgdj3fuk4tLmGtEXitYkqM31//5w8TWRJ9
KXQ4ME9I3W+vPwZBifn9LAhoQJKT6A9GBQP5L2MjLn9/qXcGRcd7RQLFl0WLrw3Y3m0CoZJ9aZqD
uHHANW6pI8tsR5gH5V5o290zzvXO0wiXi6/TLIp1LSc+FoNZEe7+sfHB6/7VjeN0y24JvGz/tGot
GGJBY4ZUoBymzdohVapCgVPQ7+IW9BEG8KuPRCOCfJf8T7rvTcxEjbjCsEeLGRfjplLFhH8zVUSG
Kc3qrCC5CO1oV50RZswqDwhLvyTYcdaSRFwGVmhdqzPDG+fbqHE1qdq0kNdT0W5FD9wfxyNlBSFp
fGUuprDTIYAsnO8+eIG/2F6kxfsDzXDRkB4781cba5pH4eCrQNyE8GCa3SLblsQo1g1kj/qxbfEX
xBCdfU/xAAsfK1WCPXT8vAqaPWZoTMiTzKF5XaaFFHcRmt2z35rz7e9/569+JvCHDwDCj/2Jd2jM
1jCSoyNucNLggRwfs6jb+lGYobhrQAY/WNnW+8WktYVHp0jAX8hU5ru9o+gjKzUz1d1MtV2duX3h
PhGDoP9i07QNOlCptb0OqVQSonEzxxS57wTh5VMyaGYB2dL9s11RO6cmeI1p8BEktsPGqdfE8RF1
nBreipFwcN5BSjxTwkYhC3PwFDWONgYfqg8cxbiDd1sih7XJe6bEdiyQv+N86tX7XvwskATaRzcY
3wMA1GpBCieN9Apuiur35RhjwZFKVGgby6W+ZV5PGNsuICohXWGnZ5trNdfMh1JiX+mH5G48GvqD
QZEBU4pI2SvoHeGCGTyxWisznoz72sC3YGPKqmoZhlMpr5F8xkhALJMvI9UBAhwBOksg1UlPaBZv
Bp0y4HdFek6zVF2OKVX2xid4Z1hhJ2t8EUpmV6JS+TcTetwmpw7ArJiQuJrfN8bPCqMn79CruNwk
Pef3wQxcDCEbO62vm2MAwnwMQyA8yNy4MvYBYqQ06oehzNNpY4dSfgpwoKObSYkewWlqbDB6dyOy
BgIvUDBJe8v/A2er1l+XWBpk+4V5t7VqhsGBft4gODgN0bCeW9GALrAew4MJ9IVByIiiUxIg2N4Y
E6If6Od96TIyt6DTFTHivWsZFXm7hjEQhxs/ZTQY4QnzUGesEYmwGTf8SgXbBmeraEtpEGwljHZ+
XeW6T13gUCaUPrsNJSAb8VjzNXeJ4o8p2eUxqbmA5fif5nAfBEkP534ms4GTWcSCRIrlJZ8CuJaw
CmC35hx8hwiLCJp2jAFiMvunwDvx5YgX9DcQI6+C0hBD903SdoPLd4Qtg9PuWvx9GXeCfpvm8oVQ
aJyqRzIFsUO3/iBUo4Ia1HQnMrDCHbO/6iv8APcLRBTY9V4dP7NQ5u/REKb4FYDKoYDk9QAz9eUJ
HAAXOy85rllYR7gDM7nZB4QxCP2r+menMb31zGiwviM8JMmQnPgdFhdlieHdnRyJaAhQyuHALTdI
D32t/iBUwCc4FlFVaPF3ARCBJRzRKwbGzBjsKOyV8N0P6i9GPKJaKIIsLduNalTh7wxTFz+LS1Zb
lvGkS22RbUZgx+z2hvPUECtA/EjOtBd4M8zvZ6Pjjamw51CgQR7Wowx0PkTFXpEoViVMbsFh6iDj
YIwpZP0YwFhjrAlmQOJeikGiabb+ZgomllcZdbz6bGTLTpzoZpA+gVeL8pyn0J3wzklM6lXSCNmN
igl/5HAJHibA8eduibV1hcfG47APSadgqtzi87xq+EJ9Qkm1qhVfCo1U2W51RlkXPgweBrSZKqqz
rEQe3GAuy79U5cF530OygmwhQ0z3nKCINkL0/JMIN5EO6hSFDzon/gEtKhMg3+XhtBYn9Yp8L/6N
FuOpS1hzbDGBy6+KmiI4D2Q131qup5MyjmiE3iOp4fzzEADqTKZNuw8rv3tuAv0oNafsrkNZhXJa
/9piGOB00VUzdKHstBBPJuq6OdYiWY689qosshaL9VFcDgtvZHSoDJXFGGYUS7C1LHRHQ0K7Yeep
hUcX0xti+TQAr6tHOOTukwCTxWeE7zelFR+75wQ17y1mgd0zgxXSsSNyzsCX0EcfE/tgCXTPdc5p
2wRR80jYHNXvnHTq9lgoLFlTqsOc5t4LAwVdC6+24cfAL0qfHTtHf5swMjiF7GhewjYz0A+HUHLa
PKvOWUa8O0v/Wiz0OXi6qt13Ib/ITE2K8ArHqa0rsvoxHLSfvMqw79qGVkCV3i24i40VNuGnTdfy
y0f+zKgBI/TMjdEigD0WOIMuVbIl7Z9fmh9blz4qDUA/Ifw7iPGMDCmqrD3N2HOVfx4XrvNEXnmL
Yc1CPPMayBFejY+KO8UWRIR/4FjGxcvjJyQA0OfdyJCfMoiThzCY6cZ3pu45DzreUU3aIfLq7jmI
BAcwFijsbZVuVXDJAlpTgsKACeipx5u+xGVMnnI71Zk9Gt5togby1El65teiS2/308SJ2+vl6eIX
cmlGKSdThiE+2dkj5arjgwhe1BOBgvsixlIdN06SRFaMLXx7y5iNHxMSsrNCRMcz64UfPMxjIu/S
DGh/25PTewLLljWSx8DmhDvyTBH4cf/HTQBz4PkWmQRPJYf7d+4p10bQyxdWe/ryxdT7a0ytKMd6
UT+mgilEEPFWKfebfRPavFWsg4i14SDnOUyUoEGZhA9GTMr8rCLvqfWxI87wRYYUniwGikOXL75t
O37JcSViyyW6sylhC3AFNfpWtGSCU9M2UXcdzKE1nfqVfkFpg2H7zqrCZl+0kMOSfplJOaEd7fCF
6SmKLF/byVkQNT8hE3Gf7DQVd5bh0wMEKW2IgyfU3UT0IPCapd3g2OcDUPwkqB+9qOZDb8Q0Xx/v
kJOIGrnz2IHaCgDx2PAuk1E/LqQx3xHaa90lbN3maqKlvQPOF3eVlgRte12lLcRw5S8V4/HYVIvJ
iqpzMitsP+beF7fGjtJi5JAOFtD9MNDJ6KcGmoYhQjqJfMHthJ8Te9xFloTOUz30fK9lzGQxz0o+
q0XZJJPaiw21PceFy4V99owNKR+Xhbs2nvJdSxhvzJKHugsv5jZOQs/eToQz7VWCSGXrYmLp3s4t
WcLrElLusjZa030Cn2PV8G8HD6Xmqeb54Jxm+FhVW2QDU34oRo8/zQDNaj4B4k4skZBByZrkBHGJ
P5fe+2YrNU6qSLDJU4pEuiV3evoVRhHV2fEBvOxFunEfU4t9QW+sbSQ5cY5rN4xmjrW5r9v9LBP1
B6P48Oa4Ph2SUE9wIYMSUzZOdiEHnyXim6QoONg7H+JIQeB7WRAEEPs/ajlm47pox3ZvpGQJ5ZrI
C6wr7o6rwpszPooMZ6dLxDp8yE0pLpHo8RCyzkiqNcGYAld+l0HvmsQJYy0bCxACb2L8JRJ9Q8ZU
sPpwKyatw2FicqIohNoNvae4FA63wJITd8yVKgJP84gvS4YNJ4y0bHtX1SyaIa3Y7e1EXDGzJPop
XljUJjmow7qf2LSPOyC6Y5I/8QbjYfehoY9vKLXoFuTEZ6MPoHLF7EFhpDD2bApV1I7hrjH8gO0K
GgO20QNGo1u7UVw3qtV8Wyin9VY1rRrCRkXh50bc96BGAukmRM3GBg7ULFYttdDyaRR+Mu/7YSzj
K6GFBKc4i4jL1hz5Fa7fc4UoqVjtpgiX9q53B4qQyMiChyPBuYQ8zv1KkkudwZKfBn8urmCtfouN
0FhnQdrtXcLxVrJlZ8f0I/0R2QgdpI49sAmtzNZjZfMBzxyPcE45kVQyLeseyDOgQlHeQ5YqnnNS
80Ird1pm0s1Te2eWPm5nUYPlUTzOxSl01fTCdjoh1pyaxSmd/bwvBTqFdV7X5UVYMfwN5px6wbPw
d4dixwprO4t4u3nuevNAkkUeH9IQ7/Q1wDw11eCQq2HlkImNygKFAWUbsEAMJ+NTlFq8nrao+WsT
CB6S7S7zNQggDgs2xmNM8NiXmpEap9AlXRP7820WYSDFpMRYD5qDd2yUs5xddrIDPtUgbhilmi0/
L1wkYJNVUR9AvuOXzsfDJIRg/Ahdrcq+V9SYnC5BHWxTfYYL2MwPIc7OCNh07xyZhFIQQZAyQ2h7
9rTKm2VIePHc7mVcBedJEDmnUx2Iy2h2gwdh9N0zrlz+xrNxg6QH472WnsX5iSMpq7WI2K0WL7Hu
Rq68Pu6bQZqxOQYcmNsjtdDKdb1Zh4F/XrQo8ZhaAV/hPFM/os6eVlXPvtc2fEJ9Djs+CQ2c0ioy
zCO9My8LseVrert4b7nkJDujZ3Znbj3wxfVazeFmmFwaLxVGA0ZicDIXWek7p1IupjylYZt77U08
rOD7t1i3dMMudyzLp1fpGTRni7jzfQFk5wbsSuA8PBKZGhwbYWjRSRQeB4uHcPouBrHeLA1Uptqd
+R6WSG8Hx5LZxUHUi9DYg5IV5o6JsvS3nuqtHVeO79BRzPcEkCznMbbt9/VAinrHF8LuTLez7DgQ
B4lRaWGSrevUxnV7jIKjnCYWzm5tApsj1/g21Lb7nAbD8j2nqvwBK7Oj3J7yaEVdRYZ43Zm4BpEx
l+u0OZRmBM8NxxC6hoAXrBMrJouuPSeXpBf5myj1ks9F3UefPGr8eT0U6DkyHW2HF6i6DOw6vI8N
Zj5Vo/gvuccUvARWQnS9HNPxcrKIxBohfIsIIRi9f0uXX6jGH014vCOA8q8piZ+T7lvFgPFNHqv9
8qf+HPD43j+OMDEUQ2JQ3iSHBdY/WNDEruLZoWlar408YCX7NpUDkJBjwRmEB/XXlAcnj8CW4BkY
Huuxwd8SIr4H3jQZB+NRy9H2yTre7C2YzGAizgZOypdisy3g6rl4Be0Xpdj1+pbW5+8hffqC0gK6
djTu5glN8HoFUGXcdW3VhXtmo9zYiJEp+aLRay/3m32kqPx/f733ON/xeo7H82K8or283l4vSL2l
Q2zunMkq9p5S3Voci9XOHT8C5t9jb1yKV81IgIEEKboYTr+5tTae4mjIhHOW6R48kYyqEHKwNZHC
ya5KDP2DzFL2K92o/e27ZCUxQoQQzxjtfXzQ1GSwD4zWOessYOnSrzUM75Za1xVRRv3+Yj9NBbhR
ViDGL64ngHPeg4xzlXcFprDO2VQxzKMFpCJZTalJMTz2ktOiBIaLD+hOaXdUS5PMHljRtsx5Aqxh
lR9h9T+/ZI/5nQdVS0Ckc44su1eLCisK+twodM78yeF2oYBpRDbjL/+/ayEiYPDKEmbhvFtQUYpb
L5R8B/eaCTzBMbpnSVDX7aDL6t8/aL1gXs+3UAiD22v2sURjQ8rO2wVFWJg+fgbnbAzjH52FswcN
zN+dqhwvwoD3+Hd2qXerFmDbkb2VO2dLBnCd+iPNjO+RpCCovT+adgr9dN7fEk4O0GptPbt+P1Dy
Q2SdC8bOZ6j8Ka6PAxQ4D1TfedvVj36T0RF5io9UD5xU3Nun0Yjn+O8f7C9WsGeSkYBzEZ+qLjLe
PtmQ5I8w9DLnbEbhf7CJ3DVI/6I0wu+LFUrjU2yzzKJWVwsRLUSu8/G6egLKDvLRBPpXqxd/wcBB
Isbm+H4UkeUBGt+s5uOFhnZ7rFOnktkAnUyw/f2N/+pSHrlYTNA4Wn6as8+1T4stG/sscXm8QaCD
ksjOZqv3CR/5YBrx9mxh+4bPyuyQYEqLy/20fOu4Rxbb1MYhBCMgsc5omTPZAF3LBFA5wr7zP9qZ
3m7B+pIwdgkw94jp5AW/n6bX2QJxmKDOgxmCJDh+SaHftR3CDWJxb5MOLQpGxnQDsQ92RvAxaCjT
gzOcBinn0UXj3Kx1OMcd5AXqUQtoCtbxCLwx2QGW+eCNHI/Y//0kEBV4SOf1EBtKh40q6t2GgjAl
debCdg5dbhY7c4HMVSWesYtElw1oXwvFTJFmoa3CdZXWytsK/mM3UCuBBVSa03mGZOIkjN6j/nmB
u/48I6rzVi9drcUMI95QGYLCuEJ7O4oIHPDY9BCc18Kb4o+1GkmTij+HYt2CfGWlzWOvp1Z+5NiH
NuUBkoWXqmt0dGCJOOxBUVzQaa4x/2vEXnQu/+lO4ga8KYLYy9a4YYT2KhoSm+jjsuEaGqA6hh80
mO+ZK2d04AICJGFgEFeskNqhhQKz75cTg5LbOxxnc10f4eeoWlHGhwwu7DNTpOZR1qVVHwqRqFvh
U7UYOC2C9RDAlnwVKuCVycX2smw1gQ89NNDjHss+854yBIfMcVPLfVIiACDHGYQTegS4LYBJv9VL
aO3HRja3rYdnnzvR9sokwqSK/RePsolEb0zLNMBg2DQ6YBrM/EJgCnt25tucceGDcqzk5DggP46O
jx0qjDeeTzCF8rbrouXBgqz9XAcaDjiqw8Tcds8ZPo+aC90TENmFwl77qkWbWSv+LXTTBC6EGPqt
Ct12I98AZxs03Hs85UpOaiSm+C+uVBG3KRqMGemiklI3qrHnMJko1SIPsS5MjjP6I/huphbdL9O0
eZubBrDhESBtkoZVkyGbe5JextOEfVj3AAK+KtfQTqV3OLaSBvhWd9I5IyNia9YEEFjgWbFte85F
r4r5/iozUtG2WHxxGRsMvjbKLYBkAPRBLiQ61PpPEbYobdbySMv30Jloy09QwPta/Dlf18LnLOrx
eJp3Cn8aLDIwR7XXNarui0Xm8AJFwgiXqAX3yWOaBmWnbIMc3p5oP0X2Yu2XZULEb0We87Ucx/LO
XxJ1QXJFvmkg/ooVmIDwd7Dn20OSV6jhcj1K6PKZ7I1yqYaN2YUe6NySkITqMRdbEdusLnG1Mc8K
JyZbsshwX0zcDqCfsccadYe6y9CYbMmcr+tDZmpVKmsSW3Ls826AjHwCe8OhADBo+x++syCJt+Rw
Sb4gdulq1r6nA26yyJA1qjuZNXrhHsLHFwjbbbdDi+99Q/qGaBoRzTmjzjbaaSIHuvuhTjaYg5Un
YzVUl/hb4fdZLl38NdITOPTO9YXyYu+EOUR4JlQvmxO/m7xHkvC0MKVevqIdrA62U0QKxpezfC3z
JtviArGsOzHyGn2oPmsYp+XXtE5lv2G23EEpbeWJLkY7bW3XYSMNxWDbUAOuUDYXO/S4RM1CFl2V
sIZvByC/U+gs9Wna4qmt3EF9D5EHbGMjMXDhq4ovSTaSHq5K4sFKXNfSpktWGBs8YeDH9wHQvQkJ
ql9jPy92RV3xH/IN8GcGllgohhCdsfwgYdSTzJ/6NSiFtDFlh9wTYRPUMeU5p9L19wjHlbspkxEu
ekjuG5kCQbhxhigGFK87YPmOeKNKGVurqIb7OvOaej2W3W7QeX1lbH7LZVd9CfLEwtNCzDvMNe3N
kPM7AmLKbziVSM9d2N7PPafBgzMyeaMSFsI5+EN5DeWrxm+9Z1EbHhXZ03FsYMCvJiZTj3a2FSzX
9IzwVwpsy57B0Nlt++eoNdmQqiUQd4pYYjjZPZOsVg5wTvxhdtFfJ/EMoFo1JjNkRnHLmtF/9RgK
BmZHxEuqvN33XcB57A9uyAzDcqqzqs31f03MdXfywsODKaEtwVGnGjN9VNcx1tp4I8DNWDt8+kPs
NntnJjhlfxw+1TXLdl1JchpWGVjdo1U1EfUcPsPwcSur0uKWDstvN439+oeqR0ePFjGRz2XfbcvU
mb7DSWmiNfFe7ufAC4PTNg66PYx8YkrKOUqGVS7S+I9u7J9SYNWt6yRRtCaQoem+5Av2/p8IcEFq
6luxfzmClq29HEfAeJoaXJa9ZYc3Ffr/ICrkilCX6X502+KWEcUPK1++zMg9rlAiAFx5OQbtVoAP
hzPU1nPUx9HzkiTTp2iQvDm++HTbgMsGjCKI8SFfL9HWjHknDzj+E+w2TzkOjZ3HPk4wTxdN+z6Y
zTOnqdRF0/X2rUeYgrFqi2wQK4+3QCY8eMKDUeJAuEX3nl/MbetckUiTX2GHN9wWid+s20p035zR
yLcVpgF/kK08nvWYa4HIhVbirTrfJmsihj0xDcsUrFDHsF0EoUv2g+8coCv8EdbG9Gnqowwe3WBe
kPvifs0mL4vWbR4HnJUlPr1g2NFlAGh2gRLAPhjBRIpzPEbdk5VMNWly0BTKxB3O0F8a4crpu6KF
Va2SnUExO25gUVrhKnFQF+9iuIB3XlbXBKzhFFkncXhuqmG56WOzWgVjND0Oed8MW7PrnOQwJ/Ps
rnElMPDgDic/u/RmAO6TIB66PV2ucZ7KpbpHmWsFGIIOBdGOhjQzcFF/upw44X+IsekuhroeT2YO
wrMy7Yp8UwdxCGovaC9iNrcTYlVFwki5ZtgajXK8wXR5wmEjDaFR407UPmZzT8anyt3zObHYRm2T
fOV1U4/ltLGKdggxNqisi16qxV3BoCIcxM+lw4Yopu+VRYDrLiAym1kA+K7jNPDQc2/Zd4NMbrtC
NPeDUN2Dn5O/MM6ox5d0ZiqCzhJ3fWBv0odSiYBlkgnuTEv8DEGHc6g3ESKSrZPkG4dHdT0u9Cm4
KMp27WJycAU/bL4328nAWKFHO5LYjb3zDbuVK5ig7q7pJF5QlZUE3cnA2v0R5vH8ufbt/tvkYg41
eb2X7EwGvaSyEHOHBqfKJWkfPrg9UTZNsmlj2Ex72dc/3HiOrrsUWsFqSbr+YE9zXDFdxk0UO4pG
4djQEv3E6XxlEEqwtUwv7DdBpO2XFjXPMIoqvJ/dwel9EtGJmTAcOX6JmVdDq4mW9ApcWJrEMZb5
VRnkOYGH1mxAHLZ5azkAkoNya8rn4QGr5Dl0Vsd6/d9s9w+wUHT+NCb/Ggr97xz+CVjgC7B6+vxf
//nyJ/7iuVvBP5jBoP7DlMZ0AI3+4rlj54jVMV6NwEnkuEKu+qc0G0E3jDn+dXhuLqxP3c79iYK6
/F8uIKLPqAMMBo3m3+G6a9L8a1iCn8Ns0EU3LYgkAXl9B4P6clRFMZjO99hc6vQHhPfQNjdYsRkN
+fB9aqkHqJRJv+sUbozM/pTrfpsxDC3PRYVkyNrVhsMoKMPji1icMghNYin8HAuW+9YssFNlUll7
i7ciWSwajfVoj41DSEs+qIVEzXTorCsU1TWfVYTp0nQf95qbkDPehXzq0NAQmrKQ1OSf4NKWNO5q
TlI3aNf5NCPx2pVj2tUQPboYEctHXfU70IbGFKGtgLcFxOjY1vunU3Wkvfbd4n6vu2lkHlNEMkZY
1zq2nV0EkRtwyVkkZfGj8dpE3TmaRt6urXhouZ9STNF8/2ptXb90x6/1AtZPP0lKBNpQRUlbsH0s
rd8COJKmpai6NnrGGNfNLmqO/eywOAPVIYayXkK2aSETyEawdWp/gHk4w69bpWZdZU/V3CkkUXLg
0D7k5tiZ8XYJo4XY+nzmVWx7OtvlIUZAasxbD7KOd7ks+OfG2yJwOryBzIg9O3jZWv5l+Ow7uA/Y
Qq9BhvomRgGMBd7BfWGcUQBQJ303J9hon9wyMarbIidK+vr3T48v6vVq50I2oiaHNkLzyLne24en
cMwMFgrJZ5u3LextDaHAMRGq8YXPtkydq6mrXO1L7bm50a9rEcnxNiOt7iP5+Ds8Sv8SZIL4NWAN
h179vWGAsCOi2+bUex47v/UuUaGlfU8NZED/PsAJWQjW/v29v78iEAuoFBO3QPCXn+YBJWq/6X/Y
O6/lunE1bV8RdzGC5OnKipZsSbZ8wpIlmzmBAQSvfh7I3jMteX773+dT1dVutZcWSQAEvvCG3B2z
x7J1rfo8r+VY37ulcuWlO4x/aT68n1EPw2UD1vdZo6aO+25GBeohedYNw9e5p0f+gIiSxMuXTFrj
Hvvn5zL6uP+cVL4dRgA4ferfcCEgtLyd1FQtdlU1s3vf0DGPdsnkiDE9UK7ONUaShZo6b8NSqvkj
tPRovMAMDKEoxgD8BqRY3Awvatczb0anULJrd87q+/OdnacY6ELZTHGob4uMBeEvFi60qKOCJ8Ek
MhITNsRlnfDpmeIuD2eVqNoDuaNGgp/vDD4YcW4HbkZ/ZllZrqsD+V/q/8W++d14MwZIUFHWpc0M
cyp+PwYBBbC4FrR4p7rI2AKSNkVeE4Pztlof/jzeRj/47XgL1i61O04sKiu/lRoVSWHfOX5yF/nt
67WmoBPXJTIxPOrkgYb2dj9XdcXxxyg0S7NgFPrrJzlPC21uS9kMLkXCCGxX4VRdq4kkAe+qM6ss
UEu/HBKU/UCodnWpjsAfB17YskmS4EsONG2cD+CVcKomCtIZf1iAAkWxW3G34O/mtjYTvgYFV7G6
if0ONqO5MBFpyNlmBZmZycKRKb8McdHM+yhz7DKN3qTLfU+va7dA4Y0dIUnGni/UTq0AEP55SF/7
Rv9TCQ1DJNRC16bniFQKlaX309fzBABhuuS5mr3wSyEp8RzcHFK+KKPO3y4U/w5UtdCli/Iq2SGV
35xqt6weEIMgt22iqTnGA2zg2NJGUDIb+/vEW7yBNHeYs20Wze4pj4vbugntZ5OzUvmTYMG2YZiK
D3OQtBeZnQ9XsHrh7oD2hNdtDYX3eQ2jbj7HmabApaWKbR+UdVA+WKuFYcCI6qPaDrG88QXx+MEH
e3YVajnvxk73eyfmDrEf9EF8uOjDUUcLol1bqhpZOqf6aoVtcEGN1wCB1h53Ua+T4Z3bRuqpy1oH
WwQpsjPfQe7s6CLqcgfUeHrIPQ9DxsjGOHRn6QAQx0Q1s7I6+Un46OZWbjJhcDYVh8bxtfG+HsSy
XVRMjjn59XxOprIfVUy9I8qK4vNEe43GT4IUIwio9m4tJuzXfMciz7aoZiG5deuP2v7m6nH4SjED
oakpmLbZgpFDGQ753s91/rfi+Jt3jAVBzMdmFni0wumCvz+oWictwz5ImxfmC7SgS/VzD/EY0RRB
wfovMcXbF/rnxaD5EOq4iPxyybcbaLL6aMDKuHmhuVtz+i72ndN07rCp6/JqRlIFidS0rW+BOIXl
X0KstxvX67V5TE5BaBts4u8jrCkY0MvxZf2C/SLlaJokFDprzyGk/PM79vpNb94xWH+uS40LvqXp
Ob07JhYX0jHmOtmLA918Bp3JcbFpafznOwDz4cfGrRPTKLHQ66yCuKNF1+VoV+SBoH07ElARBosP
Usj4vLH68J7zlorcTMKOwtngbt2xqYGGjjAq6S02P+oJ1kvTYTs5u9r9HBt7y43TOnaHN0X6waNZ
kKERUYsboUpV7RGTCU62jPVL0aYjBluTPDhpYD/ZJN/blfk7//OQvOtJMvgmDKC+x7jQlHRfY81/
dI8dnO0XP9Lriz+Zwc9yLzt6uEGclnV5apy4evQsTHQmN9XAxmjJnnzUD5rdn28jMCP/Zmbg7NLu
RUmdeiPH+LuQ1imTegnSLHxJJ8wDqSTIcrPgURbvEEJcx93s18sprEcAprnV1cjLtjW2iEt8BQUE
O5IqTK0Pq5P6J2/VzSbAf+RrjUhAsJWldYWjQnipPX1svNq7c9au+tBaTNpGAI3EqX1cyitVtEOy
Dbs4/Ii65dwelJ//0KLIr70QSBi1XZya07b7UAdjZQQUh+mbrrLpnt5feWs1EQeEWBx18FzjCOZR
SbpTVZzRI+rBd6O/4kDJH/Egwsu2L7JtyJn4CW/L6BLHVv+zowzILi3LYPnLsjdj935s/Yh1zyFF
Bvq+yT3ZScy8hwmQXT+4tqAJPXS5p0FZ9Y197aiGffnP0+m8TSlZVbiCmXzWdjAhIEc1280/V5Xt
VrLm6PxOddw/XylP1Jtk0tZF3K3FQdm8Szv8mORLB6DgIU+X8TLPY/vWmmPv8Od7eW0hvn18Qk22
z1eRM4E62Nt7kdi3YK+KoHq6+JQxBd4vX1u54pnY1xo+jo24/2aqW1CLwBEzvSsyEZwyEs0dnBa6
GgJ7uWwnWxF+yUdEE1AYJjNqrCG7KkU+nJBYWa7FlFHdRYDP31DSxlhqoIPyKg2Ivax0onYbgbfs
jhbDcijK0bpCId1oB6rQunztC2oaDWiQgCg9pIrTe9s6eXlZt5jCIAANlgUx2soY1Cr8cGe/qB6C
OdV7YpHh04jkzFlWV54EPVtTIRLA3detyO3hxovzBkHvokUaBxgibjkoyaRbkH/dFTBLdETbvMOR
nPFrHWDjoZJHGxjhZ8Qg8i8TUjY//BzAAlXAAu+7P8/O270fUbrAEzTkYbQyR+Rl73Zky0mJAKrQ
e64mRGr0rtedCVrnaE20+su13r4HXMssRN9Bqp1aDDxB9+1CwJO+Kjs8wl8Wwonc/+6inphlZ8lr
ZJjSPOMNrrQw2pP/6UOS1cK5RJgTxjIB89sLwwkZJIjU4XmxEUsjBwqraP6YuFZOtPznSznvUzzb
Q1EBaJwAzEI56X0YySw7pZrd+oWYK0APPKdrel+5I1WT7QhhKO0+LPGa2PVlm6NIa++DOSvXh2II
O0LbuqJEA9S3SOr4FqMksHnbbDZazCWcvkifJuX79d8wIL9NDEe/sfMCTIXvwG84PGLEiPap3TxD
K5XcBSoEZfFjdjRxO/u8IJnALw+M7t8G6/fVRwcS1AG4MWIs/LzeTkxiGQU7GVjf1gD4O0DnMMip
8xLvZvgnOV7lDtWJxL0Mn2BAwwHa9VJK0r0a0u58l9erIt0DQb2O3zAXKGIs54WrLwKg7qQ0f55a
3gtu5392Mj/kBkM0fHlNOCd/p+0GuMTLepLttywiMSBxifS43hDamsR6xXxez6QAtMGvLS/JeZuG
BtMwa9sIrUlp4tIni2UB1sUPMdgm9fmVPs2Oj8zbz5IQElTUO4IFHaQvQxrTv9vOdWjyupk2ILPT
SISy6XgCZmJGoMyYohGbYWayN71U0W2SdePyuGree7HplzVhLPAsMtkwdGHRFwfX7wPe7z5TOf1t
4Rf1d6EQYHUw+0qG9YbXPw6+NMDw1we5Ao+gZ9YVMcrwDmLfXwBrdUWzn8RCarsijUPqLXsxf8Si
peKzCECzg2wySBDMmZsh2tFvqMrTldoWmF+ZXC7iO5AGs4siw1wSRfMm2PxK+gRKsHwkR5CpFghi
L9l4O6rQ2IXrfimoAQzSL9h7izTm0lauYj6+espcDWVVUmFw83n/2Ed5MJ+oDPT5VeXDDDgqB2Gq
i6y39HQ+LdPCWlqixOx8aIc7+iKaB5NP28loqnh4m9FZOeG6NhJctn7TleXp1wMExWhSXpKDmJTX
thOLAQ1sMuELbMzMJlZxEFj1Hg8twR+ArTVJ19CVICB+fUff9cBZPHS88mzLkmvVskHMKDCJL6UT
Lr10oFzOMTvjmdKfo4qnANAUKBgddt9wy8asPG8qOVFUcTKsywAZ4RZT0NGEAwQjR4d0+XZs9Ga5
tPFIHc0rkfsZ9tgxFPXHZgzaMDwUnhEIgR5SYFO8mZuYjiy+cVD+0O1bbL6Qo8lJwsOYjgBpzy1/
yRFhr5eZMWwXkBMVKt+AJJNPUQVSlTIAbB1KCYloZnL+dIW6YcoMi8ffaeTxzEMUMQziq95L5ibd
t5Y08x66M7vAXq6w6eo9rmdm/UoolvyURvSP5vN4mH2+pdWtz6tAUhTxE4aisH9gU7cjt6R5ev6n
mgpzL36cUUPYCnJt/axB+rFSvFUI/zRTX+H2ChqappKczDbafgPSDNQ4Jp8ftrGnQ26r8GMzxv2M
0tmPaVETw7lGsEeREaYojQHmuNBhPKS2MEvUFPvnuy5q+De9uIoXOCzIg68pZsOR2Psq5z3XUq9m
88ggrD4VvSfNK41+KV8qbR9BeMheVLLpoHeON9+FOWRKlACJHQZ9mhebZtfVDCaFL+zlACpru6aD
KYgtXp7LcdeV8eoEJwpswQIZ376LsyCP5x1lw9DsTFmF+viBrukBDkLaeYex1Klv71jbQHDS2e7W
m0DrheVPkYj0cR/XCkAEgQL422sRBLMRnbNHuDyEdhT8PrQOfLJhQ/fAzDCgBm07B5d3GfnjfACn
C6RD9mOLj32FzJu6KHG05R4BYjI3vY9TSPDUDA7wuW2TFDptP4GIS3zE/YY2xu5D4DtKrsZGzHaz
p6mItf027aY2jtGMEdGCYaMrxuyU4JyI6egGqWi/FM8rngNQ1NhsNc+MfUq5EnnLbMmy9BKp18kJ
0X2OB7N48sJsKeGoNOFiqROzLu1pGVhDiZf3ZXrRGpGi7tC78yTRUwg8tsqhhwoO7rlkPprNAqdr
6q8BtrhsuXjmTcwSBRFT3mp1rfguJEXMLgiMA3HWjZ13CXUze+wUn6SpYqpdo0zMvlTac73cwgEz
NeoMaAjbU+cveFFdjJnF7jAzirwLjjsOLKi5lx41Mma/pwIbQdH0T1GFG2x6gaXJxKV9B/hFd2C7
5DiadWdKhjXNZt68CItaBmEcp57luAAhaCHC4X7L/qCjzPI/LDZSuDRzNazbU9ej05LtEVBAgmGt
XRNi2ZYq9TPKk/RHfnVG2PXN4CgC6haBQMmuiuBHVijPOpuKdZVUgCIv3fWJapK9b09J/4n0kIfP
Ww5/Ym6EkbjjsFAWo4RgQMiLXSChzeKJcpTAIdb/XNbISJq/g+rusXDXfDGlfNIIs90PVsShhTG9
zRh7oYylQtuhSm3eTyvNTYEZcFHobFQGMf7aRSKp2A1xCagMVJ+jxVcoxZX8ZNdLdUdiF+OLIyWQ
tXN8tVHYFe08dc8IieNPKtPa8q8S7tTbIkeX919z9lysksOmrV5IIVZJJi1q+aRQYFUf1tjC3UJZ
FVhFWD6qw/AbFiNSAT0K03CWlAqi+Vr2yKzjYF3btXMJIxdMCZ5os7PtmSPJJr9E/VpwCs/SX7aQ
K2cT0q9SUULwwdu48QZwtx4fY9eZ/E+iQp8gpdiBVwsW3JWrk3bTQf13EtZpko5nY8ZJVm3DtVLr
uoupCNjykCAxZzSOdDJtxEgCjwxrd5jjMPV2AQHaepcWbtZy8IkxPB80Hjcbzx9dZ4tOY4yspUjH
Id4BUAwLbM5CzM7SoEpPECVHPNRstV4kMQJAR0c5mXtIusUBhzWCt8tRavAC66Yr29q/n4ZeFu3R
Rk6+6/dxay/L3TIu3nhlgUyzPuIMM6wPI2ywirqEEPJ+DSEmtJtqFKHsjhGFj5XW/wybfIeYe1Ue
k3yE3ra2flQDCSlbz6VcINehj745dRE1Lxky+fOyw9Na999jCKQTZtQhzk6Ao4YAe7oxaXoKrVNp
B5U4JshriWuEFqwS01ZBXa/KvmdRY5xVt22E0xL9jmDUqwDbOnrY3kiXhylufkXftq4S4XyE8dyC
ZlJtbg7UrvbqLrhX1F87f9clSiYw6W3k5MuTnsOAaCyxFS+MRPKT9Q9ZqyCCkh5qzBwrMRsJL3cf
mfBRcoDzOmS+MDscgtkmwkTdCUvoQ4FbHUUTHqxT0cXapxYhKS5cM0dPkNUFpwx1ntRdj8A9+U5A
aa2J/qCTmcwhJBHmbjX6/1V8nPo6F1+CZjDKiQ6FuTI+ptZI97Ob+oBtMhgGIvuoRNLGPfpuQBRM
ucJE0bFWHXtZEeXm0MCrLFGc4fUAyGx2GrF6p9h3K0KixqVFZZ3VU23zoMQl0Ou3QVBLsyHW1KbD
A+JdPqEJijp0FA5dE5qTE0ioaU5IymBce8LipYUG6wdgmLct+jx8mV20Ce/SELSS+8dB0OyTJWUN
PuIWTswdNUk3OPKJYq6JV+NkZrdxx0mKb8C+mhaWaRE2l2lbzByLY9eZWKrpQhOyZPFoxghNPzE6
PyZrQBdph5gw9U0M4Rs6mdBdkoWxjamGMfzs4dqESK8NaIE9AafUrxMMzgvjWLa26aGKWJm7d7zE
YiDB/xRxe9R5TdKBKS4DyzZTmDuYBitj+fx7JNaeV2hD824lIkVmjG9sa/xc/V3pNDpCocCqzFLM
oTqQs9QLjSHkkuiG/5xGDkzHeSD9m8a7qE9gmB88AF3M0QTUzpHXDaYIKrtZ4e8k8eNcgmotT1kn
0lrRdAjEfLfC5+KpqBmadriU00zTr8OymO+yR3jOCu6yNol8JHoWC01E4SzbXIEFHXc+VFkCZzcx
0fyM1y5FRLtLhzm6QQ/VbfNLAZ6H+9Grb94Dz0OZFrWekiDzrhp884r0dW9a8FAn+UAy+yZQcypS
47x3zALzkinv3WPvhiADd+nP0zWb55RDc2oVgerW8zqiQOFJE2+OwqzHpCoKImubESh+wOpt+IH/
bz5NVCLXG1VFIcelk3Ff7jbLQhMalmJKTTDvdeZuf74e5RgwL9WkWiYVuoE31pf0nVCXniOFUDlw
yBAY17buWQumeEZMUBx86Zu1WzVu3FzVykkxpUmrgTbpOV9QewS1qtXM7WTNNddqVskj2N2cm2IF
voIFxu4tKR/gqVw+zRKofb2BNNCNbC5a+d6lr5yxbLAKdFlnkFpNEghOkowNXKeZkMGnHEnlHcWX
u1EHq77w0I3BjjOM9QJazvX68mnOnIVBSX5GPkNqz6Y72EaSp6X+XBIY/MqIo7WJCQyWNEWLed+k
vWlQpuQsco94j7U8e/PUrze2haPgFuWZjHRkzmQ6YAkmOm+6E2vlTdbWUg7jb2WxSbqp35soDF68
SfLp0ZhAPgXVOd8lQ5Iya2MNxASIZWStILDlHDTEKHHQrg+MutlxV6cn5z3rwfapweQPLCcRcHnA
BslqtsqOPVmcOhymx2zfhAtL/wSxICNVKSPiqJ+vXjNXJrSqrBp6MbI5MOF6hMXnwSyMRpn6EbBf
092HpRKp5oPtL1izMCAUgEG1xdbIQConNK842XLaXQloSEYMTBXpMUE6ebqFDL4OZ2B3neoUDS45
BQeb5RMfgPqd2TpBf7d8TeyPkr2q6BsTibr4o7LPqJ9ZI2oOwH7PenDfbFIE/JPYDlSu3Gofp7PJ
An8mFlWymptu10XpdMtbpumAjNFKxuvPUcFCJ0myWf0qaxqmNHcmc+sTgnVpvccoJRlHBMIbH2GI
juIIH1w1KwomidmwRqbRom9WDnneYDaWDytYpcxryievXUyGjim22TmwlTSBbu2g8v63Auv/UjNC
vhD6JxAzOorvC6w4EEIBiSv1bUlGk2fOsBKyYGdhwFdhRUE/iin9c6HqfVWNMlVEeorAHFyEiMDp
bVVNd00T2aMYvwVCGTzZz6VRYQDJ0fWfXgpDI2Jcz0DYAMu9q6y6KIohPe2138DWmv2pFT6tm4uF
zZq968/Xeq0Gvi2/GeIn1NwQwvDvOLnBdugHVKX3bfFqhMoupqx2WYkBfnS8hhltRM7CVbRsGhOK
PQNFlLnqMfPoRpe8myqEwVrFpLxm7/m5M/9CYzUgEEyIFAb4ql+Golf89Ofb/21WaOqaDhstZdJx
LF7fzsoiE2T/VBg8jbmzcB8cUCYt5HAlhfrzpX5bcx6FYZxiBdg0aNzv692EUbnbEEA9xRkipfqU
aITeHpwVXLtLkp5iRPaXh3sP6nKYGKw+YB9TNXV/ozTKfvCilPr9Ez5NZo8aUZtab6acnf1j6qK0
o3dJTLxPMKH5GYBAaMsP7HZ18Bccx/thBscZ0LY3OE9eNyRK3w6zasZlVnHqfaUmQeqIZgRVqojm
OjvgfzbKLjARnhYwDVejOPaueF0SGEaeUzhfJxyqyquxq0xqnhdkaicMA0zU+OcLvgNZhUbulbIz
HfoAzCHlo7ePNhbRymai5VfZgFzL9hK3TrY5NkXNvCYS+IxDAxmdjHgblgGQqf2fb+CVRP7PN5BQ
C2odYAHgECGP7r69A7LErHK6sPmKdqFOmz3ourXcU/XI4uL4M2yZZWZCY9Sjzf79qyhuQUUnvahB
qHAuqJ+DUxeg56lXBZbmLW7RHSBbWCsoER5xhEJybRd5oxWpTe6UI7t1qAJzWM5IV87tLktsY0Rp
ABXEImM4UTxylFzw6ZhLSnT7iGDeHc9ywK7RCuTFMrHVMMMb0YgfIQtHGRmiGXMmupzYJhw8c8R3
ney4rfBngX4gtGfXhI5rgqYiGl8jPtcxwXJSYHdK1QY6BeMfpYWkMunOC0SMi6wpKcv+efjfv9bs
ey6K2PjC0AD/fWlPZBaZhRjUY5v1HjFr2o0mBYrX0UQAv0rWf76keVveTDhbbfzao0EtAR3ad2uc
RhmuOkOkHuNUmBrjlMeivAIM6JbWtT3Y3IHhKoHSOixQGZgIeKHmbv58G7+jJOhnw/sHYYhkBfKi
79qUnkvdAauM8jsy2jZkGRUX36ipanJ0Gss8QfiyDlNyJhrrm54LhTaSmLv6b7fxv7TVkYgA3OeB
XEXj/N3mQl9iwHo0rL4ntdDT7rVtLNYpqy7zSozQZ+f4rpfNdIDdluy7OFkes0hiEZvheXr3lzF5
27V77fFHvonkADjQ2XyP2F3rSc34RRff09AWn3rhDB8RL7V2IWHUBeid6Xqq+vG8Q5TgDGcs52ps
QrK5sBqXmxxRUgDJjZovc2vyfoCc74NNhKbYp7/c5dsVZO5S0F0OaPCBmebwezdkCLzqOu796Tsx
Zp/e87oGw5ZzW28mtOGuXTGXZHDDKqJdJIP2R4ZeD1Q1jFbV0Qvb4SGIq/TSDlV570p/Ih8Bq3LA
R7BiuNMi3Po9xZWfE/1/PIs73WFv+fRSYzkEAUbmz+Mb1kQcsOT/wLOQJZX3p+H33/m34Ez8L+HT
Z0dsFsvMt4Iz/r8Af8RCIA0cgJyPOb5+2Qp44l9UlIwQSmzIFPDR/5tq4XnGNZNPY1CArB49sP+E
agG8+82GZgIC/gHeSS83wK/gPRiFMq3rdy4id0EVRVsw+FRTMeY4rkm2nFdpH5xWqyU9b1FbfkFy
MbwMUKCmheA46mPbTjbLtrOe4OPZVyV9YuoCiXcnCozmOUbwsEkHP7zOqnn4qIs5v6M8VR1LihZn
NTvo1xZhSXgVYXFOL2U/6qH/xoFUnKBRwK4FKL1IcoJufbY7SN05hj0c7EvpfuJMLc/jpmouktCr
jpM3bMjHmqs2cGlQVUm9ww0qO3fmQZ01eQ3zsUYEa+daaXhe91OHjlW1fGi7qDp2VRRfYsuBZ3Qo
FveWgkV8TWPJvnIwgLkCpgWXfW69/sBOXB2pI6VfnDiPrx2rvHEWMV2hYHG32pqapaD2izBfbG1s
suQfgJqg+tVabCMH1MJWAnC/iSn3IkgeUm33gwUV1iqfjkFldy9KcRGErWi05uh2IjtR3vd+IfrN
gqP6sauX4hQP47hTvqqReNYOmFV3+txGefJhnDJ1O7b5+kz9Sn9p5OTdpiUQCU8XxhO6WG6BHqDl
5br5oU8gB9qL6L/VqPbvaDaGh26u5mPolDxGCvXLL5sKSqBCZRlpzhcr9ozIH73PuLtwG1y1TP1p
yqnPl3bb7IYguUI3oz6zIusMd/Ryh+bc+tmnD37s+zn4kcYFxsDFmF+MwldHYccJPgdZfUMcvrpQ
8YrynMAtsfYecNeLjqbUQ6rz+DE0BkJFLrrzpBPqUzer/i5O/PxqBQZ7pQbcUjeT9PLPyegPl8Vk
V5/81u+ONRi0eKOonJ+CpQohn1Sed7vqML9KUx+yaRhW1cbqInCWyB4AWR57rIIGb74UpNk3MYqM
56AeRbItVr96npalu06EqE56mbwLQYB7rDuRP05RmH/pO5TwGrSSb2v6KacFTctrKivehauC9iSn
Nv0wojR8V6weasg1bj61NZ3h/aCwPmqC6NrtOxfHC0dc9Xihn+XAz08FOrY1VPahAv2HyU7VqQs3
Uz7LEa0Iyx73oLzw7p0iqHl6KZ292yXhU++p75hy14jTdbCMaUqhXJv4B3Ak0U6Hjfvg+eWzVl6X
bq3Udx/xIrtrZ4+G3YD10Go39i0CTYKWHeqr54FFnrgh57WvsxmM8FZZon8aElnchGmJwRvUo/gZ
K1z80md+KV3z6j7K7RpiFe18BBLriyJlEhUij2diqsSO3kP9KfSG8RuBxSzRHHDuKPOepa4S563q
j6TsFP5ECH00r4rylviv+hgk1UloNZ6LZG3O/LJud0M3YSrGZvk4tnF+FgZ1ctBwKncc7csGperi
YzdAJVuXvt16JTDHNdMQ17ug/EIPZ7kPQcPedtDI0RjvAKrJrHR3BA/djSWXg0KU46KXFF+2cXwI
xqI+JoOyr6g3VMe+up2TZP5imaizFJ5zW9iph5hiZENRV5zmjT3LZ2/U3Ak9ZGUv4bFF23Q/V5hk
7LPQi75AT+1RLMcVMt+oULcUFjVOTENbHnE5W/MNhsPhVs4LhtqR8dZOE73HaxCYHDoISDLE8XwP
WRM77gqRQ3w78eh2X+26Y6SgLtKuR1zAuHk72HoXaIpEGxw78fqu4pBeJm3q2DiBV1b+uYyUfVYR
xu6BofQb1ziHV8ZDPGmz+DYwvuLDq8W4UaG/zUcLAzsMyCnwDU8CDdtjASXuxh5EDU3JeJbP8IS3
0auROR6OYk8ZFa1NTo3r1TieS+N9XmOCTsguTpyIKwLew3w9pD6cWXCFl0OBo92orfgSkUl5Mxp3
9YImzoOV5NX1UNbdHso15oHGj311s25PmcP7DJzfxUaQp5RJ1B6ypXC/r2E6IY2Mv7vvGav3HMe6
LxkAs3tacDhPiRxvQq/AH34yTvGQ2tXWcnCPd4yPvIpxlJ+Nt7w9MfRNFqw7rUfsTxc86KNXO3pE
M7MPMLYUCw2Bh9giI2ZmJxpBqTcdMe0ZTQO6u68Qcc3BD2HGnqw35ez5+24GWrDRo70WVJgbfxOk
y0H07XztzKl7HtND+Kp6/MwU6DFa9hy3Oa/4xUBgeKImRfuz7GX8WAqR7+pG2V+qRCYndiYAhaO7
064IbtapsJ47gInn3RhZB0AawweYgtVZ4FvJQfjpcFtpFd1TEEkOjt3bn7I5t7lcmFhbrS1x8Ci7
X0uNH+Gw6md7ndj+KdmtwBsWPz0unnJ2KwjcjWv86hrbBQrdyHyh9NQqmqAGLoVzdF3m9i3lM8Op
LIr0bgoIRBBo7bFJaLx4vO3Tvjq1qG9iudOFCMesgySJCZOo/xHLrjybq8zd+IuyLnMX4Z2oqW/Q
ESlPyK4+BjJIN+y1eG1Hk5q+laN4BFD0ZCfTD7qljxEC542z1ltrVXAxvL4+k02o9zSt79w+7c67
LAxRUShdNFVV84zJ8fKZyvRjNDfCYqnnwALL846irj2dd/3Qz+Oxwp9uFVeEWk0qNujLIDWSg7zx
94aWdbm4Qbib1DJFN/2IcOSXQSQ/plx70amaFRNnaXqoB2teYY+39nHSRD3HOuvaqxxQVPvYsYES
exmoypKUhx5YSn2Olj4SQTCDdgR55QWGEM35JPPwMdBB/xWIdVrcJDAJLsIscOQd+tlZgnJ+Wa3N
dhnUSvM0HYPiJcqWwboP6EgFeyebk2bTWnmJJnmIM3Bj2fpId6E5zGL4PISpovqP0Z6tmckx9T8v
lqtOAk3arcZs8ZpPLoe4Cgkn0YnNpX+JAkyEoj0CppsS+ZcHK5ytE7HIfbNm1T4jwz3nBLE+oTOS
Xi4hbqGAF/X1nKX9tWQ2z9dRbcYsV09+GetzGQscK31rOjrNojdUwgm3UJWZNthQy4s8PyMjoteg
d3ObjMA8AI3CBaY/ibU6OCj/tl5RRyl6Kz1bfdr5qIEm57J28/PRTi+Fg7GlHTrdZZaIcafTsP86
edjZ0RjXx7yf8wO4pXhvpXayl8jT7BVm5WCZM5A/I93OLWDF6DTZHcI4lYtsEfKpP3xEt/W2A/CL
igB62c4LsjUi+jzYE2no8+SHqK3dJ71veBaUYfK6+r8k7v9LOJTem6nT/L+zuNOTesrzNzncz1/5
N10+8JENNXBtyE8GI0oS9W9bOGH/i5o6pQ+QNAgDGi77ryTOdf9FVQrWAQhZ/zX5++8kzon+BYsb
EUGXYiktifg/84Z7W1Iw5uIRmZXBDWObhm+PqZP9g9zAuVmtBYCDT0RvHZYtaz1ojgju00gVxZed
n8rbLK/kM1upe5dlpfXRjXvYJz7yRdsqj4JtNSxEbliHqh32jtsxtjhKl7l7pOzH9wgrddMNPhv5
TSEhbxM2I5nfZkt5mGDy7DuwxpeuZaPlFiO/kVNTPLauLj+uBd7HCEpgseFY0/dmtbA6znwcNq0F
F8qlqfIKufZRPYG200/gCnW+SzOGbYvHIiw8Wcr1QHaJRK+2um+TmxVP9A30jVUiBYg/g37UcpXb
mO043Hp6Hb/PMnU2bocFREoH4jbNxK2DLQYOKdXg3k8eYh67f6yXm58FwH8y4F8Lvf+oC5opQGg2
ZFZtPNxpRb6dghpubmElg/i0Si8+A/6Ct7C7SGTf2oVqjOf2Y7jhpIpvQCq6l2RVPFonojbYkmiS
bmdwKGDgtWfxOs1XK0a212Tl7QuUC+sz0JnhY2ZIHkFeFFdTMOKSEmVj9VBVSXRMM9kdJoyQP0SR
vMfaIzgFRkkpVe6dm7nHMItfip5c788PHb+rvyN2a9oKBBfow2F++L7619FoSRO7gzTU1smjY2Y/
Be7/hR4MokQ0NICxefKMovC497Omdjc1yJbD4BXrFVBj+1tXOgxDHKjlQ0rT8ly1XvAp0fxXT13s
O5gi5yLlcPmQTQJgF9HXTRAlD7BO3WOc59UDXd55K1AGP+WNatAakBbyLp7Y6VaO+9XGDxkAtz1f
2Kv30ojpUknXOSHmEJx0JCn++Ql6D4su90uAJayNCM0hyB+rLqbj6rfqOc9aD1yUp547oLho8qHN
JEdyxQTLsG03Twdw0ctHXsrymkONlwnbmFPpvdh1XkjoXFIgw1WsQA597NfJkZZpl+e04tqwiI/2
KuHo5UTxYYOxAc1pcn16AsVVnXn9JYgSFzfipvseVX2NeIOSaHMGwX9xd2bLbSM7GH6VvIBU3Jeq
U3OhxVtiZ6yTxMmVSrYViRLFXSLFpz9fk7Qj0stMpXPBOj1zMRM7EAmh0Wjgxw+GUAiiMWq3aXrh
FpH3kay9cj0XcxScQD1cw//Ny2n6HlLCeF1uLo7JeuOOOey0GU0exec0U1EoWL4z+pbLC4Cg7M3B
tmS+ZJ7eGWvyMC4NgZ8MQBFjhXTAP/Tim22fRTcxd2+LoEQXEzJFwbS9YTR4ROfQ+gxma0Le28yl
WXhAOfMbTUdgm21mR1P/wHaSsHzINQeas4yr6djIj+vHDaRXN5Glza/iTInv7Njg2rP2lfPYib4z
yGk7iffW7itpHne8PTCYYLQ56MG5z3f/KZxDBaJkq3KaEmFPmaqjzQol2RojeoTd8XE/OF4zCQpE
HYjIM8BORBVRGW6vEjPK1KmZDbQpUR+X3k1xKG6SbVjeVmYbbWLQDp51vE5iU/2kRuEcKnJH+e4M
dimNlmp6x3TC+MZLPXjBd9GaFi5dD7z7QNmex2EyYNJL4e4p4Oz31rnBrAV7unXWzmdHAa7+D4Wr
DmOHUD9jSR1y5aQfST7aYmufHBl5rKaDVZnMZ1oSWYNJpoLvPCbx4L+b0uUN1I0GejlOB182R4+m
MLOI3AjGK+aWnzv0ZB8BLhZoRvPj+ZXDJKTF9mAlR8ZK56QUIjWZ/0gMKN5H9N2pjC3eD87e9z2v
vYAhjlfKH5zLlB7bLxDAj5uo65U9g7Ipm9JcVtwwCXl1FoOjJ2UY4GfmwNf+plSAi+G6NpgSb0Xc
ARTzo5oTfLP3dBzzMVzoha2S8inIP2kRrFCx78y/MPOHft91sPKdOg57k1mk0zZTKR8SHTKutEC6
mtF99nyXeElp5OYs3Jsmc+xglPuJNc+dC9AlPnVpr7zeFGnx2bcPwXnGxCwPQElgXTqRd7gKd443
zl0tufTNPLkM7XjwBQiae87Y6gy0XrwPPpdOStVe4/3zHfjVUZbm6U+gPRFfkWfcp/N8f6mUpQNl
YAz/6t7It8G5fYCjKtqY5ajQEtzQfj+/0yBtuSCj51xRGtRA1drWmZ/qq7MIVqofiRWU50l+mF96
x3UyLQM7cMaZphVLGtrwV9rOGBzGaaSp01KPuF2HW/CiDEcCcxKPdDjHLn3jMP8R2Gx1YgKmTYit
N3cHq8dkzuSvKXAcHo8RLldlkWgz+p8oM+02+mHsajGUW1Fanm2U9fwHlndYklQSHkSoZmPPr/Ze
UF4bipjbCnGiNou8RBkd6bkGtqWVXBFjy/tu7zYPerjjrrNaF5dQj6TjJNEYdmb42icadVIG1vnF
DaBNzpL3jZggESv9FTZgCfT+ETOQzzercLATNuCrgZJtD/GMMnLG9Ulhg40q3wyTUHwOcR44W1Jw
jKRhLNsZoVi0sLSsvC1VfNJ0tUsv17R9Txit5F/Fnp/m0I0qHrNCBhtvR54nOMvirdiuqq3cHwGO
fhU9fvdabhyWe882BhN4aXb2JF07DKOhAdi/PtD/MqVT54gdGDAEj3zdn/tnvsq1dORSZbtwVoNi
ciwj+7Iwdl+LPIQblfllR388gGrVja3BLWXzYz5J98r+EcQ7LnIbiI7VOLwo1DI9NwTRmu17IuQU
32uUe9ldWmwvzAF0lZMCkt8pXSZ3ahQFEz0kn8DzrIHTbdgQjOPAWDdaaozB/dgPdFkySAhI91Wo
bpSL0gUDCm1rGZ+XMXjraw3eMXdMnnD9jXPA+5YONuR9yyjXmczu7TZ3KekbYGTb2FpdMNlBKcY7
HW8wSoHEkfe21dngkIsAh9EsV4pTcFTRhzVJSjH5RV/vs2lWrHcKr7vF5fl0ZSh0biX89zyjJWnE
zb6cj+F0NowJg0mDLyuA3pdzxeDUKdWNfr+mO+44XqlWtP04yDIR/rjH21VGm8G0XMXK/Q7GXIat
x4yyP+LZlfEgKNVPKzPfXh0xBDJ6OVzIYKjWDPpTdf27ymg72N7JPd2Cl6cooTImd5YQW15kYlQF
LJZl+VODygNoWzlgoNGOuYuONWeyu5KU+dQ4HMg3phZ9WFYyt0d5wqzMETME9ZARK8kkc2GBHJnR
XJl4eun/tO18BqklxMeQxYXzUQ6knxzodndj27v139rOzqk8QNYxSt1jeVttpP+b8mTzImIm+TTI
vOx4u18mx9kypaU//es/9ckhflpN5P5Cjvd3ful9QQ0XXF3wfAj3QSaegIlErXEZmoC4tG7K1SNV
z/ueBB+UVrZ/pJaqu9QuAcSISny1OJn9MICHovrxwGVkOsg4SzCsV6v+wBMVvaWE99+v1ub7v9N6
gzeLvvhi4Fz/RgkdESdKsIeaaVjQWnEfFAvHfqoEVaUuTG4A5AZU/2KdGvx7lvD+C/45JYiqMGkO
KS1ozpBjDfAZMJVqIfBUCw5cgw4d2zS/1z/HVPjAHpkCvHZcXKSUYKhDE+AdrDkc92J1TAHCRco8
wNg00jb9entAmQJTJ/X6ugYAgtcTOM/XXt/R4ZvEV8DzWP+8dzYAuknQu0lpwdCG7HESdNAKVAur
Ot0J4DOHbBSSKISE1eqbLdgVC4KUEnSynoBwTUZ8vGoKqmIOTUgXOBv69vaMJjHqh+qc1S8PxjfP
BGwAj4+lkzN7bSfArwolBxkRp7a2HrlB2kzxWnJfPse+wu2QiYa1gXPine4A2xzCQwsanlmt1eqd
N4TGBJSlnBJE3h8LV8UEsdbbM2GMTIZrgXaoVu+CIpV8hfQOMIa8nwLhUxP0dL2gCiRODLMCwdk3
DwC2VUA1pb5+QxmS+lYNXGD9LXfe33GHfIylCzBgvfqmBShp3G4p7Y0Lwtt+kGKaQC+zDV7XgklA
pED6R/BcrfoDe+QO+ZIEjlLKFrgmifcTFaNmtT0CkwqJCWGeo3xYrf55BKbJSZ8KDjcAwcwmBm2J
1QmOXQePwXWRC2Wtpd4djTQwNee1VGRAiZg+BigHq4WjPT0dXJ0rtaJQLml+3rsdQRLbkrUFQx8C
ISQGIOCuV1sL3EaIkcEVN7FInxyCoHqWdQjcADQbalXRnXb67TsmnoD9AYagVkv/PAHwHdnYQFeG
1M0xcqvx+p340FWHwCRorXQah9k7LVCNks6Y6MYQ2jd6Bw1GaIrV8QSQpA9pGdFdaKP6FhvAkyra
kKRORcNkxgQkU8Bsnv396V6w3CFjD2h3ojOiWv2zAmA4snuBONGhLwTe2WZ1TkXbHoI3ccShWWuh
Dkx75BDp5pU+FUW6QHhEs+MJbGto0z3lPieQa3X36e3J6srGh4bFTqhIoRsr6NiAawzZcDpJ2vqT
evX6piL7+qQNIZ8XPbW1hYsE+akj4KoEqA8zgyi4Wv0LiWiEkNYC4S8Mm3Q2N8lTBJ5qgZnlhs1s
BW6MtZp6qAWac2UPBZIjZM+ZpP16eMyEAtFkp9KM3bvjAHyTUecyfv96oKukxsTIEmoy1eq6AndI
u724QzHIR6z+HQcao6ZkrYA6CvUynf7ZWgvdveAOiR+FChqH2bsUEmBfXdoW+K5p0iRA+nX0n3oE
qE5wjCY5ZAHKZPUuTBR0U/VDSewICgXABu1nLZAWONWCTSINNgbAbY2t9M8vigyX7I7Qh9BtcF96
qix2LgsUFOClIKssQMli1cdRnyIFuvaktUBSlfsQnR2vn5E2OWXCCIDetXMUbdbcUXqkBW48Wm2g
EjsCv0BtiW+7SRd2vKOqUl2yuT5rVg/3Alc62b1AgVUHSyk4harV3QvmkGgRVkfyddXqoRYgApDV
gk0xnZFbFJgaY2/7RXYIoYTAWz9thr7tBVjvpatsXJ/hgzO5Pr2OQAJ2wsWZmLnPWhCAeKlUis4Z
CWknaeV6Q7xIrZNvJJOkQCT7bCv98ouaTSZIUgugb6DdoAeruSCJ2LgVKXBGiv4V7g+1FnqXTOAC
Idh/5GyB1Dqce6QWmzOy4x0dkXACgcMpUWuhd95RaKG+1vz+GWmQXCX4pE2vsfhO1Ci8I96HrEtj
dn2KEXSlwYf9/vvjERyD+xFNgrVL6MQIlBzFiFG6GX8ln/vlEQh0m3TX72sBK1AYLMc/nU0AEI9m
GAh5SK9Xq3cXSLpPpR2ijtsXHafkleq37DpEZygSzwYEln3VAo2W0scClwK+ZfT5VH5vHwukFynF
gV2FpvQpnOzbVoDMVPJYMAgXKafCn/eGQ6wqrqK22eQfe5dM0AnqZY8F6gwWxNDAUZr0WedY4HC0
SDtxx/x1eP5bW/gXJ8gz/n9MB/Zjhfz3lulrDQJv/cITJPzlzxu8u5j/LoD9rV8UjQD1Zy+rbgPx
/3+1QDvVHfnkh0935upzmr/evODLj2591tNbPf3hhbdMFsnDGiZq0ejQPObNYkf/AKPr7xe7Rasb
v6qD/nqSF4Rtz8HRPwhmYnZbrihYSstNPEgV24Ihg/kTgt8kl3v+xn5PFeOF7/0Mk8BrPXXd9yCr
jnHoh8niMXx6f2F8NXhYXjLUlQ+Z97DPWsIrjL6s8MnShwUiWZ5KrmGv0pIbXsEP4c8PKGe/u2+r
vcaVyn7KGVr3HlvfZ9PCISv5fBkmq/YjN40BspLf5t2QtO/Lx8W6ZYANelX2gS993wtCLz01kgYY
Ki06ePQWHS9SwwylJYd52yxqxJqs2I8viS9rQKC0YATsH7bHlpJrgJWs6E/hnvb6rppr9JKs7OuF
F7S8R4OHkZebHP1F8HiqjgZeIS86TRcP6326zLKWTTftDtLyvQfYtRftBsMaQSwvmrMgDbOWZWs1
7kJedpp6/BtFXkvpagVr+BPSQzi4OqIFVkBadBhkHePW1Kr+Liv5ZnmfLDrRE1A8UdSVF31YtM+t
pk4qLzj/cLHYRenaax/ryBe1tz8h/2qZpMuWpwIFKEpaf0L49bLwHlrHWAMx/BPCf4TJ9ukxq/sB
fP3q0x/UTcKty8DJVfO9IPsGXp31h/EiCTkp25uzrvtKP3v1AZPFtrv3uQqSFZAV/3nttTVe1yOk
xW59IpL2rYZSh0jyS4tOlqtuD3cFxpYV/PcyCOBsOCw61wQG+QqEo6z42Tp8XH64TF+cbXXWX1b8
f8P9G4bYJNT/zAe8NMQmUy0r/gvaX6bpshVS6HUWWF520aYsb1BKsnK/wjT8ZBjCpzSFbVmx35bJ
jpOtJblOBEtL9rjZdMy7SbLKir5bcO4wwLe9NSk6iqydtPBlmn349trD1/kwafle+hAycLAVuel1
3lVa9jGEbH/1pITKTuoO6/clv5ZpeoZxvMw/PTEhvPbX2sk18RsP/nKR/PU/AAAA//8=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142875</xdr:colOff>
      <xdr:row>0</xdr:row>
      <xdr:rowOff>115456</xdr:rowOff>
    </xdr:from>
    <xdr:to>
      <xdr:col>23</xdr:col>
      <xdr:colOff>333375</xdr:colOff>
      <xdr:row>41</xdr:row>
      <xdr:rowOff>104776</xdr:rowOff>
    </xdr:to>
    <xdr:sp macro="" textlink="">
      <xdr:nvSpPr>
        <xdr:cNvPr id="2" name="Rectangle: Rounded Corners 1">
          <a:extLst>
            <a:ext uri="{FF2B5EF4-FFF2-40B4-BE49-F238E27FC236}">
              <a16:creationId xmlns:a16="http://schemas.microsoft.com/office/drawing/2014/main" id="{F4E18098-1B88-EFAF-A6CA-2BCDB880435F}"/>
            </a:ext>
          </a:extLst>
        </xdr:cNvPr>
        <xdr:cNvSpPr/>
      </xdr:nvSpPr>
      <xdr:spPr>
        <a:xfrm>
          <a:off x="1509087" y="115456"/>
          <a:ext cx="14535727" cy="7878714"/>
        </a:xfrm>
        <a:prstGeom prst="roundRect">
          <a:avLst>
            <a:gd name="adj" fmla="val 3323"/>
          </a:avLst>
        </a:prstGeom>
        <a:solidFill>
          <a:srgbClr val="F3DE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285750</xdr:colOff>
      <xdr:row>6</xdr:row>
      <xdr:rowOff>9524</xdr:rowOff>
    </xdr:from>
    <xdr:to>
      <xdr:col>9</xdr:col>
      <xdr:colOff>180975</xdr:colOff>
      <xdr:row>13</xdr:row>
      <xdr:rowOff>152399</xdr:rowOff>
    </xdr:to>
    <xdr:sp macro="" textlink="">
      <xdr:nvSpPr>
        <xdr:cNvPr id="3" name="Rectangle: Rounded Corners 2">
          <a:extLst>
            <a:ext uri="{FF2B5EF4-FFF2-40B4-BE49-F238E27FC236}">
              <a16:creationId xmlns:a16="http://schemas.microsoft.com/office/drawing/2014/main" id="{17954581-8725-1A21-885F-FB0D9E509F38}"/>
            </a:ext>
          </a:extLst>
        </xdr:cNvPr>
        <xdr:cNvSpPr/>
      </xdr:nvSpPr>
      <xdr:spPr>
        <a:xfrm>
          <a:off x="1657350" y="1152524"/>
          <a:ext cx="4695825" cy="1476375"/>
        </a:xfrm>
        <a:prstGeom prst="roundRect">
          <a:avLst>
            <a:gd name="adj" fmla="val 10088"/>
          </a:avLst>
        </a:prstGeom>
        <a:solidFill>
          <a:srgbClr val="F3F3F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371283</xdr:colOff>
      <xdr:row>6</xdr:row>
      <xdr:rowOff>133542</xdr:rowOff>
    </xdr:from>
    <xdr:to>
      <xdr:col>4</xdr:col>
      <xdr:colOff>447483</xdr:colOff>
      <xdr:row>13</xdr:row>
      <xdr:rowOff>47817</xdr:rowOff>
    </xdr:to>
    <xdr:sp macro="" textlink="'sheet 6'!A2">
      <xdr:nvSpPr>
        <xdr:cNvPr id="4" name="Rectangle: Rounded Corners 3">
          <a:extLst>
            <a:ext uri="{FF2B5EF4-FFF2-40B4-BE49-F238E27FC236}">
              <a16:creationId xmlns:a16="http://schemas.microsoft.com/office/drawing/2014/main" id="{31C09A8E-1D5C-2E42-9C8A-166A7D5EECF0}"/>
            </a:ext>
          </a:extLst>
        </xdr:cNvPr>
        <xdr:cNvSpPr/>
      </xdr:nvSpPr>
      <xdr:spPr>
        <a:xfrm>
          <a:off x="1737495" y="1288087"/>
          <a:ext cx="1442412" cy="1261245"/>
        </a:xfrm>
        <a:prstGeom prst="roundRect">
          <a:avLst>
            <a:gd name="adj" fmla="val 9649"/>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2400" b="1">
            <a:ln>
              <a:noFill/>
            </a:ln>
            <a:solidFill>
              <a:schemeClr val="lt1"/>
            </a:solidFill>
            <a:latin typeface="Segoe UI" panose="020B0502040204020203" pitchFamily="34" charset="0"/>
            <a:ea typeface="+mn-ea"/>
            <a:cs typeface="Segoe UI" panose="020B0502040204020203" pitchFamily="34" charset="0"/>
          </a:endParaRPr>
        </a:p>
      </xdr:txBody>
    </xdr:sp>
    <xdr:clientData/>
  </xdr:twoCellAnchor>
  <xdr:twoCellAnchor>
    <xdr:from>
      <xdr:col>4</xdr:col>
      <xdr:colOff>542925</xdr:colOff>
      <xdr:row>6</xdr:row>
      <xdr:rowOff>123825</xdr:rowOff>
    </xdr:from>
    <xdr:to>
      <xdr:col>6</xdr:col>
      <xdr:colOff>619125</xdr:colOff>
      <xdr:row>13</xdr:row>
      <xdr:rowOff>38100</xdr:rowOff>
    </xdr:to>
    <xdr:sp macro="" textlink="">
      <xdr:nvSpPr>
        <xdr:cNvPr id="9" name="Rectangle: Rounded Corners 8">
          <a:extLst>
            <a:ext uri="{FF2B5EF4-FFF2-40B4-BE49-F238E27FC236}">
              <a16:creationId xmlns:a16="http://schemas.microsoft.com/office/drawing/2014/main" id="{195EC6C0-03DD-401E-8DC1-636B520416D8}"/>
            </a:ext>
          </a:extLst>
        </xdr:cNvPr>
        <xdr:cNvSpPr/>
      </xdr:nvSpPr>
      <xdr:spPr>
        <a:xfrm>
          <a:off x="3286125" y="1266825"/>
          <a:ext cx="1447800" cy="1247775"/>
        </a:xfrm>
        <a:prstGeom prst="roundRect">
          <a:avLst>
            <a:gd name="adj" fmla="val 9649"/>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7</xdr:col>
      <xdr:colOff>9525</xdr:colOff>
      <xdr:row>6</xdr:row>
      <xdr:rowOff>123825</xdr:rowOff>
    </xdr:from>
    <xdr:to>
      <xdr:col>9</xdr:col>
      <xdr:colOff>85725</xdr:colOff>
      <xdr:row>13</xdr:row>
      <xdr:rowOff>38100</xdr:rowOff>
    </xdr:to>
    <xdr:sp macro="" textlink="">
      <xdr:nvSpPr>
        <xdr:cNvPr id="10" name="Rectangle: Rounded Corners 9">
          <a:extLst>
            <a:ext uri="{FF2B5EF4-FFF2-40B4-BE49-F238E27FC236}">
              <a16:creationId xmlns:a16="http://schemas.microsoft.com/office/drawing/2014/main" id="{B951D55B-9B96-4E06-8C66-820FD6F2CE6F}"/>
            </a:ext>
          </a:extLst>
        </xdr:cNvPr>
        <xdr:cNvSpPr/>
      </xdr:nvSpPr>
      <xdr:spPr>
        <a:xfrm>
          <a:off x="4810125" y="1266825"/>
          <a:ext cx="1447800" cy="1247775"/>
        </a:xfrm>
        <a:prstGeom prst="roundRect">
          <a:avLst>
            <a:gd name="adj" fmla="val 9649"/>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ln>
              <a:noFill/>
            </a:ln>
            <a:solidFill>
              <a:schemeClr val="lt1"/>
            </a:solidFill>
            <a:latin typeface="+mn-lt"/>
            <a:ea typeface="+mn-ea"/>
            <a:cs typeface="+mn-cs"/>
          </a:endParaRPr>
        </a:p>
      </xdr:txBody>
    </xdr:sp>
    <xdr:clientData/>
  </xdr:twoCellAnchor>
  <xdr:twoCellAnchor>
    <xdr:from>
      <xdr:col>2</xdr:col>
      <xdr:colOff>285750</xdr:colOff>
      <xdr:row>14</xdr:row>
      <xdr:rowOff>104775</xdr:rowOff>
    </xdr:from>
    <xdr:to>
      <xdr:col>9</xdr:col>
      <xdr:colOff>180975</xdr:colOff>
      <xdr:row>40</xdr:row>
      <xdr:rowOff>133350</xdr:rowOff>
    </xdr:to>
    <xdr:sp macro="" textlink="">
      <xdr:nvSpPr>
        <xdr:cNvPr id="11" name="Rectangle: Rounded Corners 10">
          <a:extLst>
            <a:ext uri="{FF2B5EF4-FFF2-40B4-BE49-F238E27FC236}">
              <a16:creationId xmlns:a16="http://schemas.microsoft.com/office/drawing/2014/main" id="{B10DCA33-8E71-4B95-9B05-A49E882C0C05}"/>
            </a:ext>
          </a:extLst>
        </xdr:cNvPr>
        <xdr:cNvSpPr/>
      </xdr:nvSpPr>
      <xdr:spPr>
        <a:xfrm>
          <a:off x="1657350" y="2771775"/>
          <a:ext cx="4695825" cy="4981575"/>
        </a:xfrm>
        <a:prstGeom prst="roundRect">
          <a:avLst>
            <a:gd name="adj" fmla="val 5423"/>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323850</xdr:colOff>
      <xdr:row>6</xdr:row>
      <xdr:rowOff>19051</xdr:rowOff>
    </xdr:from>
    <xdr:to>
      <xdr:col>16</xdr:col>
      <xdr:colOff>219075</xdr:colOff>
      <xdr:row>21</xdr:row>
      <xdr:rowOff>133350</xdr:rowOff>
    </xdr:to>
    <xdr:sp macro="" textlink="">
      <xdr:nvSpPr>
        <xdr:cNvPr id="13" name="Rectangle: Rounded Corners 12">
          <a:extLst>
            <a:ext uri="{FF2B5EF4-FFF2-40B4-BE49-F238E27FC236}">
              <a16:creationId xmlns:a16="http://schemas.microsoft.com/office/drawing/2014/main" id="{52B698C5-9C30-44B1-B188-09B8E0715543}"/>
            </a:ext>
          </a:extLst>
        </xdr:cNvPr>
        <xdr:cNvSpPr/>
      </xdr:nvSpPr>
      <xdr:spPr>
        <a:xfrm>
          <a:off x="6496050" y="1162051"/>
          <a:ext cx="4695825" cy="2971799"/>
        </a:xfrm>
        <a:prstGeom prst="roundRect">
          <a:avLst>
            <a:gd name="adj" fmla="val 5423"/>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371475</xdr:colOff>
      <xdr:row>6</xdr:row>
      <xdr:rowOff>125076</xdr:rowOff>
    </xdr:from>
    <xdr:to>
      <xdr:col>16</xdr:col>
      <xdr:colOff>161525</xdr:colOff>
      <xdr:row>20</xdr:row>
      <xdr:rowOff>161925</xdr:rowOff>
    </xdr:to>
    <xdr:graphicFrame macro="">
      <xdr:nvGraphicFramePr>
        <xdr:cNvPr id="12" name="Chart 11">
          <a:extLst>
            <a:ext uri="{FF2B5EF4-FFF2-40B4-BE49-F238E27FC236}">
              <a16:creationId xmlns:a16="http://schemas.microsoft.com/office/drawing/2014/main" id="{2FF0F62B-DDD7-4E34-96EE-E5D1E9B7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5</xdr:row>
      <xdr:rowOff>180976</xdr:rowOff>
    </xdr:from>
    <xdr:to>
      <xdr:col>23</xdr:col>
      <xdr:colOff>190500</xdr:colOff>
      <xdr:row>40</xdr:row>
      <xdr:rowOff>161925</xdr:rowOff>
    </xdr:to>
    <xdr:sp macro="" textlink="">
      <xdr:nvSpPr>
        <xdr:cNvPr id="15" name="Rectangle: Rounded Corners 14">
          <a:extLst>
            <a:ext uri="{FF2B5EF4-FFF2-40B4-BE49-F238E27FC236}">
              <a16:creationId xmlns:a16="http://schemas.microsoft.com/office/drawing/2014/main" id="{6903B0AB-06D5-487F-8C36-6E600929C5D8}"/>
            </a:ext>
          </a:extLst>
        </xdr:cNvPr>
        <xdr:cNvSpPr/>
      </xdr:nvSpPr>
      <xdr:spPr>
        <a:xfrm>
          <a:off x="11372850" y="1133476"/>
          <a:ext cx="4591050" cy="6648449"/>
        </a:xfrm>
        <a:prstGeom prst="roundRect">
          <a:avLst>
            <a:gd name="adj" fmla="val 5423"/>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323850</xdr:colOff>
      <xdr:row>22</xdr:row>
      <xdr:rowOff>114300</xdr:rowOff>
    </xdr:from>
    <xdr:to>
      <xdr:col>16</xdr:col>
      <xdr:colOff>219075</xdr:colOff>
      <xdr:row>40</xdr:row>
      <xdr:rowOff>161925</xdr:rowOff>
    </xdr:to>
    <xdr:sp macro="" textlink="">
      <xdr:nvSpPr>
        <xdr:cNvPr id="6" name="Rectangle: Rounded Corners 5">
          <a:extLst>
            <a:ext uri="{FF2B5EF4-FFF2-40B4-BE49-F238E27FC236}">
              <a16:creationId xmlns:a16="http://schemas.microsoft.com/office/drawing/2014/main" id="{8D5B6DEE-85C5-4334-B8F3-0DC126A4C604}"/>
            </a:ext>
          </a:extLst>
        </xdr:cNvPr>
        <xdr:cNvSpPr/>
      </xdr:nvSpPr>
      <xdr:spPr>
        <a:xfrm>
          <a:off x="6496050" y="4305300"/>
          <a:ext cx="4695825" cy="3476625"/>
        </a:xfrm>
        <a:prstGeom prst="roundRect">
          <a:avLst>
            <a:gd name="adj" fmla="val 5423"/>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390525</xdr:colOff>
      <xdr:row>22</xdr:row>
      <xdr:rowOff>163562</xdr:rowOff>
    </xdr:from>
    <xdr:to>
      <xdr:col>16</xdr:col>
      <xdr:colOff>152400</xdr:colOff>
      <xdr:row>40</xdr:row>
      <xdr:rowOff>104775</xdr:rowOff>
    </xdr:to>
    <xdr:graphicFrame macro="">
      <xdr:nvGraphicFramePr>
        <xdr:cNvPr id="5" name="Chart 4">
          <a:extLst>
            <a:ext uri="{FF2B5EF4-FFF2-40B4-BE49-F238E27FC236}">
              <a16:creationId xmlns:a16="http://schemas.microsoft.com/office/drawing/2014/main" id="{2E325748-EDD0-4983-9CFE-3C7DF10A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442575</xdr:colOff>
      <xdr:row>6</xdr:row>
      <xdr:rowOff>182804</xdr:rowOff>
    </xdr:from>
    <xdr:to>
      <xdr:col>23</xdr:col>
      <xdr:colOff>133252</xdr:colOff>
      <xdr:row>22</xdr:row>
      <xdr:rowOff>66290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F0E8414-16AB-4B69-AD94-ED4173ED43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15375" y="1325804"/>
              <a:ext cx="4491277" cy="29314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fLocksWithSheet="0" fPrintsWithSheet="0"/>
  </xdr:twoCellAnchor>
  <xdr:twoCellAnchor>
    <xdr:from>
      <xdr:col>16</xdr:col>
      <xdr:colOff>471438</xdr:colOff>
      <xdr:row>22</xdr:row>
      <xdr:rowOff>134697</xdr:rowOff>
    </xdr:from>
    <xdr:to>
      <xdr:col>23</xdr:col>
      <xdr:colOff>182803</xdr:colOff>
      <xdr:row>40</xdr:row>
      <xdr:rowOff>86590</xdr:rowOff>
    </xdr:to>
    <xdr:graphicFrame macro="">
      <xdr:nvGraphicFramePr>
        <xdr:cNvPr id="8" name="Chart 7">
          <a:extLst>
            <a:ext uri="{FF2B5EF4-FFF2-40B4-BE49-F238E27FC236}">
              <a16:creationId xmlns:a16="http://schemas.microsoft.com/office/drawing/2014/main" id="{7075E9D5-141C-4FAF-ACEA-61B87A0A4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387351</xdr:colOff>
      <xdr:row>27</xdr:row>
      <xdr:rowOff>86590</xdr:rowOff>
    </xdr:from>
    <xdr:to>
      <xdr:col>9</xdr:col>
      <xdr:colOff>76970</xdr:colOff>
      <xdr:row>40</xdr:row>
      <xdr:rowOff>78989</xdr:rowOff>
    </xdr:to>
    <xdr:graphicFrame macro="">
      <xdr:nvGraphicFramePr>
        <xdr:cNvPr id="18" name="Chart 17">
          <a:extLst>
            <a:ext uri="{FF2B5EF4-FFF2-40B4-BE49-F238E27FC236}">
              <a16:creationId xmlns:a16="http://schemas.microsoft.com/office/drawing/2014/main" id="{6ED8C877-517D-4ABD-A3E0-8A311DB46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384848</xdr:colOff>
      <xdr:row>14</xdr:row>
      <xdr:rowOff>144318</xdr:rowOff>
    </xdr:from>
    <xdr:to>
      <xdr:col>9</xdr:col>
      <xdr:colOff>81394</xdr:colOff>
      <xdr:row>27</xdr:row>
      <xdr:rowOff>115453</xdr:rowOff>
    </xdr:to>
    <xdr:graphicFrame macro="">
      <xdr:nvGraphicFramePr>
        <xdr:cNvPr id="19" name="Chart 18">
          <a:extLst>
            <a:ext uri="{FF2B5EF4-FFF2-40B4-BE49-F238E27FC236}">
              <a16:creationId xmlns:a16="http://schemas.microsoft.com/office/drawing/2014/main" id="{1A5C4246-4AF5-4AEF-8611-FA92061C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481061</xdr:colOff>
      <xdr:row>7</xdr:row>
      <xdr:rowOff>67349</xdr:rowOff>
    </xdr:from>
    <xdr:to>
      <xdr:col>4</xdr:col>
      <xdr:colOff>346364</xdr:colOff>
      <xdr:row>9</xdr:row>
      <xdr:rowOff>38485</xdr:rowOff>
    </xdr:to>
    <xdr:sp macro="" textlink="">
      <xdr:nvSpPr>
        <xdr:cNvPr id="21" name="TextBox 20">
          <a:extLst>
            <a:ext uri="{FF2B5EF4-FFF2-40B4-BE49-F238E27FC236}">
              <a16:creationId xmlns:a16="http://schemas.microsoft.com/office/drawing/2014/main" id="{CE882C9F-482C-A38B-C632-33227527C361}"/>
            </a:ext>
          </a:extLst>
        </xdr:cNvPr>
        <xdr:cNvSpPr txBox="1"/>
      </xdr:nvSpPr>
      <xdr:spPr>
        <a:xfrm>
          <a:off x="1847273" y="1414319"/>
          <a:ext cx="1231515" cy="355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tx2">
                  <a:lumMod val="50000"/>
                  <a:lumOff val="50000"/>
                </a:schemeClr>
              </a:solidFill>
              <a:latin typeface="Segoe UI" panose="020B0502040204020203" pitchFamily="34" charset="0"/>
              <a:cs typeface="Segoe UI" panose="020B0502040204020203" pitchFamily="34" charset="0"/>
            </a:rPr>
            <a:t>Sales</a:t>
          </a:r>
        </a:p>
      </xdr:txBody>
    </xdr:sp>
    <xdr:clientData/>
  </xdr:twoCellAnchor>
  <xdr:twoCellAnchor>
    <xdr:from>
      <xdr:col>2</xdr:col>
      <xdr:colOff>413712</xdr:colOff>
      <xdr:row>9</xdr:row>
      <xdr:rowOff>173182</xdr:rowOff>
    </xdr:from>
    <xdr:to>
      <xdr:col>4</xdr:col>
      <xdr:colOff>413711</xdr:colOff>
      <xdr:row>12</xdr:row>
      <xdr:rowOff>96211</xdr:rowOff>
    </xdr:to>
    <xdr:sp macro="" textlink="'sheet 6'!A2">
      <xdr:nvSpPr>
        <xdr:cNvPr id="22" name="TextBox 21">
          <a:extLst>
            <a:ext uri="{FF2B5EF4-FFF2-40B4-BE49-F238E27FC236}">
              <a16:creationId xmlns:a16="http://schemas.microsoft.com/office/drawing/2014/main" id="{A8A57C2A-24D9-4B8A-A86A-0307373F0AA2}"/>
            </a:ext>
          </a:extLst>
        </xdr:cNvPr>
        <xdr:cNvSpPr txBox="1"/>
      </xdr:nvSpPr>
      <xdr:spPr>
        <a:xfrm>
          <a:off x="1779924" y="1905000"/>
          <a:ext cx="1366211" cy="500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EBDA44-F89C-4B8E-9CB6-DB9D17C38E44}" type="TxLink">
            <a:rPr lang="en-US" sz="2400" b="1" i="0" u="none" strike="noStrike">
              <a:solidFill>
                <a:srgbClr val="F06CE0"/>
              </a:solidFill>
              <a:latin typeface="Segoe UI Black" panose="020B0A02040204020203" pitchFamily="34" charset="0"/>
              <a:ea typeface="Segoe UI Black" panose="020B0A02040204020203" pitchFamily="34" charset="0"/>
              <a:cs typeface="Segoe UI" panose="020B0502040204020203" pitchFamily="34" charset="0"/>
            </a:rPr>
            <a:pPr algn="ctr"/>
            <a:t>$1.92M</a:t>
          </a:fld>
          <a:endParaRPr lang="en-IN" sz="2400" b="1">
            <a:solidFill>
              <a:srgbClr val="F06CE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7</xdr:col>
      <xdr:colOff>125076</xdr:colOff>
      <xdr:row>7</xdr:row>
      <xdr:rowOff>57727</xdr:rowOff>
    </xdr:from>
    <xdr:to>
      <xdr:col>8</xdr:col>
      <xdr:colOff>673485</xdr:colOff>
      <xdr:row>9</xdr:row>
      <xdr:rowOff>28863</xdr:rowOff>
    </xdr:to>
    <xdr:sp macro="" textlink="">
      <xdr:nvSpPr>
        <xdr:cNvPr id="23" name="TextBox 22">
          <a:extLst>
            <a:ext uri="{FF2B5EF4-FFF2-40B4-BE49-F238E27FC236}">
              <a16:creationId xmlns:a16="http://schemas.microsoft.com/office/drawing/2014/main" id="{2FD41489-647D-49B3-9DF5-03828ECF31A9}"/>
            </a:ext>
          </a:extLst>
        </xdr:cNvPr>
        <xdr:cNvSpPr txBox="1"/>
      </xdr:nvSpPr>
      <xdr:spPr>
        <a:xfrm>
          <a:off x="4906818" y="1404697"/>
          <a:ext cx="1231515" cy="355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tx2">
                  <a:lumMod val="50000"/>
                  <a:lumOff val="50000"/>
                </a:schemeClr>
              </a:solidFill>
              <a:latin typeface="Segoe UI" panose="020B0502040204020203" pitchFamily="34" charset="0"/>
              <a:cs typeface="Segoe UI" panose="020B0502040204020203" pitchFamily="34" charset="0"/>
            </a:rPr>
            <a:t>Quantity</a:t>
          </a:r>
        </a:p>
      </xdr:txBody>
    </xdr:sp>
    <xdr:clientData/>
  </xdr:twoCellAnchor>
  <xdr:twoCellAnchor>
    <xdr:from>
      <xdr:col>4</xdr:col>
      <xdr:colOff>633461</xdr:colOff>
      <xdr:row>7</xdr:row>
      <xdr:rowOff>46566</xdr:rowOff>
    </xdr:from>
    <xdr:to>
      <xdr:col>6</xdr:col>
      <xdr:colOff>498764</xdr:colOff>
      <xdr:row>9</xdr:row>
      <xdr:rowOff>17702</xdr:rowOff>
    </xdr:to>
    <xdr:sp macro="" textlink="">
      <xdr:nvSpPr>
        <xdr:cNvPr id="24" name="TextBox 23">
          <a:extLst>
            <a:ext uri="{FF2B5EF4-FFF2-40B4-BE49-F238E27FC236}">
              <a16:creationId xmlns:a16="http://schemas.microsoft.com/office/drawing/2014/main" id="{8134A632-402A-4377-8923-2A6619EA73CD}"/>
            </a:ext>
          </a:extLst>
        </xdr:cNvPr>
        <xdr:cNvSpPr txBox="1"/>
      </xdr:nvSpPr>
      <xdr:spPr>
        <a:xfrm>
          <a:off x="3365885" y="1393536"/>
          <a:ext cx="1231515" cy="355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tx2">
                  <a:lumMod val="50000"/>
                  <a:lumOff val="50000"/>
                </a:schemeClr>
              </a:solidFill>
              <a:latin typeface="Segoe UI" panose="020B0502040204020203" pitchFamily="34" charset="0"/>
              <a:cs typeface="Segoe UI" panose="020B0502040204020203" pitchFamily="34" charset="0"/>
            </a:rPr>
            <a:t>Profit</a:t>
          </a:r>
        </a:p>
      </xdr:txBody>
    </xdr:sp>
    <xdr:clientData/>
  </xdr:twoCellAnchor>
  <xdr:twoCellAnchor>
    <xdr:from>
      <xdr:col>4</xdr:col>
      <xdr:colOff>562264</xdr:colOff>
      <xdr:row>10</xdr:row>
      <xdr:rowOff>17704</xdr:rowOff>
    </xdr:from>
    <xdr:to>
      <xdr:col>6</xdr:col>
      <xdr:colOff>550719</xdr:colOff>
      <xdr:row>12</xdr:row>
      <xdr:rowOff>133157</xdr:rowOff>
    </xdr:to>
    <xdr:sp macro="" textlink="'sheet 6'!C2">
      <xdr:nvSpPr>
        <xdr:cNvPr id="25" name="TextBox 24">
          <a:extLst>
            <a:ext uri="{FF2B5EF4-FFF2-40B4-BE49-F238E27FC236}">
              <a16:creationId xmlns:a16="http://schemas.microsoft.com/office/drawing/2014/main" id="{5DD76634-E33D-4DBE-B119-6785CAC10252}"/>
            </a:ext>
          </a:extLst>
        </xdr:cNvPr>
        <xdr:cNvSpPr txBox="1"/>
      </xdr:nvSpPr>
      <xdr:spPr>
        <a:xfrm>
          <a:off x="3294688" y="1941946"/>
          <a:ext cx="1354667" cy="500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875586-A959-4AB8-A9A0-403F883675A0}" type="TxLink">
            <a:rPr lang="en-US" sz="2200" b="0" i="0" u="none" strike="noStrike">
              <a:solidFill>
                <a:srgbClr val="F06CE0"/>
              </a:solidFill>
              <a:latin typeface="Segoe UI Black"/>
              <a:ea typeface="Segoe UI Black"/>
              <a:cs typeface="Segoe UI" panose="020B0502040204020203" pitchFamily="34" charset="0"/>
            </a:rPr>
            <a:pPr algn="ctr"/>
            <a:t>$224.1k</a:t>
          </a:fld>
          <a:endParaRPr lang="en-IN" sz="2200" b="1">
            <a:solidFill>
              <a:srgbClr val="F06CE0"/>
            </a:solidFill>
            <a:latin typeface="Segoe UI" panose="020B0502040204020203" pitchFamily="34" charset="0"/>
            <a:cs typeface="Segoe UI" panose="020B0502040204020203" pitchFamily="34" charset="0"/>
          </a:endParaRPr>
        </a:p>
      </xdr:txBody>
    </xdr:sp>
    <xdr:clientData/>
  </xdr:twoCellAnchor>
  <xdr:twoCellAnchor>
    <xdr:from>
      <xdr:col>7</xdr:col>
      <xdr:colOff>83513</xdr:colOff>
      <xdr:row>10</xdr:row>
      <xdr:rowOff>6542</xdr:rowOff>
    </xdr:from>
    <xdr:to>
      <xdr:col>8</xdr:col>
      <xdr:colOff>631922</xdr:colOff>
      <xdr:row>12</xdr:row>
      <xdr:rowOff>121995</xdr:rowOff>
    </xdr:to>
    <xdr:sp macro="" textlink="'sheet 6'!E2">
      <xdr:nvSpPr>
        <xdr:cNvPr id="26" name="TextBox 25">
          <a:extLst>
            <a:ext uri="{FF2B5EF4-FFF2-40B4-BE49-F238E27FC236}">
              <a16:creationId xmlns:a16="http://schemas.microsoft.com/office/drawing/2014/main" id="{77609ADE-7F0C-4581-A44F-3C880B9168D8}"/>
            </a:ext>
          </a:extLst>
        </xdr:cNvPr>
        <xdr:cNvSpPr txBox="1"/>
      </xdr:nvSpPr>
      <xdr:spPr>
        <a:xfrm>
          <a:off x="4865255" y="1930784"/>
          <a:ext cx="1231515" cy="500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65CDAA-3715-4E98-9F63-AB8FE9604CE5}" type="TxLink">
            <a:rPr lang="en-US" sz="2400" b="0" i="0" u="none" strike="noStrike">
              <a:solidFill>
                <a:srgbClr val="F06CE0"/>
              </a:solidFill>
              <a:latin typeface="Segoe UI Black" panose="020B0A02040204020203" pitchFamily="34" charset="0"/>
              <a:ea typeface="Segoe UI Black" panose="020B0A02040204020203" pitchFamily="34" charset="0"/>
              <a:cs typeface="Segoe UI" panose="020B0502040204020203" pitchFamily="34" charset="0"/>
            </a:rPr>
            <a:pPr algn="ctr"/>
            <a:t>25k</a:t>
          </a:fld>
          <a:endParaRPr lang="en-IN" sz="2400" b="1">
            <a:solidFill>
              <a:srgbClr val="F06CE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2</xdr:col>
      <xdr:colOff>307880</xdr:colOff>
      <xdr:row>1</xdr:row>
      <xdr:rowOff>38485</xdr:rowOff>
    </xdr:from>
    <xdr:to>
      <xdr:col>10</xdr:col>
      <xdr:colOff>586895</xdr:colOff>
      <xdr:row>5</xdr:row>
      <xdr:rowOff>134697</xdr:rowOff>
    </xdr:to>
    <xdr:sp macro="" textlink="">
      <xdr:nvSpPr>
        <xdr:cNvPr id="27" name="TextBox 26">
          <a:extLst>
            <a:ext uri="{FF2B5EF4-FFF2-40B4-BE49-F238E27FC236}">
              <a16:creationId xmlns:a16="http://schemas.microsoft.com/office/drawing/2014/main" id="{4C1D5399-E716-A23C-C958-9E046D320F3D}"/>
            </a:ext>
          </a:extLst>
        </xdr:cNvPr>
        <xdr:cNvSpPr txBox="1"/>
      </xdr:nvSpPr>
      <xdr:spPr>
        <a:xfrm>
          <a:off x="1674092" y="230909"/>
          <a:ext cx="5743864" cy="86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tx2">
                  <a:lumMod val="50000"/>
                  <a:lumOff val="50000"/>
                </a:schemeClr>
              </a:solidFill>
              <a:latin typeface="Segoe UI Black" panose="020B0A02040204020203" pitchFamily="34" charset="0"/>
              <a:ea typeface="Segoe UI Black" panose="020B0A02040204020203" pitchFamily="34" charset="0"/>
            </a:rPr>
            <a:t>SALES OVERVIEW</a:t>
          </a:r>
        </a:p>
        <a:p>
          <a:r>
            <a:rPr lang="en-IN" sz="1400" b="1">
              <a:solidFill>
                <a:schemeClr val="tx1">
                  <a:lumMod val="65000"/>
                  <a:lumOff val="35000"/>
                </a:schemeClr>
              </a:solidFill>
              <a:latin typeface="Segoe UI" panose="020B0502040204020203" pitchFamily="34" charset="0"/>
              <a:ea typeface="Segoe UI Black" panose="020B0A02040204020203" pitchFamily="34" charset="0"/>
              <a:cs typeface="Segoe UI" panose="020B0502040204020203" pitchFamily="34" charset="0"/>
            </a:rPr>
            <a:t>A Summary Of Sales Performance, Shipping Trends Across U.S</a:t>
          </a:r>
        </a:p>
      </xdr:txBody>
    </xdr:sp>
    <xdr:clientData/>
  </xdr:twoCellAnchor>
  <xdr:twoCellAnchor editAs="oneCell">
    <xdr:from>
      <xdr:col>10</xdr:col>
      <xdr:colOff>635000</xdr:colOff>
      <xdr:row>3</xdr:row>
      <xdr:rowOff>19245</xdr:rowOff>
    </xdr:from>
    <xdr:to>
      <xdr:col>15</xdr:col>
      <xdr:colOff>500648</xdr:colOff>
      <xdr:row>5</xdr:row>
      <xdr:rowOff>153941</xdr:rowOff>
    </xdr:to>
    <mc:AlternateContent xmlns:mc="http://schemas.openxmlformats.org/markup-compatibility/2006" xmlns:a14="http://schemas.microsoft.com/office/drawing/2010/main">
      <mc:Choice Requires="a14">
        <xdr:graphicFrame macro="">
          <xdr:nvGraphicFramePr>
            <xdr:cNvPr id="28" name="Region1">
              <a:extLst>
                <a:ext uri="{FF2B5EF4-FFF2-40B4-BE49-F238E27FC236}">
                  <a16:creationId xmlns:a16="http://schemas.microsoft.com/office/drawing/2014/main" id="{E04725EB-833E-45DF-B362-563C163DBF2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1"/>
            </a:graphicData>
          </a:graphic>
        </xdr:graphicFrame>
      </mc:Choice>
      <mc:Fallback xmlns="">
        <xdr:sp macro="" textlink="">
          <xdr:nvSpPr>
            <xdr:cNvPr id="0" name=""/>
            <xdr:cNvSpPr>
              <a:spLocks noTextEdit="1"/>
            </xdr:cNvSpPr>
          </xdr:nvSpPr>
          <xdr:spPr>
            <a:xfrm>
              <a:off x="7466061" y="596518"/>
              <a:ext cx="3281178" cy="519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192423</xdr:colOff>
      <xdr:row>2</xdr:row>
      <xdr:rowOff>163561</xdr:rowOff>
    </xdr:from>
    <xdr:to>
      <xdr:col>22</xdr:col>
      <xdr:colOff>281124</xdr:colOff>
      <xdr:row>5</xdr:row>
      <xdr:rowOff>152251</xdr:rowOff>
    </xdr:to>
    <mc:AlternateContent xmlns:mc="http://schemas.openxmlformats.org/markup-compatibility/2006" xmlns:a14="http://schemas.microsoft.com/office/drawing/2010/main">
      <mc:Choice Requires="a14">
        <xdr:graphicFrame macro="">
          <xdr:nvGraphicFramePr>
            <xdr:cNvPr id="30" name="Product Category">
              <a:extLst>
                <a:ext uri="{FF2B5EF4-FFF2-40B4-BE49-F238E27FC236}">
                  <a16:creationId xmlns:a16="http://schemas.microsoft.com/office/drawing/2014/main" id="{CFFA590E-190C-442E-AD85-2020B12692A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805226" y="548409"/>
              <a:ext cx="3504231" cy="565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2175925" createdVersion="5" refreshedVersion="8" minRefreshableVersion="3" recordCount="0" supportSubquery="1" supportAdvancedDrill="1" xr:uid="{F773FB3D-820E-4A25-B2F4-5D3BC5BF2C2B}">
  <cacheSource type="external" connectionId="4"/>
  <cacheFields count="3">
    <cacheField name="[Measures].[Sum of Sales]" caption="Sum of Sales" numFmtId="0" hierarchy="39" level="32767"/>
    <cacheField name="[Orders].[Product Container].[Product Container]" caption="Product Container" numFmtId="0" hierarchy="11" level="1">
      <sharedItems count="7">
        <s v="Jumbo Box"/>
        <s v="Jumbo Drum"/>
        <s v="Large Box"/>
        <s v="Medium Box"/>
        <s v="Small Box"/>
        <s v="Small Pack"/>
        <s v="Wrap Bag"/>
      </sharedItems>
    </cacheField>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uration1]" caption="ship duration1" attribute="1" defaultMemberUniqueName="[Orders].[ship duration1].[All]" allUniqueName="[Orders].[ship duration1].[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percent of ship]" caption="percent of ship" attribute="1" defaultMemberUniqueName="[Orders].[percent of ship].[All]" allUniqueName="[Orders].[percent of ship].[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460648" createdVersion="5" refreshedVersion="8" minRefreshableVersion="3" recordCount="0" supportSubquery="1" supportAdvancedDrill="1" xr:uid="{69627284-D100-40C4-9987-A648ACFAD53F}">
  <cacheSource type="external" connectionId="4"/>
  <cacheFields count="3">
    <cacheField name="[Orders].[City].[City]" caption="City" numFmtId="0" hierarchy="17" level="1">
      <sharedItems count="7">
        <s v="Boston"/>
        <s v="Detroit"/>
        <s v="Los Angeles"/>
        <s v="New York City"/>
        <s v="Philadelphia"/>
        <s v="Seattle"/>
        <s v="Washington"/>
      </sharedItems>
    </cacheField>
    <cacheField name="[Measures].[Sum of Sales]" caption="Sum of Sales" numFmtId="0" hierarchy="39"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529889583333" createdVersion="3" refreshedVersion="8" minRefreshableVersion="3" recordCount="0" supportSubquery="1" supportAdvancedDrill="1" xr:uid="{891F094D-73F4-4E3A-BEC6-24B1FF40DDEB}">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24"/>
        </ext>
      </extLst>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6543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2175925" createdVersion="5" refreshedVersion="8" minRefreshableVersion="3" recordCount="0" supportSubquery="1" supportAdvancedDrill="1" xr:uid="{7DADF406-2CB8-4B34-B118-6D73A7517163}">
  <cacheSource type="external" connectionId="4"/>
  <cacheFields count="2">
    <cacheField name="[Measures].[Sum of Sales]" caption="Sum of Sales" numFmtId="0" hierarchy="39"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2523148" createdVersion="5" refreshedVersion="8" minRefreshableVersion="3" recordCount="0" supportSubquery="1" supportAdvancedDrill="1" xr:uid="{D41F9D1B-2C6A-43C7-84B8-4A4D4CB1FE3B}">
  <cacheSource type="external" connectionId="4"/>
  <cacheFields count="3">
    <cacheField name="[Measures].[Count of Order ID]" caption="Count of Order ID" numFmtId="0" hierarchy="52" level="32767"/>
    <cacheField name="[Orders].[ship duration1].[ship duration1]" caption="ship duration1" numFmtId="0" hierarchy="25" level="1">
      <sharedItems containsSemiMixedTypes="0" containsString="0" containsNumber="1" containsInteger="1" minValue="0" maxValue="7" count="8">
        <n v="0"/>
        <n v="1"/>
        <n v="2"/>
        <n v="3"/>
        <n v="4"/>
        <n v="5"/>
        <n v="6"/>
        <n v="7"/>
      </sharedItems>
      <extLst>
        <ext xmlns:x15="http://schemas.microsoft.com/office/spreadsheetml/2010/11/main" uri="{4F2E5C28-24EA-4eb8-9CBF-B6C8F9C3D259}">
          <x15:cachedUniqueNames>
            <x15:cachedUniqueName index="0" name="[Orders].[ship duration1].&amp;[0]"/>
            <x15:cachedUniqueName index="1" name="[Orders].[ship duration1].&amp;[1]"/>
            <x15:cachedUniqueName index="2" name="[Orders].[ship duration1].&amp;[2]"/>
            <x15:cachedUniqueName index="3" name="[Orders].[ship duration1].&amp;[3]"/>
            <x15:cachedUniqueName index="4" name="[Orders].[ship duration1].&amp;[4]"/>
            <x15:cachedUniqueName index="5" name="[Orders].[ship duration1].&amp;[5]"/>
            <x15:cachedUniqueName index="6" name="[Orders].[ship duration1].&amp;[6]"/>
            <x15:cachedUniqueName index="7" name="[Orders].[ship duration1].&amp;[7]"/>
          </x15:cachedUniqueNames>
        </ext>
      </extLst>
    </cacheField>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2" memberValueDatatype="2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2523148" createdVersion="5" refreshedVersion="8" minRefreshableVersion="3" recordCount="0" supportSubquery="1" supportAdvancedDrill="1" xr:uid="{90240073-61C5-4389-8DBF-19922976C35D}">
  <cacheSource type="external" connectionId="4"/>
  <cacheFields count="2">
    <cacheField name="[Measures].[Sum of Profit]" caption="Sum of Profit" numFmtId="0" hierarchy="40"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2638887" createdVersion="5" refreshedVersion="8" minRefreshableVersion="3" recordCount="0" supportSubquery="1" supportAdvancedDrill="1" xr:uid="{C85DD417-46D5-454F-97CE-E91D1FE5C832}">
  <cacheSource type="external" connectionId="4"/>
  <cacheFields count="2">
    <cacheField name="[Measures].[Sum of Quantity ordered new]" caption="Sum of Quantity ordered new" numFmtId="0" hierarchy="45"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3101848" createdVersion="5" refreshedVersion="8" minRefreshableVersion="3" recordCount="0" supportSubquery="1" supportAdvancedDrill="1" xr:uid="{477925B6-E261-4DAF-8330-1B0BB127963A}">
  <cacheSource type="external" connectionId="4"/>
  <cacheFields count="3">
    <cacheField name="[Measures].[Sum of Sales]" caption="Sum of Sales" numFmtId="0" hierarchy="39" level="32767"/>
    <cacheField name="[Orders].[Order Date (Month)].[Order Date (Month)]" caption="Order Date (Month)" numFmtId="0" hierarchy="26" level="1">
      <sharedItems count="6">
        <s v="Jan"/>
        <s v="Feb"/>
        <s v="Mar"/>
        <s v="Apr"/>
        <s v="May"/>
        <s v="Jun"/>
      </sharedItems>
    </cacheField>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3449072" createdVersion="5" refreshedVersion="8" minRefreshableVersion="3" recordCount="0" supportSubquery="1" supportAdvancedDrill="1" xr:uid="{8C79E949-3F51-4B39-A850-B859B6C06BC5}">
  <cacheSource type="external" connectionId="4"/>
  <cacheFields count="3">
    <cacheField name="[Orders].[Ship Mode].[Ship Mode]" caption="Ship Mode" numFmtId="0" hierarchy="7" level="1">
      <sharedItems count="3">
        <s v="Delivery Truck"/>
        <s v="Express Air"/>
        <s v="Regular Air"/>
      </sharedItems>
    </cacheField>
    <cacheField name="[Measures].[Count of Sales]" caption="Count of Sales" numFmtId="0" hierarchy="46"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uration1]" caption="ship duration1" attribute="1" defaultMemberUniqueName="[Orders].[ship duration1].[All]" allUniqueName="[Orders].[ship duration1].[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percent of ship]" caption="percent of ship" attribute="1" defaultMemberUniqueName="[Orders].[percent of ship].[All]" allUniqueName="[Orders].[percent of ship].[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3796295" createdVersion="5" refreshedVersion="8" minRefreshableVersion="3" recordCount="0" supportSubquery="1" supportAdvancedDrill="1" xr:uid="{D91D6928-E57F-4CC7-9D17-EE8D4B60F321}">
  <cacheSource type="external" connectionId="4"/>
  <cacheFields count="3">
    <cacheField name="[Orders].[Region].[Region]" caption="Region" numFmtId="0" hierarchy="15" level="1">
      <sharedItems count="4">
        <s v="Central"/>
        <s v="East"/>
        <s v="South"/>
        <s v="West"/>
      </sharedItems>
    </cacheField>
    <cacheField name="[Measures].[Sum of Sales]" caption="Sum of Sales" numFmtId="0" hierarchy="39"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S" refreshedDate="45821.804784143518" createdVersion="5" refreshedVersion="8" minRefreshableVersion="3" recordCount="0" supportSubquery="1" supportAdvancedDrill="1" xr:uid="{98125AC2-4971-4BD4-B84C-F75BE28F2EB0}">
  <cacheSource type="external" connectionId="4"/>
  <cacheFields count="3">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9" level="32767"/>
    <cacheField name="[Orders].[Product Category].[Product Category]" caption="Product Category" numFmtId="0" hierarchy="9" level="1">
      <sharedItems containsSemiMixedTypes="0" containsNonDate="0" containsString="0"/>
    </cacheField>
  </cacheFields>
  <cacheHierarchies count="5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uration1]" caption="ship duration1" attribute="1" defaultMemberUniqueName="[Orders].[ship duration1].[All]" allUniqueName="[Orders].[ship duration1].[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percent of ship]" caption="percent of ship" attribute="1" defaultMemberUniqueName="[Orders].[percent of ship].[All]" allUniqueName="[Orders].[percent of ship].[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Var of Sales]" caption="Var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7"/>
        </ext>
      </extLst>
    </cacheHierarchy>
    <cacheHierarchy uniqueName="[Measures].[Sum of percent of ship]" caption="Sum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Count of percent of ship]" caption="Count of percent of ship" measure="1" displayFolder="" measureGroup="Orders"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 duration1]" caption="Sum of ship duration1"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4F2C8-E45C-4F31-AB23-11A3E2CCF429}" name="PivotTable4" cacheId="118" applyNumberFormats="0" applyBorderFormats="0" applyFontFormats="0" applyPatternFormats="0" applyAlignmentFormats="0" applyWidthHeightFormats="1" dataCaption="Values" tag="81303a02-28ac-4a03-9f6d-f8a5650fb431" updatedVersion="8" minRefreshableVersion="3" useAutoFormatting="1" subtotalHiddenItems="1" itemPrintTitles="1" createdVersion="5" indent="0" multipleFieldFilters="0" chartFormat="8">
  <location ref="A5:B12"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Sales" fld="0" baseField="0" baseItem="0" numFmtId="167"/>
  </dataFields>
  <formats count="10">
    <format dxfId="393">
      <pivotArea type="all" dataOnly="0" outline="0" fieldPosition="0"/>
    </format>
    <format dxfId="392">
      <pivotArea outline="0" collapsedLevelsAreSubtotals="1"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dataOnly="0" labelOnly="1" outline="0" axis="axisValues" fieldPosition="0"/>
    </format>
    <format dxfId="387">
      <pivotArea outline="0" collapsedLevelsAreSubtotals="1" fieldPosition="0"/>
    </format>
    <format dxfId="386">
      <pivotArea outline="0" collapsedLevelsAreSubtotals="1" fieldPosition="0"/>
    </format>
    <format dxfId="385">
      <pivotArea outline="0" collapsedLevelsAreSubtotals="1" fieldPosition="0"/>
    </format>
    <format dxfId="384">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4"/>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E9DBC3-BC42-4107-A7FF-4089CA7E729D}" name="PivotTable5" cacheId="121" applyNumberFormats="0" applyBorderFormats="0" applyFontFormats="0" applyPatternFormats="0" applyAlignmentFormats="0" applyWidthHeightFormats="1" dataCaption="Values" tag="cec5b818-f7dd-47f6-b48f-e3287fde9ddb" updatedVersion="8" minRefreshableVersion="3" useAutoFormatting="1" subtotalHiddenItems="1" itemPrintTitles="1" createdVersion="5" indent="0" multipleFieldFilters="0" chartFormat="4">
  <location ref="D5:E9"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Sales" fld="1" subtotal="count" showDataAs="percentOfTotal" baseField="0" baseItem="0" numFmtId="10"/>
  </dataFields>
  <formats count="12">
    <format dxfId="479">
      <pivotArea type="all" dataOnly="0" outline="0" fieldPosition="0"/>
    </format>
    <format dxfId="478">
      <pivotArea outline="0" collapsedLevelsAreSubtotals="1" fieldPosition="0"/>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dataOnly="0" labelOnly="1" outline="0" axis="axisValues" fieldPosition="0"/>
    </format>
    <format dxfId="473">
      <pivotArea outline="0" collapsedLevelsAreSubtotals="1" fieldPosition="0"/>
    </format>
    <format dxfId="472">
      <pivotArea outline="0" collapsedLevelsAreSubtotals="1" fieldPosition="0"/>
    </format>
    <format dxfId="471">
      <pivotArea outline="0" collapsedLevelsAreSubtotals="1" fieldPosition="0"/>
    </format>
    <format dxfId="470">
      <pivotArea dataOnly="0" labelOnly="1" outline="0" axis="axisValues" fieldPosition="0"/>
    </format>
    <format dxfId="469">
      <pivotArea collapsedLevelsAreSubtotals="1" fieldPosition="0">
        <references count="1">
          <reference field="0" count="0"/>
        </references>
      </pivotArea>
    </format>
    <format dxfId="468">
      <pivotArea outline="0" fieldPosition="0">
        <references count="1">
          <reference field="4294967294" count="1">
            <x v="0"/>
          </reference>
        </references>
      </pivotArea>
    </format>
  </formats>
  <chartFormats count="12">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caption="Count of Sal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B2279-A3B5-4F75-8709-759D8020567D}" name="PivotTable9" cacheId="130" applyNumberFormats="0" applyBorderFormats="0" applyFontFormats="0" applyPatternFormats="0" applyAlignmentFormats="0" applyWidthHeightFormats="1" dataCaption="Values" tag="81862d19-cbcd-4834-a74a-57318c467608" updatedVersion="8" minRefreshableVersion="3" useAutoFormatting="1" subtotalHiddenItems="1" itemPrintTitles="1" createdVersion="5" indent="0" multipleFieldFilters="0" chartFormat="12">
  <location ref="G64:H72" firstHeaderRow="1" firstDataRow="1" firstDataCol="1"/>
  <pivotFields count="3">
    <pivotField axis="axisRow" allDrilled="1" showAll="0" measureFilter="1"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Sales" fld="1" baseField="0" baseItem="0"/>
  </dataFields>
  <formats count="9">
    <format dxfId="402">
      <pivotArea type="all" dataOnly="0" outline="0" fieldPosition="0"/>
    </format>
    <format dxfId="401">
      <pivotArea outline="0" collapsedLevelsAreSubtotals="1" fieldPosition="0"/>
    </format>
    <format dxfId="400">
      <pivotArea dataOnly="0" labelOnly="1" outline="0" axis="axisValues" fieldPosition="0"/>
    </format>
    <format dxfId="399">
      <pivotArea type="all" dataOnly="0" outline="0" fieldPosition="0"/>
    </format>
    <format dxfId="398">
      <pivotArea outline="0" collapsedLevelsAreSubtotals="1" fieldPosition="0"/>
    </format>
    <format dxfId="397">
      <pivotArea dataOnly="0" labelOnly="1" outline="0" axis="axisValues" fieldPosition="0"/>
    </format>
    <format dxfId="396">
      <pivotArea outline="0" collapsedLevelsAreSubtotals="1" fieldPosition="0"/>
    </format>
    <format dxfId="395">
      <pivotArea outline="0" collapsedLevelsAreSubtotals="1" fieldPosition="0"/>
    </format>
    <format dxfId="394">
      <pivotArea outline="0" collapsedLevelsAreSubtotals="1" fieldPosition="0"/>
    </format>
  </formats>
  <chartFormats count="1">
    <chartFormat chart="11"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9">
      <autoFilter ref="A1">
        <filterColumn colId="0">
          <top10 val="7" filterVal="7"/>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37D43-381B-4121-BF13-9BAF4F325372}" name="PivotTable7" cacheId="124" applyNumberFormats="0" applyBorderFormats="0" applyFontFormats="0" applyPatternFormats="0" applyAlignmentFormats="0" applyWidthHeightFormats="1" dataCaption="Values" tag="f78124bb-f954-4e08-abb5-fe2aa4ced62c" updatedVersion="8" minRefreshableVersion="3" useAutoFormatting="1" subtotalHiddenItems="1" itemPrintTitles="1" createdVersion="5" indent="0" multipleFieldFilters="0">
  <location ref="A14:B19"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Sales" fld="1" baseField="0" baseItem="0"/>
  </dataFields>
  <formats count="12">
    <format dxfId="414">
      <pivotArea type="all" dataOnly="0" outline="0" fieldPosition="0"/>
    </format>
    <format dxfId="413">
      <pivotArea outline="0" collapsedLevelsAreSubtotals="1"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dataOnly="0" labelOnly="1" outline="0" axis="axisValues" fieldPosition="0"/>
    </format>
    <format dxfId="408">
      <pivotArea outline="0" collapsedLevelsAreSubtotals="1" fieldPosition="0"/>
    </format>
    <format dxfId="407">
      <pivotArea outline="0" collapsedLevelsAreSubtotals="1" fieldPosition="0"/>
    </format>
    <format dxfId="406">
      <pivotArea outline="0" collapsedLevelsAreSubtotals="1" fieldPosition="0"/>
    </format>
    <format dxfId="405">
      <pivotArea collapsedLevelsAreSubtotals="1" fieldPosition="0">
        <references count="1">
          <reference field="0" count="1">
            <x v="0"/>
          </reference>
        </references>
      </pivotArea>
    </format>
    <format dxfId="404">
      <pivotArea collapsedLevelsAreSubtotals="1" fieldPosition="0">
        <references count="1">
          <reference field="0" count="3">
            <x v="1"/>
            <x v="2"/>
            <x v="3"/>
          </reference>
        </references>
      </pivotArea>
    </format>
    <format dxfId="403">
      <pivotArea grandRow="1"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E9064D-D4F2-40C7-80FB-CCC048DA5CDB}" name="PivotTable6" cacheId="103" applyNumberFormats="0" applyBorderFormats="0" applyFontFormats="0" applyPatternFormats="0" applyAlignmentFormats="0" applyWidthHeightFormats="1" dataCaption="Values" tag="0042ef28-e246-4574-87f4-5f68a99bed61" updatedVersion="8" minRefreshableVersion="3" useAutoFormatting="1" subtotalHiddenItems="1" itemPrintTitles="1" createdVersion="5" indent="0" multipleFieldFilters="0" chartFormat="4">
  <location ref="D12:E20"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Sales" fld="0" baseField="0" baseItem="0"/>
  </dataFields>
  <formats count="10">
    <format dxfId="424">
      <pivotArea type="all" dataOnly="0" outline="0" fieldPosition="0"/>
    </format>
    <format dxfId="423">
      <pivotArea outline="0" collapsedLevelsAreSubtotals="1" fieldPosition="0"/>
    </format>
    <format dxfId="422">
      <pivotArea dataOnly="0" labelOnly="1" outline="0" axis="axisValues" fieldPosition="0"/>
    </format>
    <format dxfId="421">
      <pivotArea type="all" dataOnly="0" outline="0" fieldPosition="0"/>
    </format>
    <format dxfId="420">
      <pivotArea outline="0" collapsedLevelsAreSubtotals="1" fieldPosition="0"/>
    </format>
    <format dxfId="419">
      <pivotArea dataOnly="0" labelOnly="1" outline="0" axis="axisValues" fieldPosition="0"/>
    </format>
    <format dxfId="418">
      <pivotArea outline="0" collapsedLevelsAreSubtotals="1" fieldPosition="0"/>
    </format>
    <format dxfId="417">
      <pivotArea outline="0" collapsedLevelsAreSubtotals="1" fieldPosition="0"/>
    </format>
    <format dxfId="416">
      <pivotArea outline="0" collapsedLevelsAreSubtotals="1" fieldPosition="0"/>
    </format>
    <format dxfId="41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9FC3D4-9686-4EC1-B340-CDD98612CB28}" name="PivotTable3" cacheId="115" applyNumberFormats="0" applyBorderFormats="0" applyFontFormats="0" applyPatternFormats="0" applyAlignmentFormats="0" applyWidthHeightFormats="1" dataCaption="Values" tag="da0d801b-45df-41f7-9269-fd9d3ca674f7" updatedVersion="8" minRefreshableVersion="3" useAutoFormatting="1" subtotalHiddenItems="1" itemPrintTitles="1" createdVersion="5" indent="0" multipleFieldFilters="0">
  <location ref="E1:E2" firstHeaderRow="1" firstDataRow="1" firstDataCol="0"/>
  <pivotFields count="2">
    <pivotField dataField="1" showAll="0"/>
    <pivotField allDrilled="1" showAll="0" dataSourceSort="1" defaultAttributeDrillState="1"/>
  </pivotFields>
  <rowItems count="1">
    <i/>
  </rowItems>
  <colItems count="1">
    <i/>
  </colItems>
  <dataFields count="1">
    <dataField name="Quantity ordered " fld="0" baseField="0" baseItem="0" numFmtId="164"/>
  </dataFields>
  <formats count="9">
    <format dxfId="433">
      <pivotArea type="all" dataOnly="0" outline="0" fieldPosition="0"/>
    </format>
    <format dxfId="432">
      <pivotArea outline="0" collapsedLevelsAreSubtotals="1" fieldPosition="0"/>
    </format>
    <format dxfId="431">
      <pivotArea dataOnly="0" labelOnly="1" outline="0" axis="axisValues" fieldPosition="0"/>
    </format>
    <format dxfId="430">
      <pivotArea type="all" dataOnly="0" outline="0" fieldPosition="0"/>
    </format>
    <format dxfId="429">
      <pivotArea outline="0" collapsedLevelsAreSubtotals="1" fieldPosition="0"/>
    </format>
    <format dxfId="428">
      <pivotArea dataOnly="0" labelOnly="1" outline="0" axis="axisValues" fieldPosition="0"/>
    </format>
    <format dxfId="427">
      <pivotArea outline="0" collapsedLevelsAreSubtotals="1" fieldPosition="0"/>
    </format>
    <format dxfId="426">
      <pivotArea outline="0" collapsedLevelsAreSubtotals="1" fieldPosition="0"/>
    </format>
    <format dxfId="425">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F9A42-1794-4A3B-9317-7EE461035A43}" name="PivotTable8" cacheId="127" applyNumberFormats="0" applyBorderFormats="0" applyFontFormats="0" applyPatternFormats="0" applyAlignmentFormats="0" applyWidthHeightFormats="1" dataCaption="Values" tag="8978fd8a-9485-4e92-b665-c7cbe536dbe6" updatedVersion="8" minRefreshableVersion="3" useAutoFormatting="1" subtotalHiddenItems="1" itemPrintTitles="1" createdVersion="5" indent="0" multipleFieldFilters="0">
  <location ref="G12:H62" firstHeaderRow="1" firstDataRow="1" firstDataCol="1"/>
  <pivotFields count="3">
    <pivotField axis="axisRow" allDrilled="1" showAll="0" dataSourceSort="1"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showAll="0"/>
    <pivotField allDrilled="1" showAll="0" dataSourceSort="1"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dataFields>
  <formats count="10">
    <format dxfId="443">
      <pivotArea type="all" dataOnly="0" outline="0" fieldPosition="0"/>
    </format>
    <format dxfId="442">
      <pivotArea outline="0" collapsedLevelsAreSubtotals="1" fieldPosition="0"/>
    </format>
    <format dxfId="441">
      <pivotArea dataOnly="0" labelOnly="1" outline="0" axis="axisValues" fieldPosition="0"/>
    </format>
    <format dxfId="440">
      <pivotArea type="all" dataOnly="0" outline="0" fieldPosition="0"/>
    </format>
    <format dxfId="439">
      <pivotArea outline="0" collapsedLevelsAreSubtotals="1" fieldPosition="0"/>
    </format>
    <format dxfId="438">
      <pivotArea dataOnly="0" labelOnly="1" outline="0" axis="axisValues" fieldPosition="0"/>
    </format>
    <format dxfId="437">
      <pivotArea outline="0" collapsedLevelsAreSubtotals="1" fieldPosition="0"/>
    </format>
    <format dxfId="436">
      <pivotArea outline="0" collapsedLevelsAreSubtotals="1" fieldPosition="0"/>
    </format>
    <format dxfId="435">
      <pivotArea outline="0" collapsedLevelsAreSubtotals="1" fieldPosition="0"/>
    </format>
    <format dxfId="434">
      <pivotArea grandRow="1"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184A12-E9A4-45E9-B501-47A91642F527}" name="PivotTable10" cacheId="109" applyNumberFormats="0" applyBorderFormats="0" applyFontFormats="0" applyPatternFormats="0" applyAlignmentFormats="0" applyWidthHeightFormats="1" dataCaption="Values" tag="d9a5f1d5-6cbc-400f-9fc7-feda62268835" updatedVersion="8" minRefreshableVersion="3" useAutoFormatting="1" subtotalHiddenItems="1" itemPrintTitles="1" createdVersion="5" indent="0" multipleFieldFilters="0" chartFormat="6">
  <location ref="J12:K21" firstHeaderRow="1" firstDataRow="1" firstDataCol="1"/>
  <pivotFields count="3">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Order ID" fld="0" subtotal="count" showDataAs="percentOfTotal" baseField="1" baseItem="0" numFmtId="10"/>
  </dataFields>
  <formats count="10">
    <format dxfId="453">
      <pivotArea type="all" dataOnly="0" outline="0" fieldPosition="0"/>
    </format>
    <format dxfId="452">
      <pivotArea outline="0" collapsedLevelsAreSubtotals="1" fieldPosition="0"/>
    </format>
    <format dxfId="451">
      <pivotArea dataOnly="0" labelOnly="1" outline="0" axis="axisValues" fieldPosition="0"/>
    </format>
    <format dxfId="450">
      <pivotArea type="all" dataOnly="0" outline="0" fieldPosition="0"/>
    </format>
    <format dxfId="449">
      <pivotArea outline="0" collapsedLevelsAreSubtotals="1" fieldPosition="0"/>
    </format>
    <format dxfId="448">
      <pivotArea dataOnly="0" labelOnly="1" outline="0" axis="axisValues"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Quantity ordered "/>
    <pivotHierarchy dragToData="1"/>
    <pivotHierarchy dragToData="1"/>
    <pivotHierarchy dragToData="1"/>
    <pivotHierarchy dragToData="1"/>
    <pivotHierarchy dragToData="1" caption="Count of percent of ship"/>
    <pivotHierarchy dragToData="1"/>
    <pivotHierarchy dragToData="1" caption="Count of Order ID"/>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AA4D11-A7BE-4C4B-8E8A-D4A610E0E81B}" name="PivotTable1" cacheId="106" applyNumberFormats="0" applyBorderFormats="0" applyFontFormats="0" applyPatternFormats="0" applyAlignmentFormats="0" applyWidthHeightFormats="1" dataCaption="Values" tag="e893bea3-fdbe-4976-a6e0-0b7f5a241b0f" updatedVersion="8" minRefreshableVersion="3" useAutoFormatting="1" subtotalHiddenItems="1" itemPrintTitles="1" createdVersion="5" indent="0"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Sum of Sales" fld="0" baseField="0" baseItem="0" numFmtId="166"/>
  </dataFields>
  <formats count="7">
    <format dxfId="460">
      <pivotArea type="all" dataOnly="0" outline="0" fieldPosition="0"/>
    </format>
    <format dxfId="459">
      <pivotArea outline="0" collapsedLevelsAreSubtotals="1" fieldPosition="0"/>
    </format>
    <format dxfId="458">
      <pivotArea dataOnly="0" labelOnly="1" outline="0" axis="axisValues" fieldPosition="0"/>
    </format>
    <format dxfId="457">
      <pivotArea type="all" dataOnly="0" outline="0" fieldPosition="0"/>
    </format>
    <format dxfId="456">
      <pivotArea outline="0" collapsedLevelsAreSubtotals="1" fieldPosition="0"/>
    </format>
    <format dxfId="455">
      <pivotArea dataOnly="0" labelOnly="1" outline="0" axis="axisValues" fieldPosition="0"/>
    </format>
    <format dxfId="454">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23247A-9DE4-4C75-A27F-9D2B8839C3A6}" name="PivotTable2" cacheId="112" applyNumberFormats="0" applyBorderFormats="0" applyFontFormats="0" applyPatternFormats="0" applyAlignmentFormats="0" applyWidthHeightFormats="1" dataCaption="Values" tag="3e6cc4b8-9465-4bb9-8e6e-7c7f74e682f5" updatedVersion="8" minRefreshableVersion="3" useAutoFormatting="1" subtotalHiddenItems="1" itemPrintTitles="1" createdVersion="5" indent="0" multipleFieldFilters="0">
  <location ref="C1:C2" firstHeaderRow="1" firstDataRow="1" firstDataCol="0"/>
  <pivotFields count="2">
    <pivotField dataField="1" showAll="0"/>
    <pivotField allDrilled="1" showAll="0" dataSourceSort="1" defaultAttributeDrillState="1"/>
  </pivotFields>
  <rowItems count="1">
    <i/>
  </rowItems>
  <colItems count="1">
    <i/>
  </colItems>
  <dataFields count="1">
    <dataField name="Sum of Profit" fld="0" baseField="0" baseItem="0" numFmtId="165"/>
  </dataFields>
  <formats count="7">
    <format dxfId="467">
      <pivotArea type="all" dataOnly="0" outline="0" fieldPosition="0"/>
    </format>
    <format dxfId="466">
      <pivotArea outline="0" collapsedLevelsAreSubtotals="1" fieldPosition="0"/>
    </format>
    <format dxfId="465">
      <pivotArea dataOnly="0" labelOnly="1" outline="0" axis="axisValues" fieldPosition="0"/>
    </format>
    <format dxfId="464">
      <pivotArea type="all" dataOnly="0" outline="0" fieldPosition="0"/>
    </format>
    <format dxfId="463">
      <pivotArea outline="0" collapsedLevelsAreSubtotals="1" fieldPosition="0"/>
    </format>
    <format dxfId="462">
      <pivotArea dataOnly="0" labelOnly="1" outline="0" axis="axisValues" fieldPosition="0"/>
    </format>
    <format dxfId="461">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EC6FF3E-9710-4D5A-8984-32CA8F0C78B5}" sourceName="[Orders].[Region]">
  <pivotTables>
    <pivotTable tabId="13" name="PivotTable5"/>
    <pivotTable tabId="13" name="PivotTable1"/>
    <pivotTable tabId="13" name="PivotTable10"/>
    <pivotTable tabId="13" name="PivotTable2"/>
    <pivotTable tabId="13" name="PivotTable3"/>
    <pivotTable tabId="13" name="PivotTable4"/>
    <pivotTable tabId="13" name="PivotTable6"/>
    <pivotTable tabId="13" name="PivotTable7"/>
    <pivotTable tabId="13" name="PivotTable8"/>
    <pivotTable tabId="13" name="PivotTable9"/>
  </pivotTables>
  <data>
    <olap pivotCacheId="147654316">
      <levels count="2">
        <level uniqueName="[Orders].[Region].[(All)]" sourceCaption="(All)" count="0"/>
        <level uniqueName="[Orders].[Region].[Region]" sourceCaption="Region" count="4" sortOrder="ascending">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A9268D4-91F3-4FC8-86C4-2602E074DD93}" sourceName="[Orders].[Product Category]">
  <pivotTables>
    <pivotTable tabId="13" name="PivotTable6"/>
    <pivotTable tabId="13" name="PivotTable1"/>
    <pivotTable tabId="13" name="PivotTable10"/>
    <pivotTable tabId="13" name="PivotTable2"/>
    <pivotTable tabId="13" name="PivotTable3"/>
    <pivotTable tabId="13" name="PivotTable4"/>
    <pivotTable tabId="13" name="PivotTable5"/>
    <pivotTable tabId="13" name="PivotTable7"/>
    <pivotTable tabId="13" name="PivotTable8"/>
    <pivotTable tabId="13" name="PivotTable9"/>
  </pivotTables>
  <data>
    <olap pivotCacheId="14765431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1" xr10:uid="{B4CEAF58-F4B2-4150-AD21-E4ACDAC7CE1D}" cache="Slicer_Region1" caption="Region" columnCount="4" showCaption="0" level="1" style="Slicer Style 5" rowHeight="360000"/>
  <slicer name="Product Category" xr10:uid="{000A2EC0-D827-4BB7-B5A4-A49F4BBBD3D1}" cache="Slicer_Product_Category" caption="Product Category" columnCount="3" showCaption="0" level="1" style="Slicer Style 5" rowHeight="360000"/>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29B71-8C01-48F3-8F00-6E0E83653C7D}">
  <dimension ref="A1:K101"/>
  <sheetViews>
    <sheetView zoomScale="74" zoomScaleNormal="115" workbookViewId="0">
      <selection activeCell="D13" sqref="D13:E19"/>
    </sheetView>
  </sheetViews>
  <sheetFormatPr defaultRowHeight="15" x14ac:dyDescent="0.25"/>
  <cols>
    <col min="1" max="1" width="23.375" bestFit="1" customWidth="1"/>
    <col min="2" max="2" width="23.25" bestFit="1" customWidth="1"/>
    <col min="3" max="3" width="24.75" bestFit="1" customWidth="1"/>
    <col min="4" max="4" width="26.5" bestFit="1" customWidth="1"/>
    <col min="5" max="5" width="26.125" bestFit="1" customWidth="1"/>
    <col min="6" max="6" width="19.875" bestFit="1" customWidth="1"/>
    <col min="7" max="7" width="25.875" bestFit="1" customWidth="1"/>
    <col min="8" max="8" width="23.25" bestFit="1" customWidth="1"/>
    <col min="9" max="9" width="19.875" bestFit="1" customWidth="1"/>
    <col min="10" max="10" width="23.375" bestFit="1" customWidth="1"/>
    <col min="11" max="11" width="32.5" bestFit="1" customWidth="1"/>
    <col min="12" max="13" width="19.5" bestFit="1" customWidth="1"/>
    <col min="14" max="14" width="19.625" bestFit="1" customWidth="1"/>
    <col min="15" max="19" width="19.5" bestFit="1" customWidth="1"/>
    <col min="20" max="20" width="19.875" bestFit="1" customWidth="1"/>
    <col min="21" max="21" width="19.5" bestFit="1" customWidth="1"/>
    <col min="22" max="23" width="19.875" bestFit="1" customWidth="1"/>
    <col min="24" max="24" width="20" bestFit="1" customWidth="1"/>
    <col min="25" max="30" width="19.875" bestFit="1" customWidth="1"/>
    <col min="31" max="31" width="19.5" bestFit="1" customWidth="1"/>
    <col min="32" max="32" width="19.875" bestFit="1" customWidth="1"/>
    <col min="33" max="34" width="20.25" bestFit="1" customWidth="1"/>
    <col min="35" max="35" width="20.375" bestFit="1" customWidth="1"/>
    <col min="36" max="40" width="20.25" bestFit="1" customWidth="1"/>
    <col min="41" max="41" width="19.875" bestFit="1" customWidth="1"/>
    <col min="42" max="42" width="19.5" bestFit="1" customWidth="1"/>
    <col min="43" max="44" width="19.875" bestFit="1" customWidth="1"/>
    <col min="45" max="45" width="20" bestFit="1" customWidth="1"/>
    <col min="46" max="50" width="19.875" bestFit="1" customWidth="1"/>
    <col min="51" max="51" width="20.25" bestFit="1" customWidth="1"/>
    <col min="52" max="52" width="19.875" bestFit="1" customWidth="1"/>
    <col min="53" max="54" width="20.25" bestFit="1" customWidth="1"/>
    <col min="55" max="55" width="20.375" bestFit="1" customWidth="1"/>
    <col min="56" max="59" width="20.25" bestFit="1" customWidth="1"/>
    <col min="60" max="60" width="19.875" bestFit="1" customWidth="1"/>
    <col min="61" max="62" width="20.25" bestFit="1" customWidth="1"/>
    <col min="63" max="63" width="20.375" bestFit="1" customWidth="1"/>
    <col min="64" max="68" width="20.25" bestFit="1" customWidth="1"/>
    <col min="69" max="69" width="19.875" bestFit="1" customWidth="1"/>
    <col min="70" max="70" width="19.5" bestFit="1" customWidth="1"/>
    <col min="71" max="72" width="19.875" bestFit="1" customWidth="1"/>
    <col min="73" max="73" width="20" bestFit="1" customWidth="1"/>
    <col min="74" max="78" width="19.875" bestFit="1" customWidth="1"/>
    <col min="79" max="79" width="20.25" bestFit="1" customWidth="1"/>
    <col min="80" max="80" width="19.875" bestFit="1" customWidth="1"/>
    <col min="81" max="82" width="20.25" bestFit="1" customWidth="1"/>
    <col min="83" max="83" width="20.375" bestFit="1" customWidth="1"/>
    <col min="84" max="89" width="20.25" bestFit="1" customWidth="1"/>
    <col min="90" max="90" width="19.875" bestFit="1" customWidth="1"/>
    <col min="91" max="91" width="20" bestFit="1" customWidth="1"/>
    <col min="92" max="93" width="20.375" bestFit="1" customWidth="1"/>
    <col min="94" max="94" width="20.5" bestFit="1" customWidth="1"/>
    <col min="95" max="99" width="20.375" bestFit="1" customWidth="1"/>
    <col min="100" max="100" width="20" bestFit="1" customWidth="1"/>
    <col min="101" max="101" width="19.625" bestFit="1" customWidth="1"/>
    <col min="102" max="103" width="20" bestFit="1" customWidth="1"/>
    <col min="104" max="104" width="20.125" bestFit="1" customWidth="1"/>
    <col min="105" max="109" width="20" bestFit="1" customWidth="1"/>
    <col min="110" max="110" width="20.375" bestFit="1" customWidth="1"/>
    <col min="111" max="111" width="20" bestFit="1" customWidth="1"/>
    <col min="112" max="113" width="20.375" bestFit="1" customWidth="1"/>
    <col min="114" max="114" width="20.5" bestFit="1" customWidth="1"/>
    <col min="115" max="120" width="20.375" bestFit="1" customWidth="1"/>
    <col min="121" max="121" width="19.875" bestFit="1" customWidth="1"/>
    <col min="122" max="123" width="20.25" bestFit="1" customWidth="1"/>
    <col min="124" max="124" width="20.375" bestFit="1" customWidth="1"/>
    <col min="125" max="129" width="20.25" bestFit="1" customWidth="1"/>
    <col min="130" max="130" width="19.875" bestFit="1" customWidth="1"/>
    <col min="131" max="131" width="19.5" bestFit="1" customWidth="1"/>
    <col min="132" max="133" width="19.875" bestFit="1" customWidth="1"/>
    <col min="134" max="134" width="20" bestFit="1" customWidth="1"/>
    <col min="135" max="139" width="19.875" bestFit="1" customWidth="1"/>
    <col min="140" max="140" width="20.25" bestFit="1" customWidth="1"/>
    <col min="141" max="141" width="19.875" bestFit="1" customWidth="1"/>
    <col min="142" max="143" width="20.25" bestFit="1" customWidth="1"/>
    <col min="144" max="144" width="20.375" bestFit="1" customWidth="1"/>
    <col min="145" max="150" width="20.25" bestFit="1" customWidth="1"/>
    <col min="151" max="152" width="19.875" bestFit="1" customWidth="1"/>
    <col min="153" max="154" width="20.25" bestFit="1" customWidth="1"/>
    <col min="155" max="155" width="20.375" bestFit="1" customWidth="1"/>
    <col min="156" max="160" width="20.25" bestFit="1" customWidth="1"/>
    <col min="161" max="161" width="19.875" bestFit="1" customWidth="1"/>
    <col min="162" max="162" width="19.5" bestFit="1" customWidth="1"/>
    <col min="163" max="164" width="19.875" bestFit="1" customWidth="1"/>
    <col min="165" max="165" width="20" bestFit="1" customWidth="1"/>
    <col min="166" max="170" width="19.875" bestFit="1" customWidth="1"/>
    <col min="171" max="171" width="20.25" bestFit="1" customWidth="1"/>
    <col min="172" max="172" width="19.875" bestFit="1" customWidth="1"/>
    <col min="173" max="174" width="20.25" bestFit="1" customWidth="1"/>
    <col min="175" max="175" width="20.375" bestFit="1" customWidth="1"/>
    <col min="176" max="181" width="20.25" bestFit="1" customWidth="1"/>
    <col min="182" max="182" width="19.875" bestFit="1" customWidth="1"/>
    <col min="183" max="184" width="20.25" bestFit="1" customWidth="1"/>
    <col min="185" max="185" width="20.375" bestFit="1" customWidth="1"/>
    <col min="186" max="188" width="20.25" bestFit="1" customWidth="1"/>
    <col min="189" max="189" width="21.5" bestFit="1" customWidth="1"/>
    <col min="190" max="190" width="20.25" bestFit="1" customWidth="1"/>
    <col min="191" max="191" width="20.375" bestFit="1" customWidth="1"/>
    <col min="192" max="194" width="20.25" bestFit="1" customWidth="1"/>
    <col min="195" max="195" width="16.125" bestFit="1" customWidth="1"/>
    <col min="196" max="196" width="21.5" bestFit="1" customWidth="1"/>
  </cols>
  <sheetData>
    <row r="1" spans="1:11" ht="30.75" x14ac:dyDescent="0.55000000000000004">
      <c r="A1" s="1" t="s">
        <v>6</v>
      </c>
      <c r="C1" s="1" t="s">
        <v>8</v>
      </c>
      <c r="E1" s="1" t="s">
        <v>77</v>
      </c>
    </row>
    <row r="2" spans="1:11" ht="30.75" x14ac:dyDescent="0.55000000000000004">
      <c r="A2" s="5">
        <v>1924337.88</v>
      </c>
      <c r="C2" s="4">
        <v>224077.61183714998</v>
      </c>
      <c r="E2" s="11">
        <v>25268</v>
      </c>
    </row>
    <row r="5" spans="1:11" ht="30.75" x14ac:dyDescent="0.55000000000000004">
      <c r="A5" s="2" t="s">
        <v>61</v>
      </c>
      <c r="B5" s="1" t="s">
        <v>6</v>
      </c>
      <c r="D5" s="2" t="s">
        <v>61</v>
      </c>
      <c r="E5" s="10" t="s">
        <v>78</v>
      </c>
    </row>
    <row r="6" spans="1:11" ht="30.75" x14ac:dyDescent="0.55000000000000004">
      <c r="A6" s="3" t="s">
        <v>64</v>
      </c>
      <c r="B6" s="14">
        <v>274766.92</v>
      </c>
      <c r="D6" s="3" t="s">
        <v>10</v>
      </c>
      <c r="E6" s="13">
        <v>0.1408811475409836</v>
      </c>
    </row>
    <row r="7" spans="1:11" ht="30.75" x14ac:dyDescent="0.55000000000000004">
      <c r="A7" s="3" t="s">
        <v>65</v>
      </c>
      <c r="B7" s="14">
        <v>326101.46999999997</v>
      </c>
      <c r="D7" s="3" t="s">
        <v>9</v>
      </c>
      <c r="E7" s="13">
        <v>0.12295081967213115</v>
      </c>
    </row>
    <row r="8" spans="1:11" ht="30.75" x14ac:dyDescent="0.55000000000000004">
      <c r="A8" s="3" t="s">
        <v>66</v>
      </c>
      <c r="B8" s="14">
        <v>271696.67</v>
      </c>
      <c r="D8" s="3" t="s">
        <v>11</v>
      </c>
      <c r="E8" s="13">
        <v>0.73616803278688525</v>
      </c>
    </row>
    <row r="9" spans="1:11" ht="30.75" x14ac:dyDescent="0.55000000000000004">
      <c r="A9" s="3" t="s">
        <v>67</v>
      </c>
      <c r="B9" s="14">
        <v>389831.95</v>
      </c>
      <c r="D9" s="3" t="s">
        <v>1</v>
      </c>
      <c r="E9" s="13">
        <v>1</v>
      </c>
    </row>
    <row r="10" spans="1:11" ht="30.75" x14ac:dyDescent="0.55000000000000004">
      <c r="A10" s="3" t="s">
        <v>68</v>
      </c>
      <c r="B10" s="14">
        <v>306572.07</v>
      </c>
    </row>
    <row r="11" spans="1:11" ht="30.75" x14ac:dyDescent="0.55000000000000004">
      <c r="A11" s="3" t="s">
        <v>69</v>
      </c>
      <c r="B11" s="14">
        <v>355368.8</v>
      </c>
    </row>
    <row r="12" spans="1:11" ht="30.75" x14ac:dyDescent="0.55000000000000004">
      <c r="A12" s="3" t="s">
        <v>1</v>
      </c>
      <c r="B12" s="12">
        <v>1924337.88</v>
      </c>
      <c r="D12" s="2" t="s">
        <v>61</v>
      </c>
      <c r="E12" s="1" t="s">
        <v>6</v>
      </c>
      <c r="G12" s="2" t="s">
        <v>61</v>
      </c>
      <c r="H12" s="1" t="s">
        <v>6</v>
      </c>
      <c r="J12" s="2" t="s">
        <v>61</v>
      </c>
      <c r="K12" s="1" t="s">
        <v>79</v>
      </c>
    </row>
    <row r="13" spans="1:11" ht="30.75" x14ac:dyDescent="0.55000000000000004">
      <c r="D13" s="3" t="s">
        <v>17</v>
      </c>
      <c r="E13" s="11">
        <v>296818.27</v>
      </c>
      <c r="G13" s="3" t="s">
        <v>26</v>
      </c>
      <c r="H13" s="11">
        <v>46826.45</v>
      </c>
      <c r="J13" s="3">
        <v>0</v>
      </c>
      <c r="K13" s="13">
        <v>0.12704918032786885</v>
      </c>
    </row>
    <row r="14" spans="1:11" ht="30.75" x14ac:dyDescent="0.55000000000000004">
      <c r="A14" s="2" t="s">
        <v>61</v>
      </c>
      <c r="B14" s="1" t="s">
        <v>6</v>
      </c>
      <c r="D14" s="3" t="s">
        <v>18</v>
      </c>
      <c r="E14" s="11">
        <v>492437.16</v>
      </c>
      <c r="G14" s="3" t="s">
        <v>40</v>
      </c>
      <c r="H14" s="11">
        <v>14367.86</v>
      </c>
      <c r="J14" s="3">
        <v>1</v>
      </c>
      <c r="K14" s="13">
        <v>0.33196721311475408</v>
      </c>
    </row>
    <row r="15" spans="1:11" ht="30.75" x14ac:dyDescent="0.55000000000000004">
      <c r="A15" s="3" t="s">
        <v>2</v>
      </c>
      <c r="B15" s="14">
        <v>448284.7</v>
      </c>
      <c r="D15" s="3" t="s">
        <v>19</v>
      </c>
      <c r="E15" s="11">
        <v>281085.68</v>
      </c>
      <c r="G15" s="3" t="s">
        <v>33</v>
      </c>
      <c r="H15" s="11">
        <v>11724.43</v>
      </c>
      <c r="J15" s="3">
        <v>2</v>
      </c>
      <c r="K15" s="13">
        <v>0.35911885245901637</v>
      </c>
    </row>
    <row r="16" spans="1:11" ht="30.75" x14ac:dyDescent="0.55000000000000004">
      <c r="A16" s="3" t="s">
        <v>3</v>
      </c>
      <c r="B16" s="14">
        <v>592171.49</v>
      </c>
      <c r="D16" s="3" t="s">
        <v>20</v>
      </c>
      <c r="E16" s="11">
        <v>66010.929999999993</v>
      </c>
      <c r="G16" s="3" t="s">
        <v>12</v>
      </c>
      <c r="H16" s="11">
        <v>288310.61</v>
      </c>
      <c r="J16" s="3">
        <v>3</v>
      </c>
      <c r="K16" s="13">
        <v>4.8155737704918031E-2</v>
      </c>
    </row>
    <row r="17" spans="1:11" ht="30.75" x14ac:dyDescent="0.55000000000000004">
      <c r="A17" s="3" t="s">
        <v>4</v>
      </c>
      <c r="B17" s="14">
        <v>357105.12</v>
      </c>
      <c r="D17" s="3" t="s">
        <v>21</v>
      </c>
      <c r="E17" s="11">
        <v>692447.03</v>
      </c>
      <c r="G17" s="3" t="s">
        <v>49</v>
      </c>
      <c r="H17" s="11">
        <v>45843.45</v>
      </c>
      <c r="J17" s="3">
        <v>4</v>
      </c>
      <c r="K17" s="13">
        <v>4.5081967213114756E-2</v>
      </c>
    </row>
    <row r="18" spans="1:11" ht="30.75" x14ac:dyDescent="0.55000000000000004">
      <c r="A18" s="3" t="s">
        <v>5</v>
      </c>
      <c r="B18" s="14">
        <v>526776.56999999995</v>
      </c>
      <c r="D18" s="3" t="s">
        <v>22</v>
      </c>
      <c r="E18" s="11">
        <v>62757.53</v>
      </c>
      <c r="G18" s="3" t="s">
        <v>60</v>
      </c>
      <c r="H18" s="11">
        <v>6540.54</v>
      </c>
      <c r="J18" s="3">
        <v>5</v>
      </c>
      <c r="K18" s="13">
        <v>3.4836065573770489E-2</v>
      </c>
    </row>
    <row r="19" spans="1:11" ht="30.75" x14ac:dyDescent="0.55000000000000004">
      <c r="A19" s="3" t="s">
        <v>1</v>
      </c>
      <c r="B19" s="12">
        <v>1924337.88</v>
      </c>
      <c r="D19" s="3" t="s">
        <v>23</v>
      </c>
      <c r="E19" s="11">
        <v>32781.279999999999</v>
      </c>
      <c r="G19" s="3" t="s">
        <v>63</v>
      </c>
      <c r="H19" s="11">
        <v>1257.76</v>
      </c>
      <c r="J19" s="3">
        <v>6</v>
      </c>
      <c r="K19" s="13">
        <v>1.4856557377049179E-2</v>
      </c>
    </row>
    <row r="20" spans="1:11" ht="30.75" x14ac:dyDescent="0.55000000000000004">
      <c r="D20" s="3" t="s">
        <v>1</v>
      </c>
      <c r="E20" s="12">
        <v>1924337.88</v>
      </c>
      <c r="G20" s="3" t="s">
        <v>70</v>
      </c>
      <c r="H20" s="11">
        <v>68946.66</v>
      </c>
      <c r="J20" s="3">
        <v>7</v>
      </c>
      <c r="K20" s="13">
        <v>3.8934426229508198E-2</v>
      </c>
    </row>
    <row r="21" spans="1:11" ht="30.75" x14ac:dyDescent="0.55000000000000004">
      <c r="G21" s="3" t="s">
        <v>29</v>
      </c>
      <c r="H21" s="11">
        <v>87651.11</v>
      </c>
      <c r="J21" s="3" t="s">
        <v>1</v>
      </c>
      <c r="K21" s="13">
        <v>1</v>
      </c>
    </row>
    <row r="22" spans="1:11" ht="30.75" x14ac:dyDescent="0.55000000000000004">
      <c r="G22" s="3" t="s">
        <v>31</v>
      </c>
      <c r="H22" s="11">
        <v>31992.21</v>
      </c>
    </row>
    <row r="23" spans="1:11" ht="30.75" x14ac:dyDescent="0.55000000000000004">
      <c r="G23" s="3" t="s">
        <v>71</v>
      </c>
      <c r="H23" s="11">
        <v>13922.92</v>
      </c>
    </row>
    <row r="24" spans="1:11" ht="30.75" x14ac:dyDescent="0.55000000000000004">
      <c r="G24" s="3" t="s">
        <v>41</v>
      </c>
      <c r="H24" s="11">
        <v>98971.25</v>
      </c>
    </row>
    <row r="25" spans="1:11" ht="30.75" x14ac:dyDescent="0.55000000000000004">
      <c r="G25" s="3" t="s">
        <v>45</v>
      </c>
      <c r="H25" s="11">
        <v>41089.050000000003</v>
      </c>
    </row>
    <row r="26" spans="1:11" ht="30.75" x14ac:dyDescent="0.55000000000000004">
      <c r="G26" s="3" t="s">
        <v>36</v>
      </c>
      <c r="H26" s="11">
        <v>10977.69</v>
      </c>
    </row>
    <row r="27" spans="1:11" ht="30.75" x14ac:dyDescent="0.55000000000000004">
      <c r="G27" s="3" t="s">
        <v>59</v>
      </c>
      <c r="H27" s="11">
        <v>29678.21</v>
      </c>
    </row>
    <row r="28" spans="1:11" ht="30.75" x14ac:dyDescent="0.55000000000000004">
      <c r="G28" s="3" t="s">
        <v>25</v>
      </c>
      <c r="H28" s="11">
        <v>15291.35</v>
      </c>
    </row>
    <row r="29" spans="1:11" ht="30.75" x14ac:dyDescent="0.55000000000000004">
      <c r="G29" s="3" t="s">
        <v>32</v>
      </c>
      <c r="H29" s="11">
        <v>14909.43</v>
      </c>
    </row>
    <row r="30" spans="1:11" ht="30.75" x14ac:dyDescent="0.55000000000000004">
      <c r="G30" s="3" t="s">
        <v>35</v>
      </c>
      <c r="H30" s="11">
        <v>31131.74</v>
      </c>
    </row>
    <row r="31" spans="1:11" ht="30.75" x14ac:dyDescent="0.55000000000000004">
      <c r="G31" s="3" t="s">
        <v>58</v>
      </c>
      <c r="H31" s="11">
        <v>15597.44</v>
      </c>
    </row>
    <row r="32" spans="1:11" ht="30.75" x14ac:dyDescent="0.55000000000000004">
      <c r="G32" s="3" t="s">
        <v>43</v>
      </c>
      <c r="H32" s="11">
        <v>59114.82</v>
      </c>
    </row>
    <row r="33" spans="7:8" ht="30.75" x14ac:dyDescent="0.55000000000000004">
      <c r="G33" s="3" t="s">
        <v>53</v>
      </c>
      <c r="H33" s="11">
        <v>69641.81</v>
      </c>
    </row>
    <row r="34" spans="7:8" ht="30.75" x14ac:dyDescent="0.55000000000000004">
      <c r="G34" s="3" t="s">
        <v>57</v>
      </c>
      <c r="H34" s="11">
        <v>41671.26</v>
      </c>
    </row>
    <row r="35" spans="7:8" ht="30.75" x14ac:dyDescent="0.55000000000000004">
      <c r="G35" s="3" t="s">
        <v>34</v>
      </c>
      <c r="H35" s="11">
        <v>9689.58</v>
      </c>
    </row>
    <row r="36" spans="7:8" ht="30.75" x14ac:dyDescent="0.55000000000000004">
      <c r="G36" s="3" t="s">
        <v>55</v>
      </c>
      <c r="H36" s="11">
        <v>10903.08</v>
      </c>
    </row>
    <row r="37" spans="7:8" ht="30.75" x14ac:dyDescent="0.55000000000000004">
      <c r="G37" s="3" t="s">
        <v>38</v>
      </c>
      <c r="H37" s="11">
        <v>12593.59</v>
      </c>
    </row>
    <row r="38" spans="7:8" ht="30.75" x14ac:dyDescent="0.55000000000000004">
      <c r="G38" s="3" t="s">
        <v>48</v>
      </c>
      <c r="H38" s="11">
        <v>15764.51</v>
      </c>
    </row>
    <row r="39" spans="7:8" ht="30.75" x14ac:dyDescent="0.55000000000000004">
      <c r="G39" s="3" t="s">
        <v>44</v>
      </c>
      <c r="H39" s="11">
        <v>8864.5400000000009</v>
      </c>
    </row>
    <row r="40" spans="7:8" ht="30.75" x14ac:dyDescent="0.55000000000000004">
      <c r="G40" s="3" t="s">
        <v>72</v>
      </c>
      <c r="H40" s="11">
        <v>7619.7</v>
      </c>
    </row>
    <row r="41" spans="7:8" ht="30.75" x14ac:dyDescent="0.55000000000000004">
      <c r="G41" s="3" t="s">
        <v>42</v>
      </c>
      <c r="H41" s="11">
        <v>21943.91</v>
      </c>
    </row>
    <row r="42" spans="7:8" ht="30.75" x14ac:dyDescent="0.55000000000000004">
      <c r="G42" s="3" t="s">
        <v>54</v>
      </c>
      <c r="H42" s="11">
        <v>5593.18</v>
      </c>
    </row>
    <row r="43" spans="7:8" ht="30.75" x14ac:dyDescent="0.55000000000000004">
      <c r="G43" s="3" t="s">
        <v>13</v>
      </c>
      <c r="H43" s="11">
        <v>223930.48</v>
      </c>
    </row>
    <row r="44" spans="7:8" ht="30.75" x14ac:dyDescent="0.55000000000000004">
      <c r="G44" s="3" t="s">
        <v>27</v>
      </c>
      <c r="H44" s="11">
        <v>43983.3</v>
      </c>
    </row>
    <row r="45" spans="7:8" ht="30.75" x14ac:dyDescent="0.55000000000000004">
      <c r="G45" s="3" t="s">
        <v>73</v>
      </c>
      <c r="H45" s="11">
        <v>5300.23</v>
      </c>
    </row>
    <row r="46" spans="7:8" ht="30.75" x14ac:dyDescent="0.55000000000000004">
      <c r="G46" s="3" t="s">
        <v>14</v>
      </c>
      <c r="H46" s="11">
        <v>69452.820000000007</v>
      </c>
    </row>
    <row r="47" spans="7:8" ht="30.75" x14ac:dyDescent="0.55000000000000004">
      <c r="G47" s="3" t="s">
        <v>52</v>
      </c>
      <c r="H47" s="11">
        <v>6884.04</v>
      </c>
    </row>
    <row r="48" spans="7:8" ht="30.75" x14ac:dyDescent="0.55000000000000004">
      <c r="G48" s="3" t="s">
        <v>15</v>
      </c>
      <c r="H48" s="11">
        <v>25647.15</v>
      </c>
    </row>
    <row r="49" spans="7:11" ht="30.75" x14ac:dyDescent="0.55000000000000004">
      <c r="G49" s="3" t="s">
        <v>47</v>
      </c>
      <c r="H49" s="11">
        <v>52435.24</v>
      </c>
    </row>
    <row r="50" spans="7:11" ht="30.75" x14ac:dyDescent="0.55000000000000004">
      <c r="G50" s="3" t="s">
        <v>74</v>
      </c>
      <c r="H50" s="11">
        <v>10027.83</v>
      </c>
      <c r="J50" s="1" t="s">
        <v>61</v>
      </c>
      <c r="K50" s="1" t="s">
        <v>6</v>
      </c>
    </row>
    <row r="51" spans="7:11" ht="30.75" x14ac:dyDescent="0.55000000000000004">
      <c r="G51" s="3" t="s">
        <v>30</v>
      </c>
      <c r="H51" s="11">
        <v>16544.63</v>
      </c>
      <c r="J51" s="3" t="s">
        <v>26</v>
      </c>
      <c r="K51" s="7">
        <v>46826.45</v>
      </c>
    </row>
    <row r="52" spans="7:11" ht="30.75" x14ac:dyDescent="0.55000000000000004">
      <c r="G52" s="3" t="s">
        <v>75</v>
      </c>
      <c r="H52" s="11">
        <v>1550.49</v>
      </c>
      <c r="J52" s="3" t="s">
        <v>40</v>
      </c>
      <c r="K52" s="7">
        <v>14367.86</v>
      </c>
    </row>
    <row r="53" spans="7:11" ht="30.75" x14ac:dyDescent="0.55000000000000004">
      <c r="G53" s="3" t="s">
        <v>24</v>
      </c>
      <c r="H53" s="11">
        <v>33209.760000000002</v>
      </c>
      <c r="J53" s="3" t="s">
        <v>33</v>
      </c>
      <c r="K53" s="7">
        <v>11724.43</v>
      </c>
    </row>
    <row r="54" spans="7:11" ht="30.75" x14ac:dyDescent="0.55000000000000004">
      <c r="G54" s="3" t="s">
        <v>16</v>
      </c>
      <c r="H54" s="11">
        <v>93082.73</v>
      </c>
      <c r="J54" s="3" t="s">
        <v>12</v>
      </c>
      <c r="K54" s="7">
        <v>288310.61</v>
      </c>
    </row>
    <row r="55" spans="7:11" ht="30.75" x14ac:dyDescent="0.55000000000000004">
      <c r="G55" s="3" t="s">
        <v>50</v>
      </c>
      <c r="H55" s="11">
        <v>26981.67</v>
      </c>
      <c r="J55" s="3" t="s">
        <v>49</v>
      </c>
      <c r="K55" s="7">
        <v>45843.45</v>
      </c>
    </row>
    <row r="56" spans="7:11" ht="30.75" x14ac:dyDescent="0.55000000000000004">
      <c r="G56" s="3" t="s">
        <v>76</v>
      </c>
      <c r="H56" s="11">
        <v>13491</v>
      </c>
      <c r="J56" s="3" t="s">
        <v>60</v>
      </c>
      <c r="K56" s="7">
        <v>6540.54</v>
      </c>
    </row>
    <row r="57" spans="7:11" ht="30.75" x14ac:dyDescent="0.55000000000000004">
      <c r="G57" s="3" t="s">
        <v>28</v>
      </c>
      <c r="H57" s="11">
        <v>45282.87</v>
      </c>
      <c r="J57" s="3" t="s">
        <v>63</v>
      </c>
      <c r="K57" s="7">
        <v>1257.76</v>
      </c>
    </row>
    <row r="58" spans="7:11" ht="30.75" x14ac:dyDescent="0.55000000000000004">
      <c r="G58" s="3" t="s">
        <v>0</v>
      </c>
      <c r="H58" s="11">
        <v>83468.06</v>
      </c>
      <c r="J58" s="3" t="s">
        <v>70</v>
      </c>
      <c r="K58" s="7">
        <v>68946.66</v>
      </c>
    </row>
    <row r="59" spans="7:11" ht="30.75" x14ac:dyDescent="0.55000000000000004">
      <c r="G59" s="3" t="s">
        <v>51</v>
      </c>
      <c r="H59" s="11">
        <v>10681.55</v>
      </c>
      <c r="J59" s="3" t="s">
        <v>29</v>
      </c>
      <c r="K59" s="7">
        <v>87651.11</v>
      </c>
    </row>
    <row r="60" spans="7:11" ht="30.75" x14ac:dyDescent="0.55000000000000004">
      <c r="G60" s="3" t="s">
        <v>56</v>
      </c>
      <c r="H60" s="11">
        <v>22770.35</v>
      </c>
      <c r="J60" s="3" t="s">
        <v>31</v>
      </c>
      <c r="K60" s="7">
        <v>31992.21</v>
      </c>
    </row>
    <row r="61" spans="7:11" ht="30.75" x14ac:dyDescent="0.55000000000000004">
      <c r="G61" s="3" t="s">
        <v>37</v>
      </c>
      <c r="H61" s="11">
        <v>1183.54</v>
      </c>
      <c r="J61" s="3" t="s">
        <v>71</v>
      </c>
      <c r="K61" s="7">
        <v>13922.92</v>
      </c>
    </row>
    <row r="62" spans="7:11" ht="30.75" x14ac:dyDescent="0.55000000000000004">
      <c r="G62" s="3" t="s">
        <v>1</v>
      </c>
      <c r="H62" s="12">
        <v>1924337.88</v>
      </c>
      <c r="J62" s="3" t="s">
        <v>41</v>
      </c>
      <c r="K62" s="7">
        <v>98971.25</v>
      </c>
    </row>
    <row r="63" spans="7:11" ht="30.75" x14ac:dyDescent="0.55000000000000004">
      <c r="J63" s="3" t="s">
        <v>45</v>
      </c>
      <c r="K63" s="7">
        <v>41089.050000000003</v>
      </c>
    </row>
    <row r="64" spans="7:11" ht="30.75" x14ac:dyDescent="0.55000000000000004">
      <c r="G64" s="2" t="s">
        <v>61</v>
      </c>
      <c r="H64" s="1" t="s">
        <v>6</v>
      </c>
      <c r="J64" s="3" t="s">
        <v>36</v>
      </c>
      <c r="K64" s="7">
        <v>10977.69</v>
      </c>
    </row>
    <row r="65" spans="7:11" ht="30.75" x14ac:dyDescent="0.55000000000000004">
      <c r="G65" s="3" t="s">
        <v>62</v>
      </c>
      <c r="H65" s="11">
        <v>49654.82</v>
      </c>
      <c r="J65" s="3" t="s">
        <v>59</v>
      </c>
      <c r="K65" s="7">
        <v>29678.21</v>
      </c>
    </row>
    <row r="66" spans="7:11" ht="30.75" x14ac:dyDescent="0.55000000000000004">
      <c r="G66" s="3" t="s">
        <v>80</v>
      </c>
      <c r="H66" s="11">
        <v>29451.26</v>
      </c>
      <c r="J66" s="3" t="s">
        <v>25</v>
      </c>
      <c r="K66" s="7">
        <v>15291.35</v>
      </c>
    </row>
    <row r="67" spans="7:11" ht="30.75" x14ac:dyDescent="0.55000000000000004">
      <c r="G67" s="3" t="s">
        <v>7</v>
      </c>
      <c r="H67" s="11">
        <v>154806.10999999999</v>
      </c>
      <c r="J67" s="3" t="s">
        <v>32</v>
      </c>
      <c r="K67" s="7">
        <v>14909.43</v>
      </c>
    </row>
    <row r="68" spans="7:11" ht="30.75" x14ac:dyDescent="0.55000000000000004">
      <c r="G68" s="3" t="s">
        <v>39</v>
      </c>
      <c r="H68" s="11">
        <v>145010.54</v>
      </c>
      <c r="J68" s="3" t="s">
        <v>35</v>
      </c>
      <c r="K68" s="7">
        <v>31131.74</v>
      </c>
    </row>
    <row r="69" spans="7:11" ht="30.75" x14ac:dyDescent="0.55000000000000004">
      <c r="G69" s="3" t="s">
        <v>81</v>
      </c>
      <c r="H69" s="11">
        <v>28442.95</v>
      </c>
      <c r="J69" s="3" t="s">
        <v>58</v>
      </c>
      <c r="K69" s="7">
        <v>15597.44</v>
      </c>
    </row>
    <row r="70" spans="7:11" ht="30.75" x14ac:dyDescent="0.55000000000000004">
      <c r="G70" s="3" t="s">
        <v>46</v>
      </c>
      <c r="H70" s="11">
        <v>38437.769999999997</v>
      </c>
      <c r="J70" s="3" t="s">
        <v>43</v>
      </c>
      <c r="K70" s="7">
        <v>59114.82</v>
      </c>
    </row>
    <row r="71" spans="7:11" ht="30.75" x14ac:dyDescent="0.55000000000000004">
      <c r="G71" s="3" t="s">
        <v>0</v>
      </c>
      <c r="H71" s="11">
        <v>68946.66</v>
      </c>
      <c r="J71" s="3" t="s">
        <v>53</v>
      </c>
      <c r="K71" s="7">
        <v>69641.81</v>
      </c>
    </row>
    <row r="72" spans="7:11" ht="30.75" x14ac:dyDescent="0.55000000000000004">
      <c r="G72" s="3" t="s">
        <v>1</v>
      </c>
      <c r="H72" s="11">
        <v>514750.11</v>
      </c>
      <c r="J72" s="3" t="s">
        <v>57</v>
      </c>
      <c r="K72" s="7">
        <v>41671.26</v>
      </c>
    </row>
    <row r="73" spans="7:11" ht="30.75" x14ac:dyDescent="0.55000000000000004">
      <c r="J73" s="3" t="s">
        <v>34</v>
      </c>
      <c r="K73" s="7">
        <v>9689.58</v>
      </c>
    </row>
    <row r="74" spans="7:11" ht="30.75" x14ac:dyDescent="0.55000000000000004">
      <c r="J74" s="3" t="s">
        <v>55</v>
      </c>
      <c r="K74" s="7">
        <v>10903.08</v>
      </c>
    </row>
    <row r="75" spans="7:11" ht="30.75" x14ac:dyDescent="0.55000000000000004">
      <c r="J75" s="3" t="s">
        <v>38</v>
      </c>
      <c r="K75" s="7">
        <v>12593.59</v>
      </c>
    </row>
    <row r="76" spans="7:11" ht="30.75" x14ac:dyDescent="0.55000000000000004">
      <c r="J76" s="3" t="s">
        <v>48</v>
      </c>
      <c r="K76" s="7">
        <v>15764.51</v>
      </c>
    </row>
    <row r="77" spans="7:11" ht="30.75" x14ac:dyDescent="0.55000000000000004">
      <c r="J77" s="3" t="s">
        <v>44</v>
      </c>
      <c r="K77" s="7">
        <v>8864.5400000000009</v>
      </c>
    </row>
    <row r="78" spans="7:11" ht="30.75" x14ac:dyDescent="0.55000000000000004">
      <c r="J78" s="3" t="s">
        <v>72</v>
      </c>
      <c r="K78" s="7">
        <v>7619.7</v>
      </c>
    </row>
    <row r="79" spans="7:11" ht="30.75" x14ac:dyDescent="0.55000000000000004">
      <c r="J79" s="3" t="s">
        <v>42</v>
      </c>
      <c r="K79" s="7">
        <v>21943.91</v>
      </c>
    </row>
    <row r="80" spans="7:11" ht="30.75" x14ac:dyDescent="0.55000000000000004">
      <c r="J80" s="3" t="s">
        <v>54</v>
      </c>
      <c r="K80" s="7">
        <v>5593.18</v>
      </c>
    </row>
    <row r="81" spans="10:11" ht="30.75" x14ac:dyDescent="0.55000000000000004">
      <c r="J81" s="3" t="s">
        <v>13</v>
      </c>
      <c r="K81" s="7">
        <v>223930.48</v>
      </c>
    </row>
    <row r="82" spans="10:11" ht="30.75" x14ac:dyDescent="0.55000000000000004">
      <c r="J82" s="3" t="s">
        <v>27</v>
      </c>
      <c r="K82" s="7">
        <v>43983.3</v>
      </c>
    </row>
    <row r="83" spans="10:11" ht="30.75" x14ac:dyDescent="0.55000000000000004">
      <c r="J83" s="3" t="s">
        <v>73</v>
      </c>
      <c r="K83" s="7">
        <v>5300.23</v>
      </c>
    </row>
    <row r="84" spans="10:11" ht="30.75" x14ac:dyDescent="0.55000000000000004">
      <c r="J84" s="3" t="s">
        <v>14</v>
      </c>
      <c r="K84" s="7">
        <v>69452.820000000007</v>
      </c>
    </row>
    <row r="85" spans="10:11" ht="30.75" x14ac:dyDescent="0.55000000000000004">
      <c r="J85" s="3" t="s">
        <v>52</v>
      </c>
      <c r="K85" s="7">
        <v>6884.04</v>
      </c>
    </row>
    <row r="86" spans="10:11" ht="30.75" x14ac:dyDescent="0.55000000000000004">
      <c r="J86" s="3" t="s">
        <v>15</v>
      </c>
      <c r="K86" s="7">
        <v>25647.15</v>
      </c>
    </row>
    <row r="87" spans="10:11" ht="30.75" x14ac:dyDescent="0.55000000000000004">
      <c r="J87" s="3" t="s">
        <v>47</v>
      </c>
      <c r="K87" s="7">
        <v>52435.24</v>
      </c>
    </row>
    <row r="88" spans="10:11" ht="30.75" x14ac:dyDescent="0.55000000000000004">
      <c r="J88" s="3" t="s">
        <v>74</v>
      </c>
      <c r="K88" s="7">
        <v>10027.83</v>
      </c>
    </row>
    <row r="89" spans="10:11" ht="30.75" x14ac:dyDescent="0.55000000000000004">
      <c r="J89" s="3" t="s">
        <v>30</v>
      </c>
      <c r="K89" s="7">
        <v>16544.63</v>
      </c>
    </row>
    <row r="90" spans="10:11" ht="30.75" x14ac:dyDescent="0.55000000000000004">
      <c r="J90" s="3" t="s">
        <v>75</v>
      </c>
      <c r="K90" s="7">
        <v>1550.49</v>
      </c>
    </row>
    <row r="91" spans="10:11" ht="30.75" x14ac:dyDescent="0.55000000000000004">
      <c r="J91" s="3" t="s">
        <v>24</v>
      </c>
      <c r="K91" s="7">
        <v>33209.760000000002</v>
      </c>
    </row>
    <row r="92" spans="10:11" ht="30.75" x14ac:dyDescent="0.55000000000000004">
      <c r="J92" s="3" t="s">
        <v>16</v>
      </c>
      <c r="K92" s="7">
        <v>93082.73</v>
      </c>
    </row>
    <row r="93" spans="10:11" ht="30.75" x14ac:dyDescent="0.55000000000000004">
      <c r="J93" s="3" t="s">
        <v>50</v>
      </c>
      <c r="K93" s="7">
        <v>26981.67</v>
      </c>
    </row>
    <row r="94" spans="10:11" ht="30.75" x14ac:dyDescent="0.55000000000000004">
      <c r="J94" s="3" t="s">
        <v>76</v>
      </c>
      <c r="K94" s="7">
        <v>13491</v>
      </c>
    </row>
    <row r="95" spans="10:11" ht="30.75" x14ac:dyDescent="0.55000000000000004">
      <c r="J95" s="3" t="s">
        <v>28</v>
      </c>
      <c r="K95" s="7">
        <v>45282.87</v>
      </c>
    </row>
    <row r="96" spans="10:11" ht="30.75" x14ac:dyDescent="0.55000000000000004">
      <c r="J96" s="3" t="s">
        <v>0</v>
      </c>
      <c r="K96" s="7">
        <v>83468.06</v>
      </c>
    </row>
    <row r="97" spans="10:11" ht="30.75" x14ac:dyDescent="0.55000000000000004">
      <c r="J97" s="3" t="s">
        <v>51</v>
      </c>
      <c r="K97" s="7">
        <v>10681.55</v>
      </c>
    </row>
    <row r="98" spans="10:11" ht="30.75" x14ac:dyDescent="0.55000000000000004">
      <c r="J98" s="3" t="s">
        <v>56</v>
      </c>
      <c r="K98" s="7">
        <v>22770.35</v>
      </c>
    </row>
    <row r="99" spans="10:11" ht="30.75" x14ac:dyDescent="0.55000000000000004">
      <c r="J99" s="3" t="s">
        <v>37</v>
      </c>
      <c r="K99" s="7">
        <v>1183.54</v>
      </c>
    </row>
    <row r="100" spans="10:11" ht="30.75" x14ac:dyDescent="0.55000000000000004">
      <c r="J100" s="3" t="s">
        <v>1</v>
      </c>
      <c r="K100" s="8">
        <v>1924337.88</v>
      </c>
    </row>
    <row r="101" spans="10:11" x14ac:dyDescent="0.25">
      <c r="K101"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4332-A842-4FCE-8512-EA5584731FA6}">
  <sheetPr>
    <tabColor theme="3" tint="0.499984740745262"/>
  </sheetPr>
  <dimension ref="A1"/>
  <sheetViews>
    <sheetView tabSelected="1" zoomScale="99" zoomScaleNormal="130" workbookViewId="0">
      <selection activeCell="Y11" sqref="Y11"/>
    </sheetView>
  </sheetViews>
  <sheetFormatPr defaultRowHeight="15" x14ac:dyDescent="0.2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2 b b 9 0 7 d 3 - 7 0 0 c - 4 a 4 5 - 9 8 2 a - 3 f 2 4 7 5 b 4 e 7 c 6 , R e t u r n s _ 5 0 4 3 5 8 9 3 - a 3 7 c - 4 f 8 c - a c 3 9 - d f 5 1 8 2 b b 2 f 4 f , U s e r s _ f a d d 2 c 3 0 - c c d 7 - 4 f b f - 9 6 a e - 5 9 d 0 1 6 0 0 6 1 9 f ] ] > < / 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 2 0 2 5 - 0 6 - 1 3 T 1 3 : 0 4 : 5 1 . 4 1 1 1 3 9 4 + 0 5 : 3 0 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U s e r s _ f a d d 2 c 3 0 - c c d 7 - 4 f b f - 9 6 a e - 5 9 d 0 1 6 0 0 6 1 9 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 8 2 < / i n t > < / v a l u e > < / i t e m > < i t e m > < k e y > < s t r i n g > M a n a g e r < / s t r i n g > < / k e y > < v a l u e > < i n t > 1 3 7 < / 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R e t u r n s _ 5 0 4 3 5 8 9 3 - a 3 7 c - 4 f 8 c - a c 3 9 - d f 5 1 8 2 b b 2 f 4 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 S t a t u s < / s t r i n g > < / k e y > < v a l u e > < i n t > 7 7 < / 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2 b b 9 0 7 d 3 - 7 0 0 c - 4 a 4 5 - 9 8 2 a - 3 f 2 4 7 5 b 4 e 7 c 6 " > < C u s t o m C o n t e n t > < ! [ C D A T A [ < T a b l e W i d g e t G r i d S e r i a l i z a t i o n   x m l n s : x s d = " h t t p : / / w w w . w 3 . o r g / 2 0 0 1 / X M L S c h e m a "   x m l n s : x s i = " h t t p : / / w w w . w 3 . o r g / 2 0 0 1 / X M L S c h e m a - i n s t a n c e " > < C o l u m n S u g g e s t e d T y p e > < i t e m > < k e y > < s t r i n g > O r d e r   D a t e   ( M o n t h ) < / s t r i n g > < / k e y > < v a l u e > < s t r i n g > E m p t y < / s t r i n g > < / v a l u e > < / i t e m > < / C o l u m n S u g g e s t e d T y p e > < C o l u m n F o r m a t   / > < C o l u m n A c c u r a c y   / > < C o l u m n C u r r e n c y S y m b o l   / > < C o l u m n P o s i t i v e P a t t e r n   / > < C o l u m n N e g a t i v e P a t t e r n   / > < C o l u m n W i d t h s > < i t e m > < k e y > < s t r i n g > R o w   I D < / s t r i n g > < / k e y > < v a l u e > < i n t > 8 4 < / i n t > < / v a l u e > < / i t e m > < i t e m > < k e y > < s t r i n g > O r d e r   P r i o r i t y < / s t r i n g > < / k e y > < v a l u e > < i n t > 1 2 3 < / i n t > < / v a l u e > < / i t e m > < i t e m > < k e y > < s t r i n g > D i s c o u n t < / s t r i n g > < / k e y > < v a l u e > < i n t > 9 4 < / i n t > < / v a l u e > < / i t e m > < i t e m > < k e y > < s t r i n g > U n i t   P r i c e < / s t r i n g > < / k e y > < v a l u e > < i n t > 9 9 < / i n t > < / v a l u e > < / i t e m > < i t e m > < k e y > < s t r i n g > S h i p p i n g   C o s t < / s t r i n g > < / k e y > < v a l u e > < i n t > 1 2 7 < / i n t > < / v a l u e > < / i t e m > < i t e m > < k e y > < s t r i n g > C u s t o m e r   I D < / s t r i n g > < / k e y > < v a l u e > < i n t > 1 1 9 < / i n t > < / v a l u e > < / i t e m > < i t e m > < k e y > < s t r i n g > C u s t o m e r   N a m e < / s t r i n g > < / k e y > < v a l u e > < i n t > 1 4 5 < / i n t > < / v a l u e > < / i t e m > < i t e m > < k e y > < s t r i n g > S h i p   M o d e < / s t r i n g > < / k e y > < v a l u e > < i n t > 1 0 6 < / i n t > < / v a l u e > < / i t e m > < i t e m > < k e y > < s t r i n g > C u s t o m e r   S e g m e n t < / s t r i n g > < / k e y > < v a l u e > < i n t > 1 6 4 < / i n t > < / v a l u e > < / i t e m > < i t e m > < k e y > < s t r i n g > P r o d u c t   C a t e g o r y < / s t r i n g > < / k e y > < v a l u e > < i n t > 1 5 1 < / i n t > < / v a l u e > < / i t e m > < i t e m > < k e y > < s t r i n g > P r o d u c t   S u b - C a t e g o r y < / s t r i n g > < / k e y > < v a l u e > < i n t > 1 8 2 < / i n t > < / v a l u e > < / i t e m > < i t e m > < k e y > < s t r i n g > P r o d u c t   C o n t a i n e r < / s t r i n g > < / k e y > < v a l u e > < i n t > 1 5 5 < / i n t > < / v a l u e > < / i t e m > < i t e m > < k e y > < s t r i n g > P r o d u c t   N a m e < / s t r i n g > < / k e y > < v a l u e > < i n t > 1 9 1 < / i n t > < / v a l u e > < / i t e m > < i t e m > < k e y > < s t r i n g > P r o d u c t   B a s e   M a r g i n < / s t r i n g > < / k e y > < v a l u e > < i n t > 1 7 4 < / i n t > < / v a l u e > < / i t e m > < i t e m > < k e y > < s t r i n g > C o u n t r y < / s t r i n g > < / k e y > < v a l u e > < i n t > 8 7 < / i n t > < / v a l u e > < / i t e m > < i t e m > < k e y > < s t r i n g > R e g i o n < / s t r i n g > < / k e y > < v a l u e > < i n t > 8 2 < / i n t > < / v a l u e > < / i t e m > < i t e m > < k e y > < s t r i n g > S t a t e   o r   P r o v i n c e < / s t r i n g > < / k e y > < v a l u e > < i n t > 1 4 9 < / i n t > < / v a l u e > < / i t e m > < i t e m > < k e y > < s t r i n g > C i t y < / s t r i n g > < / k e y > < v a l u e > < i n t > 6 0 < / i n t > < / v a l u e > < / i t e m > < i t e m > < k e y > < s t r i n g > P o s t a l   C o d e < / s t r i n g > < / k e y > < v a l u e > < i n t > 1 1 7 < / i n t > < / v a l u e > < / i t e m > < i t e m > < k e y > < s t r i n g > O r d e r   D a t e < / s t r i n g > < / k e y > < v a l u e > < i n t > 1 5 5 < / i n t > < / v a l u e > < / i t e m > < i t e m > < k e y > < s t r i n g > S h i p   D a t e < / s t r i n g > < / k e y > < v a l u e > < i n t > 9 9 < / i n t > < / v a l u e > < / i t e m > < i t e m > < k e y > < s t r i n g > P r o f i t < / s t r i n g > < / k e y > < v a l u e > < i n t > 7 0 < / i n t > < / v a l u e > < / i t e m > < i t e m > < k e y > < s t r i n g > Q u a n t i t y   o r d e r e d   n e w < / s t r i n g > < / k e y > < v a l u e > < i n t > 1 7 5 < / i n t > < / v a l u e > < / i t e m > < i t e m > < k e y > < s t r i n g > S a l e s < / s t r i n g > < / k e y > < v a l u e > < i n t > 7 2 < / i n t > < / v a l u e > < / i t e m > < i t e m > < k e y > < s t r i n g > O r d e r   I D < / s t r i n g > < / k e y > < v a l u e > < i n t > 9 1 < / i n t > < / v a l u e > < / i t e m > < i t e m > < k e y > < s t r i n g > O r d e r   D a t e   ( M o n t h   I n d e x ) < / s t r i n g > < / k e y > < v a l u e > < i n t > 1 3 2 < / i n t > < / v a l u e > < / i t e m > < i t e m > < k e y > < s t r i n g > O r d e r   D a t e   ( M o n t h ) < / s t r i n g > < / k e y > < v a l u e > < i n t > 1 6 4 < / i n t > < / v a l u e > < / i t e m > < i t e m > < k e y > < s t r i n g > S h i p   D a t e   ( M o n t h   I n d e x ) < / s t r i n g > < / k e y > < v a l u e > < i n t > 1 9 3 < / i n t > < / v a l u e > < / i t e m > < i t e m > < k e y > < s t r i n g > S h i p   D a t e   ( M o n t h ) < / s t r i n g > < / k e y > < v a l u e > < i n t > 1 5 5 < / i n t > < / v a l u e > < / i t e m > < i t e m > < k e y > < s t r i n g > p e r c e n t   o f   s h i p < / s t r i n g > < / k e y > < v a l u e > < i n t > 1 3 2 < / i n t > < / v a l u e > < / i t e m > < i t e m > < k e y > < s t r i n g > s h i p   d u r a t i o n 1 < / s t r i n g > < / k e y > < v a l u e > < i n t > 1 2 7 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i t e m > < k e y > < s t r i n g > S h i p   D a t e   ( M o n t h   I n d e x ) < / s t r i n g > < / k e y > < v a l u e > < i n t > 2 7 < / i n t > < / v a l u e > < / i t e m > < i t e m > < k e y > < s t r i n g > S h i p   D a t e   ( M o n t h ) < / s t r i n g > < / k e y > < v a l u e > < i n t > 2 8 < / i n t > < / v a l u e > < / i t e m > < i t e m > < k e y > < s t r i n g > p e r c e n t   o f   s h i p < / s t r i n g > < / k e y > < v a l u e > < i n t > 2 9 < / i n t > < / v a l u e > < / i t e m > < i t e m > < k e y > < s t r i n g > s h i p   d u r a t i o n 1 < / s t r i n g > < / k e y > < v a l u e > < i n t > 3 0 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O r d e r s _ 2 b b 9 0 7 d 3 - 7 0 0 c - 4 a 4 5 - 9 8 2 a - 3 f 2 4 7 5 b 4 e 7 c 6 ] ] > < / C u s t o m C o n t e n t > < / G e m i n i > 
</file>

<file path=customXml/item19.xml>��< ? x m l   v e r s i o n = " 1 . 0 "   e n c o d i n g = " U T F - 1 6 "   s t a n d a l o n e = " n o " ? > < D a t a M a s h u p   x m l n s = " h t t p : / / s c h e m a s . m i c r o s o f t . c o m / D a t a M a s h u p " > A A A A A C M 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D O 1 Y A g M g I A A I c H A A A T A A A A R m 9 y b X V s Y X M v U 2 V j d G l v b j E u b c R V U W / a M B B + R + p / s L I X k D K k V t M e N u W h C 5 u G p m 6 M U O 2 B o s k k 1 + D V s Z F 9 X k G I / 7 5 z k g I V R u 2 k a c 1 L g r + 7 + z 5 / d z Y W c h R a s a x 5 n 7 / v d O y C G y j Y N 1 O A s S x h E v C s w + j J t D M 5 0 M r H V Q 6 y / 0 O b u 7 n W d 9 1 P Q k I / 1 Q p B o e 1 G 6 b u b i / 7 S 6 F 9 U 0 r L B 5 U 3 G J d A H R 0 4 0 y G 6 1 o R 9 2 M d f c F P 2 V t K u o F z P l p I w Z G g e 9 u K F r B P z M F k B J S c u + m Q 4 R q i R q w C j + I l S R R H V M N N t O P c m s z X 8 V j Y y u N N J e P g O v w 6 n M h M 9 J b Y u 0 6 9 1 D q p h N W / R S y i z n k h u b e F 2 z 3 q 5 w u u C q p L q T 9 R L 2 R S e G K 0 u 7 q 1 I t X a U 8 a L s B F f F m E 4 3 1 P R s O o p g N F b 5 9 0 / e x 2 5 h t m n 2 x k R H a C F w T j o Q w h B X W 8 E D Y X D u F D 4 B y 1 R x M D V 0 r g T 4 x h w C Y L c R y K V T J U m 1 D y a m z q C t i D m n a g V 9 5 B U e S f G l 2 p Y t j Z J e X Q V n B X v Q u g J w p X I 4 s 5 Q i l N u u T A Z m b v 3 4 y y E 8 g F w r M y Y i g / g f w A 7 f A r r g p h Q o Z 5 F 0 P k I + h p G N z b A q S W q Z 9 J / V v o f K A O a H 2 j q g 7 X N J O a j e D o 0 E T v i t W 0 P e + B 0 G E + G 9 F q O P f H V d I G k g k l a X p V H B / z F k f 3 U B 2 o y U 0 L N Z L K Z z h 2 P h y A G 9 7 Z x 2 h g m d o f + 2 M A Z 1 R L 3 n v t A p O X D w t + q 9 u n k d k / + f q O d 0 7 P 7 X O P p r K Z / X s 2 r 7 s P 0 X N f 6 J f N f Z E t / 7 C 0 w M q 7 2 U D n R + f 7 n r 9 4 t l W / g E A A P / / A w B Q S w E C L Q A U A A Y A C A A A A C E A K t 2 q Q N I A A A A 3 A Q A A E w A A A A A A A A A A A A A A A A A A A A A A W 0 N v b n R l b n R f V H l w Z X N d L n h t b F B L A Q I t A B Q A A g A I A A A A I Q A C 4 0 P R r Q A A A P c A A A A S A A A A A A A A A A A A A A A A A A s D A A B D b 2 5 m a W c v U G F j a 2 F n Z S 5 4 b W x Q S w E C L Q A U A A I A C A A A A C E A z t W A I D I C A A C H B w A A E w A A A A A A A A A A A A A A A A D o A w A A R m 9 y b X V s Y X M v U 2 V j d G l v b j E u b V B L B Q Y A A A A A A w A D A M I A A A B L 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i Y A A A A A A A C E J 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T N U M D c 6 M T A 6 N D I u M T I 0 M T Q 5 M 1 o i L z 4 8 R W 5 0 c n k g V H l w Z T 0 i R m l s b E N v b H V t b l R 5 c G V z I i B W Y W x 1 Z T 0 i c 0 F 3 W U Z C U V V E Q m d Z R 0 J n W U d C Z 1 V H Q m d Z R 0 F 3 a 0 p C U U 1 G Q X d N P S I 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3 N o a X A g Z H V y Y X R p b 2 4 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5 M D U w N D E 2 L W M y M D Y t N D h j O C 0 4 N 2 I 3 L T d m M j R h O T h m M D d h Z C I v P j x F b n R y e S B U e X B l P S J S Z W x h d G l v b n N o a X B J b m Z v Q 2 9 u d G F p b m V y I i B W Y W x 1 Z T 0 i c 3 s m c X V v d D t j b 2 x 1 b W 5 D b 3 V u d C Z x d W 9 0 O z o y N i 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c 2 h p c C B k d X J h d G l v b i w y N X 0 m c X V v d D t d L C Z x d W 9 0 O 0 N v b H V t b k N v d W 5 0 J n F 1 b 3 Q 7 O j I 2 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3 N o a X A g Z H V y Y X R p b 2 4 s M j 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S Z X R 1 c m 5 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i 0 x M 1 Q w N z o x M D o 0 N y 4 x M D Y 2 N z Y y W i I v P j x F b n R y e S B U e X B l P S J G a W x s Q 2 9 s d W 1 u V H l w Z X M i I F Z h b H V l P S J z Q X d Z P S I v P j x F b n R y e S B U e X B l P S J G a W x s Q 2 9 s d W 1 u T m F t Z X M i I F Z h b H V l P S J z W y Z x d W 9 0 O 0 9 y Z G V y I E l E J n F 1 b 3 Q 7 L C Z x d W 9 0 O 1 N 0 Y X R 1 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M 2 N z h h Y m I t N j U 2 Z C 0 0 N W Q 4 L T l l M T A t M W R i Y j Y 4 Y m E 2 Z D N h I i 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2 V y 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T N U M D c 6 M T A 6 N T E u M T I 0 N z k 1 N 1 o i L z 4 8 R W 5 0 c n k g V H l w Z T 0 i R m l s b E N v b H V t b l R 5 c G V z I i B W Y W x 1 Z T 0 i c 0 J n W T 0 i L z 4 8 R W 5 0 c n k g V H l w Z T 0 i R m l s b E N v b H V t b k 5 h b W V z I i B W Y W x 1 Z T 0 i c 1 s m c X V v d D t D b 2 x 1 b W 4 x J n F 1 b 3 Q 7 L C Z x d W 9 0 O 0 N v b H V t b j 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3 M z Z m N W U 4 L T g x Y j Y t N D E 5 M C 1 i N z Q 4 L W Q w O D Y 3 Y m F k Z T h l M C I 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9 y Z G V y c y 9 T b 3 V y Y 2 U 8 L 0 l 0 Z W 1 Q Y X R o P j w v S X R l b U x v Y 2 F 0 a W 9 u P j x T d G F i b G V F b n R y a W V z L z 4 8 L 0 l 0 Z W 0 + P E l 0 Z W 0 + P E l 0 Z W 1 M b 2 N h d G l v b j 4 8 S X R l b V R 5 c G U + R m 9 y b X V s Y T w v S X R l b V R 5 c G U + P E l 0 Z W 1 Q Y X R o P l N l Y 3 R p b 2 4 x L 0 9 y Z G V y c y 9 P c m R l c n N f U 2 h l Z X Q 8 L 0 l 0 Z W 1 Q Y X R o P j w v S X R l b U x v Y 2 F 0 a W 9 u P j x T d G F i b G V F b n R y a W V z L z 4 8 L 0 l 0 Z W 0 + P E l 0 Z W 0 + P E l 0 Z W 1 M b 2 N h d G l v b j 4 8 S X R l b V R 5 c G U + R m 9 y b X V s Y T w v S X R l b V R 5 c G U + P E l 0 Z W 1 Q Y X R o P l N l Y 3 R p b 2 4 x L 1 J l d H V y b n M v U 2 9 1 c m N l P C 9 J d G V t U G F 0 a D 4 8 L 0 l 0 Z W 1 M b 2 N h d G l v b j 4 8 U 3 R h Y m x l R W 5 0 c m l l c y 8 + P C 9 J d G V t P j x J d G V t P j x J d G V t T G 9 j Y X R p b 2 4 + P E l 0 Z W 1 U e X B l P k Z v c m 1 1 b G E 8 L 0 l 0 Z W 1 U e X B l P j x J d G V t U G F 0 a D 5 T Z W N 0 a W 9 u M S 9 S Z X R 1 c m 5 z L 1 J l d H V y b n N f U 2 h l Z X Q 8 L 0 l 0 Z W 1 Q Y X R o P j w v S X R l b U x v Y 2 F 0 a W 9 u P j x T d G F i b G V F b n R y a W V z L z 4 8 L 0 l 0 Z W 0 + P E l 0 Z W 0 + P E l 0 Z W 1 M b 2 N h d G l v b j 4 8 S X R l b V R 5 c G U + R m 9 y b X V s Y T w v S X R l b V R 5 c G U + P E l 0 Z W 1 Q Y X R o P l N l Y 3 R p b 2 4 x L 1 V z Z X J z L 1 N v d X J j Z T w v S X R l b V B h d G g + P C 9 J d G V t T G 9 j Y X R p b 2 4 + P F N 0 Y W J s Z U V u d H J p Z X M v P j w v S X R l b T 4 8 S X R l b T 4 8 S X R l b U x v Y 2 F 0 a W 9 u P j x J d G V t V H l w Z T 5 G b 3 J t d W x h P C 9 J d G V t V H l w Z T 4 8 S X R l b V B h d G g + U 2 V j d G l v b j E v V X N l c n M v V X N l c n N f U 2 h l Z X Q 8 L 0 l 0 Z W 1 Q Y X R o P j w v S X R l b U x v Y 2 F 0 a W 9 u P j x T d G F i b G V F b n R y a W V z L z 4 8 L 0 l 0 Z W 0 + P E l 0 Z W 0 + P E l 0 Z W 1 M b 2 N h d G l v b j 4 8 S X R l b V R 5 c G U + R m 9 y b X V s Y T w v S X R l b V R 5 c G U + P E l 0 Z W 1 Q Y X R o P l N l Y 3 R p b 2 4 x L 0 9 y Z G V y c y 9 Q c m 9 t b 3 R l Z C U y M E h l Y W R l c n M 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U m V 0 d X J u c y 9 Q c m 9 t b 3 R l Z C U y M E h l Y W R l c n M 8 L 0 l 0 Z W 1 Q Y X R o P j w v S X R l b U x v Y 2 F 0 a W 9 u P j x T d G F i b G V F b n R y a W V z L z 4 8 L 0 l 0 Z W 0 + P E l 0 Z W 0 + P E l 0 Z W 1 M b 2 N h d G l v b j 4 8 S X R l b V R 5 c G U + R m 9 y b X V s Y T w v S X R l b V R 5 c G U + P E l 0 Z W 1 Q Y X R o P l N l Y 3 R p b 2 4 x L 1 J l d H V y b n M v Q 2 h h b m d l Z C U y M F R 5 c G U 8 L 0 l 0 Z W 1 Q Y X R o P j w v S X R l b U x v Y 2 F 0 a W 9 u P j x T d G F i b G V F b n R y a W V z L z 4 8 L 0 l 0 Z W 0 + P E l 0 Z W 0 + P E l 0 Z W 1 M b 2 N h d G l v b j 4 8 S X R l b V R 5 c G U + R m 9 y b X V s Y T w v S X R l b V R 5 c G U + P E l 0 Z W 1 Q Y X R o P l N l Y 3 R p b 2 4 x L 1 V z Z X J 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d 8 b Y U e q m m T Y U M h q L o b n + t A A A A A A I A A A A A A B B m A A A A A Q A A I A A A A G g O Y l G B F q t T N S v I A y 8 H 2 i r J i A R 2 1 v F M U c g T 6 2 Z 4 1 c S / A A A A A A 6 A A A A A A g A A I A A A A A H 9 B t 2 N Q 3 6 S R 9 9 x d r 9 I W l G O 6 E L m M 5 f b Z R k 3 T a 7 S n / Y e U A A A A G + l V E J D l m I e h X h y H 4 m 7 n 0 J 8 c q J H Q M X E X I 4 F I x w Y s T X J j D i G P u u 5 7 W n u 8 F r D H Z l u h 7 j 9 z b L R X o J 1 t g r R y v g I b 6 z L 4 5 Y 7 z a g 7 M s j d 2 G M E u M 1 I Q A A A A C q j T F r i P I i B V R u 9 z + g C / e C q E A U x B o j / k x 0 3 h r q R M e Y 7 9 s n K X F u n F j I d L h c 2 E j W W u P l T N S 8 q r 1 1 u o c K H 5 E g q U b Q = < / 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 d u r a t i o n 1 < / 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 C o l u m n s \ s h i p   d u r a t i o n < / K e y > < / a : K e y > < a : V a l u e   i : t y p e = " T a b l e W i d g e t B a s e V i e w S t a t e " / > < / a : K e y V a l u e O f D i a g r a m O b j e c t K e y a n y T y p e z b w N T n L X > < a : K e y V a l u e O f D i a g r a m O b j e c t K e y a n y T y p e z b w N T n L X > < a : K e y > < K e y > C o l u m n s \ p e r c e n t   o f 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 O r d e r s _ 2 b b 9 0 7 d 3 - 7 0 0 c - 4 a 4 5 - 9 8 2 a - 3 f 2 4 7 5 b 4 e 7 c 6 < / K e y > < V a l u e   x m l n s : a = " h t t p : / / s c h e m a s . d a t a c o n t r a c t . o r g / 2 0 0 4 / 0 7 / M i c r o s o f t . A n a l y s i s S e r v i c e s . C o m m o n " > < a : H a s F o c u s > t r u e < / a : H a s F o c u s > < a : S i z e A t D p i 9 6 > 1 1 3 < / a : S i z e A t D p i 9 6 > < a : V i s i b l e > t r u e < / a : V i s i b l e > < / V a l u e > < / K e y V a l u e O f s t r i n g S a n d b o x E d i t o r . M e a s u r e G r i d S t a t e S c d E 3 5 R y > < K e y V a l u e O f s t r i n g S a n d b o x E d i t o r . M e a s u r e G r i d S t a t e S c d E 3 5 R y > < K e y > R e t u r n s _ 5 0 4 3 5 8 9 3 - a 3 7 c - 4 f 8 c - a c 3 9 - d f 5 1 8 2 b b 2 f 4 f < / K e y > < V a l u e   x m l n s : a = " h t t p : / / s c h e m a s . d a t a c o n t r a c t . o r g / 2 0 0 4 / 0 7 / M i c r o s o f t . A n a l y s i s S e r v i c e s . C o m m o n " > < a : H a s F o c u s > t r u e < / a : H a s F o c u s > < a : S i z e A t D p i 9 6 > 1 1 3 < / a : S i z e A t D p i 9 6 > < a : V i s i b l e > t r u e < / a : V i s i b l e > < / V a l u e > < / K e y V a l u e O f s t r i n g S a n d b o x E d i t o r . M e a s u r e G r i d S t a t e S c d E 3 5 R y > < K e y V a l u e O f s t r i n g S a n d b o x E d i t o r . M e a s u r e G r i d S t a t e S c d E 3 5 R y > < K e y > U s e r s _ f a d d 2 c 3 0 - c c d 7 - 4 f b f - 9 6 a e - 5 9 d 0 1 6 0 0 6 1 9 f 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 T a b l e s \ O r d e r s \ C o l u m n s \ S h i p   D a t e   ( M o n t h   I n d e x ) < / K e y > < / D i a g r a m O b j e c t K e y > < D i a g r a m O b j e c t K e y > < K e y > T a b l e s \ O r d e r s \ C o l u m n s \ S h i p   D a t e   ( M o n t h ) < / 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 P o s t a l   C o d e < / K e y > < / D i a g r a m O b j e c t K e y > < D i a g r a m O b j e c t K e y > < K e y > T a b l e s \ O r d e r s \ S u m   o f   P o s t a l   C o d e \ A d d i t i o n a l   I n f o \ I m p l i c i t   M e a s u r e < / K e y > < / D i a g r a m O b j e c t K e y > < D i a g r a m O b j e c t K e y > < K e y > T a b l e s \ O r d e r s \ M e a s u r e s \ S u m   o f   R o w   I D < / K e y > < / D i a g r a m O b j e c t K e y > < D i a g r a m O b j e c t K e y > < K e y > T a b l e s \ O r d e r s \ S u m   o f   R o w   I D \ A d d i t i o n a l   I n f o \ I m p l i c i t   M e a s u r e < / 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 T a b l e s \ O r d e r s \ M e a s u r e s \ S u m   o f   Q u a n t i t y   o r d e r e d   n e w < / K e y > < / D i a g r a m O b j e c t K e y > < D i a g r a m O b j e c t K e y > < K e y > T a b l e s \ O r d e r s \ S u m   o f   Q u a n t i t y   o r d e r e d   n e w \ A d d i t i o n a l   I n f o \ I m p l i c i t   M e a s u r e < / K e y > < / D i a g r a m O b j e c t K e y > < D i a g r a m O b j e c t K e y > < K e y > T a b l e s \ O r d e r s \ M e a s u r e s \ C o u n t   o f   S a l e s < / K e y > < / D i a g r a m O b j e c t K e y > < D i a g r a m O b j e c t K e y > < K e y > T a b l e s \ O r d e r s \ C o u n t   o f   S a l e s \ A d d i t i o n a l   I n f o \ I m p l i c i t   M e a s u r e < / K e y > < / D i a g r a m O b j e c t K e y > < D i a g r a m O b j e c t K e y > < K e y > T a b l e s \ O r d e r s \ M e a s u r e s \ V a r   o f   S a l e s < / K e y > < / D i a g r a m O b j e c t K e y > < D i a g r a m O b j e c t K e y > < K e y > T a b l e s \ O r d e r s \ V a r   o f   S a l e s \ A d d i t i o n a l   I n f o \ I m p l i c i t   M e a s u r e < / 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 6 2 0 . 8 0 7 6 2 1 1 3 5 3 3 1 6 < / L e f t > < T a b I n d e x > 2 < / T a b I n d e x > < T o p > 1 3 6 . 0 9 3 7 4 4 1 1 2 2 8 5 3 2 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T o p > - 5 . 6 8 4 3 4 1 8 8 6 0 8 0 8 0 1 5 E - 1 4 < / 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 6 1 8 . 9 9 4 9 8 6 6 6 3 5 2 6 9 < / H e i g h t > < I s E x p a n d e d > t r u e < / I s E x p a n d e d > < L a y e d O u t > t r u e < / L a y e d O u t > < L e f t > 3 2 9 . 9 0 3 8 1 0 5 6 7 6 6 5 8 < / 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 P o s t a l   C o d e < / K e y > < / a : K e y > < a : V a l u e   i : t y p e = " D i a g r a m D i s p l a y N o d e V i e w S t a t e " > < H e i g h t > 1 5 0 < / H e i g h t > < I s E x p a n d e d > t r u e < / I s E x p a n d e d > < W i d t h > 2 0 0 < / W i d t h > < / a : V a l u e > < / a : K e y V a l u e O f D i a g r a m O b j e c t K e y a n y T y p e z b w N T n L X > < a : K e y V a l u e O f D i a g r a m O b j e c t K e y a n y T y p e z b w N T n L X > < a : K e y > < K e y > T a b l e s \ O r d e r s \ S u m   o f   P o s t a l   C o d e \ A d d i t i o n a l 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 T a b l e s \ O r d e r s \ M e a s u r e s \ V a r   o f   S a l e s < / K e y > < / a : K e y > < a : V a l u e   i : t y p e = " D i a g r a m D i s p l a y N o d e V i e w S t a t e " > < H e i g h t > 1 5 0 < / H e i g h t > < I s E x p a n d e d > t r u e < / I s E x p a n d e d > < W i d t h > 2 0 0 < / W i d t h > < / a : V a l u e > < / a : K e y V a l u e O f D i a g r a m O b j e c t K e y a n y T y p e z b w N T n L X > < a : K e y V a l u e O f D i a g r a m O b j e c t K e y a n y T y p e z b w N T n L X > < a : K e y > < K e y > T a b l e s \ O r d e r s \ V a r   o f   S a l e s \ A d d i t i o n a l   I n f o \ I m p l i c i t   M e a s u r e < / K e y > < / a : K e y > < a : V a l u e   i : t y p e = " D i a g r a m D i s p l a y V i e w S t a t e I D i a g r a m T a g A d d i t i o n a l I n f o " / > < / a : K e y V a l u e O f D i a g r a m O b j e c t K e y a n y T y p e z b w N T n L X > < a : K e y V a l u e O f D i a g r a m O b j e c t K e y a n y T y p e z b w N T n L X > < a : K e y > < K e y > R e l a t i o n s h i p s \ & l t ; T a b l e s \ O r d e r s \ C o l u m n s \ R e g i o n & g t ; - & l t ; T a b l e s \ U s e r s \ C o l u m n s \ R e g i o n & g t ; < / K e y > < / a : K e y > < a : V a l u e   i : t y p e = " D i a g r a m D i s p l a y L i n k V i e w S t a t e " > < A u t o m a t i o n P r o p e r t y H e l p e r T e x t > E n d   p o i n t   1 :   ( 4 2 9 . 9 0 3 8 1 1 , - 1 6 ) .   E n d   p o i n t   2 :   ( 2 1 6 , 7 5 )   < / A u t o m a t i o n P r o p e r t y H e l p e r T e x t > < L a y e d O u t > t r u e < / L a y e d O u t > < P o i n t s   x m l n s : b = " h t t p : / / s c h e m a s . d a t a c o n t r a c t . o r g / 2 0 0 4 / 0 7 / S y s t e m . W i n d o w s " > < b : P o i n t > < b : _ x > 4 2 9 . 9 0 3 8 1 1 < / b : _ x > < b : _ y > - 1 5 . 9 9 9 9 9 9 9 9 9 9 9 9 9 9 8 < / b : _ y > < / b : P o i n t > < b : P o i n t > < b : _ x > 4 2 9 . 9 0 3 8 1 1 < / b : _ x > < b : _ y > - 1 7 . 5 < / b : _ y > < / b : P o i n t > < b : P o i n t > < b : _ x > 4 2 7 . 9 0 3 8 1 1 < / b : _ x > < b : _ y > - 1 9 . 5 < / b : _ y > < / b : P o i n t > < b : P o i n t > < b : _ x > 3 1 2 . 4 0 3 8 1 1 0 0 4 4 9 9 9 7 < / b : _ x > < b : _ y > - 1 9 . 5 < / b : _ y > < / b : P o i n t > < b : P o i n t > < b : _ x > 3 1 0 . 4 0 3 8 1 1 0 0 4 4 9 9 9 7 < / b : _ x > < b : _ y > - 1 7 . 5 < / b : _ y > < / b : P o i n t > < b : P o i n t > < b : _ x > 3 1 0 . 4 0 3 8 1 1 0 0 4 4 9 9 9 7 < / b : _ x > < b : _ y > 7 3 < / b : _ y > < / b : P o i n t > < b : P o i n t > < b : _ x > 3 0 8 . 4 0 3 8 1 1 0 0 4 4 9 9 9 7 < / b : _ x > < b : _ y > 7 5 < / b : _ y > < / b : P o i n t > < b : P o i n t > < b : _ x > 2 1 6 . 0 0 0 0 0 0 0 0 0 0 0 0 1 4 < / 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 4 2 1 . 9 0 3 8 1 1 < / b : _ x > < b : _ y > - 1 5 . 9 9 9 9 9 9 9 9 9 9 9 9 9 9 8 < / b : _ y > < / L a b e l L o c a t i o n > < L o c a t i o n   x m l n s : b = " h t t p : / / s c h e m a s . d a t a c o n t r a c t . o r g / 2 0 0 4 / 0 7 / S y s t e m . W i n d o w s " > < b : _ x > 4 2 9 . 9 0 3 8 1 1 < / b : _ x > < b : _ y > 3 . 5 5 2 7 1 3 6 7 8 8 0 0 5 0 0 9 E - 1 5 < / 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 4 2 9 . 9 0 3 8 1 1 < / b : _ x > < b : _ y > - 1 5 . 9 9 9 9 9 9 9 9 9 9 9 9 9 9 8 < / b : _ y > < / b : P o i n t > < b : P o i n t > < b : _ x > 4 2 9 . 9 0 3 8 1 1 < / b : _ x > < b : _ y > - 1 7 . 5 < / b : _ y > < / b : P o i n t > < b : P o i n t > < b : _ x > 4 2 7 . 9 0 3 8 1 1 < / b : _ x > < b : _ y > - 1 9 . 5 < / b : _ y > < / b : P o i n t > < b : P o i n t > < b : _ x > 3 1 2 . 4 0 3 8 1 1 0 0 4 4 9 9 9 7 < / b : _ x > < b : _ y > - 1 9 . 5 < / b : _ y > < / b : P o i n t > < b : P o i n t > < b : _ x > 3 1 0 . 4 0 3 8 1 1 0 0 4 4 9 9 9 7 < / b : _ x > < b : _ y > - 1 7 . 5 < / b : _ y > < / b : P o i n t > < b : P o i n t > < b : _ x > 3 1 0 . 4 0 3 8 1 1 0 0 4 4 9 9 9 7 < / b : _ x > < b : _ y > 7 3 < / b : _ y > < / b : P o i n t > < b : P o i n t > < b : _ x > 3 0 8 . 4 0 3 8 1 1 0 0 4 4 9 9 9 7 < / b : _ x > < b : _ y > 7 5 < / b : _ y > < / b : P o i n t > < b : P o i n t > < b : _ x > 2 1 6 . 0 0 0 0 0 0 0 0 0 0 0 0 1 4 < / 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 ( 5 4 5 . 9 0 3 8 1 0 5 6 7 6 6 6 , 3 0 9 . 4 9 7 4 9 3 ) .   E n d   p o i n t   2 :   ( 6 0 4 . 8 0 7 6 2 1 1 3 5 3 3 2 , 2 1 1 . 0 9 3 7 4 4 )   < / A u t o m a t i o n P r o p e r t y H e l p e r T e x t > < L a y e d O u t > t r u e < / L a y e d O u t > < P o i n t s   x m l n s : b = " h t t p : / / s c h e m a s . d a t a c o n t r a c t . o r g / 2 0 0 4 / 0 7 / S y s t e m . W i n d o w s " > < b : P o i n t > < b : _ x > 5 4 5 . 9 0 3 8 1 0 5 6 7 6 6 5 8 < / b : _ x > < b : _ y > 3 0 9 . 4 9 7 4 9 3 < / b : _ y > < / b : P o i n t > < b : P o i n t > < b : _ x > 5 7 3 . 3 5 5 7 1 6 < / b : _ x > < b : _ y > 3 0 9 . 4 9 7 4 9 3 < / b : _ y > < / b : P o i n t > < b : P o i n t > < b : _ x > 5 7 5 . 3 5 5 7 1 6 < / b : _ x > < b : _ y > 3 0 7 . 4 9 7 4 9 3 < / b : _ y > < / b : P o i n t > < b : P o i n t > < b : _ x > 5 7 5 . 3 5 5 7 1 6 < / b : _ x > < b : _ y > 2 1 3 . 0 9 3 7 4 4 < / b : _ y > < / b : P o i n t > < b : P o i n t > < b : _ x > 5 7 7 . 3 5 5 7 1 6 < / b : _ x > < b : _ y > 2 1 1 . 0 9 3 7 4 4 < / b : _ y > < / b : P o i n t > < b : P o i n t > < b : _ x > 6 0 4 . 8 0 7 6 2 1 1 3 5 3 3 1 7 1 < / b : _ x > < b : _ y > 2 1 1 . 0 9 3 7 4 3 9 9 9 9 9 9 9 6 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 3 0 1 . 4 9 7 4 9 3 < / b : _ y > < / L a b e l L o c a t i o n > < L o c a t i o n   x m l n s : b = " h t t p : / / s c h e m a s . d a t a c o n t r a c t . o r g / 2 0 0 4 / 0 7 / S y s t e m . W i n d o w s " > < b : _ x > 5 2 9 . 9 0 3 8 1 0 5 6 7 6 6 5 8 < / b : _ x > < b : _ y > 3 0 9 . 4 9 7 4 9 3 < / 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 6 0 4 . 8 0 7 6 2 1 1 3 5 3 3 1 7 1 < / b : _ x > < b : _ y > 2 0 3 . 0 9 3 7 4 3 9 9 9 9 9 9 9 6 < / b : _ y > < / L a b e l L o c a t i o n > < L o c a t i o n   x m l n s : b = " h t t p : / / s c h e m a s . d a t a c o n t r a c t . o r g / 2 0 0 4 / 0 7 / S y s t e m . W i n d o w s " > < b : _ x > 6 2 0 . 8 0 7 6 2 1 1 3 5 3 3 1 7 1 < / b : _ x > < b : _ y > 2 1 1 . 0 9 3 7 4 4 < / b : _ y > < / L o c a t i o n > < S h a p e R o t a t e A n g l e > 1 8 0 . 0 0 0 0 0 0 0 0 0 0 0 0 1 1 < / 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 3 0 9 . 4 9 7 4 9 3 < / b : _ y > < / b : P o i n t > < b : P o i n t > < b : _ x > 5 7 3 . 3 5 5 7 1 6 < / b : _ x > < b : _ y > 3 0 9 . 4 9 7 4 9 3 < / b : _ y > < / b : P o i n t > < b : P o i n t > < b : _ x > 5 7 5 . 3 5 5 7 1 6 < / b : _ x > < b : _ y > 3 0 7 . 4 9 7 4 9 3 < / b : _ y > < / b : P o i n t > < b : P o i n t > < b : _ x > 5 7 5 . 3 5 5 7 1 6 < / b : _ x > < b : _ y > 2 1 3 . 0 9 3 7 4 4 < / b : _ y > < / b : P o i n t > < b : P o i n t > < b : _ x > 5 7 7 . 3 5 5 7 1 6 < / b : _ x > < b : _ y > 2 1 1 . 0 9 3 7 4 4 < / b : _ y > < / b : P o i n t > < b : P o i n t > < b : _ x > 6 0 4 . 8 0 7 6 2 1 1 3 5 3 3 1 7 1 < / b : _ x > < b : _ y > 2 1 1 . 0 9 3 7 4 3 9 9 9 9 9 9 9 6 < / 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 P o s t a l   C o d e < / K e y > < / D i a g r a m O b j e c t K e y > < D i a g r a m O b j e c t K e y > < K e y > M e a s u r e s \ S u m   o f   P o s t a l   C o d e \ T a g I n f o \ F o r m u l a < / K e y > < / D i a g r a m O b j e c t K e y > < D i a g r a m O b j e c t K e y > < K e y > M e a s u r e s \ S u m   o f   P o s t a l   C o d e \ T a g I n f o \ V a l u e < / K e y > < / D i a g r a m O b j e c t K e y > < D i a g r a m O b j e c t K e y > < K e y > M e a s u r e s \ S u m   o f   R o w   I D < / K e y > < / D i a g r a m O b j e c t K e y > < D i a g r a m O b j e c t K e y > < K e y > M e a s u r e s \ S u m   o f   R o w   I D \ T a g I n f o \ F o r m u l a < / K e y > < / D i a g r a m O b j e c t K e y > < D i a g r a m O b j e c t K e y > < K e y > M e a s u r e s \ S u m   o f   R o w   I D \ T a g I n f o \ V a l u e 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 M e a s u r e s \ C o u n t   o f   S a l e s < / K e y > < / D i a g r a m O b j e c t K e y > < D i a g r a m O b j e c t K e y > < K e y > M e a s u r e s \ C o u n t   o f   S a l e s \ T a g I n f o \ F o r m u l a < / K e y > < / D i a g r a m O b j e c t K e y > < D i a g r a m O b j e c t K e y > < K e y > M e a s u r e s \ C o u n t   o f   S a l e s \ T a g I n f o \ V a l u e < / K e y > < / D i a g r a m O b j e c t K e y > < D i a g r a m O b j e c t K e y > < K e y > M e a s u r e s \ V a r   o f   S a l e s < / K e y > < / D i a g r a m O b j e c t K e y > < D i a g r a m O b j e c t K e y > < K e y > M e a s u r e s \ V a r   o f   S a l e s \ T a g I n f o \ F o r m u l a < / K e y > < / D i a g r a m O b j e c t K e y > < D i a g r a m O b j e c t K e y > < K e y > M e a s u r e s \ V a r   o f   S a l e s \ T a g I n f o \ V a l u e < / K e y > < / D i a g r a m O b j e c t K e y > < D i a g r a m O b j e c t K e y > < K e y > M e a s u r e s \ C o u n t   o f   S h i p   D a t e   ( M o n t h ) < / K e y > < / D i a g r a m O b j e c t K e y > < D i a g r a m O b j e c t K e y > < K e y > M e a s u r e s \ C o u n t   o f   S h i p   D a t e   ( M o n t h ) \ T a g I n f o \ F o r m u l a < / K e y > < / D i a g r a m O b j e c t K e y > < D i a g r a m O b j e c t K e y > < K e y > M e a s u r e s \ C o u n t   o f   S h i p   D a t e   ( M o n t h ) \ T a g I n f o \ V a l u e < / K e y > < / D i a g r a m O b j e c t K e y > < D i a g r a m O b j e c t K e y > < K e y > M e a s u r e s \ S u m   o f   p e r c e n t   o f   s h i p < / K e y > < / D i a g r a m O b j e c t K e y > < D i a g r a m O b j e c t K e y > < K e y > M e a s u r e s \ S u m   o f   p e r c e n t   o f   s h i p \ T a g I n f o \ F o r m u l a < / K e y > < / D i a g r a m O b j e c t K e y > < D i a g r a m O b j e c t K e y > < K e y > M e a s u r e s \ S u m   o f   p e r c e n t   o f   s h i p \ T a g I n f o \ V a l u e < / K e y > < / D i a g r a m O b j e c t K e y > < D i a g r a m O b j e c t K e y > < K e y > M e a s u r e s \ C o u n t   o f   p e r c e n t   o f   s h i p < / K e y > < / D i a g r a m O b j e c t K e y > < D i a g r a m O b j e c t K e y > < K e y > M e a s u r e s \ C o u n t   o f   p e r c e n t   o f   s h i p \ T a g I n f o \ F o r m u l a < / K e y > < / D i a g r a m O b j e c t K e y > < D i a g r a m O b j e c t K e y > < K e y > M e a s u r e s \ C o u n t   o f   p e r c e n t   o f   s h i p \ T a g I n f o \ V a l u e 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 d u r a t i o n 1 < / K e y > < / D i a g r a m O b j e c t K e y > < D i a g r a m O b j e c t K e y > < K e y > C o l u m n s \ O r d e r   D a t e   ( M o n t h   I n d e x ) < / K e y > < / D i a g r a m O b j e c t K e y > < D i a g r a m O b j e c t K e y > < K e y > C o l u m n s \ O r d e r   D a t e   ( M o n t h ) < / K e y > < / D i a g r a m O b j e c t K e y > < D i a g r a m O b j e c t K e y > < K e y > C o l u m n s \ S h i p   D a t e   ( M o n t h   I n d e x ) < / K e y > < / D i a g r a m O b j e c t K e y > < D i a g r a m O b j e c t K e y > < K e y > C o l u m n s \ S h i p   D a t e   ( M o n t h ) < / K e y > < / D i a g r a m O b j e c t K e y > < D i a g r a m O b j e c t K e y > < K e y > C o l u m n s \ p e r c e n t   o f   s h i p < / 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 L i n k s \ & l t ; C o l u m n s \ V a r   o f   S a l e s & g t ; - & l t ; M e a s u r e s \ S a l e s & g t ; < / K e y > < / D i a g r a m O b j e c t K e y > < D i a g r a m O b j e c t K e y > < K e y > L i n k s \ & l t ; C o l u m n s \ V a r   o f   S a l e s & g t ; - & l t ; M e a s u r e s \ S a l e s & g t ; \ C O L U M N < / K e y > < / D i a g r a m O b j e c t K e y > < D i a g r a m O b j e c t K e y > < K e y > L i n k s \ & l t ; C o l u m n s \ V a r   o f   S a l e s & g t ; - & l t ; M e a s u r e s \ S a l e s & g t ; \ M E A S U R E < / K e y > < / D i a g r a m O b j e c t K e y > < D i a g r a m O b j e c t K e y > < K e y > L i n k s \ & l t ; C o l u m n s \ C o u n t   o f   S h i p   D a t e   ( M o n t h ) & g t ; - & l t ; M e a s u r e s \ S h i p   D a t e   ( M o n t h ) & g t ; < / K e y > < / D i a g r a m O b j e c t K e y > < D i a g r a m O b j e c t K e y > < K e y > L i n k s \ & l t ; C o l u m n s \ C o u n t   o f   S h i p   D a t e   ( M o n t h ) & g t ; - & l t ; M e a s u r e s \ S h i p   D a t e   ( M o n t h ) & g t ; \ C O L U M N < / K e y > < / D i a g r a m O b j e c t K e y > < D i a g r a m O b j e c t K e y > < K e y > L i n k s \ & l t ; C o l u m n s \ C o u n t   o f   S h i p   D a t e   ( M o n t h ) & g t ; - & l t ; M e a s u r e s \ S h i p   D a t e   ( M o n t h ) & g t ; \ M E A S U R E < / K e y > < / D i a g r a m O b j e c t K e y > < D i a g r a m O b j e c t K e y > < K e y > L i n k s \ & l t ; C o l u m n s \ S u m   o f   p e r c e n t   o f   s h i p & g t ; - & l t ; M e a s u r e s \ p e r c e n t   o f   s h i p & g t ; < / K e y > < / D i a g r a m O b j e c t K e y > < D i a g r a m O b j e c t K e y > < K e y > L i n k s \ & l t ; C o l u m n s \ S u m   o f   p e r c e n t   o f   s h i p & g t ; - & l t ; M e a s u r e s \ p e r c e n t   o f   s h i p & g t ; \ C O L U M N < / K e y > < / D i a g r a m O b j e c t K e y > < D i a g r a m O b j e c t K e y > < K e y > L i n k s \ & l t ; C o l u m n s \ S u m   o f   p e r c e n t   o f   s h i p & g t ; - & l t ; M e a s u r e s \ p e r c e n t   o f   s h i p & g t ; \ M E A S U R E < / K e y > < / D i a g r a m O b j e c t K e y > < D i a g r a m O b j e c t K e y > < K e y > L i n k s \ & l t ; C o l u m n s \ C o u n t   o f   p e r c e n t   o f   s h i p & g t ; - & l t ; M e a s u r e s \ p e r c e n t   o f   s h i p & g t ; < / K e y > < / D i a g r a m O b j e c t K e y > < D i a g r a m O b j e c t K e y > < K e y > L i n k s \ & l t ; C o l u m n s \ C o u n t   o f   p e r c e n t   o f   s h i p & g t ; - & l t ; M e a s u r e s \ p e r c e n t   o f   s h i p & g t ; \ C O L U M N < / K e y > < / D i a g r a m O b j e c t K e y > < D i a g r a m O b j e c t K e y > < K e y > L i n k s \ & l t ; C o l u m n s \ C o u n t   o f   p e r c e n t   o f   s h i p & g t ; - & l t ; M e a s u r e s \ p e r c e n t   o f   s h i p & g t ; \ M E A S U R E 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 M e a s u r e s \ V a r   o f   S a l e s < / K e y > < / a : K e y > < a : V a l u e   i : t y p e = " M e a s u r e G r i d N o d e V i e w S t a t e " > < C o l u m n > 2 3 < / C o l u m n > < L a y e d O u t > t r u e < / L a y e d O u t > < R o w > 1 < / R o w > < W a s U I I n v i s i b l e > t r u e < / W a s U I I n v i s i b l e > < / a : V a l u e > < / a : K e y V a l u e O f D i a g r a m O b j e c t K e y a n y T y p e z b w N T n L X > < a : K e y V a l u e O f D i a g r a m O b j e c t K e y a n y T y p e z b w N T n L X > < a : K e y > < K e y > M e a s u r e s \ V a r   o f   S a l e s \ T a g I n f o \ F o r m u l a < / K e y > < / a : K e y > < a : V a l u e   i : t y p e = " M e a s u r e G r i d V i e w S t a t e I D i a g r a m T a g A d d i t i o n a l I n f o " / > < / a : K e y V a l u e O f D i a g r a m O b j e c t K e y a n y T y p e z b w N T n L X > < a : K e y V a l u e O f D i a g r a m O b j e c t K e y a n y T y p e z b w N T n L X > < a : K e y > < K e y > M e a s u r e s \ V a r   o f   S a l e s \ T a g I n f o \ V a l u e < / K e y > < / a : K e y > < a : V a l u e   i : t y p e = " M e a s u r e G r i d V i e w S t a t e I D i a g r a m T a g A d d i t i o n a l I n f o " / > < / a : K e y V a l u e O f D i a g r a m O b j e c t K e y a n y T y p e z b w N T n L X > < a : K e y V a l u e O f D i a g r a m O b j e c t K e y a n y T y p e z b w N T n L X > < a : K e y > < K e y > M e a s u r e s \ C o u n t   o f   S h i p   D a t e   ( M o n t h ) < / K e y > < / a : K e y > < a : V a l u e   i : t y p e = " M e a s u r e G r i d N o d e V i e w S t a t e " > < C o l u m n > 2 8 < / C o l u m n > < L a y e d O u t > t r u e < / L a y e d O u t > < W a s U I I n v i s i b l e > t r u e < / W a s U I I n v i s i b l e > < / a : V a l u e > < / a : K e y V a l u e O f D i a g r a m O b j e c t K e y a n y T y p e z b w N T n L X > < a : K e y V a l u e O f D i a g r a m O b j e c t K e y a n y T y p e z b w N T n L X > < a : K e y > < K e y > M e a s u r e s \ C o u n t   o f   S h i p   D a t e   ( M o n t h ) \ T a g I n f o \ F o r m u l a < / K e y > < / a : K e y > < a : V a l u e   i : t y p e = " M e a s u r e G r i d V i e w S t a t e I D i a g r a m T a g A d d i t i o n a l I n f o " / > < / a : K e y V a l u e O f D i a g r a m O b j e c t K e y a n y T y p e z b w N T n L X > < a : K e y V a l u e O f D i a g r a m O b j e c t K e y a n y T y p e z b w N T n L X > < a : K e y > < K e y > M e a s u r e s \ C o u n t   o f   S h i p   D a t e   ( M o n t h ) \ T a g I n f o \ V a l u e < / K e y > < / a : K e y > < a : V a l u e   i : t y p e = " M e a s u r e G r i d V i e w S t a t e I D i a g r a m T a g A d d i t i o n a l I n f o " / > < / a : K e y V a l u e O f D i a g r a m O b j e c t K e y a n y T y p e z b w N T n L X > < a : K e y V a l u e O f D i a g r a m O b j e c t K e y a n y T y p e z b w N T n L X > < a : K e y > < K e y > M e a s u r e s \ S u m   o f   p e r c e n t   o f   s h i p < / K e y > < / a : K e y > < a : V a l u e   i : t y p e = " M e a s u r e G r i d N o d e V i e w S t a t e " > < C o l u m n > 2 9 < / C o l u m n > < L a y e d O u t > t r u e < / L a y e d O u t > < W a s U I I n v i s i b l e > t r u e < / W a s U I I n v i s i b l e > < / a : V a l u e > < / a : K e y V a l u e O f D i a g r a m O b j e c t K e y a n y T y p e z b w N T n L X > < a : K e y V a l u e O f D i a g r a m O b j e c t K e y a n y T y p e z b w N T n L X > < a : K e y > < K e y > M e a s u r e s \ S u m   o f   p e r c e n t   o f   s h i p \ T a g I n f o \ F o r m u l a < / K e y > < / a : K e y > < a : V a l u e   i : t y p e = " M e a s u r e G r i d V i e w S t a t e I D i a g r a m T a g A d d i t i o n a l I n f o " / > < / a : K e y V a l u e O f D i a g r a m O b j e c t K e y a n y T y p e z b w N T n L X > < a : K e y V a l u e O f D i a g r a m O b j e c t K e y a n y T y p e z b w N T n L X > < a : K e y > < K e y > M e a s u r e s \ S u m   o f   p e r c e n t   o f   s h i p \ T a g I n f o \ V a l u e < / K e y > < / a : K e y > < a : V a l u e   i : t y p e = " M e a s u r e G r i d V i e w S t a t e I D i a g r a m T a g A d d i t i o n a l I n f o " / > < / a : K e y V a l u e O f D i a g r a m O b j e c t K e y a n y T y p e z b w N T n L X > < a : K e y V a l u e O f D i a g r a m O b j e c t K e y a n y T y p e z b w N T n L X > < a : K e y > < K e y > M e a s u r e s \ C o u n t   o f   p e r c e n t   o f   s h i p < / K e y > < / a : K e y > < a : V a l u e   i : t y p e = " M e a s u r e G r i d N o d e V i e w S t a t e " > < C o l u m n > 2 9 < / C o l u m n > < L a y e d O u t > t r u e < / L a y e d O u t > < R o w > 1 < / R o w > < W a s U I I n v i s i b l e > t r u e < / W a s U I I n v i s i b l e > < / a : V a l u e > < / a : K e y V a l u e O f D i a g r a m O b j e c t K e y a n y T y p e z b w N T n L X > < a : K e y V a l u e O f D i a g r a m O b j e c t K e y a n y T y p e z b w N T n L X > < a : K e y > < K e y > M e a s u r e s \ C o u n t   o f   p e r c e n t   o f   s h i p \ T a g I n f o \ F o r m u l a < / K e y > < / a : K e y > < a : V a l u e   i : t y p e = " M e a s u r e G r i d V i e w S t a t e I D i a g r a m T a g A d d i t i o n a l I n f o " / > < / a : K e y V a l u e O f D i a g r a m O b j e c t K e y a n y T y p e z b w N T n L X > < a : K e y V a l u e O f D i a g r a m O b j e c t K e y a n y T y p e z b w N T n L X > < a : K e y > < K e y > M e a s u r e s \ C o u n t   o f   p e r c e n t   o f   s h i p \ T a g I n f o \ V a l u e 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 d u r a t i o n 1 < / K e y > < / a : K e y > < a : V a l u e   i : t y p e = " M e a s u r e G r i d N o d e V i e w S t a t e " > < C o l u m n > 3 0 < / 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 C o l u m n s \ S h i p   D a t e   ( M o n t h   I n d e x ) < / K e y > < / a : K e y > < a : V a l u e   i : t y p e = " M e a s u r e G r i d N o d e V i e w S t a t e " > < C o l u m n > 2 7 < / C o l u m n > < L a y e d O u t > t r u e < / L a y e d O u t > < / a : V a l u e > < / a : K e y V a l u e O f D i a g r a m O b j e c t K e y a n y T y p e z b w N T n L X > < a : K e y V a l u e O f D i a g r a m O b j e c t K e y a n y T y p e z b w N T n L X > < a : K e y > < K e y > C o l u m n s \ S h i p   D a t e   ( M o n t h ) < / K e y > < / a : K e y > < a : V a l u e   i : t y p e = " M e a s u r e G r i d N o d e V i e w S t a t e " > < C o l u m n > 2 8 < / C o l u m n > < L a y e d O u t > t r u e < / L a y e d O u t > < / a : V a l u e > < / a : K e y V a l u e O f D i a g r a m O b j e c t K e y a n y T y p e z b w N T n L X > < a : K e y V a l u e O f D i a g r a m O b j e c t K e y a n y T y p e z b w N T n L X > < a : K e y > < K e y > C o l u m n s \ p e r c e n t   o f   s h i p < / K e y > < / a : K e y > < a : V a l u e   i : t y p e = " M e a s u r e G r i d N o d e V i e w S t a t e " > < C o l u m n > 2 9 < / 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 L i n k s \ & l t ; C o l u m n s \ V a r   o f   S a l e s & g t ; - & l t ; M e a s u r e s \ S a l e s & g t ; < / K e y > < / a : K e y > < a : V a l u e   i : t y p e = " M e a s u r e G r i d V i e w S t a t e I D i a g r a m L i n k " / > < / a : K e y V a l u e O f D i a g r a m O b j e c t K e y a n y T y p e z b w N T n L X > < a : K e y V a l u e O f D i a g r a m O b j e c t K e y a n y T y p e z b w N T n L X > < a : K e y > < K e y > L i n k s \ & l t ; C o l u m n s \ V a r   o f   S a l e s & g t ; - & l t ; M e a s u r e s \ S a l e s & g t ; \ C O L U M N < / K e y > < / a : K e y > < a : V a l u e   i : t y p e = " M e a s u r e G r i d V i e w S t a t e I D i a g r a m L i n k E n d p o i n t " / > < / a : K e y V a l u e O f D i a g r a m O b j e c t K e y a n y T y p e z b w N T n L X > < a : K e y V a l u e O f D i a g r a m O b j e c t K e y a n y T y p e z b w N T n L X > < a : K e y > < K e y > L i n k s \ & l t ; C o l u m n s \ V a r   o f   S a l e s & g t ; - & l t ; M e a s u r e s \ S a l e s & g t ; \ M E A S U R E < / K e y > < / a : K e y > < a : V a l u e   i : t y p e = " M e a s u r e G r i d V i e w S t a t e I D i a g r a m L i n k E n d p o i n t " / > < / a : K e y V a l u e O f D i a g r a m O b j e c t K e y a n y T y p e z b w N T n L X > < a : K e y V a l u e O f D i a g r a m O b j e c t K e y a n y T y p e z b w N T n L X > < a : K e y > < K e y > L i n k s \ & l t ; C o l u m n s \ C o u n t   o f   S h i p   D a t e   ( M o n t h ) & g t ; - & l t ; M e a s u r e s \ S h i p   D a t e   ( M o n t h ) & g t ; < / K e y > < / a : K e y > < a : V a l u e   i : t y p e = " M e a s u r e G r i d V i e w S t a t e I D i a g r a m L i n k " / > < / a : K e y V a l u e O f D i a g r a m O b j e c t K e y a n y T y p e z b w N T n L X > < a : K e y V a l u e O f D i a g r a m O b j e c t K e y a n y T y p e z b w N T n L X > < a : K e y > < K e y > L i n k s \ & l t ; C o l u m n s \ C o u n t   o f   S h i p   D a t e   ( M o n t h ) & g t ; - & l t ; M e a s u r e s \ S h i p   D a t e   ( M o n t h ) & g t ; \ C O L U M N < / K e y > < / a : K e y > < a : V a l u e   i : t y p e = " M e a s u r e G r i d V i e w S t a t e I D i a g r a m L i n k E n d p o i n t " / > < / a : K e y V a l u e O f D i a g r a m O b j e c t K e y a n y T y p e z b w N T n L X > < a : K e y V a l u e O f D i a g r a m O b j e c t K e y a n y T y p e z b w N T n L X > < a : K e y > < K e y > L i n k s \ & l t ; C o l u m n s \ C o u n t   o f   S h i p   D a t e   ( M o n t h ) & g t ; - & l t ; M e a s u r e s \ S h i p   D a t e   ( M o n t h ) & g t ; \ M E A S U R E < / K e y > < / a : K e y > < a : V a l u e   i : t y p e = " M e a s u r e G r i d V i e w S t a t e I D i a g r a m L i n k E n d p o i n t " / > < / a : K e y V a l u e O f D i a g r a m O b j e c t K e y a n y T y p e z b w N T n L X > < a : K e y V a l u e O f D i a g r a m O b j e c t K e y a n y T y p e z b w N T n L X > < a : K e y > < K e y > L i n k s \ & l t ; C o l u m n s \ S u m   o f   p e r c e n t   o f   s h i p & g t ; - & l t ; M e a s u r e s \ p e r c e n t   o f   s h i p & g t ; < / K e y > < / a : K e y > < a : V a l u e   i : t y p e = " M e a s u r e G r i d V i e w S t a t e I D i a g r a m L i n k " / > < / a : K e y V a l u e O f D i a g r a m O b j e c t K e y a n y T y p e z b w N T n L X > < a : K e y V a l u e O f D i a g r a m O b j e c t K e y a n y T y p e z b w N T n L X > < a : K e y > < K e y > L i n k s \ & l t ; C o l u m n s \ S u m   o f   p e r c e n t   o f   s h i p & g t ; - & l t ; M e a s u r e s \ p e r c e n t   o f   s h i p & g t ; \ C O L U M N < / K e y > < / a : K e y > < a : V a l u e   i : t y p e = " M e a s u r e G r i d V i e w S t a t e I D i a g r a m L i n k E n d p o i n t " / > < / a : K e y V a l u e O f D i a g r a m O b j e c t K e y a n y T y p e z b w N T n L X > < a : K e y V a l u e O f D i a g r a m O b j e c t K e y a n y T y p e z b w N T n L X > < a : K e y > < K e y > L i n k s \ & l t ; C o l u m n s \ S u m   o f   p e r c e n t   o f   s h i p & g t ; - & l t ; M e a s u r e s \ p e r c e n t   o f   s h i p & g t ; \ M E A S U R E < / K e y > < / a : K e y > < a : V a l u e   i : t y p e = " M e a s u r e G r i d V i e w S t a t e I D i a g r a m L i n k E n d p o i n t " / > < / a : K e y V a l u e O f D i a g r a m O b j e c t K e y a n y T y p e z b w N T n L X > < a : K e y V a l u e O f D i a g r a m O b j e c t K e y a n y T y p e z b w N T n L X > < a : K e y > < K e y > L i n k s \ & l t ; C o l u m n s \ C o u n t   o f   p e r c e n t   o f   s h i p & g t ; - & l t ; M e a s u r e s \ p e r c e n t   o f   s h i p & g t ; < / K e y > < / a : K e y > < a : V a l u e   i : t y p e = " M e a s u r e G r i d V i e w S t a t e I D i a g r a m L i n k " / > < / a : K e y V a l u e O f D i a g r a m O b j e c t K e y a n y T y p e z b w N T n L X > < a : K e y V a l u e O f D i a g r a m O b j e c t K e y a n y T y p e z b w N T n L X > < a : K e y > < K e y > L i n k s \ & l t ; C o l u m n s \ C o u n t   o f   p e r c e n t   o f   s h i p & g t ; - & l t ; M e a s u r e s \ p e r c e n t   o f   s h i p & g t ; \ C O L U M N < / K e y > < / a : K e y > < a : V a l u e   i : t y p e = " M e a s u r e G r i d V i e w S t a t e I D i a g r a m L i n k E n d p o i n t " / > < / a : K e y V a l u e O f D i a g r a m O b j e c t K e y a n y T y p e z b w N T n L X > < a : K e y V a l u e O f D i a g r a m O b j e c t K e y a n y T y p e z b w N T n L X > < a : K e y > < K e y > L i n k s \ & l t ; C o l u m n s \ C o u n t   o f   p e r c e n t   o f   s h i p & g t ; - & l t ; M e a s u r e s \ p e r c e n t   o f   s h i p & g t ; \ M E A S U R E 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5D0ACA9-3E43-495C-98A0-246C5CAFAF12}">
  <ds:schemaRefs/>
</ds:datastoreItem>
</file>

<file path=customXml/itemProps10.xml><?xml version="1.0" encoding="utf-8"?>
<ds:datastoreItem xmlns:ds="http://schemas.openxmlformats.org/officeDocument/2006/customXml" ds:itemID="{74DD0BE6-6BE9-4CB6-90EF-2249B6334B22}">
  <ds:schemaRefs/>
</ds:datastoreItem>
</file>

<file path=customXml/itemProps11.xml><?xml version="1.0" encoding="utf-8"?>
<ds:datastoreItem xmlns:ds="http://schemas.openxmlformats.org/officeDocument/2006/customXml" ds:itemID="{49815801-2116-4539-BA3B-DA1B22F984C2}">
  <ds:schemaRefs/>
</ds:datastoreItem>
</file>

<file path=customXml/itemProps12.xml><?xml version="1.0" encoding="utf-8"?>
<ds:datastoreItem xmlns:ds="http://schemas.openxmlformats.org/officeDocument/2006/customXml" ds:itemID="{AF270B0B-F0D8-45CB-B3D8-D627C10E7592}">
  <ds:schemaRefs/>
</ds:datastoreItem>
</file>

<file path=customXml/itemProps13.xml><?xml version="1.0" encoding="utf-8"?>
<ds:datastoreItem xmlns:ds="http://schemas.openxmlformats.org/officeDocument/2006/customXml" ds:itemID="{E8B83CE9-BE79-4011-BAAC-058D9DFC7250}">
  <ds:schemaRefs/>
</ds:datastoreItem>
</file>

<file path=customXml/itemProps14.xml><?xml version="1.0" encoding="utf-8"?>
<ds:datastoreItem xmlns:ds="http://schemas.openxmlformats.org/officeDocument/2006/customXml" ds:itemID="{B707CEFC-4810-4576-978F-E098EF45EC54}">
  <ds:schemaRefs/>
</ds:datastoreItem>
</file>

<file path=customXml/itemProps15.xml><?xml version="1.0" encoding="utf-8"?>
<ds:datastoreItem xmlns:ds="http://schemas.openxmlformats.org/officeDocument/2006/customXml" ds:itemID="{58FB4FBB-B8AD-4FDC-ACE3-FFDA4FC55118}">
  <ds:schemaRefs/>
</ds:datastoreItem>
</file>

<file path=customXml/itemProps16.xml><?xml version="1.0" encoding="utf-8"?>
<ds:datastoreItem xmlns:ds="http://schemas.openxmlformats.org/officeDocument/2006/customXml" ds:itemID="{48446F81-4BEB-4530-9478-C0A6DDDB11F3}">
  <ds:schemaRefs/>
</ds:datastoreItem>
</file>

<file path=customXml/itemProps17.xml><?xml version="1.0" encoding="utf-8"?>
<ds:datastoreItem xmlns:ds="http://schemas.openxmlformats.org/officeDocument/2006/customXml" ds:itemID="{3716DBB2-19C8-42B3-9AB1-55FEFC674216}">
  <ds:schemaRefs/>
</ds:datastoreItem>
</file>

<file path=customXml/itemProps18.xml><?xml version="1.0" encoding="utf-8"?>
<ds:datastoreItem xmlns:ds="http://schemas.openxmlformats.org/officeDocument/2006/customXml" ds:itemID="{FDDAB334-3F7C-4295-ACE3-C97C83C456CF}">
  <ds:schemaRefs/>
</ds:datastoreItem>
</file>

<file path=customXml/itemProps19.xml><?xml version="1.0" encoding="utf-8"?>
<ds:datastoreItem xmlns:ds="http://schemas.openxmlformats.org/officeDocument/2006/customXml" ds:itemID="{3D47FF9C-BA54-4DC2-B24E-A054F14DE81C}">
  <ds:schemaRefs>
    <ds:schemaRef ds:uri="http://schemas.microsoft.com/DataMashup"/>
  </ds:schemaRefs>
</ds:datastoreItem>
</file>

<file path=customXml/itemProps2.xml><?xml version="1.0" encoding="utf-8"?>
<ds:datastoreItem xmlns:ds="http://schemas.openxmlformats.org/officeDocument/2006/customXml" ds:itemID="{5A246D13-977C-4954-A9F0-183C03F68D88}">
  <ds:schemaRefs/>
</ds:datastoreItem>
</file>

<file path=customXml/itemProps3.xml><?xml version="1.0" encoding="utf-8"?>
<ds:datastoreItem xmlns:ds="http://schemas.openxmlformats.org/officeDocument/2006/customXml" ds:itemID="{BD3E0C86-619D-4BE6-A632-AF5FFDF3FFDC}">
  <ds:schemaRefs/>
</ds:datastoreItem>
</file>

<file path=customXml/itemProps4.xml><?xml version="1.0" encoding="utf-8"?>
<ds:datastoreItem xmlns:ds="http://schemas.openxmlformats.org/officeDocument/2006/customXml" ds:itemID="{0595158D-60F9-42E7-B181-5D968F0716DA}">
  <ds:schemaRefs/>
</ds:datastoreItem>
</file>

<file path=customXml/itemProps5.xml><?xml version="1.0" encoding="utf-8"?>
<ds:datastoreItem xmlns:ds="http://schemas.openxmlformats.org/officeDocument/2006/customXml" ds:itemID="{8110359C-CFE1-46B8-B17A-B05C48BEC12F}">
  <ds:schemaRefs/>
</ds:datastoreItem>
</file>

<file path=customXml/itemProps6.xml><?xml version="1.0" encoding="utf-8"?>
<ds:datastoreItem xmlns:ds="http://schemas.openxmlformats.org/officeDocument/2006/customXml" ds:itemID="{51655B05-055C-410D-B7B5-9BFB2FC0B9ED}">
  <ds:schemaRefs/>
</ds:datastoreItem>
</file>

<file path=customXml/itemProps7.xml><?xml version="1.0" encoding="utf-8"?>
<ds:datastoreItem xmlns:ds="http://schemas.openxmlformats.org/officeDocument/2006/customXml" ds:itemID="{13D42C62-040D-4C56-B016-D745C750E76E}">
  <ds:schemaRefs/>
</ds:datastoreItem>
</file>

<file path=customXml/itemProps8.xml><?xml version="1.0" encoding="utf-8"?>
<ds:datastoreItem xmlns:ds="http://schemas.openxmlformats.org/officeDocument/2006/customXml" ds:itemID="{B2415B6D-F94B-47EC-8308-C62CD4113223}">
  <ds:schemaRefs/>
</ds:datastoreItem>
</file>

<file path=customXml/itemProps9.xml><?xml version="1.0" encoding="utf-8"?>
<ds:datastoreItem xmlns:ds="http://schemas.openxmlformats.org/officeDocument/2006/customXml" ds:itemID="{BDE6F659-B555-4BFB-BDC9-04E83D0EE0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Akmal S</cp:lastModifiedBy>
  <dcterms:created xsi:type="dcterms:W3CDTF">2015-06-05T18:17:20Z</dcterms:created>
  <dcterms:modified xsi:type="dcterms:W3CDTF">2025-06-13T13:48:57Z</dcterms:modified>
</cp:coreProperties>
</file>