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2A89C81B-B2BB-430D-B91C-F9EB52592566}" xr6:coauthVersionLast="47" xr6:coauthVersionMax="47" xr10:uidLastSave="{00000000-0000-0000-0000-000000000000}"/>
  <bookViews>
    <workbookView xWindow="4605" yWindow="795" windowWidth="21600" windowHeight="11385" firstSheet="1" activeTab="1" xr2:uid="{F21E211D-B4E8-4454-BE2A-0C07800551F7}"/>
  </bookViews>
  <sheets>
    <sheet name="Таблица" sheetId="1" r:id="rId1"/>
    <sheet name="Решение" sheetId="2" r:id="rId2"/>
  </sheets>
  <definedNames>
    <definedName name="exam">Решение!$A$3:$D$14</definedName>
    <definedName name="marks">Решение!$F$6:$G$10</definedName>
    <definedName name="points">Решение!$C$3:$C$14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D4" i="2"/>
  <c r="D5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<sst xmlns="http://schemas.openxmlformats.org/spreadsheetml/2006/main" count="59" uniqueCount="29">
  <si>
    <t>ФИО студента</t>
  </si>
  <si>
    <t>Балл за экзамен</t>
  </si>
  <si>
    <t>Оценка</t>
  </si>
  <si>
    <t>Антонов Г.Е.</t>
  </si>
  <si>
    <t>Бехтерев Р.М.</t>
  </si>
  <si>
    <t>Критерий оценивания</t>
  </si>
  <si>
    <t>Галкин Е.К.</t>
  </si>
  <si>
    <t>Баллы</t>
  </si>
  <si>
    <t>Расшифровка</t>
  </si>
  <si>
    <t>Иванов П.Д.</t>
  </si>
  <si>
    <t xml:space="preserve">F </t>
  </si>
  <si>
    <t>неудовлетворительно</t>
  </si>
  <si>
    <t>Климов А.Д.</t>
  </si>
  <si>
    <t xml:space="preserve">D </t>
  </si>
  <si>
    <t>удовлетворительно</t>
  </si>
  <si>
    <t>Крылов А.А.</t>
  </si>
  <si>
    <t xml:space="preserve">C </t>
  </si>
  <si>
    <t>хорошо</t>
  </si>
  <si>
    <t>Петров Б.И.</t>
  </si>
  <si>
    <t xml:space="preserve">B </t>
  </si>
  <si>
    <t>очень хорошо</t>
  </si>
  <si>
    <t>Пономарев Е.А.</t>
  </si>
  <si>
    <t xml:space="preserve">A </t>
  </si>
  <si>
    <t>отлично</t>
  </si>
  <si>
    <t>Раскольников Р.Р.</t>
  </si>
  <si>
    <t>Симонов В.Л.</t>
  </si>
  <si>
    <t>Суворов Р.Д.</t>
  </si>
  <si>
    <t>Тонких Ю.М.</t>
  </si>
  <si>
    <t xml:space="preserve"> Лучший балл: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</si>
</sst>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3" fillId="0" borderId="3" xfId="3"/>
    <xf numFmtId="0" fontId="2" fillId="0" borderId="7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3" applyBorder="1"/>
    <xf numFmtId="0" fontId="0" fillId="0" borderId="8" xfId="0" applyBorder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7B49-7FF2-44D5-BA31-A83C5E02074E}">
  <dimension ref="A2:H14"/>
  <sheetViews>
    <sheetView workbookViewId="0">
      <selection activeCell="B15" sqref="B15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1" t="s">
        <v>0</v>
      </c>
      <c r="C2" s="1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9"/>
    </row>
    <row r="4" spans="1:8" ht="20.25" thickBot="1">
      <c r="A4">
        <v>2</v>
      </c>
      <c r="B4" t="s">
        <v>4</v>
      </c>
      <c r="C4">
        <v>45</v>
      </c>
      <c r="D4" s="9"/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9"/>
      <c r="F5" s="5" t="s">
        <v>7</v>
      </c>
      <c r="G5" s="5" t="s">
        <v>2</v>
      </c>
      <c r="H5" s="2" t="s">
        <v>8</v>
      </c>
    </row>
    <row r="6" spans="1:8" ht="15.75" thickTop="1">
      <c r="A6">
        <v>4</v>
      </c>
      <c r="B6" t="s">
        <v>9</v>
      </c>
      <c r="C6">
        <v>95</v>
      </c>
      <c r="D6" s="9"/>
      <c r="F6" s="6">
        <v>0</v>
      </c>
      <c r="G6" s="6" t="s">
        <v>10</v>
      </c>
      <c r="H6" s="3" t="s">
        <v>11</v>
      </c>
    </row>
    <row r="7" spans="1:8">
      <c r="A7">
        <v>5</v>
      </c>
      <c r="B7" t="s">
        <v>12</v>
      </c>
      <c r="C7">
        <v>33</v>
      </c>
      <c r="D7" s="9"/>
      <c r="F7" s="6">
        <v>60</v>
      </c>
      <c r="G7" s="6" t="s">
        <v>13</v>
      </c>
      <c r="H7" s="3" t="s">
        <v>14</v>
      </c>
    </row>
    <row r="8" spans="1:8">
      <c r="A8">
        <v>6</v>
      </c>
      <c r="B8" t="s">
        <v>15</v>
      </c>
      <c r="C8">
        <v>83</v>
      </c>
      <c r="D8" s="9"/>
      <c r="F8" s="6">
        <v>70</v>
      </c>
      <c r="G8" s="6" t="s">
        <v>16</v>
      </c>
      <c r="H8" s="3" t="s">
        <v>17</v>
      </c>
    </row>
    <row r="9" spans="1:8">
      <c r="A9">
        <v>7</v>
      </c>
      <c r="B9" t="s">
        <v>18</v>
      </c>
      <c r="C9">
        <v>100</v>
      </c>
      <c r="D9" s="9"/>
      <c r="F9" s="6">
        <v>80</v>
      </c>
      <c r="G9" s="6" t="s">
        <v>19</v>
      </c>
      <c r="H9" s="3" t="s">
        <v>20</v>
      </c>
    </row>
    <row r="10" spans="1:8">
      <c r="A10">
        <v>8</v>
      </c>
      <c r="B10" t="s">
        <v>21</v>
      </c>
      <c r="C10">
        <v>68</v>
      </c>
      <c r="D10" s="9"/>
      <c r="F10" s="7">
        <v>90</v>
      </c>
      <c r="G10" s="7" t="s">
        <v>22</v>
      </c>
      <c r="H10" s="4" t="s">
        <v>23</v>
      </c>
    </row>
    <row r="11" spans="1:8">
      <c r="A11">
        <v>9</v>
      </c>
      <c r="B11" t="s">
        <v>24</v>
      </c>
      <c r="C11">
        <v>59</v>
      </c>
      <c r="D11" s="9"/>
    </row>
    <row r="12" spans="1:8">
      <c r="A12">
        <v>10</v>
      </c>
      <c r="B12" t="s">
        <v>25</v>
      </c>
      <c r="C12">
        <v>85</v>
      </c>
      <c r="D12" s="9"/>
    </row>
    <row r="13" spans="1:8">
      <c r="A13">
        <v>11</v>
      </c>
      <c r="B13" t="s">
        <v>26</v>
      </c>
      <c r="C13">
        <v>90</v>
      </c>
      <c r="D13" s="9"/>
    </row>
    <row r="14" spans="1:8">
      <c r="A14">
        <v>12</v>
      </c>
      <c r="B14" t="s">
        <v>27</v>
      </c>
      <c r="C14">
        <v>65</v>
      </c>
      <c r="D14" s="9"/>
    </row>
  </sheetData>
  <sortState xmlns:xlrd2="http://schemas.microsoft.com/office/spreadsheetml/2017/richdata2" ref="B3:B14">
    <sortCondition ref="B3:B14"/>
  </sortState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08F1-2518-49C0-8331-21F11A4FD764}">
  <dimension ref="A2:H15"/>
  <sheetViews>
    <sheetView tabSelected="1" workbookViewId="0">
      <selection activeCell="G15" sqref="G15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1" t="s">
        <v>0</v>
      </c>
      <c r="C2" s="1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9" t="str">
        <f>VLOOKUP(C3, marks, 2, TRUE)</f>
        <v xml:space="preserve">D </v>
      </c>
    </row>
    <row r="4" spans="1:8" ht="20.25" thickBot="1">
      <c r="A4">
        <v>2</v>
      </c>
      <c r="B4" t="s">
        <v>4</v>
      </c>
      <c r="C4">
        <v>45</v>
      </c>
      <c r="D4" s="9" t="str">
        <f>VLOOKUP(C4, marks, 2, TRUE)</f>
        <v xml:space="preserve">F </v>
      </c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9" t="str">
        <f>VLOOKUP(C5, marks, 2, TRUE)</f>
        <v xml:space="preserve">C </v>
      </c>
      <c r="F5" s="5" t="s">
        <v>7</v>
      </c>
      <c r="G5" s="5" t="s">
        <v>2</v>
      </c>
      <c r="H5" s="2" t="s">
        <v>8</v>
      </c>
    </row>
    <row r="6" spans="1:8" ht="15.75" thickTop="1">
      <c r="A6">
        <v>4</v>
      </c>
      <c r="B6" t="s">
        <v>9</v>
      </c>
      <c r="C6">
        <v>95</v>
      </c>
      <c r="D6" s="9" t="str">
        <f>VLOOKUP(C6, marks, 2, TRUE)</f>
        <v xml:space="preserve">A </v>
      </c>
      <c r="F6" s="6">
        <v>0</v>
      </c>
      <c r="G6" s="6" t="s">
        <v>10</v>
      </c>
      <c r="H6" s="3" t="s">
        <v>11</v>
      </c>
    </row>
    <row r="7" spans="1:8">
      <c r="A7">
        <v>5</v>
      </c>
      <c r="B7" t="s">
        <v>12</v>
      </c>
      <c r="C7">
        <v>33</v>
      </c>
      <c r="D7" s="9" t="str">
        <f>VLOOKUP(C7, marks, 2, TRUE)</f>
        <v xml:space="preserve">F </v>
      </c>
      <c r="F7" s="6">
        <v>60</v>
      </c>
      <c r="G7" s="6" t="s">
        <v>13</v>
      </c>
      <c r="H7" s="3" t="s">
        <v>14</v>
      </c>
    </row>
    <row r="8" spans="1:8">
      <c r="A8">
        <v>6</v>
      </c>
      <c r="B8" t="s">
        <v>15</v>
      </c>
      <c r="C8">
        <v>83</v>
      </c>
      <c r="D8" s="9" t="str">
        <f>VLOOKUP(C8, marks, 2, TRUE)</f>
        <v xml:space="preserve">B </v>
      </c>
      <c r="F8" s="6">
        <v>70</v>
      </c>
      <c r="G8" s="6" t="s">
        <v>16</v>
      </c>
      <c r="H8" s="3" t="s">
        <v>17</v>
      </c>
    </row>
    <row r="9" spans="1:8">
      <c r="A9">
        <v>7</v>
      </c>
      <c r="B9" t="s">
        <v>18</v>
      </c>
      <c r="C9">
        <v>100</v>
      </c>
      <c r="D9" s="9" t="str">
        <f>VLOOKUP(C9, marks, 2, TRUE)</f>
        <v xml:space="preserve">A </v>
      </c>
      <c r="F9" s="6">
        <v>80</v>
      </c>
      <c r="G9" s="6" t="s">
        <v>19</v>
      </c>
      <c r="H9" s="3" t="s">
        <v>20</v>
      </c>
    </row>
    <row r="10" spans="1:8">
      <c r="A10">
        <v>8</v>
      </c>
      <c r="B10" t="s">
        <v>21</v>
      </c>
      <c r="C10">
        <v>68</v>
      </c>
      <c r="D10" s="9" t="str">
        <f>VLOOKUP(C10, marks, 2, TRUE)</f>
        <v xml:space="preserve">D </v>
      </c>
      <c r="F10" s="7">
        <v>90</v>
      </c>
      <c r="G10" s="7" t="s">
        <v>22</v>
      </c>
      <c r="H10" s="4" t="s">
        <v>23</v>
      </c>
    </row>
    <row r="11" spans="1:8">
      <c r="A11">
        <v>9</v>
      </c>
      <c r="B11" t="s">
        <v>24</v>
      </c>
      <c r="C11">
        <v>59</v>
      </c>
      <c r="D11" s="9" t="str">
        <f>VLOOKUP(C11, marks, 2, TRUE)</f>
        <v xml:space="preserve">F </v>
      </c>
    </row>
    <row r="12" spans="1:8">
      <c r="A12">
        <v>10</v>
      </c>
      <c r="B12" t="s">
        <v>25</v>
      </c>
      <c r="C12">
        <v>85</v>
      </c>
      <c r="D12" s="9" t="str">
        <f>VLOOKUP(C12, marks, 2, TRUE)</f>
        <v xml:space="preserve">B </v>
      </c>
    </row>
    <row r="13" spans="1:8">
      <c r="A13">
        <v>11</v>
      </c>
      <c r="B13" t="s">
        <v>26</v>
      </c>
      <c r="C13">
        <v>90</v>
      </c>
      <c r="D13" s="9" t="str">
        <f>VLOOKUP(C13, marks, 2, TRUE)</f>
        <v xml:space="preserve">A </v>
      </c>
    </row>
    <row r="14" spans="1:8">
      <c r="A14">
        <v>12</v>
      </c>
      <c r="B14" t="s">
        <v>27</v>
      </c>
      <c r="C14">
        <v>65</v>
      </c>
      <c r="D14" s="9" t="str">
        <f>VLOOKUP(C14, marks, 2, TRUE)</f>
        <v xml:space="preserve">D </v>
      </c>
      <c r="F14" t="s">
        <v>28</v>
      </c>
    </row>
    <row r="15" spans="1:8">
      <c r="F15" t="str">
        <f>VLOOKUP(MATCH(MAX(points),points,0),exam, 2,FALSE)</f>
        <v>Петров Б.И.</v>
      </c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2022-05-16T17:47:29Z</dcterms:created>
  <dcterms:modified xsi:type="dcterms:W3CDTF">2022-12-12T13:13:26Z</dcterms:modified>
  <cp:category/>
  <cp:contentStatus/>
</cp:coreProperties>
</file>