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mal\Desktop\Новая папка\Studying\Знакомство с базами данных\Домашнее задание\homework_1\"/>
    </mc:Choice>
  </mc:AlternateContent>
  <xr:revisionPtr revIDLastSave="0" documentId="13_ncr:1_{F096F356-A3EF-47FD-8517-97B0B9D26CEA}" xr6:coauthVersionLast="47" xr6:coauthVersionMax="47" xr10:uidLastSave="{00000000-0000-0000-0000-000000000000}"/>
  <bookViews>
    <workbookView xWindow="-108" yWindow="-108" windowWidth="23256" windowHeight="12576" xr2:uid="{D7B0C69F-2BE2-490C-87BD-CB5E55CAA2BB}"/>
  </bookViews>
  <sheets>
    <sheet name="Задача №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C6" i="1"/>
  <c r="C8" i="1"/>
  <c r="C7" i="1"/>
  <c r="C5" i="1"/>
  <c r="C4" i="1"/>
  <c r="C2" i="1"/>
  <c r="C3" i="1"/>
  <c r="I2" i="1"/>
  <c r="L2" i="1" s="1"/>
  <c r="I3" i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A2" i="1"/>
  <c r="E2" i="1" s="1"/>
  <c r="H2" i="1" s="1"/>
  <c r="A3" i="1"/>
  <c r="E3" i="1" s="1"/>
  <c r="H3" i="1" s="1"/>
  <c r="A4" i="1"/>
  <c r="E4" i="1" s="1"/>
  <c r="H4" i="1" s="1"/>
  <c r="A5" i="1"/>
  <c r="E5" i="1" s="1"/>
  <c r="H5" i="1" s="1"/>
  <c r="A6" i="1"/>
  <c r="E6" i="1" s="1"/>
  <c r="H6" i="1" s="1"/>
  <c r="A7" i="1"/>
  <c r="E7" i="1" s="1"/>
  <c r="H7" i="1" s="1"/>
  <c r="A8" i="1"/>
  <c r="E8" i="1" s="1"/>
  <c r="H8" i="1" s="1"/>
  <c r="A9" i="1"/>
  <c r="E9" i="1" s="1"/>
  <c r="H9" i="1" s="1"/>
  <c r="A10" i="1"/>
  <c r="E10" i="1" s="1"/>
  <c r="H10" i="1" s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<sst xmlns="http://schemas.openxmlformats.org/spreadsheetml/2006/main" count="37" uniqueCount="27">
  <si>
    <t>ФИО Водителя</t>
  </si>
  <si>
    <t>Номера автобуса</t>
  </si>
  <si>
    <t>ФИО Кондуктора</t>
  </si>
  <si>
    <t>Номер маршрута</t>
  </si>
  <si>
    <t>Телефон</t>
  </si>
  <si>
    <t>Алёхин Ефим Александрович</t>
  </si>
  <si>
    <t>Таль Константин Петрович</t>
  </si>
  <si>
    <t>Смыслов Василий Васильевич</t>
  </si>
  <si>
    <t>Принадлежность</t>
  </si>
  <si>
    <t>Аронян Геворг Рустамович</t>
  </si>
  <si>
    <t>Карлсен Михаил Александрович</t>
  </si>
  <si>
    <t>Ботвинник Семен Борисович</t>
  </si>
  <si>
    <t>Лаптев Денис Потапович</t>
  </si>
  <si>
    <t>Прокопенко Владимир Николаевич</t>
  </si>
  <si>
    <t>Карпов Вадим Степанович</t>
  </si>
  <si>
    <t>Кондуктор</t>
  </si>
  <si>
    <t>Водитель</t>
  </si>
  <si>
    <t>Адрес проживания</t>
  </si>
  <si>
    <t>Москва, ул. Пушкина, 7</t>
  </si>
  <si>
    <t>Москва, ул. Гоголя, 3</t>
  </si>
  <si>
    <t>Москва, ул. Лермонтова, 1</t>
  </si>
  <si>
    <t>Москва, ул. Ленина, 8</t>
  </si>
  <si>
    <t>Москва, ул. Бунина, 8</t>
  </si>
  <si>
    <t>Москва, ул. Мира, 6</t>
  </si>
  <si>
    <t>Москва, ул. Гагарина, 6</t>
  </si>
  <si>
    <t>Москва, ул. Зелёная, 4</t>
  </si>
  <si>
    <t>Москва, ул. Парковая,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</si>
</sst>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13D700-9902-4A11-AEAD-6D74774AD8D2}" name="Общая_информация" displayName="Общая_информация" ref="A1:C10" totalsRowShown="0">
  <autoFilter ref="A1:C10" xr:uid="{2B13D700-9902-4A11-AEAD-6D74774AD8D2}"/>
  <tableColumns count="3">
    <tableColumn id="1" xr3:uid="{8A387745-7618-43F7-94B4-7898B1284088}" name="Номера автобуса" dataDxfId="2">
      <calculatedColumnFormula>UPPER(CONCATENATE(CHAR(RANDBETWEEN(75,79))," ",RANDBETWEEN(111,999)," ",CHAR(RANDBETWEEN(75,79)),CHAR(RANDBETWEEN(75,79))))</calculatedColumnFormula>
    </tableColumn>
    <tableColumn id="2" xr3:uid="{C5BBE1DC-5049-4154-9A9F-C22F143038F2}" name="ФИО Водителя"/>
    <tableColumn id="3" xr3:uid="{E7A98FA6-B92F-4AA5-AE05-797F47EBDE35}" name="ФИО Кондуктора">
      <calculatedColumnFormula>CONCATENATE(LEFT(Общая_информация[[#This Row],[ФИО Водителя]],SEARCH(" ",Общая_информация[[#This Row],[ФИО Водителя]],1)-1),"а Алла Сергеевна")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735CBA-D22D-40CE-ABF0-9A4AEBCEFF06}" name="Номера_маршрутов" displayName="Номера_маршрутов" ref="E1:F10" totalsRowShown="0">
  <autoFilter ref="E1:F10" xr:uid="{C7735CBA-D22D-40CE-ABF0-9A4AEBCEFF06}"/>
  <tableColumns count="2">
    <tableColumn id="1" xr3:uid="{20EA7C3C-2DBF-4493-B0EF-9ACADBED9CAB}" name="Номера автобуса">
      <calculatedColumnFormula>Общая_информация[[#This Row],[Номера автобуса]]</calculatedColumnFormula>
    </tableColumn>
    <tableColumn id="2" xr3:uid="{BD7380C2-0CAD-4683-B472-F9510CE44975}" name="Номер маршрута">
      <calculatedColumnFormula>RANDBETWEEN(13,51)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8A0EEE-E738-489E-B474-7E472121623C}" name="Телефоны" displayName="Телефоны" ref="H1:J10" totalsRowShown="0">
  <autoFilter ref="H1:J10" xr:uid="{0E8A0EEE-E738-489E-B474-7E472121623C}"/>
  <tableColumns count="3">
    <tableColumn id="1" xr3:uid="{F9A93802-E6D9-45D6-938A-3CF58EC9B22E}" name="Номера автобуса">
      <calculatedColumnFormula>Номера_маршрутов[[#This Row],[Номера автобуса]]</calculatedColumnFormula>
    </tableColumn>
    <tableColumn id="2" xr3:uid="{37FF1079-C4FE-41C3-8EFA-B25BD45EC617}" name="Телефон" dataDxfId="1">
      <calculatedColumnFormula>CONCATENATE("+7 (",RANDBETWEEN(900,999),") ",RANDBETWEEN(111,999),"-",RANDBETWEEN(11,99),"-",RANDBETWEEN(11,99))</calculatedColumnFormula>
    </tableColumn>
    <tableColumn id="3" xr3:uid="{2D6BC1E6-2976-4D5D-8FAC-00B7B7534AE8}" name="Принадлежность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D53A19B-FA84-4BCD-AF74-61FBEA98E06D}" name="Адреса" displayName="Адреса" ref="L1:M10" totalsRowShown="0">
  <autoFilter ref="L1:M10" xr:uid="{8D53A19B-FA84-4BCD-AF74-61FBEA98E06D}"/>
  <tableColumns count="2">
    <tableColumn id="1" xr3:uid="{7D239DC9-B837-487A-B0D0-D9BEFD2CBC80}" name="Телефон">
      <calculatedColumnFormula>Телефоны[[#This Row],[Телефон]]</calculatedColumnFormula>
    </tableColumn>
    <tableColumn id="2" xr3:uid="{5E1E4B14-A70D-4709-83AB-F3C9FC8E2BD1}" name="Адрес проживания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D2645-BF59-4E1C-B063-94D70B5CA155}">
  <dimension ref="A1:M10"/>
  <sheetViews>
    <sheetView tabSelected="1" workbookViewId="0">
      <selection activeCell="B7" sqref="B7"/>
    </sheetView>
  </sheetViews>
  <sheetFormatPr defaultRowHeight="14.4" x14ac:dyDescent="0.3"/>
  <cols>
    <col min="1" max="1" width="18.5546875" bestFit="1" customWidth="1"/>
    <col min="2" max="2" width="32" bestFit="1" customWidth="1"/>
    <col min="3" max="3" width="28.44140625" bestFit="1" customWidth="1"/>
    <col min="5" max="5" width="18.5546875" bestFit="1" customWidth="1"/>
    <col min="6" max="6" width="18.6640625" bestFit="1" customWidth="1"/>
    <col min="8" max="8" width="18.5546875" bestFit="1" customWidth="1"/>
    <col min="9" max="9" width="16.44140625" bestFit="1" customWidth="1"/>
    <col min="10" max="10" width="18.33203125" bestFit="1" customWidth="1"/>
    <col min="12" max="12" width="16.44140625" bestFit="1" customWidth="1"/>
    <col min="13" max="13" width="24.21875" bestFit="1" customWidth="1"/>
  </cols>
  <sheetData>
    <row r="1" spans="1:13" x14ac:dyDescent="0.3">
      <c r="A1" t="s">
        <v>1</v>
      </c>
      <c r="B1" t="s">
        <v>0</v>
      </c>
      <c r="C1" t="s">
        <v>2</v>
      </c>
      <c r="E1" t="s">
        <v>1</v>
      </c>
      <c r="F1" t="s">
        <v>3</v>
      </c>
      <c r="H1" t="s">
        <v>1</v>
      </c>
      <c r="I1" t="s">
        <v>4</v>
      </c>
      <c r="J1" t="s">
        <v>8</v>
      </c>
      <c r="L1" t="s">
        <v>4</v>
      </c>
      <c r="M1" t="s">
        <v>17</v>
      </c>
    </row>
    <row r="2" spans="1:13" x14ac:dyDescent="0.3">
      <c r="A2" t="str">
        <f ca="1">UPPER(CONCATENATE(CHAR(RANDBETWEEN(75,79))," ",RANDBETWEEN(111,999)," ",CHAR(RANDBETWEEN(75,79)),CHAR(RANDBETWEEN(75,79))))</f>
        <v>L 870 KL</v>
      </c>
      <c r="B2" t="s">
        <v>14</v>
      </c>
      <c r="C2" t="str">
        <f>CONCATENATE(LEFT(Общая_информация[[#This Row],[ФИО Водителя]],SEARCH(" ",Общая_информация[[#This Row],[ФИО Водителя]],1)-1),"а Алла Сергеевна")</f>
        <v>Карпова Алла Сергеевна</v>
      </c>
      <c r="E2" t="str">
        <f ca="1">Общая_информация[[#This Row],[Номера автобуса]]</f>
        <v>L 870 KL</v>
      </c>
      <c r="F2">
        <f ca="1">RANDBETWEEN(13,51)</f>
        <v>38</v>
      </c>
      <c r="H2" t="str">
        <f ca="1">Номера_маршрутов[[#This Row],[Номера автобуса]]</f>
        <v>L 870 KL</v>
      </c>
      <c r="I2" t="str">
        <f t="shared" ref="I2:I10" ca="1" si="0">CONCATENATE("+7 (",RANDBETWEEN(900,999),") ",RANDBETWEEN(111,999),"-",RANDBETWEEN(11,99),"-",RANDBETWEEN(11,99))</f>
        <v>+7 (936) 542-53-87</v>
      </c>
      <c r="J2" t="s">
        <v>15</v>
      </c>
      <c r="L2" t="str">
        <f ca="1">Телефоны[[#This Row],[Телефон]]</f>
        <v>+7 (936) 542-53-87</v>
      </c>
      <c r="M2" t="s">
        <v>18</v>
      </c>
    </row>
    <row r="3" spans="1:13" x14ac:dyDescent="0.3">
      <c r="A3" t="str">
        <f t="shared" ref="A3:A10" ca="1" si="1">UPPER(CONCATENATE(CHAR(RANDBETWEEN(75,79))," ",RANDBETWEEN(111,999)," ",CHAR(RANDBETWEEN(75,79)),CHAR(RANDBETWEEN(75,79))))</f>
        <v>K 667 LK</v>
      </c>
      <c r="B3" t="s">
        <v>5</v>
      </c>
      <c r="C3" t="str">
        <f>CONCATENATE(LEFT(Общая_информация[[#This Row],[ФИО Водителя]],SEARCH(" ",Общая_информация[[#This Row],[ФИО Водителя]],1)-1),"а Лариса Максимовна")</f>
        <v>Алёхина Лариса Максимовна</v>
      </c>
      <c r="E3" t="str">
        <f ca="1">Общая_информация[[#This Row],[Номера автобуса]]</f>
        <v>K 667 LK</v>
      </c>
      <c r="F3">
        <f t="shared" ref="F3:F10" ca="1" si="2">RANDBETWEEN(13,51)</f>
        <v>22</v>
      </c>
      <c r="H3" t="str">
        <f ca="1">Номера_маршрутов[[#This Row],[Номера автобуса]]</f>
        <v>K 667 LK</v>
      </c>
      <c r="I3" t="str">
        <f t="shared" ca="1" si="0"/>
        <v>+7 (927) 395-13-17</v>
      </c>
      <c r="J3" t="s">
        <v>16</v>
      </c>
      <c r="L3" t="str">
        <f ca="1">Телефоны[[#This Row],[Телефон]]</f>
        <v>+7 (927) 395-13-17</v>
      </c>
      <c r="M3" t="s">
        <v>19</v>
      </c>
    </row>
    <row r="4" spans="1:13" x14ac:dyDescent="0.3">
      <c r="A4" t="str">
        <f t="shared" ca="1" si="1"/>
        <v>N 826 OM</v>
      </c>
      <c r="B4" t="s">
        <v>6</v>
      </c>
      <c r="C4" t="str">
        <f>CONCATENATE(LEFT(Общая_информация[[#This Row],[ФИО Водителя]],SEARCH(" ",Общая_информация[[#This Row],[ФИО Водителя]],1)-1)," Валентина Матвеевна")</f>
        <v>Таль Валентина Матвеевна</v>
      </c>
      <c r="E4" t="str">
        <f ca="1">Общая_информация[[#This Row],[Номера автобуса]]</f>
        <v>N 826 OM</v>
      </c>
      <c r="F4">
        <f t="shared" ca="1" si="2"/>
        <v>38</v>
      </c>
      <c r="H4" t="str">
        <f ca="1">Номера_маршрутов[[#This Row],[Номера автобуса]]</f>
        <v>N 826 OM</v>
      </c>
      <c r="I4" t="str">
        <f t="shared" ca="1" si="0"/>
        <v>+7 (997) 666-96-36</v>
      </c>
      <c r="J4" t="s">
        <v>15</v>
      </c>
      <c r="L4" t="str">
        <f ca="1">Телефоны[[#This Row],[Телефон]]</f>
        <v>+7 (997) 666-96-36</v>
      </c>
      <c r="M4" t="s">
        <v>20</v>
      </c>
    </row>
    <row r="5" spans="1:13" x14ac:dyDescent="0.3">
      <c r="A5" t="str">
        <f t="shared" ca="1" si="1"/>
        <v>O 547 OM</v>
      </c>
      <c r="B5" t="s">
        <v>7</v>
      </c>
      <c r="C5" t="str">
        <f>CONCATENATE(LEFT(Общая_информация[[#This Row],[ФИО Водителя]],SEARCH(" ",Общая_информация[[#This Row],[ФИО Водителя]],1)-1),"а Вера Алексеевна")</f>
        <v>Смыслова Вера Алексеевна</v>
      </c>
      <c r="E5" t="str">
        <f ca="1">Общая_информация[[#This Row],[Номера автобуса]]</f>
        <v>O 547 OM</v>
      </c>
      <c r="F5">
        <f t="shared" ca="1" si="2"/>
        <v>42</v>
      </c>
      <c r="H5" t="str">
        <f ca="1">Номера_маршрутов[[#This Row],[Номера автобуса]]</f>
        <v>O 547 OM</v>
      </c>
      <c r="I5" t="str">
        <f t="shared" ca="1" si="0"/>
        <v>+7 (917) 583-97-51</v>
      </c>
      <c r="J5" t="s">
        <v>16</v>
      </c>
      <c r="L5" t="str">
        <f ca="1">Телефоны[[#This Row],[Телефон]]</f>
        <v>+7 (917) 583-97-51</v>
      </c>
      <c r="M5" t="s">
        <v>21</v>
      </c>
    </row>
    <row r="6" spans="1:13" x14ac:dyDescent="0.3">
      <c r="A6" t="str">
        <f t="shared" ca="1" si="1"/>
        <v>M 442 KL</v>
      </c>
      <c r="B6" t="s">
        <v>9</v>
      </c>
      <c r="C6" t="str">
        <f>CONCATENATE(LEFT(Общая_информация[[#This Row],[ФИО Водителя]],SEARCH(" ",Общая_информация[[#This Row],[ФИО Водителя]],1)-1)," Мирослава Олеговна")</f>
        <v>Аронян Мирослава Олеговна</v>
      </c>
      <c r="E6" t="str">
        <f ca="1">Общая_информация[[#This Row],[Номера автобуса]]</f>
        <v>M 442 KL</v>
      </c>
      <c r="F6">
        <f t="shared" ca="1" si="2"/>
        <v>38</v>
      </c>
      <c r="H6" t="str">
        <f ca="1">Номера_маршрутов[[#This Row],[Номера автобуса]]</f>
        <v>M 442 KL</v>
      </c>
      <c r="I6" t="str">
        <f t="shared" ca="1" si="0"/>
        <v>+7 (995) 865-37-57</v>
      </c>
      <c r="J6" t="s">
        <v>15</v>
      </c>
      <c r="L6" t="str">
        <f ca="1">Телефоны[[#This Row],[Телефон]]</f>
        <v>+7 (995) 865-37-57</v>
      </c>
      <c r="M6" t="s">
        <v>22</v>
      </c>
    </row>
    <row r="7" spans="1:13" x14ac:dyDescent="0.3">
      <c r="A7" t="str">
        <f t="shared" ca="1" si="1"/>
        <v>M 414 NN</v>
      </c>
      <c r="B7" t="s">
        <v>10</v>
      </c>
      <c r="C7" t="str">
        <f>CONCATENATE(LEFT(Общая_информация[[#This Row],[ФИО Водителя]],SEARCH(" ",Общая_информация[[#This Row],[ФИО Водителя]],1)-1)," Софья Сергеевна")</f>
        <v>Карлсен Софья Сергеевна</v>
      </c>
      <c r="E7" t="str">
        <f ca="1">Общая_информация[[#This Row],[Номера автобуса]]</f>
        <v>M 414 NN</v>
      </c>
      <c r="F7">
        <f t="shared" ca="1" si="2"/>
        <v>18</v>
      </c>
      <c r="H7" t="str">
        <f ca="1">Номера_маршрутов[[#This Row],[Номера автобуса]]</f>
        <v>M 414 NN</v>
      </c>
      <c r="I7" t="str">
        <f t="shared" ca="1" si="0"/>
        <v>+7 (918) 264-36-57</v>
      </c>
      <c r="J7" t="s">
        <v>16</v>
      </c>
      <c r="L7" t="str">
        <f ca="1">Телефоны[[#This Row],[Телефон]]</f>
        <v>+7 (918) 264-36-57</v>
      </c>
      <c r="M7" t="s">
        <v>23</v>
      </c>
    </row>
    <row r="8" spans="1:13" x14ac:dyDescent="0.3">
      <c r="A8" t="str">
        <f t="shared" ca="1" si="1"/>
        <v>N 648 LM</v>
      </c>
      <c r="B8" t="s">
        <v>11</v>
      </c>
      <c r="C8" t="str">
        <f>CONCATENATE(LEFT(Общая_информация[[#This Row],[ФИО Водителя]],SEARCH(" ",Общая_информация[[#This Row],[ФИО Водителя]],1)-1)," Мия Владимировна")</f>
        <v>Ботвинник Мия Владимировна</v>
      </c>
      <c r="E8" t="str">
        <f ca="1">Общая_информация[[#This Row],[Номера автобуса]]</f>
        <v>N 648 LM</v>
      </c>
      <c r="F8">
        <f t="shared" ca="1" si="2"/>
        <v>51</v>
      </c>
      <c r="H8" t="str">
        <f ca="1">Номера_маршрутов[[#This Row],[Номера автобуса]]</f>
        <v>N 648 LM</v>
      </c>
      <c r="I8" t="str">
        <f t="shared" ca="1" si="0"/>
        <v>+7 (934) 428-43-94</v>
      </c>
      <c r="J8" t="s">
        <v>15</v>
      </c>
      <c r="L8" t="str">
        <f ca="1">Телефоны[[#This Row],[Телефон]]</f>
        <v>+7 (934) 428-43-94</v>
      </c>
      <c r="M8" t="s">
        <v>24</v>
      </c>
    </row>
    <row r="9" spans="1:13" x14ac:dyDescent="0.3">
      <c r="A9" t="str">
        <f t="shared" ca="1" si="1"/>
        <v>M 704 ML</v>
      </c>
      <c r="B9" t="s">
        <v>12</v>
      </c>
      <c r="C9" t="str">
        <f>CONCATENATE(LEFT(Общая_информация[[#This Row],[ФИО Водителя]],SEARCH(" ",Общая_информация[[#This Row],[ФИО Водителя]],1)-1),"а Надежда Борисовна")</f>
        <v>Лаптева Надежда Борисовна</v>
      </c>
      <c r="E9" t="str">
        <f ca="1">Общая_информация[[#This Row],[Номера автобуса]]</f>
        <v>M 704 ML</v>
      </c>
      <c r="F9">
        <f t="shared" ca="1" si="2"/>
        <v>39</v>
      </c>
      <c r="H9" t="str">
        <f ca="1">Номера_маршрутов[[#This Row],[Номера автобуса]]</f>
        <v>M 704 ML</v>
      </c>
      <c r="I9" t="str">
        <f t="shared" ca="1" si="0"/>
        <v>+7 (961) 733-49-73</v>
      </c>
      <c r="J9" t="s">
        <v>15</v>
      </c>
      <c r="L9" t="str">
        <f ca="1">Телефоны[[#This Row],[Телефон]]</f>
        <v>+7 (961) 733-49-73</v>
      </c>
      <c r="M9" t="s">
        <v>25</v>
      </c>
    </row>
    <row r="10" spans="1:13" x14ac:dyDescent="0.3">
      <c r="A10" t="str">
        <f t="shared" ca="1" si="1"/>
        <v>M 482 NK</v>
      </c>
      <c r="B10" t="s">
        <v>13</v>
      </c>
      <c r="C10" t="str">
        <f>CONCATENATE(LEFT(Общая_информация[[#This Row],[ФИО Водителя]],SEARCH(" ",Общая_информация[[#This Row],[ФИО Водителя]],1)-1)," Юлия Алексеевна")</f>
        <v>Прокопенко Юлия Алексеевна</v>
      </c>
      <c r="E10" t="str">
        <f ca="1">Общая_информация[[#This Row],[Номера автобуса]]</f>
        <v>M 482 NK</v>
      </c>
      <c r="F10">
        <f t="shared" ca="1" si="2"/>
        <v>37</v>
      </c>
      <c r="H10" t="str">
        <f ca="1">Номера_маршрутов[[#This Row],[Номера автобуса]]</f>
        <v>M 482 NK</v>
      </c>
      <c r="I10" t="str">
        <f t="shared" ca="1" si="0"/>
        <v>+7 (913) 300-48-70</v>
      </c>
      <c r="J10" t="s">
        <v>16</v>
      </c>
      <c r="L10" t="str">
        <f ca="1">Телефоны[[#This Row],[Телефон]]</f>
        <v>+7 (913) 300-48-70</v>
      </c>
      <c r="M10" t="s">
        <v>26</v>
      </c>
    </row>
  </sheetData>
  <conditionalFormatting sqref="A2:A10">
    <cfRule type="duplicateValues" dxfId="0" priority="1"/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0 E F 8 3 4 4 5 - D C 6 4 - 4 8 D 3 - 8 4 0 7 - 9 1 E 9 4 A F 9 0 A 1 B } "   T o u r I d = " 1 8 4 b e 7 d 9 - f 6 c e - 4 6 a 2 - 9 6 f 3 - c 4 1 5 9 9 8 c a b 0 7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D 0 A S U R B V H h e 7 X 1 n d 1 v J l t 0 B A e Y c R I l J V C C V c + 5 W D p 1 f P 9 s T 3 r w w 4 / F 7 y x 7 P B / 8 I / w 9 7 e S 3 7 4 3 j m 2 Z 7 O 3 Q q t H C l R i S I p Z l H M p J h J Z J 9 9 q u r i A g R B k K L U A K V N F i r c C + D i V u 1 7 T p 0 6 V e X 4 + t q 9 I L 1 H V K S n p d K u L T u o M G 2 G + v r 6 K S 8 v j z o 6 O i g 3 J 5 c 6 O j v I 6 / X S q t I S q q q s o g f 3 6 2 n f / r 2 U l p Y m 7 3 W 7 3 T Q x M U H j 4 x P U 6 t k s Z f E g G A x S q t N B B 8 t H a G T 4 F f U P 9 F N O b i 4 V F u R T C g W o u L S M L j 7 P 0 G c r b F 3 t o / I 8 H z k c K j 8 y M k J F R U U q o 4 F r n Z y c o s L C A j 5 P n 2 i D v e z e i 3 T a u s Z H u e l B S k l J k T A 2 N k Z F x S V 0 7 V E L T c 2 6 9 Z n v E Q n H N 9 f f E y o a V q / d T T t W + Y g C X m 5 M o z Q w O E z V a 6 u o p X u M 8 t K 9 5 E x x C M G u X b t O p 0 6 d J I / H Q 4 O D g 5 S f n 0 8 Z G R n k d D q p f 8 J J j 3 t c + h N D y O G G i j A 8 6 S B v Y G 7 j R o W U B 5 5 Q m s t B F Z U V 5 J 6 d p V e v R q m x q Z k 2 r K 9 m c v h o N G M b u Y N Z 6 g 0 M / 9 B D c h X W 0 u 6 S E U r P S C O f z 0 e P m v t p T Y F T C L G W r z 0 9 P V 2 f z T 8 r E K D e 3 l 6 q r K z U J S E Y c t l j D w j J D w g Q d S q Y T f e e P J Z j 7 x G O 9 4 S K g o 8 O 7 h Q i z c z M y J P d N M S f G p X 0 q c z 3 k L u v n t a U r a H W l l b K L y w k r 8 d L u 3 f t o A B L m I 7 2 d i p Z t Y q G P f n U P p J K a w s h Q Q K U m b b 4 W / 3 V V 9 / Q x x + f E 8 l Y V l Y m J D b o G X d S Q 1 + q z h G d q n H T 6 I y D i r M C L O k C I i U z M z P l 2 N T U F D 1 5 8 p Q 2 b a p l K V U o Z U B d 3 X 0 6 c G C / z h E / G N x M Q K d I S i N t Q S i 8 d 2 h w i M 6 e O y M P i x Q O l x 4 0 k 5 e J + x 4 h v C e U D b l l + + m D i m n y + / 0 S G l p 6 q N t b T W c 3 z c r x 8 4 0 g V l A k C B r c y Y 3 T 5 H H P i o p V W r q a 6 v t y a X w m S K v z / F S c T b Q q J 0 B p z q X f X v 4 K m m Q i T E 1 O U m t r K 4 2 P T d D q N a t Z A q Z R 1 f r N d P s F f 4 k N T k e Q T t c u r I 4 1 N D y j b d u 2 6 h z R n X Y / O U a e y k O k q q q c c n J y K D c 3 T 3 7 j 8 P A w q 7 u D t J 4 l 4 + z s D P / O U i E Y S A W 4 0 r P o h 1 v 1 k n 4 P I V T d e 0 I x 0 o v 3 0 f H q S S G S 2 x u k y 8 9 T q S T H T w M T K U w o N F J 1 m y A B 7 n e n 0 Y Z i 7 r N M t I s q d a c r j c Z n U + R 4 I U u H 3 e U e c q n s H D Q P u m g T V M k 4 E O C v D A b 8 T K Z 2 8 u d v 5 b 6 S V x 8 h 7 l s N 0 e P R u e p a Z m q Q j q 5 3 i 3 S F W g e t L S s r n H g A V N T e n l 6 q X l c t e f x u 9 J N u 3 b r D 5 2 d R T c 1 G J l I f H T x 4 Q I 6 D R L O s e r a w R N 6 5 c 4 f k o U p C t U Q f 7 2 J d I 9 + 3 9 9 L K 8 c 2 N d 5 t Q q 9 b t 4 / 4 J S 5 v 1 k 3 S 1 O U B T 3 l R 5 M u e k B 2 j C n S J p w J U S p J L s A P V x v w h l 3 I W i M 7 V K c g H n m 0 O G g m P c o D O 4 Y c c D N E i o l e P c P 0 l N T a W u z i 6 W R O M 0 z F L v 6 L E P K d W V S g / q H 9 L B w x 9 S b l Z I v T N o G X J R x 0 i o n + a e m a L 8 i d t 0 j N 9 r 0 N X 1 g o Z Y 0 u z e t d O S L A b 4 L c 8 a G 2 n L 5 s 0 0 P T 0 l x z M z s 6 j 7 Z b c 8 Q 2 D I W L 1 6 N c 3 O T L O K W 2 a 9 H 4 Q y p E L A b 5 g N u O j O s x Y 5 / q 7 C 8 e 0 7 T K i c N f u o J n + W M m m c 7 r 3 I o k m v E i t n a 2 f o p y Y Q J H R r S l l a 9 b O 0 s u M c q 4 J D U 0 5 6 + J J J q M u c f E o x E 2 / z K u 5 7 u Y I i z S b c D t p X 6 a E c 7 k P V v 0 y j 4 W l + s n u m q X C 6 j g 4 f O q j f G c L F S 5 f p z O m T O q d Q X 1 8 v x o 4 t W 7 b o k s U D 5 G 1 8 1 k S 5 e b l U X b 1 W l x I 9 e v S Y s r i v l e J y U h t L w z N n T t G D B / W U n Z 0 l 3 9 f R 0 S m S 2 C K T v C h C A Y Z U L p e L 3 H 4 H X a l / J u X v I t 5 Z Q p 0 + s J t S / D M 0 x n 2 e G 2 0 u e V I j V O T 5 q H t M N Z z 1 R T 4 m S J B a B k G Y u b c p P y N A Y 1 r V s w P N L N p N X Z s 7 R t 2 T + a L K F b F q C J J F A q p X e 3 u H q F x 2 T H I / q p O l 1 / b t 2 3 T J 0 j E w 0 C / G i o y M T G p p b Y P J j 7 b q P h X U R B A P Z I H E 7 O / v 5 z B A J S X F H E r C L I W G U H Z p B d J 5 f H 6 6 / q R N D D T v G p h Q 9 9 + 5 X 5 3 j H q V D h w / Q 3 U 4 X D U 8 p t Q d B g L R K C R z c 0 e c 2 N i + O V L t F K o 2 w 1 H n W P 1 c l i w a o i 1 v z u o W s p a t W S R m I 9 O R J A 5 W V r e G O v y r r Y W K X 5 / s l X V d X R 3 v 2 7 O Y G O 9 c M v 1 i M j o 5 q M r B q m 5 N r S Z 5 o u H f v P u 3 a p f p M 6 E O B b P Y x L s U p R S h D K g R Y C L + / 0 y D n v E t w f H v z 3 S G U M z W D j m 9 f T y l B L / W M s q r T E 5 J M a 3 K 9 r K a 5 q a 4 7 U / p O Y F U 0 q f S 6 g D k 7 Y + Q O b a 2 t k q f + + P g 4 P X z 4 m H b s 2 B Z m z o 6 G f / q n f 6 E v v v i E V b E c X b I 0 D A 0 N U l 5 e v m U W j w X c G 6 i E u 3 f v 0 i V E b e 3 t t H H D B p 1 T M I S y E w u f f 7 u h j U a n 3 5 2 B 4 L n 6 y g r G v u p V 5 A h 4 6 H 5 X i p A p O 9 V P x z f M S p 9 p c 8 k s u f h J P e 1 1 K J K 9 A T I B h Z k B e t n 1 n L q 7 X 1 B b W x u T I 5 t 2 7 t w u 1 r X + v n 5 y u + e q g Q a / + c 1 f s s q V Q d e v 3 5 R r X C q K i 0 v o x Y s X O h c b 5 8 9 f J I 9 b E Q L f C d W z q r K S G h o a x C o I y W q O I U B l R M B 4 F i y J h 7 a u p 7 z s c M + O l Q x o H 6 L z r + T g d K X T s W 3 r K D c 7 n S 4 0 p f G P D t K Z m m k 6 z O p a a k q A G x e r X 6 x K X X i e Q a z + x w S M E 3 s r P O r G L Q B Y B u 3 n u S e H a W P u E G 3 e V E u 7 d u + m 5 8 9 b a X p m R r w r P v v s E x l j 8 v m 8 d O n S Z e m 7 R A M 6 / l l Z m a J + L R W Q I K b h x w I I g u / b t 3 + f 5 P E + 9 L v Q t 9 q 6 d a s M M q N / B S k L z M x M C 8 k U s Y J i N Y T 1 7 / D m a i r I z o x a N y s u f H f z w Y p W + U C m q v K N F O Q n 6 f N B B 5 3 Y M C 0 D o A A q / n l n H 9 V W r 5 H x p W v N P s r K z F L j P 3 J G C L h Z Z o D X A G M 9 4 1 N u y s s v J D + 3 z Z a h V B q f d V B R d o B 2 r A m N G R k 8 f d o g / Z W N G z d I o 0 R D h K E B 4 z q R w G f f u X O X j n x w h N J t q h k k w v j k N F 2 5 f J k q 9 v w 7 2 l 3 h p d T 5 u 0 A x M T 0 9 T a 9 e v a K K i g p d o o D v w I D y w / q H 4 u Z 0 9 u x p f U Q B X h M Y G I Z a B 8 C w U W s z o o B 4 J j Z 9 K u B R e x + N T E x L e q X C 8 d 2 t F U 6 o v D 0 U 9 H n I 5 R 2 g Q z V Z Q i L A q C d o V D m s d s F P b v P m T X I M s I 8 r A W s L / b R p V T h J 7 t 2 r C 3 P b W Q i j o 2 P U 3 N x M e / f u o W v X b s h Y E Y g V C x h c h R 9 f W f k a c q Y 4 R d 0 7 d + 4 M X W n N J D / T 3 O H g v o o z S C c 2 L r 6 f c u P G T d q 3 b 6 + Y 4 + 1 4 2 d 1 N x d q i Z 8 h h B + 7 d s 2 e N l r f F d 9 / 9 Q B 9 9 d D b s t 9 j f h 4 e I I d X V h n Y m 7 M p t c i u a U K k F e 6 g 8 e 4 a q C 9 x C H j u Z T N z T 0 0 u u V J d l b Y t E 0 0 C q W O N q S s K 9 A P D e x s Y m V n 0 W H h e 6 0 5 l O h 1 i 9 9 P B H + L 3 K g w F 9 p 3 h h r j c Q 8 I v E g O v Q p D u F p v P 2 8 r U r 6 V W R 5 6 e t U a R i L E A K t r W 1 0 9 D Q E B U V F V J m V h b N c h l c j U 6 d O i 7 q X j T g e r 7 + + l v 6 8 s s v d A m J Y / A q v o d 2 I k U j F U z p V 5 + 0 v 6 E e 6 i 8 P x / c r l F B p R X u o K m e G y n P d o l Z V V i q 1 x j R O A A 0 K X g R w G F 0 s Y D 4 e G h q m N d z v W Q i d I 8 r 8 / b Q v j T Y W e y k 3 Y 3 l u + a W W D F E 1 D T C u h f G t x Q B O s 0 + f P m N J t W d e A k V i c n J C P D v K y 8 p 1 i U I 9 q 4 g w 7 c c i F f K 4 d z c a 4 z O K J B t Y D u M H r 6 y Q U b K H K r J n + a n t o Y c P H 0 Y l E + f o 7 p 1 7 S y I T g C c y z N 7 x o L r I T 5 d b M 2 h o K o V u d 6 U v 2 9 P 5 d M 0 s F W e F r C j w y o C q 2 h D n e B g A S X n o 0 A G 6 c v W a L p k f 5 v 7 d v n 2 P V p f O f Z C A T O 3 t b V T H q r C B / Z 4 j j f 7 Z F B P y c C 3 I G L 3 + k j m w h K p f r v p N C O S s 3 k o F L g d t K I T F a Z x y c r K l I i P J h C w s a f B T W w o u X 7 l G J 0 8 c 0 7 m F c a 0 t n W Z 9 u O k k 0 z i O r l u + s Z k 7 n W k 0 j r G z e Y D f n p 8 Z o A 3 F f v F H j I a J i X F 6 U P + I T h y P / p t g f b x 6 9 Q b u n M w L 2 7 g x 3 J P D Y H R s j P J y c 4 U 4 + F 7 j W Q H J Z I K f J R R U V z 6 D H r Q P y v G V g p Q o J E v a k J a d T 1 P T q b S x a E b G W a K R S e W 5 A U 1 O L p l M + I y C / N C 8 p H h w c G 1 o f G n G 4 x D / v u X C + m K f + A 1 m p 0 d / N g a Y D M 8 b G 8 W P E F b I S A w M D N D Y 6 D g d O x p y q I 2 E n / t 9 1 d V V d O b 0 q X n J B B T k 5 8 t 0 l u n p G R n Y x V g b Y O o B w c m q Z X p G O q W 5 U q k o N z N q X S Z r m P + x l o T w u 9 a J 1 z j 6 R e X l 5 V Y F R s P g w N K f j B g D g u l 7 M U C D t + M h N + 7 l A u Z d u f s f 0 s z E i C 4 J I Y 2 / 9 0 D Z I K V 7 e y R / h 1 V O q I U I F z h c a U 2 n t g E f + b I q y e N 3 U t u w S / w T v X 6 H H u S W t 1 F 6 W j r 3 F 9 f I / K i F A J + / f H 7 g X L h 4 k U l Y z Z K v X v p N d l I p a U W 0 s X R x D 6 Z E h + O H 2 w + j t 7 g k Q 3 r x L q r N n 6 E U 9 y D l 5 O Z Y R L I T y q T x B I W b D y p 1 K W h q b q b a 2 l p K W e T 7 Z 7 i B X m 9 X K h A G f D e U + G h d 4 f L N I R o d f U W X n 3 m p v K J S 5 k U B 2 9 d 4 x f Q O l 6 f m 6 f X k i z L l P h Y q C / y 0 p T R k P c Q 6 G b i P 9 p n D s Y C H T 1 N T s 4 y 1 t b S 0 U E 9 P n 3 i G D A 4 O U 2 Z m B l V V V Y p 6 e L 9 j S L 8 j u b E i J F R W I T 9 d Z w O U n z 4 r U x M M o p E J a G x s X j K Z g J a W t r j I 1 D f u p H 4 O B u m 2 O V I Y P G 4 Z d M X t U B s P C g o K a X + V h z Z k 9 9 L m k m k m k 0 e k A K a 5 Q 7 3 F F P n T t b O 0 2 U a Q h d A 9 6 p R F Y R r 7 g n T l T p O 4 F F 2 5 c j X s f s Y C x r j g B z g + P k Z e j 4 8 1 h z J x r p 1 1 z 9 L 6 9 e u U t z u j d k 2 + x M k O x w 9 3 k l 9 C O X J 2 0 Z a s V q k o V L Q J B p G V j 1 m n m A + 0 0 K B q N G A M C f O D N m x Y r 0 v m A v 0 j q H j D U 0 7 K c A a p M D s g X h E + n 5 9 e B U q p f S T c t Q H z q p Y T + C 6 s J z E 8 P C K m f X i X / + p X n + u j I U D l i 7 f y Z y d f 0 e G a V M p L 9 4 t 5 P Z a H + n z A Q w z X 1 t T 0 n E p L S 7 g f l S m D 6 l P T U 2 L I e N j 9 S p + Z v E h 6 Q m W w q n e g d F T U u I K C g j l k Y j p x X i c 1 M P 6 E C X T G S w D + Z p c u / S x m 3 8 j B y U i g Q a C D j g l 5 a L R w A I U 1 E X 5 r E x N T k h / h h l x Y V C h S r B f q F r 8 P 1 5 b K D R E k f u X J p u y 1 R / h 7 l I K w 3 I S K B N y L c F 3 R j D C R H i E L Y U e Z V w w b G O i O x 5 / R D n V b W e 2 9 f k O G K 7 A + B e 4 9 r g 2 D v r i f z w a m 5 N x k B R P q U V I T 6 s z u j T L S f / v 2 X f E 5 W 0 g 6 A T / / f J k O H T o o R B h 5 N U q F B X l i x A A p b 9 6 6 Q x 8 c O R Q 2 5 8 e O l t Z W 8 r O k w f p 2 G U y q N C a I e W I b I u I 7 Y 5 E S l w R H X A P 4 C C 6 y b S 4 K 3 d 3 d 4 o C b y 1 L A j v Z h F 7 V y W A x q S r x U X e j X 5 M D j C h S J H 7 g v 6 I d N B P n + + Q a p W N Q / t z j V w s T e M j x L X v t o d Z I h q b 3 N y y u 2 i y 8 e P J v h s b A Q m a C u 3 b / / Q N b R w 0 I k m M y 3 f t 1 a a x 4 S S P T 5 Z 5 / I E / O H H 8 7 L V I V I d H f 3 i M 8 f n q 5 Q U y D h Q C g 7 g W K R C Y g 8 D N V r I o o 5 e 7 n w 7 F m T t Z y Y g d t H i y Y T A A d g D F A b 3 O o I z e C N B 6 g T E H t m 8 D k V F B Z R Z 9 c L m a G M O V 6 Q 3 j U l y e 2 V n r T j U O l 5 Z V S e N i C V k J 6 e R h t r N t I Y q 2 M W I s i E p y J M v l D z 7 A D J Q C A D k A H m 4 b N n T 1 F v b 5 9 I s 6 k p 5 S E d S d D l B D w o n t r W 2 H t d w L r W 0 9 M j 8 5 n K y l a H u R U 9 7 E m j q 2 1 L n 6 O E 9 9 e 9 S J M F a 6 Y 9 j r j 7 Y Q a 4 j x h 2 w N M c 0 h O q X k Z G u v T 5 H P x X V c D X F l H f y R I c P 9 5 N T p V v + 8 Y t V J Q + I 5 U B d Q u V 9 N P 5 C 3 T u 7 B k 5 b m / 8 z 1 t a W R K t 4 0 Y 1 t y O N 9 3 d 3 v 5 x 3 X A k 6 f n P z c 1 Y H X 1 F R c a F 8 D q T b 6 2 K + v s t i + 1 N 4 G M w w e b w y o c 9 H 7 W 1 t N D 4 x K e v o w S S N J c Q i J e b L M e e y W h c P V b k p L 3 N x z Q j X V P f w G b l K d l N g 4 A 7 t 2 r V T f g v G q 2 Z n 3 d Q 2 t j h H 3 0 R B U p r N 0 3 L K K T M w I q Q x 4 y I I + / b u k U q x k w n T D G q Y L N H I B G C C X C y L H S Q g F k Y B a b d v 2 7 Y s Z A I + X O e m Y M D H I b y / A D N 1 P I A E g i G l t b V N l m r G x L 9 i J v z B w 4 c o 4 P e z W r p Z 1 K h I M k G 9 X E 4 y A V 1 j i 1 c d n / U 7 6 V X m X h p k 9 X E q n 6 + Z 6 w z 3 G G N S q a k u W p O 9 + M 9 M B L D U T b 6 / E 5 t y p U 8 A d Q 3 W M w N 0 v D E d w x A K a y F g e k W s P g 3 0 9 1 j H D c Z G x 3 R q e e B 3 j 9 N s y 7 / y b w i f I t w 4 k E o + 5 h g a F q 4 N a i d 8 D v H g g G c 4 x o F w 7 O L F n + k w k w e / D / 0 5 r P a K 6 f E w k h w + c n i O R w M W k W k b Z k m u 8 8 s J j L c t F h X 5 o Q c J B r x 9 r A m g H u C u N D g 4 R I M 9 L 2 w 1 n j x / S d e H y i q p p c G B A S E T F m E 0 0 g n A E w 4 d X l j v 4 E k O N S I W 8 B l Y 0 S c e r K 2 u 0 q n X A 8 i A C X k Y H / r s 0 4 + p N H 9 u Y / y 5 J U N m z I J s 8 E f E w w P v c 7 t n h W C Y i / T h 0 Q / m l Z b F x U V 0 / c Y t W X c c M 5 F 7 u c H D E 7 1 t e H k l k x 2 R a x b G A q r r b l e a V W 9 4 n l 3 v U r u C I O A B g S G H d b g 3 E f W f 6 M H x 0 7 3 H b + K h 9 c Z Q k e W k 9 d U V 0 s D w 1 M b 0 A 7 u K B 0 f P l y 9 7 Z E x p I a B R x z M F A / 0 s m O Y j p 4 o v B b h m m I j N r h d u n 4 O u t q X L 0 s 2 Q T A B + z 2 T r B f r 4 5 N 6 o E x F x P J Z U h R f G v d Z Z G p h 0 U U b W 6 6 2 Q F C 9 w O W d t K + n G Q v O A i 7 p G l U q H p z r + 8 Z v S U v x 0 u G q S p q a n p W 7 g m t T n e X M P g T e B p O p D p W U V U 8 2 G t X L z E S L J h D Q G Z q O t 0 R A N 6 F / F A 5 j m 4 / V d W w j 4 T v t y Y c Z p 1 p A J A F k O f H g q K p m A W G Q C 4 A A 7 H i h 4 a 2 Q C U A 0 g c j w w Z A K 4 J n W K H y 5 + B / m D K S y d U l j 6 q s V g p q a T q y / F h E L l J E f I z l k j a h q I A 7 U u G j A 4 C 9 V v I W A B l K O s N i 2 E R 4 + e 0 J U r 1 5 b F G A E L 1 s z M r B A F Y 1 w w o O D 3 H K 5 i w m a E G y e i T b O I B T T m 9 h G X W A 8 n l 3 F q y G I A U / p C u D f P O e a K I a 3 T 0 l L F E w U G m 0 k Z s Q i 1 g U Q P j v N 1 T + J 8 r v y y c K Q 4 6 e T 2 a q s R v n z 5 U s a L D I y k g m e z f b G V a I A v H p w 0 F 1 r o E W 5 G 8 I O r q q p a U C r E A 1 z 7 9 R s 3 p b G A V C A X z P J Y x y G X J e C G 2 i 3 0 Y E C p o F l p Q b E E L o S O E S e 1 c t 9 I / / x f H L H M / h h n Q 3 8 u G n B / 0 W e E h f L E + k k Z n 8 K m B V 2 9 w 5 R S U E a u i O k v i Y q k I V R G 8 X Y 6 u H p S n v I g F B q i X R K B U L C C o Q N v V t i J B r w P 2 3 S i 4 7 4 Q v v v u R / r s s 4 9 1 7 v W B / h P 6 B s X c b 4 N T q P 0 6 Y Y T 4 4 f u f 6 M N T H 1 P f T I F s K D B f 4 4 T z 7 V 1 W 6 + J V s d 4 m s B Y h v N q j I Z b f o E U o r t s T 6 y a p f d B P p d m z N M F 1 N e Z J J 1 / a w l p H I i B p + l B O b j 1 G 3 Y N B w o z 8 g y A j r 1 7 R n V t 3 p T w W m Y A 7 d + / F R S Z 4 G R w 5 c k j n l g e P n z S I i x R c l i K v E w T 7 / P N P 6 O 7 1 i 1 R T M C L q j s c X Y g y 8 E i 6 1 q M m B t z s T k 0 w A 5 l t 5 u C 8 U D b F k v N E w A E x 6 7 H j F 0 q y n l z I y M / g h l D z T 5 L l W Q / p f I o f 8 6 U f S 7 0 D f p 6 O z 0 5 J I 7 a y + Z W Z k 0 K E j B 8 V w g L 1 g A 8 H w / g j O B f H g Z f 6 y + 2 V Y 5 c 2 H n p e 9 Y r J e K j C h z 4 7 H j 5 / I 0 y t y D T w 7 I F 2 x / e e P L K l m n / 8 / + v G p X + Y i Y T D 2 S W 8 q + R c 5 O R D A b o p v G z c 7 o q v S R d m x r 0 U s f l w 3 A Y 7 x W 4 M O j O o 4 q K o E 9 y y 8 P S R q c F y o e 5 q g z 7 o Q 0 o u 3 0 e Z M N Y U b D R K E m J i Y Z J U v R V Y f g g k a K g N W N M X e r 9 h c G f v R o n O L 3 f + w p S Y A f z + c h 8 3 M D u j l h a M B n 4 / Z p S U l q 8 S r f D G A y R d j Y L 2 9 v f S r X 3 1 B u b k 5 1 N f f L 4 T G m u A w k 9 e / T K X D 1 d H X M M e A L E L F 2 v V 0 o 3 O u p 0 M s O P n U R F l D M p q 6 i u e Y 3 c s + G v x + V u k 5 Y F E Y P 4 c P q i b I z X 3 P B 1 0 p V F m + f M s G v C k k x c D u l m K v z O n B E x y N H a r d + M S 4 5 G V 3 v V l V e X A h 2 r Z 1 i 0 w e X L 2 6 l A m V L k t k f c R P f Q Q c h 1 v L y x f d c v 5 8 Q C P G m J P X O / / C / f M B y y b D A g m D C c Z R A F g K M T 0 E g J n c v m B L J G B U g d f 7 c H 8 v u c d 7 d W l 0 g G u Y 6 o 7 N 3 Y 5 t m J X Z u P N t R f q 2 8 S J O F y o L Y B s F u b p N x Q M O 6 s f a H 3 y o t m h c F S d 4 S J D b H x t d T f W y Y 4 Q B J F E 5 S y A A Y x X Y w + j G j V u W a R s k g w U P 0 s X u Z Q 2 k s 4 R b y L o H w E h Q V / d A 5 + I H 1 N C q q g o Z R 8 H 4 F b w i 0 G d y 2 v p M s S b m w Z U I 0 1 E e P X 5 K n + 4 r k H o y w J L L 2 L 1 j Z 5 l X t i P F Q C r 2 0 6 0 q 9 F O G / p n 2 8 a x f E l h x d 8 o T / k P h Y j Q v + O k g n J J k S M w O + V e T N 4 D J h 4 t / u P 0 S S P g + l D O z l E p W F X M n X m 8 z w 8 G + i x + s f m v W l D J x F h 5 R x x g V B g 1 d r A r G w s O H j 2 R r G 0 h A S D 9 8 J 5 b D + u G H n y R t B / p l N 2 / d F g k K K x 5 I C C 8 N T B P B F j U g 0 m K M G x j 0 h d E E j Q o 7 z G P y I d Q n B K x f j j U j V u f 6 Y 5 I y U Q B L p B 0 Y C o g J f W + D Q V P / R K 9 m 0 2 X 5 s 0 F P E c 1 M Q B M J t Y 1 E D A k v o f w p x T T N T 3 1 M s Q C w O R k s Z H A Y / d e v v h U 3 I 6 x A V F G h J F Y s Y N o 7 1 D l I L f R p o g E r B M H b A m r X w Y P 7 x R v 9 X 7 / 6 h h t 6 E W 3 Z s p l u 3 7 n L R L k t E h H T 2 0 G y X T t 3 0 M u e H l n r / M S J Y 3 J 9 k J y Y E r I j T q 8 N O z A c c P L k C R l Q N u p s P I j g + i 8 O S M t F W S P R J q M g 4 B 6 j v G A v p X k S f 8 0 J x 8 U H D Q l W D e H w p W + l Y 2 v H x J 8 O J E B j 7 e v r F 3 U O O 1 E c P 3 5 M J q f B p B 7 L Q w I W Q j R O n A f P b L v n A 6 Q O x q Z g n s U 0 b O N n h 1 V Q Y b 6 G 9 R C f L e N f L B H R c p G G B J s X f A 5 m o x Y U 5 I s X / F I A i X f z 5 m 1 J H z y 4 j z A d I 5 a 6 e p + f 5 C O 2 2 b S J g P 2 V H i r U 6 6 3 D U j k w y f d x n h Y H y y j u N / r I x i j h 9 3 s p z 9 N C Q 7 7 V V O F q o 5 y 1 a s e P R E X i 9 6 G 8 k 9 J 4 o V p h O g M k C L w k Q A q M 3 W A w E M t k L e R u B H M 7 1 i + A + R r S w w 6 s g j Q 1 N S m W Q U M m A K P 2 1 6 7 f E K 9 2 A G S G 0 Q G k i 0 U m X O 9 X X 3 9 L T U 1 N c u 5 S A c 9 5 b B M D q e f 3 B + j i x U v 0 8 8 9 X q P H Z M 1 k Z F / f E A F M o E o 1 M Q F 2 3 e g B g m Y h + J t O a P L 9 Y I 6 P D z P 7 F q 2 Y d R 5 M T k x w 5 Z F s f j y d B O o n z w P n 3 / / h f / q v R / x I t Z B Z W k d e f Q d N 9 T 0 V V w z p u a K z o L + X l F f A T f J z j f P E Y j 9 V w s U M h L H w w u W M d C V Q M n v Q + J k x b a 5 u Y 4 O G u F E k 0 k K a y o k I m 8 e F 6 Q O J 4 g I b + / H m L r E c X z y B y L B g V F R K 1 p q a G V d t y I d r l y 9 d k 5 S A c g 6 q H K f S J C l g j M V w A 6 Y Q 1 1 m H l x E R K v / S V w h G 0 B v C V t J L g z C I f n + v M K K A Z T 5 D y c k H S 8 L a S K C G h J Z T H n 0 O z U + N M l l T p 9 A O Y U A h 1 r 3 8 S H s l Z l J a e t m B D x 9 L M x l s c p M I 6 C z 9 f v k p 3 W W q h g e 7 f H 7 7 O h B 3 w u d u y e T P d u X 1 X f P v i A a 4 L 6 + C h n 4 c x p U h D x u s A p M e 1 / + V f / l t r k B j L J y c y W o d c 1 n o Z E 7 O q y Q W i k E k h J J k M A k 7 1 O y c 9 L h o d j 7 9 P + U v A c b H + 2 f L V 9 j I j m L m F s h 2 z 5 H 5 5 X c Z x M L Z k G i d W 3 s k I j o u 0 M d v V R A I O l i A g z N B 5 e k V Z u B S h z N 6 H i g e Q O p g l + 8 k n H 4 l U i A f o C 2 D H 9 L T U N B k b W w 4 0 s + T b V F u j c w q L X V v v l w Y s l t 1 j T m q M m I o v / S d x k P X J D h 3 o P y H 2 e T 2 0 Z d U k P e z i e + p z 0 + 4 d o S G U R I N Y X x M 1 c H u U k X 9 0 6 g 2 Z 4 P 0 N Y J 9 c G C p M / y Y S z x q b + H 0 F s l 6 f I R M a e F / f w K L J B E D 9 2 7 1 n F z U 8 a 4 x b 4 q B f V 7 1 2 r a i c y 4 V I M i 3 n L h 5 v E x h P A 6 A O G s h d x b 2 V f w y R 6 N i e 5 t j e R h I t s P y N V p w Y A Z J l Y M w b 9 n T H z u k A d o h o 6 h q n 5 r F i u t 0 Z b v n C 4 C q 2 + I T b j 3 3 D Z U i z m p r F 7 Z o B 8 s C 6 i B m 7 W P k V U y / m m 4 s V D Z B m m L Y B Y 8 J S V T + 8 L 5 q 6 i Y + D o 2 y y A R L 1 p l 7 P z 9 w S d W 9 U B s R R B x C r 6 G k v a w V S D F J F b y + J E B K 6 D 4 W b 5 3 S l 6 Y 4 3 7 i x L G V Y J g O y 0 I E 1 m b q a s w g p + S q e E r R e O s a N o x g C s f B T N G n j 7 9 h 3 6 + p v v Z G o 6 O s R A V 2 e X W B O / / u Z 7 u n L 5 m k h D X A f c i a 5 d v y l e E F A D c Q 4 k X z R g 2 8 z / 9 t / / B 3 l Y Z e k f G J I x s 2 i L Z w L m e + 3 A W B d M / V B T o 8 0 Y v r H I R S Y X g + y 0 t 2 1 N U + Q x 9 S y v / J J i d u z n x p o 7 2 y x p j + f t O / z G C 8 e l h 4 3 q i h M M a T l l N D a V L d L h 6 L o Z S n M G q H 3 Y S c 8 b 7 t H 6 z Q f m L L g P 1 Q G u O K i P r 6 5 3 0 a + P z e 2 z Y P 2 6 b l a / a m 1 q E y Q P 1 h i H N G t 8 1 k T d T B A s n A k T + q p V J b L X U a S D K q Q F J i n C j A 5 V 9 N X o G K 1 f V y 0 S F R 4 d I J + Y z r / 6 h r 7 8 8 l d C 5 I 5 X a V S S N k 7 t b S 2 i w q 5 d W y W q J 8 g I U t 6 5 U y c 7 v c O C t 2 X z J h m D K i 6 e f 7 0 L z M q 9 9 Y a l k z x z + W W + c a N l A 1 c a Z g i A T B i q g I O s G o N S f a n K 3 B l q H Q j Q p t w e e t S f Q 5 X l 2 b S 6 9 O 1 N 7 1 8 M E p Z Q K Z l l N D m T J a 5 F w S A / k f h m m y W v 1 U M s / L L R p 7 K b Y Y + t d 1 O G b f s Y g + + / / 5 E + / f R j k R Q g E z a 0 P n b s q C W 5 s D 4 c S I z l u C K J N B + w k / q d O / d E e o E 8 M O 9 j 9 g b 2 q c J n 1 d R s l H 2 h Z A Y u f + T I 0 L D 0 x Q Y G B 6 m 6 q o p V 2 i o q Z u K i f 4 i d K e C q F O u 7 4 S N n V K a 3 A e P m 9 C a J B S K B V B I H 4 G 3 u o 4 A 2 T O w r m 6 Q b b Q 7 a V j J J D 7 o C l J H m o O 3 b l r b 7 5 J u G 4 + e H T Y l J q J z 1 r D I p Q 4 I a l 4 D u r C 7 V x P M B D W B N n o + 2 r Z 6 7 m R n M 7 / C K Q E O H d H n a 8 I w O H T w g 0 m a p w D U q r 4 2 j k j d k g E q I N d K / / P J z m V b y c t Q p G 5 g Z 4 H 3 o X 8 H g g X N / / P E 8 f f b Z p 4 R p J / N h b F b N 1 v 0 l 8 C a n h y g i w c L H E o o J p a x 8 S l I 5 A h 7 a U j J N f a N e e j H s 5 2 e S n / b u D g 3 A J x I S t g 8 V J N W o w J 2 F C B Q J P E l 7 h 6 b l f Z B E U M H Q c N E f g f P p z Z u 3 R O W C 5 z m M D K 9 D J g D E Q J + q Z 9 g d J l l A l C 1 b N s k x l B Z o y 5 Y B p K L x u M A T e R 2 r j b H I 9 H z Q 9 Y u R C T B k C v 3 C Z Q R / q D w 0 o X m Y O p d A 5 O V n U I Y r I A 8 k V w p c k 9 5 2 / y 5 + J O x 8 K G 6 j G n x H l w D / W D s / 8 S + I g Q J O q / A C f / q 0 g X 7 6 6 Y J 4 k s N T A l K h J s I M v V Q M T g S Z M N j X n G h 0 J o X 6 x h V J 0 S c C o Y G c e T a V N i g q C i 0 v Z g f 2 u 8 X M 3 c 5 X i T G A i 1 8 R T Z 1 e L I R A t m A v w 7 d I W s d Y D q A k 2 0 8 l W c r X L 1 q b S Y S Q 8 F Y + C 4 u s v 2 N 7 1 t L R o 0 d k d a N t 2 7 a K x a 2 y q o J O n z 5 J X + j d / P p 6 + 8 Q U / j q A Z P n x 4 l X a e + i Y e F X g v m J y X T p / L C Q i L I j 2 5 a J j A + 8 O B 9 a S u N y a e G t I z O q 5 T e n O 1 7 w w 1 L E O U t + I D Z l s A c u P r S 3 w U k r Q L e p g o o K 7 G 4 n 5 x / c w D I u t t o H B A e n k w 9 Q N d 5 2 P P z p L b W 0 d 2 v S t 1 C x Y 1 5 B / H X S 9 e E F H D + + j H d W h 9 S c w A R D q H a T i u X N n 4 / 6 O S D t E M 6 t 4 8 N B O Z G B x S g C r H S 0 F e F c Y g V C i 0 3 I U M Y d V 2 S B R k E Y m 3 D L r 2 d 5 W E u k v c f t Q u J 9 h m F M w B 2 b 6 N 6 p 4 X X W 1 e I 4 b h 1 d Y 9 L A 7 h x 3 T r P L F a 8 m L B l T 6 s 6 e N Y W N E 2 E 0 C F r 3 L z U E a n 5 w R c 3 w 8 w K 9 D h R j A k t e V I C p e P F j s 7 v J 2 G D K h 0 q O l 8 Y e 1 0 5 E W L e A 1 6 u x N I 3 H X l F g C z P T v a P c b j q S Y 5 m E A y 2 G Z b a H M p c K M n 0 D 1 8 3 h 9 V N f p o I k Z H 0 3 N B m h o N k s G n e M B L h n b k w L Y b u Z t m s W X G 4 t u 7 5 o 0 8 m d I Z A V 4 n K v 4 1 Q x L A A f 8 / Z h w p p 0 k W E j o P l Q 4 c M X x I S v K K D + M A z I 5 U A P G i c 2 b Y q 8 w u x B A S u y 3 i 7 E t z N y 9 c v k q t d V f o I 7 H V 6 i z 4 R r 5 J / t p Z q x f z l s I M J I 8 f / 6 c B s d 8 s i F a M o N 5 s A B w g j l J E Q d v k q X X L C K F B 3 6 h s W n W Q i h A b u + C X / C L g Q k V Q b G E C e G Y W z I / J i O k Q m d n p x g I j E q F t S W w G h I G X h e 9 O o 8 N 1 + 4 1 0 d 5 9 e + j Y s Q / F 3 / D D E 6 e p d v 8 n t H H P G d p 7 5 B z 9 4 T d f i I X v x 5 / O y / i X N I x 5 g P l c 2 / Y e p a u N o U m D K x a K H 5 K I J I 4 K Z t x R x 0 w i x J N u o n y x p O L N 9 r a S O C F h v c 3 n I G r h / D A b K / / L n / + P N N Z / / u c / U 0 3 t R i m z 7 4 A R c y W e G I C K 1 9 j U w j p 9 F j 1 + / J S c T h e r n C l U m h u g N O 7 6 O J 0 O c r p c M t 5 1 8 s Q J c V X C Y i 5 w 3 I 0 G 7 F X b 7 a 2 i v M J V u m T l g z k i L y E i q a D K D K k 4 i M o X 5 H v E h / Q g v 7 2 t J F J I W J U P T H + d z i d W y g F y c 3 J l j b z f / / 6 3 1 t J j 9 i W p N q 1 a m g k W g 7 J l B U 7 Z Y R 1 L h m H S Y 2 5 G g H a V e 2 l L q Z c O r f W o p x U D L k l 7 9 + 6 h n T u 2 0 6 3 b d 2 T P X j t m m E x v 0 t E 1 Y c H E g K u X R R w J N i J Z e R X Q d 8 L 5 4 t e V o E h 4 o w R I t V R i / d B A M m a B i j H e E E i b g d b X A a 4 p d 8 0 m 2 r d / r 2 w O D Y d Z c + m Q U t G A f t z p U y e Z U M 1 h 1 9 A 2 k j z W v O W C I Q v I I Y Q R y Y M 4 5 C g r Z V o 6 o R 9 q A h y Q w 9 p K A o W E 7 U M 5 A h O v J a E A R 0 o a 7 T 3 2 q X i Y w y s C k q G x q Y k + / P C I P u P 1 k F O 4 h k Z G p 2 R l I v v G 1 7 G u G s Q + c e K 4 7 L R h p v X P t 8 X L S o X S 9 D R p 7 E H I w y R D L A R T e Z M G m b y + I K V D p 4 5 o L 4 k S E l b l i w 1 c / M J A 4 3 3 Q 5 a A n T x t k t S O 4 r G R l Z i 1 5 W a 9 I F G S 7 6 F n H y K K m x Q M Y t / r 0 s 4 + Z 4 C 1 0 s X 5 I l 7 4 7 E N J E k M h e Z k k o X W 5 P D 0 x g X Z G l b + L w p p G w R g m X f 2 B e C R W 9 N D p S 0 9 L J 7 f X L S q 6 Q I q W l q 2 h 6 e k a c Z V 8 X F U V O e t E / Y S 2 W s h j A T A 5 L o y 9 j 4 Q U 6 V x I M Q V T f y U 6 Y K A Q S S a U k k 1 L / A t Q 3 j k 2 t C + e 0 l 0 Q J C b 1 Z g E T R S B W l K B Z c B R v o 3 r 0 6 q q 9 / J I v x d 3 e / k F V Z X x c Z r H p M v u r T u c W j e 8 z F U v T d U f e E K C K R l G F B y C J l I J H q H 4 X I p M u Q 1 r E h V k E h S y j d R h I t J G w f C o F v 7 W v 3 o 4 C M N X v o y J H D d P j w Q V l 3 f N O m T W K V k 4 p l I M Y 6 E d i 4 b T G A S p m d n U k j Y 0 s b O 8 L i / 1 i n / N 2 A N o f j T 4 h h V D s E X W Z i D n Y C 2 Q m G o B 5 C c 9 t L I o T E 7 k P p B h 8 i l Y k X D / 1 R F r B O O f Z w A j C m h M 0 A 6 u 7 e p 2 + / / V 5 W Z Y 0 X f / j 1 M f q f / / u n M C + M e L E 6 N y A L Q L 4 L U J I n R J w w M t l i V W 7 O U w H E C q l 9 i f 0 A S t g + F A J R y P w M U r 2 O s I r c 6 A t O l h h s h b E C 2 4 R i w c u P P j 4 r B g Z s 0 h Y v M j P T 6 d e f n a H G 1 l 5 Z 5 6 F x Y H E m 8 P z M C K a v Q C i y z B O E J E g b w q D P 5 L e O h Y i E N M q x v + H c t p I o I a H 7 U G p g d H n U v m i A G o g F W w 4 e 2 C + L s Q A Y s M W u i P E A 0 0 M 6 O j r o R c t 9 + v H S b V m H P S 8 9 S N f a 4 h + k X e q 0 h 2 S B I o 6 N N P Y A o u i 0 S C G J m T R C H h U g k W R q v J T 7 K T u L 7 6 2 t j S R a S O g + V I 6 r R 2 5 2 N N i n O i w V 6 A P B Q g e L m x n 4 B b B e + k K A l f B / / f m a b H v z A R P z P / / d Z 7 L g y 6 v u x 7 R 3 d f x 9 s Z y F 9 k x K a u C 3 Q d I o M l n q H G J D J p F I u l z H y l D B J M J 7 h F Q q I L 1 7 L x y a 5 7 a V R A m J P w 7 F N z y q l I r I x g P 4 y 8 W D L V t q 5 1 0 / z w C E 2 r e 9 S s a U 4 C u I n U C 2 b 9 8 q T r K P H j 2 m r 7 / 6 R j Y M Q C O I B U y b X 6 l g X i i i 4 E 9 I g q A J o v N W X 8 q U S 1 B k Q h r 3 z y 6 h 8 v M T c / k w g 4 Q n F N 9 y v p H q K a 7 6 U U t g k k a 8 6 9 h V V 1 d T Y 5 N a V B E V H w 1 Y U 2 9 0 S G 2 k b Q c 2 L v j g g 8 O 0 a f M m c q Z l 0 k 2 1 0 O 2 8 S N V W c z S Y l Q Q h z J x g k 1 I g S h h p k F f 9 J 6 R V u S K R I R X e / 6 b U / + V C C q 4 v o Y M 8 3 e Z 7 y v M J i 4 D m 5 Y L A 9 w 0 O D M q E x D / / y / + V v l K k l z g q F p U + H 7 D P 7 / B A L 4 1 N x 7 b + w c K 4 M 7 + L + t t C k x + T H Y Z A / M L 3 S N W f B C G K U v E M a a x y j g 1 p F J k Q 2 8 j E I T M D a y X a 2 k Y C h o S X U L n p k 3 K T + U W X h I A f 8 C a A l W T h 7 4 e 9 f E + d P i m b t Y F c W K o Z B D D L L 5 s p I N G A v a t g 8 E h x p V P D s y Z R I U F K + B Q i x g Y C 9 + / X 0 0 8 / X u D v c 1 D t t v m 3 1 E k m G E k k B N G x I Z E p t w d T r k i j 8 k i r Y M o 5 7 f d R T W 2 V / p b E R U I b J R D S X G 5 9 o 6 E S G V L h 2 O K B g d R 4 A X 8 / G C x S U 1 2 0 Y 8 c O 2 X o U p J C N q J 1 O G h g Y k G k Z G L P q 7 Z 3 r L e H x e O W 8 8 e E + m q V s c Y Q d G X l F Q 4 N D N P p q V O Z R b d p U I z 5 9 c I c C i Z M d l l Q S y R S F P F w u B J L 6 V G F u 2 h C J A z + 0 Z O F L x F y + f g M W t 5 z b R h I p J E U t O m T G p r r J q h + l D w j C M j F x b E P 8 0 z b U n r t D s m G a 0 5 k i 3 1 t R U S G z c z G / C o a I l z 2 9 0 p e C B I v E A K u M 2 A v Y P T F A W 9 e t o q q q K p n m U b W 2 i i o q K 8 Q 6 i P 6 W 6 R N g 2 b G l w C x M 8 4 s D Z E K E h 5 5 F q h C B R P W D t B F i q f o 0 B F L H 7 W l F J E U u n 0 g n B 5 + f D E j 8 P h S H z D R 1 c 0 1 F 2 Y H j 8 c J M + I s H d f f v y 3 d h f C r a z h d Y y P / k i e O s t j 2 w N s M 2 Q G O B W o g 1 z f d t q 6 T 2 v u i z d O 2 I + F l z M N / v z M 8 I 0 K m a X 3 Z X P y G P i e 0 B 5 N A E U m T R B P M j H y K Q I g 6 C K s c O K x a p O C B d U p I X 1 i Y S N S S F h M r P n l I 3 m G 8 2 1 5 A u f b M o K i w S 0 m B S o F n H L x L 5 + X m y 0 c C X X 3 4 R N o 4 1 O + v m / l W R E G 3 b u g K q b + i S v a l i Y X V e b C v f f D 9 7 Z 7 l H p F S G 6 + 3 c l 0 h E k s e K N Z G U Z E I e Z N I E k n J N I J y H W I I m E B P O q H m m 7 P i p g / o b E x t c F U y r J A g Q + S L + U S m c N q o S s B y D v J H A V j Y w Q C w E k A 1 q H 8 7 F 4 i 9 3 7 9 b R t W s 3 W L 2 r k E 3 W r t + 4 S R 9 9 U E N 1 9 Y 9 l j f P 5 U M C S Z r H A 1 p p G 5 c P i j 2 8 d Y L k Q S p M I 5 B H i I K 2 C I R E I Z B F N i K K P a + J Y B O M Y m w U Y V Q 8 b B l A Q 9 R D e H h I 1 J I W E A t Y U w z i B p x V u N i r G 1 o D w W 5 Y Z k D 6 Q N P E A 1 w L i e L 0 + 2 r V r B 5 0 7 d 0 Y s f N g 9 E W t J t L c 0 0 o e H D 8 x Z S 8 K O r E V 4 T O B Z g n U r 7 K h Z 4 t o Y S 4 V I J c S 6 z 2 T m N x k C i e S x C G Q L o s J p M l k k C k k k i X U A m V D f H x 5 L H g t o Q v v y 2 Y M T F j p d A V I h X F H h w I m x 0 d 7 v s a a d L w Q x O n A / a C H A 7 + + b r 7 + j m e k Z l l J e W S v C S E + 4 N E 1 N T l J p K f w E 4 e 0 h x V H R E + d a f G s L f H S k 2 h 2 2 L c 7 I d I r 0 p d 4 a 9 M N M S K U D y q R u E K P M 1 B P 6 T X Z i 6 V g 2 p 5 b j i k h C M C Z P U G s h h l Q 4 X l 6 5 e k 5 7 S N T g u N n U o e 5 O E q B / 2 E X T n h R K c b p U S H G F q X 5 S s T H g 9 A z R r j I P t b S 0 y o Z q G R n p l F 9 g z O O p Y V Y 3 A B u p o Q 8 F 9 S 8 a J i Y m 6 f y l a / T l 5 + e k D z X F K t 3 w 4 B C 1 d 3 b J s s + Q c l i 8 B d 7 r f b 2 9 d O z E M c r l 7 4 g E L j v S G 9 4 O q H O b S 3 1 U m h O 9 n 4 W F M b H a 7 N u A I Q / + 8 K 9 I p E h i x R Z Z k F e E E Y L o v J I 8 K p Y 0 q 8 s + v e O 7 3 + t h S e / h h 5 O H 0 2 7 K y X T R 5 7 8 O 7 Z O c 6 G B C d c Z u h Q m G t p c s V J l I I B T W w n O k O C 0 S K D 7 F / j n o d w D y J J U K D k j / B 7 5 5 2 N O 2 s r K C 1 q 9 f T 9 i J E O r H I B M E 4 0 8 g V g G T D x Y / f N / E 5 A z 9 c O U B f X J y P + V m h 7 s 0 4 T M h 3 b K Z P E W F h T Q 6 N k b f f P M d / f Z v / l r G p u x o H X J R x 4 g r 5 l W b a 5 4 P 7 f y g a e X w p o F 7 p o I y D p m 8 S B i k L Q K F E y u M V E I s G 5 k 4 D 8 k u W 4 B y 8 A m Z O P a 4 m V C z 9 N e / / X T O P U t k J B 2 h 2 l k L C w S V l H K 6 U o V Q 6 o Z j x 4 6 F f w q o d z Z G A w W 5 J q e m Z N P q n p 5 e J l K O e E R 0 d r 0 g F 0 u h C S Y X t q c Z n f b T F x 8 d E 9 U w G m D h 6 + L 3 b N p U K 3 k 0 L G M J x M Z l D X 2 p 1 D 8 R u 6 H A c l e Y 5 a f t a 2 L 3 j 7 C r + p u G 3 F t D I C a U y U c j k 0 g q I Y 6 t T E g E Q i m V T q S R x F o y s Y Q S M n m R d 5 O X H 3 B B v 5 t + 9 7 e / 1 l e Q H E g 6 Q g E t X d w f 0 S o f V m d F j C 0 3 4 y E U s K 7 Q t 2 A n / u H D R 7 R j x 3 Y h K x o C X I a g E j 5 5 0 s A S r F q s e 3 Z T e S S w 5 S g + 4 8 C B / b o k B G y e x l 2 L u A A 1 b 1 d 5 u A E i E m + a U H Y y C V k 0 g Z B W a h 7 y N j L Z C G S I J m T C O R w r y a Q k l C I T q 3 x M J p F Q r O p B O v l Y 3 f v N 7 z 6 T z f G S C U k x s B s Z + H m v n 4 D h F R U v O u L Y J g a 7 w B u C g l Q g E 4 A p G l e v X Z d 0 L K D v B I 8 K O / B p V x a 5 e d r Q V O w G 1 f m G F 8 l U J J q H T E I W R R 4 V o 1 4 M m U L H U T f q m K q r k L R S e Z B K 1 a U i G M g G U 3 k q q 9 3 R 6 j + R Q 9 K M Q 9 n D + g r u c + h x C i t I R c V v 6 c K u g L G A / h K 8 z C O B / t N H 5 8 7 S h Q s / z 7 t O O Y A + V 3 t 7 h 8 4 p w 8 E F l i Q e v U F Z v F i I f M + 5 D / a m Y E g j Z L A k j 4 0 o u k z K z f E g i I J z F M n k Y W f F O G Z 7 C H I Q a W X G n I R M r P J x + O i T 4 3 w F c + s + 0 U P S j E P Z o d a U x N g F K k A / 2 T S p E L h W + X j s l o h 9 a 5 8 P z m 8 Z g 8 k 7 m t M r A I n 1 0 U d n x N c v G u m A m Z l Z a 7 M 3 A M a H p Q J m 8 W h Y 6 i Z n h R G b Z 8 8 B 3 z 8 h B 1 Q 5 E I V J A o I o 0 v A 9 l j y n + d 4 r c i m i o B x k U v V g Y h 2 E R M Z c r v K K Q P a 0 q s c U R 5 B K V 0 e 3 r C Y 6 k p J Q w O b 1 6 V y Z q A C v r h Q b q b j i F a d i k 6 r z l X P e R g n H V o R Y g M M r t v 2 M 5 l H R 3 9 8 v g 7 w G 2 8 t i 9 4 P m w 7 o i H x V l R S d A v N u F Q h W x 4 9 X M / N U O 1 c 4 a p D V S h 4 m F f p J K q 4 D 7 b A h m S S w h D Y I q n 5 N G / W g C G a 0 C s V j 5 p P 6 4 L j n 9 2 z 8 k l y H C j q Q Z 2 I 0 W 0 l K 5 k n V F K J 0 8 V G F S 8 X z a Q m j s j y 4 5 s P j K y Z N Q O + Y H j B I n T 5 4 Q 0 3 p 9 / U N x L U I D Q t z 1 o j v M A l g 8 D y l i A d N N a k r m N 5 6 Y L X s W w g L P F Q 3 T T 1 J k k h j 3 0 O Q N O S y S h c c g h z 2 t A q d N n V h l R q N Q M R 5 G U o d i 7 f N S e p q T U p z 8 u 6 L U d z K E F P j B J e t f 7 b p s V d F S a Y p U q r I 4 m B F 3 r l Q 0 C n 7 h X z w X 2 G U 9 G r B u X z z A + N X T p w 1 U W l o q f S o M B p + / c J F O M R k j x 0 9 2 l y 9 u + e f S n P l J O D y 9 R O u X v h c h 8 q i g J J B q 8 E I M I U E 4 O d S 9 t p X b i D K H T D i G e u G 0 q R e U g T S q v h S J p N 6 Y V H 6 f R 9 J / 8 4 d / Y 6 v h 5 P t L W p X P o L o i U 1 W U V U G q 4 j D 6 j t j S / X X D i Y b O k b m N E 0 Y F z G m K B Q z 4 X r j 0 s 0 i y 8 v I y W r V q l U z Z O H P 6 V F T v 8 g X 7 L h G I p Z o 9 6 F 6 a Z w T u Q O g u a H K B L C K F j M R R 9 8 y U C V F s k s l I K 7 m v c l y T y P Y Q k 1 j q R R / T d W T K 1 I N P x e I V w f G h w 7 v 1 d S U v k p 5 Q e b k u f i 6 g w s x T D x X F g S v R V J o Q S x p I d F I 9 H 5 r b O C F d 7 j 9 4 o H N z A V U F 0 9 h P s 8 p n N z 4 A M L F j n h Q a l h 3 9 k 4 u T K t g J f n m h f 7 u + D y K Z Q A p D D I s g J o A M m k S 4 j 8 j L O a r c 3 F s 5 V 9 I m 1 g 8 1 T S S p F x 1 U H S n 1 D g H j T + g 3 O R 1 B 2 r b j 9 f Y 8 T g Q k d R / K h J 3 b C r j C Q 5 W m D B W 6 8 i T W F c s V b I g V i a 4 o Y 1 M H D x y g 8 + c v S B r v u X e 3 T q x 6 S D c 2 N s t 2 n z k 5 0 b d W w T r q E x M T O q f w I o 7 x r 3 g Q r y O t g p J C C C r i G H 8 2 8 o g U R 9 D m b i O l 1 H F 1 3 6 y 0 3 E e k 4 c i q j + l 7 K x Y 8 f a + V 9 E H a 1 I k q 9 1 l 5 D o Z Y f g / 9 3 Z / + K m r d J l t w 3 G 7 p n t u 6 k h C z s z 5 q a B 6 1 n G a V A y 1 3 c F P Q y e X g c J I j J U U M C Y h F 4 0 W M G y F 3 Y 6 7 P H L w d 4 J 0 O 9 Q 9 9 J R g b S l i t e 1 j / U P z 9 i o o K Z V x q L o I 0 P j 4 p n u g 5 q 2 v p c c / S 1 D M A H / / h O j d l p g b J x w L v c U 8 a 9 5 8 W V i z U Q 0 O R y I J F J k M w B P W A s d L a V G 7 y Q j i k J d Z 5 I Z T J g 0 y q D C S R W I i l H m T m g Y Y Y 1 j x x h B X J 5 N Y S a p b O f X K c 1 l Z X 6 I t M b j j u r B B C A Y + e D M j A a Y o z N U Q k I R i I B f 8 / j L y D V M q h F m k H z D K a F B k s Q L D u h J 0 k F 7 m P t I H J A x V v 4 8 Y N Y c f m A 9 a h E G P F k w b K q v m c p p e 4 M f Z S A Q J Y Z A I Z + E / 9 o w w J F d u J o 2 I O Q h R d p t O G P O F E U m Q y Z Y p Y S g p J 4 L S d T E o a M Z l g h N D e 5 H A x y k h P p T / 8 / V / I d a 8 E r C h C A X c f 9 P K v A p G Y V C K h 4 J U O 6 a R J B T I h F j J B Q h l J p R q 9 7 N / a + R 0 d O 3 5 M p n f 0 D w z Q q p I S e W + 8 g L W v p b V N H G w d m c W U W n G M r 2 F 5 1 L 2 Y A B F U A s k Q c V A q a U W Q 8 G A r E 7 L o M p 2 2 y K R J J O U c h E S 2 A V 7 k L Z V P Y q X W C a F E r V O S y c 9 S X 8 j E E s r B 7 / / T P / x O r n i l w H G n d W U R C o 3 g b h 2 T i o n j t J F K x e F q n 1 I D j a T S 5 N L E O l 4 9 L v 2 k 8 f E x O n L k C K W n q 1 3 l F w N c S / N g K r 0 Y X Q Y y o a H r Z D T g u / h V / + N F k 0 S X m 7 Q 9 M B t C e R B F 0 i A K S K P S Q h g 5 r k h j J 5 a Q S s r t R A p J J u R F z d M S C p 7 k a p 4 T r H o e + o / / + H v r f q 8 U M K F e 4 o 6 v K H i 9 f q q r 7 2 W S K F I 5 N J n m S K o w I q F M x f x C + Z l E h 9 Z 6 9 L H w S o / W C O 7 e v U c u V y q r h e v D V k l a H k 9 w N G 4 V 6 3 8 b c M y U 4 0 X n p R x Z X S Z 5 Q x o T u F O G 2 N Z v i i R T G I H s a U M w j m F w k B j l R i o J i Z S U k o F 3 m Z Y B y a T G m / 7 q t 7 + i g s L l 2 e s 4 k Q A F x x g o V k x I S 3 V S V V m O V B y e i D D L o q J l V B 6 V b I J U P g d p H K p h G G v U 6 F S A e s c o V C a N C A 1 M q U H 2 P F a U R f 9 q 9 + 6 d V P / w k V W + k A N u X E C D B z 8 k L f 9 S p s p V 4 z a N X T V 0 f L e 5 P t X Q z e 8 z 1 4 z f B z O 4 L O c l v 0 0 f Q 9 r k d a x + u 6 3 M f l z I o u 6 f n K d V O 0 U m p H U Q M n l l J i 4 k 0 5 a t N V T I Z I p W d 8 k e k n 4 c a j 5 U V h Y Q d t 8 3 p F K d Y k 5 L J Y f I p C p f E 0 s a S 4 h g j 1 6 m 0 P h M k M 8 J J 5 U J h l y w A m K B l h 9 + + I n 2 7 9 8 n 3 z / j J f L 4 z J N f n T s 3 m G N R g v k e e 1 5 i v g 6 O z T V a 1 2 L l Q 2 V h Q Q i g C G Z 9 t n W u O o Z Y j u m 0 R S a O J W 3 K 8 T C y l Y c I p O 6 l 5 Z u H + 6 0 N E F 6 x 6 n k o O y u L j p 8 6 L P d o J c J x t 2 3 l q X x 2 3 L 7 d T h 4 / j A 0 R p n S o f F r 1 k z 5 V h P p n r H 8 I Z 2 q V 6 s c v q o w / 1 8 q b t A b S u K G X n m c w E V S Z B Z w W U c a 0 0 i k b p E g f s X 0 I S B i K Q U j J q D N 1 b J V Z 5 S A k i l C G t D 5 X p x F A K k l L r N K K X O o 8 i 2 h W U M R S Z Y p Q Q j Z D L h N E I o F U e J i B T B n 0 t 3 / 8 K / y E F Y s V T y j g 1 u 0 2 l h Y g F Z P H M q M j r f t U h k w g m E U m Q y 4 H 7 S z z 0 a p c v U c V y v g z z T H A H n N b p E s t u t + k y 4 F Q S m H O T c c b N b g Z W y e E 0 m j c J j Y H c V S X 6 7 T E O l h p / I E c c h w k M M c 4 r e N Q P 0 q R R p H L E A v n c c D A r 0 z R A K F w H t I g j y K Y k f Q g k 0 g p B J C K y Z S V l a k G b 1 c 4 m F A 9 q I 4 V j x s 3 m m U O l D J U u C x D h Q l K W o F E m l y a M I Z Y l Q U B q i 3 1 M z F U u Z s / C + N W 6 h z 1 H b 3 j T m o a N N Z A X c h R O K 1 C t 1 t S Y X d f Z b g d W 2 l E Q g Q k 5 Y A U W G l E c p w T F o m k P F Q W H h R R r L S N S E i b v p i d W I p M T C w d C 5 F Q z s Q R q R R B J k u 9 1 q o 2 J N P f / e k 3 8 h t W O h z 3 3 h F C A d e u N W n 1 D 9 J J q X + K S J B a i k z G p G 5 J q D B y g R C R a U Q 6 z a 8 q j V w o H R + E G f j X M H l T i I Z v Y k n o W J e D I O Y Y 0 r Y g e f w J U U y 5 T h v y 2 N J C I g Q r r a Q U i C N 5 Q y q Q S Z P I S C o 7 m Q J Q 8 7 K z 6 d / / 6 a / l e t 8 F O O 6 1 v z u E A q 5 f b 6 R Z D 6 t v R j q J C q j 6 U q o M J E H a o c a p m B R G B Q R B J A + 6 6 D Q Q G e O Y R L Z X E 0 W F V Q P c q H W K W 7 Y t M m n E I I P k V F 7 + 8 a L y Y e m w o E 3 k C E w K U z a H S J J n s u h y Q y Z D I E s y c d 4 Y J J S k M m o e J J S S T F i X 8 A / / Y e V 4 Q c S D d 4 5 Q Q E f H A D 1 v H e B 2 b w g F I j G p I L G E T E b 9 U 0 S K l F J C H J T z Z 6 k 0 l y E n p J G U l b Y g h 2 1 5 D W 6 2 e I m A K l P F J o 0 X e Q 2 P O c h R k 5 Z / p G 0 E C g s g j o 4 l G K O E J p R O S 6 z z Q i Z N L E U g l R c 1 T 2 Z N h y Q T y A R C 7 t u / i w 4 f V R b P d w l M q F 6 p m 3 c N X Z 0 D 1 N j c w 1 x Q p L I k F s g j 0 s q Q S g f L 6 o c 8 q A G G q D K L L F L O M L E 6 Y I M p D 0 H d f F s V S J I b v G Q Y I I G O V Y Q Y h J C c y s s 5 t n S U w K 3 c S l s E Q l 6 n j W Q y / S i Q R s o 1 e Y R Y W j I Z V c / E Q i Q Z b 4 I 1 l G j / g T 1 0 8 I M 9 u M B 3 D u 8 s o Q A 8 W c + f f 8 h 3 A d J p L q n s 1 j + L S B J C a X 5 R a X w g 8 i C N y u B F n R M N p n j O 3 U e j 1 0 k c V P + S F m I g J b E + D 0 S Q k 9 R x E 0 L 5 E J H C S W Q 3 Q K i y y D 6 T I h I I p N O a U E I i E M 2 Q S R M K a + j 9 8 R 9 + N 2 d + 2 L s E R 9 0 7 T C i D H 3 + s k 6 k R i l A g l u p T W R J K 8 n Z S q Z h f d B 7 s 0 L H 8 q 1 i n O J L X + C C 1 w Q 1 c M g w 0 d h 1 L u T m u E o o M S C M 2 5 b p M B U 0 Y B E M e L l N S S h 8 X 8 i B v I x M I g z x i I Z O K Q 2 q e I Z N a 4 B 9 b + v z x P / 1 W r u l d h q O u 4 z 2 h g L u 3 n 9 H A 0 A T f E S W l h F z S p 9 J k 0 o S C 1 A J B h E h S B t K A Q L o M H 8 Y x v 6 h I g O P y r 9 J R o Q k S / s K N X K f l H x m Q Q B 2 Q P 2 S E G C p v p a 0 Q n V A m L Q S S G G U g j S K V y S t J p M n E U k j S G K w V M 7 l X f k 1 l V Q X 9 + i 8 + x o W + 8 2 B C 9 a F 6 3 o O B h v X t N 7 e 4 W T I Z Q C r p X y l S K e m l C W R i L a k Q + A X v s t I g j k R S K p F 5 W Q A g h f z b 0 i r H F 4 h / J O R a p R z / K N T 5 M A K Z c p E 8 5 h i I Y s q Q V m W G R B a x m D h i J t e x + E B C 5 R N 1 z y v n Y F W n P / 7 D 7 w l 7 E L + H w n t C R c G L r g F 6 8 K C Z 7 4 6 W V C K x Q B 6 b 6 h d B K n 7 R e Z D G R i a V Q F J e d C 4 m p E J A B k m D F D p l j 0 E U O Y a 8 S o c I h A C i c G w R S c d C o J B h w i K Q k E n F l m R C H o S y J J N S 8 5 x O B x 0 9 c Y R 2 7 d m G C 3 o P C 0 T / H 6 u e A h f R j i z 2 A A A A A E l F T k S u Q m C C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a 7 4 4 1 1 1 - c 7 2 c - 4 5 3 9 - a 3 3 0 - f 2 6 0 7 7 0 4 0 e 4 a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 4 5 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0 A S U R B V H h e 7 X 1 n d 1 v J l t 0 B A e Y c R I l J V C C V c + 5 W D p 1 f P 9 s T 3 r w w 4 / F 7 y x 7 P B / 8 I / w 9 7 e S 3 7 4 3 j m 2 Z 7 O 3 Q q t H C l R i S I p Z l H M p J h J Z J 9 9 q u r i A g R B k K L U A K V N F i r c C + D i V u 1 7 T p 0 6 V e X 4 + t q 9 I L 1 H V K S n p d K u L T u o M G 2 G + v r 6 K S 8 v j z o 6 O i g 3 J 5 c 6 O j v I 6 / X S q t I S q q q s o g f 3 6 2 n f / r 2 U l p Y m 7 3 W 7 3 T Q x M U H j 4 x P U 6 t k s Z f E g G A x S q t N B B 8 t H a G T 4 F f U P 9 F N O b i 4 V F u R T C g W o u L S M L j 7 P 0 G c r b F 3 t o / I 8 H z k c K j 8 y M k J F R U U q o 4 F r n Z y c o s L C A j 5 P n 2 i D v e z e i 3 T a u s Z H u e l B S k l J k T A 2 N k Z F x S V 0 7 V E L T c 2 6 9 Z n v E Q n H N 9 f f E y o a V q / d T T t W + Y g C X m 5 M o z Q w O E z V a 6 u o p X u M 8 t K 9 5 E x x C M G u X b t O p 0 6 d J I / H Q 4 O D g 5 S f n 0 8 Z G R n k d D q p f 8 J J j 3 t c + h N D y O G G i j A 8 6 S B v Y G 7 j R o W U B 5 5 Q m s t B F Z U V 5 J 6 d p V e v R q m x q Z k 2 r K 9 m c v h o N G M b u Y N Z 6 g 0 M / 9 B D c h X W 0 u 6 S E U r P S C O f z 0 e P m v t p T Y F T C L G W r z 0 9 P V 2 f z T 8 r E K D e 3 l 6 q r K z U J S E Y c t l j D w j J D w g Q d S q Y T f e e P J Z j 7 x G O 9 4 S K g o 8 O 7 h Q i z c z M y J P d N M S f G p X 0 q c z 3 k L u v n t a U r a H W l l b K L y w k r 8 d L u 3 f t o A B L m I 7 2 d i p Z t Y q G P f n U P p J K a w s h Q Q K U m b b 4 W / 3 V V 9 / Q x x + f E 8 l Y V l Y m J D b o G X d S Q 1 + q z h G d q n H T 6 I y D i r M C L O k C I i U z M z P l 2 N T U F D 1 5 8 p Q 2 b a p l K V U o Z U B d 3 X 0 6 c G C / z h E / G N x M Q K d I S i N t Q S i 8 d 2 h w i M 6 e O y M P i x Q O l x 4 0 k 5 e J + x 4 h v C e U D b l l + + m D i m n y + / 0 S G l p 6 q N t b T W c 3 z c r x 8 4 0 g V l A k C B r c y Y 3 T 5 H H P i o p V W r q a 6 v t y a X w m S K v z / F S c T b Q q J 0 B p z q X f X v 4 K m m Q i T E 1 O U m t r K 4 2 P T d D q N a t Z A q Z R 1 f r N d P s F f 4 k N T k e Q T t c u r I 4 1 N D y j b d u 2 6 h z R n X Y / O U a e y k O k q q q c c n J y K D c 3 T 3 7 j 8 P A w q 7 u D t J 4 l 4 + z s D P / O U i E Y S A W 4 0 r P o h 1 v 1 k n 4 P I V T d e 0 I x 0 o v 3 0 f H q S S G S 2 x u k y 8 9 T q S T H T w M T K U w o N F J 1 m y A B 7 n e n 0 Y Z i 7 r N M t I s q d a c r j c Z n U + R 4 I U u H 3 e U e c q n s H D Q P u m g T V M k 4 E O C v D A b 8 T K Z 2 8 u d v 5 b 6 S V x 8 h 7 l s N 0 e P R u e p a Z m q Q j q 5 3 i 3 S F W g e t L S s r n H g A V N T e n l 6 q X l c t e f x u 9 J N u 3 b r D 5 2 d R T c 1 G J l I f H T x 4 Q I 6 D R L O s e r a w R N 6 5 c 4 f k o U p C t U Q f 7 2 J d I 9 + 3 9 9 L K 8 c 2 N d 5 t Q q 9 b t 4 / 4 J S 5 v 1 k 3 S 1 O U B T 3 l R 5 M u e k B 2 j C n S J p w J U S p J L s A P V x v w h l 3 I W i M 7 V K c g H n m 0 O G g m P c o D O 4 Y c c D N E i o l e P c P 0 l N T a W u z i 6 W R O M 0 z F L v 6 L E P K d W V S g / q H 9 L B w x 9 S b l Z I v T N o G X J R x 0 i o n + a e m a L 8 i d t 0 j N 9 r 0 N X 1 g o Z Y 0 u z e t d O S L A b 4 L c 8 a G 2 n L 5 s 0 0 P T 0 l x z M z s 6 j 7 Z b c 8 Q 2 D I W L 1 6 N c 3 O T L O K W 2 a 9 H 4 Q y p E L A b 5 g N u O j O s x Y 5 / q 7 C 8 e 0 7 T K i c N f u o J n + W M m m c 7 r 3 I o k m v E i t n a 2 f o p y Y Q J H R r S l l a 9 b O 0 s u M c q 4 J D U 0 5 6 + J J J q M u c f E o x E 2 / z K u 5 7 u Y I i z S b c D t p X 6 a E c 7 k P V v 0 y j 4 W l + s n u m q X C 6 j g 4 f O q j f G c L F S 5 f p z O m T O q d Q X 1 8 v x o 4 t W 7 b o k s U D 5 G 1 8 1 k S 5 e b l U X b 1 W l x I 9 e v S Y s r i v l e J y U h t L w z N n T t G D B / W U n Z 0 l 3 9 f R 0 S m S 2 C K T v C h C A Y Z U L p e L 3 H 4 H X a l / J u X v I t 5 Z Q p 0 + s J t S / D M 0 x n 2 e G 2 0 u e V I j V O T 5 q H t M N Z z 1 R T 4 m S J B a B k G Y u b c p P y N A Y 1 r V s w P N L N p N X Z s 7 R t 2 T + a L K F b F q C J J F A q p X e 3 u H q F x 2 T H I / q p O l 1 / b t 2 3 T J 0 j E w 0 C / G i o y M T G p p b Y P J j 7 b q P h X U R B A P Z I H E 7 O / v 5 z B A J S X F H E r C L I W G U H Z p B d J 5 f H 6 6 / q R N D D T v G p h Q 9 9 + 5 X 5 3 j H q V D h w / Q 3 U 4 X D U 8 p t Q d B g L R K C R z c 0 e c 2 N i + O V L t F K o 2 w 1 H n W P 1 c l i w a o i 1 v z u o W s p a t W S R m I 9 O R J A 5 W V r e G O v y r r Y W K X 5 / s l X V d X R 3 v 2 7 O Y G O 9 c M v 1 i M j o 5 q M r B q m 5 N r S Z 5 o u H f v P u 3 a p f p M 6 E O B b P Y x L s U p R S h D K g R Y C L + / 0 y D n v E t w f H v z 3 S G U M z W D j m 9 f T y l B L / W M s q r T E 5 J M a 3 K 9 r K a 5 q a 4 7 U / p O Y F U 0 q f S 6 g D k 7 Y + Q O b a 2 t k q f + + P g 4 P X z 4 m H b s 2 B Z m z o 6 G f / q n f 6 E v v v i E V b E c X b I 0 D A 0 N U l 5 e v m U W j w X c G 6 i E u 3 f v 0 i V E b e 3 t t H H D B p 1 T M I S y E w u f f 7 u h j U a n 3 5 2 B 4 L n 6 y g r G v u p V 5 A h 4 6 H 5 X i p A p O 9 V P x z f M S p 9 p c 8 k s u f h J P e 1 1 K J K 9 A T I B h Z k B e t n 1 n L q 7 X 1 B b W x u T I 5 t 2 7 t w u 1 r X + v n 5 y u + e q g Q a / + c 1 f s s q V Q d e v 3 5 R r X C q K i 0 v o x Y s X O h c b 5 8 9 f J I 9 b E Q L f C d W z q r K S G h o a x C o I y W q O I U B l R M B 4 F i y J h 7 a u p 7 z s c M + O l Q x o H 6 L z r + T g d K X T s W 3 r K D c 7 n S 4 0 p f G P D t K Z m m k 6 z O p a a k q A G x e r X 6 x K X X i e Q a z + x w S M E 3 s r P O r G L Q B Y B u 3 n u S e H a W P u E G 3 e V E u 7 d u + m 5 8 9 b a X p m R r w r P v v s E x l j 8 v m 8 d O n S Z e m 7 R A M 6 / l l Z m a J + L R W Q I K b h x w I I g u / b t 3 + f 5 P E + 9 L v Q t 9 q 6 d a s M M q N / B S k L z M x M C 8 k U s Y J i N Y T 1 7 / D m a i r I z o x a N y s u f H f z w Y p W + U C m q v K N F O Q n 6 f N B B 5 3 Y M C 0 D o A A q / n l n H 9 V W r 5 H x p W v N P s r K z F L j P 3 J G C L h Z Z o D X A G M 9 4 1 N u y s s v J D + 3 z Z a h V B q f d V B R d o B 2 r A m N G R k 8 f d o g / Z W N G z d I o 0 R D h K E B 4 z q R w G f f u X O X j n x w h N J t q h k k w v j k N F 2 5 f J k q 9 v w 7 2 l 3 h p d T 5 u 0 A x M T 0 9 T a 9 e v a K K i g p d o o D v w I D y w / q H 4 u Z 0 9 u x p f U Q B X h M Y G I Z a B 8 C w U W s z o o B 4 J j Z 9 K u B R e x + N T E x L e q X C 8 d 2 t F U 6 o v D 0 U 9 H n I 5 R 2 g Q z V Z Q i L A q C d o V D m s d s F P b v P m T X I M s I 8 r A W s L / b R p V T h J 7 t 2 r C 3 P b W Q i j o 2 P U 3 N x M e / f u o W v X b s h Y E Y g V C x h c h R 9 f W f k a c q Y 4 R d 0 7 d + 4 M X W n N J D / T 3 O H g v o o z S C c 2 L r 6 f c u P G T d q 3 b 6 + Y 4 + 1 4 2 d 1 N x d q i Z 8 h h B + 7 d s 2 e N l r f F d 9 / 9 Q B 9 9 d D b s t 9 j f h 4 e I I d X V h n Y m 7 M p t c i u a U K k F e 6 g 8 e 4 a q C 9 x C H j u Z T N z T 0 0 u u V J d l b Y t E 0 0 C q W O N q S s K 9 A P D e x s Y m V n 0 W H h e 6 0 5 l O h 1 i 9 9 P B H + L 3 K g w F 9 p 3 h h r j c Q 8 I v E g O v Q p D u F p v P 2 8 r U r 6 V W R 5 6 e t U a R i L E A K t r W 1 0 9 D Q E B U V F V J m V h b N c h l c j U 6 d O i 7 q X j T g e r 7 + + l v 6 8 s s v d A m J Y / A q v o d 2 I k U j F U z p V 5 + 0 v 6 E e 6 i 8 P x / c r l F B p R X u o K m e G y n P d o l Z V V i q 1 x j R O A A 0 K X g R w G F 0 s Y D 4 e G h q m N d z v W Q i d I 8 r 8 / b Q v j T Y W e y k 3 Y 3 l u + a W W D F E 1 D T C u h f G t x Q B O s 0 + f P m N J t W d e A k V i c n J C P D v K y 8 p 1 i U I 9 q 4 g w 7 c c i F f K 4 d z c a 4 z O K J B t Y D u M H r 6 y Q U b K H K r J n + a n t o Y c P H 0 Y l E + f o 7 p 1 7 S y I T g C c y z N 7 x o L r I T 5 d b M 2 h o K o V u d 6 U v 2 9 P 5 d M 0 s F W e F r C j w y o C q 2 h D n e B g A S X n o 0 A G 6 c v W a L p k f 5 v 7 d v n 2 P V p f O f Z C A T O 3 t b V T H q r C B / Z 4 j j f 7 Z F B P y c C 3 I G L 3 + k j m w h K p f r v p N C O S s 3 k o F L g d t K I T F a Z x y c r K l I i P J h C w s a f B T W w o u X 7 l G J 0 8 c 0 7 m F c a 0 t n W Z 9 u O k k 0 z i O r l u + s Z k 7 n W k 0 j r G z e Y D f n p 8 Z o A 3 F f v F H j I a J i X F 6 U P + I T h y P / p t g f b x 6 9 Q b u n M w L 2 7 g x 3 J P D Y H R s j P J y c 4 U 4 + F 7 j W Q H J Z I K f J R R U V z 6 D H r Q P y v G V g p Q o J E v a k J a d T 1 P T q b S x a E b G W a K R S e W 5 A U 1 O L p l M + I y C / N C 8 p H h w c G 1 o f G n G 4 x D / v u X C + m K f + A 1 m p 0 d / N g a Y D M 8 b G 8 W P E F b I S A w M D N D Y 6 D g d O x p y q I 2 E n / t 9 1 d V V d O b 0 q X n J B B T k 5 8 t 0 l u n p G R n Y x V g b Y O o B w c m q Z X p G O q W 5 U q k o N z N q X S Z r m P + x l o T w u 9 a J 1 z j 6 R e X l 5 V Y F R s P g w N K f j B g D g u l 7 M U C D t + M h N + 7 l A u Z d u f s f 0 s z E i C 4 J I Y 2 / 9 0 D Z I K V 7 e y R / h 1 V O q I U I F z h c a U 2 n t g E f + b I q y e N 3 U t u w S / w T v X 6 H H u S W t 1 F 6 W j r 3 F 9 f I / K i F A J + / f H 7 g X L h 4 k U l Y z Z K v X v p N d l I p a U W 0 s X R x D 6 Z E h + O H 2 w + j t 7 g k Q 3 r x L q r N n 6 E U 9 y D l 5 O Z Y R L I T y q T x B I W b D y p 1 K W h q b q b a 2 l p K W e T 7 Z 7 i B X m 9 X K h A G f D e U + G h d 4 f L N I R o d f U W X n 3 m p v K J S 5 k U B 2 9 d 4 x f Q O l 6 f m 6 f X k i z L l P h Y q C / y 0 p T R k P c Q 6 G b i P 9 p n D s Y C H T 1 N T s 4 y 1 t b S 0 U E 9 P n 3 i G D A 4 O U 2 Z m B l V V V Y p 6 e L 9 j S L 8 j u b E i J F R W I T 9 d Z w O U n z 4 r U x M M o p E J a G x s X j K Z g J a W t r j I 1 D f u p H 4 O B u m 2 O V I Y P G 4 Z d M X t U B s P C g o K a X + V h z Z k 9 9 L m k m k m k 0 e k A K a 5 Q 7 3 F F P n T t b O 0 2 U a Q h d A 9 6 p R F Y R r 7 g n T l T p O 4 F F 2 5 c j X s f s Y C x r j g B z g + P k Z e j 4 8 1 h z J x r p 1 1 z 9 L 6 9 e u U t z u j d k 2 + x M k O x w 9 3 k l 9 C O X J 2 0 Z a s V q k o V L Q J B p G V j 1 m n m A + 0 0 K B q N G A M C f O D N m x Y r 0 v m A v 0 j q H j D U 0 7 K c A a p M D s g X h E + n 5 9 e B U q p f S T c t Q H z q p Y T + C 6 s J z E 8 P C K m f X i X / + p X n + u j I U D l i 7 f y Z y d f 0 e G a V M p L 9 4 t 5 P Z a H + n z A Q w z X 1 t T 0 n E p L S 7 g f l S m D 6 l P T U 2 L I e N j 9 S p + Z v E h 6 Q m W w q n e g d F T U u I K C g j l k Y j p x X i c 1 M P 6 E C X T G S w D + Z p c u / S x m 3 8 j B y U i g Q a C D j g l 5 a L R w A I U 1 E X 5 r E x N T k h / h h l x Y V C h S r B f q F r 8 P 1 5 b K D R E k f u X J p u y 1 R / h 7 l I K w 3 I S K B N y L c F 3 R j D C R H i E L Y U e Z V w w b G O i O x 5 / R D n V b W e 2 9 f k O G K 7 A + B e 4 9 r g 2 D v r i f z w a m 5 N x k B R P q U V I T 6 s z u j T L S f / v 2 X f E 5 W 0 g 6 A T / / f J k O H T o o R B h 5 N U q F B X l i x A A p b 9 6 6 Q x 8 c O R Q 2 5 8 e O l t Z W 8 r O k w f p 2 G U y q N C a I e W I b I u I 7 Y 5 E S l w R H X A P 4 C C 6 y b S 4 K 3 d 3 d 4 o C b y 1 L A j v Z h F 7 V y W A x q S r x U X e j X 5 M D j C h S J H 7 g v 6 I d N B P n + + Q a p W N Q / t z j V w s T e M j x L X v t o d Z I h q b 3 N y y u 2 i y 8 e P J v h s b A Q m a C u 3 b / / Q N b R w 0 I k m M y 3 f t 1 a a x 4 S S P T 5 Z 5 / I E / O H H 8 7 L V I V I d H f 3 i M 8 f n q 5 Q U y D h Q C g 7 g W K R C Y g 8 D N V r I o o 5 e 7 n w 7 F m T t Z y Y g d t H i y Y T A A d g D F A b 3 O o I z e C N B 6 g T E H t m 8 D k V F B Z R Z 9 c L m a G M O V 6 Q 3 j U l y e 2 V n r T j U O l 5 Z V S e N i C V k J 6 e R h t r N t I Y q 2 M W I s i E p y J M v l D z 7 A D J Q C A D k A H m 4 b N n T 1 F v b 5 9 I s 6 k p 5 S E d S d D l B D w o n t r W 2 H t d w L r W 0 9 M j 8 5 n K y l a H u R U 9 7 E m j q 2 1 L n 6 O E 9 9 e 9 S J M F a 6 Y 9 j r j 7 Y Q a 4 j x h 2 w N M c 0 h O q X k Z G u v T 5 H P x X V c D X F l H f y R I c P 9 5 N T p V v + 8 Y t V J Q + I 5 U B d Q u V 9 N P 5 C 3 T u 7 B k 5 b m / 8 z 1 t a W R K t 4 0 Y 1 t y O N 9 3 d 3 v 5 x 3 X A k 6 f n P z c 1 Y H X 1 F R c a F 8 D q T b 6 2 K + v s t i + 1 N 4 G M w w e b w y o c 9 H 7 W 1 t N D 4 x K e v o w S S N J c Q i J e b L M e e y W h c P V b k p L 3 N x z Q j X V P f w G b l K d l N g 4 A 7 t 2 r V T f g v G q 2 Z n 3 d Q 2 t j h H 3 0 R B U p r N 0 3 L K K T M w I q Q x 4 y I I + / b u k U q x k w n T D G q Y L N H I B G C C X C y L H S Q g F k Y B a b d v 2 7 Y s Z A I + X O e m Y M D H I b y / A D N 1 P I A E g i G l t b V N l m r G x L 9 i J v z B w 4 c o 4 P e z W r p Z 1 K h I M k G 9 X E 4 y A V 1 j i 1 c d n / U 7 6 V X m X h p k 9 X E q n 6 + Z 6 w z 3 G G N S q a k u W p O 9 + M 9 M B L D U T b 6 / E 5 t y p U 8 A d Q 3 W M w N 0 v D E d w x A K a y F g e k W s P g 3 0 9 1 j H D c Z G x 3 R q e e B 3 j 9 N s y 7 / y b w i f I t w 4 k E o + 5 h g a F q 4 N a i d 8 D v H g g G c 4 x o F w 7 O L F n + k w k w e / D / 0 5 r P a K 6 f E w k h w + c n i O R w M W k W k b Z k m u 8 8 s J j L c t F h X 5 o Q c J B r x 9 r A m g H u C u N D g 4 R I M 9 L 2 w 1 n j x / S d e H y i q p p c G B A S E T F m E 0 0 g n A E w 4 d X l j v 4 E k O N S I W 8 B l Y 0 S c e r K 2 u 0 q n X A 8 i A C X k Y H / r s 0 4 + p N H 9 u Y / y 5 J U N m z I J s 8 E f E w w P v c 7 t n h W C Y i / T h 0 Q / m l Z b F x U V 0 / c Y t W X c c M 5 F 7 u c H D E 7 1 t e H k l k x 2 R a x b G A q r r b l e a V W 9 4 n l 3 v U r u C I O A B g S G H d b g 3 E f W f 6 M H x 0 7 3 H b + K h 9 c Z Q k e W k 9 d U V 0 s D w 1 M b 0 A 7 u K B 0 f P l y 9 7 Z E x p I a B R x z M F A / 0 s m O Y j p 4 o v B b h m m I j N r h d u n 4 O u t q X L 0 s 2 Q T A B + z 2 T r B f r 4 5 N 6 o E x F x P J Z U h R f G v d Z Z G p h 0 U U b W 6 6 2 Q F C 9 w O W d t K + n G Q v O A i 7 p G l U q H p z r + 8 Z v S U v x 0 u G q S p q a n p W 7 g m t T n e X M P g T e B p O p D p W U V U 8 2 G t X L z E S L J h D Q G Z q O t 0 R A N 6 F / F A 5 j m 4 / V d W w j 4 T v t y Y c Z p 1 p A J A F k O f H g q K p m A W G Q C 4 A A 7 H i h 4 a 2 Q C U A 0 g c j w w Z A K 4 J n W K H y 5 + B / m D K S y d U l j 6 q s V g p q a T q y / F h E L l J E f I z l k j a h q I A 7 U u G j A 4 C 9 V v I W A B l K O s N i 2 E R 4 + e 0 J U r 1 5 b F G A E L 1 s z M r B A F Y 1 w w o O D 3 H K 5 i w m a E G y e i T b O I B T T m 9 h G X W A 8 n l 3 F q y G I A U / p C u D f P O e a K I a 3 T 0 l L F E w U G m 0 k Z s Q i 1 g U Q P j v N 1 T + J 8 r v y y c K Q 4 6 e T 2 a q s R v n z 5 U s a L D I y k g m e z f b G V a I A v H p w 0 F 1 r o E W 5 G 8 I O r q q p a U C r E A 1 z 7 9 R s 3 p b G A V C A X z P J Y x y G X J e C G 2 i 3 0 Y E C p o F l p Q b E E L o S O E S e 1 c t 9 I / / x f H L H M / h h n Q 3 8 u G n B / 0 W e E h f L E + k k Z n 8 K m B V 2 9 w 5 R S U E a u i O k v i Y q k I V R G 8 X Y 6 u H p S n v I g F B q i X R K B U L C C o Q N v V t i J B r w P 2 3 S i 4 7 4 Q v v v u R / r s s 4 9 1 7 v W B / h P 6 B s X c b 4 N T q P 0 6 Y Y T 4 4 f u f 6 M N T H 1 P f T I F s K D B f 4 4 T z 7 V 1 W 6 + J V s d 4 m s B Y h v N q j I Z b f o E U o r t s T 6 y a p f d B P p d m z N M F 1 N e Z J J 1 / a w l p H I i B p + l B O b j 1 G 3 Y N B w o z 8 g y A j r 1 7 R n V t 3 p T w W m Y A 7 d + / F R S Z 4 G R w 5 c k j n l g e P n z S I i x R c l i K v E w T 7 / P N P 6 O 7 1 i 1 R T M C L q j s c X Y g y 8 E i 6 1 q M m B t z s T k 0 w A 5 l t 5 u C 8 U D b F k v N E w A E x 6 7 H j F 0 q y n l z I y M / g h l D z T 5 L l W Q / p f I o f 8 6 U f S 7 0 D f p 6 O z 0 5 J I 7 a y + Z W Z k 0 K E j B 8 V w g L 1 g A 8 H w / g j O B f H g Z f 6 y + 2 V Y 5 c 2 H n p e 9 Y r J e K j C h z 4 7 H j 5 / I 0 y t y D T w 7 I F 2 x / e e P L K l m n / 8 / + v G p X + Y i Y T D 2 S W 8 q + R c 5 O R D A b o p v G z c 7 o q v S R d m x r 0 U s f l w 3 A Y 7 x W 4 M O j O o 4 q K o E 9 y y 8 P S R q c F y o e 5 q g z 7 o Q 0 o u 3 0 e Z M N Y U b D R K E m J i Y Z J U v R V Y f g g k a K g N W N M X e r 9 h c G f v R o n O L 3 f + w p S Y A f z + c h 8 3 M D u j l h a M B n 4 / Z p S U l q 8 S r f D G A y R d j Y L 2 9 v f S r X 3 1 B u b k 5 1 N f f L 4 T G m u A w k 9 e / T K X D 1 d H X M M e A L E L F 2 v V 0 o 3 O u p 0 M s O P n U R F l D M p q 6 i u e Y 3 c s + G v x + V u k 5 Y F E Y P 4 c P q i b I z X 3 P B 1 0 p V F m + f M s G v C k k x c D u l m K v z O n B E x y N H a r d + M S 4 5 G V 3 v V l V e X A h 2 r Z 1 i 0 w e X L 2 6 l A m V L k t k f c R P f Q Q c h 1 v L y x f d c v 5 8 Q C P G m J P X O / / C / f M B y y b D A g m D C c Z R A F g K M T 0 E g J n c v m B L J G B U g d f 7 c H 8 v u c d 7 d W l 0 g G u Y 6 o 7 N 3 Y 5 t m J X Z u P N t R f q 2 8 S J O F y o L Y B s F u b p N x Q M O 6 s f a H 3 y o t m h c F S d 4 S J D b H x t d T f W y Y 4 Q B J F E 5 S y A A Y x X Y w + j G j V u W a R s k g w U P 0 s X u Z Q 2 k s 4 R b y L o H w E h Q V / d A 5 + I H 1 N C q q g o Z R 8 H 4 F b w i 0 G d y 2 v p M s S b m w Z U I 0 1 E e P X 5 K n + 4 r k H o y w J L L 2 L 1 j Z 5 l X t i P F Q C r 2 0 6 0 q 9 F O G / p n 2 8 a x f E l h x d 8 o T / k P h Y j Q v + O k g n J J k S M w O + V e T N 4 D J h 4 t / u P 0 S S P g + l D O z l E p W F X M n X m 8 z w 8 G + i x + s f m v W l D J x F h 5 R x x g V B g 1 d r A r G w s O H j 2 R r G 0 h A S D 9 8 J 5 b D + u G H n y R t B / p l N 2 / d F g k K K x 5 I C C 8 N T B P B F j U g 0 m K M G x j 0 h d E E j Q o 7 z G P y I d Q n B K x f j j U j V u f 6 Y 5 I y U Q B L p B 0 Y C o g J f W + D Q V P / R K 9 m 0 2 X 5 s 0 F P E c 1 M Q B M J t Y 1 E D A k v o f w p x T T N T 3 1 M s Q C w O R k s Z H A Y / d e v v h U 3 I 6 x A V F G h J F Y s Y N o 7 1 D l I L f R p o g E r B M H b A m r X w Y P 7 x R v 9 X 7 / 6 h h t 6 E W 3 Z s p l u 3 7 n L R L k t E h H T 2 0 G y X T t 3 0 M u e H l n r / M S J Y 3 J 9 k J y Y E r I j T q 8 N O z A c c P L k C R l Q N u p s P I j g + i 8 O S M t F W S P R J q M g 4 B 6 j v G A v p X k S f 8 0 J x 8 U H D Q l W D e H w p W + l Y 2 v H x J 8 O J E B j 7 e v r F 3 U O O 1 E c P 3 5 M J q f B p B 7 L Q w I W Q j R O n A f P b L v n A 6 Q O x q Z g n s U 0 b O N n h 1 V Q Y b 6 G 9 R C f L e N f L B H R c p G G B J s X f A 5 m o x Y U 5 I s X / F I A i X f z 5 m 1 J H z y 4 j z A d I 5 a 6 e p + f 5 C O 2 2 b S J g P 2 V H i r U 6 6 3 D U j k w y f d x n h Y H y y j u N / r I x i j h 9 3 s p z 9 N C Q 7 7 V V O F q o 5 y 1 a s e P R E X i 9 6 G 8 k 9 J 4 o V p h O g M k C L w k Q A q M 3 W A w E M t k L e R u B H M 7 1 i + A + R r S w w 6 s g j Q 1 N S m W Q U M m A K P 2 1 6 7 f E K 9 2 A G S G 0 Q G k i 0 U m X O 9 X X 3 9 L T U 1 N c u 5 S A c 9 5 b B M D q e f 3 B + j i x U v 0 8 8 9 X q P H Z M 1 k Z F / f E A F M o E o 1 M Q F 2 3 e g B g m Y h + J t O a P L 9 Y I 6 P D z P 7 F q 2 Y d R 5 M T k x w 5 Z F s f j y d B O o n z w P n 3 / / h f / q v R / x I t Z B Z W k d e f Q d N 9 T 0 V V w z p u a K z o L + X l F f A T f J z j f P E Y j 9 V w s U M h L H w w u W M d C V Q M n v Q + J k x b a 5 u Y 4 O G u F E k 0 k K a y o k I m 8 e F 6 Q O J 4 g I b + / H m L r E c X z y B y L B g V F R K 1 p q a G V d t y I d r l y 9 d k 5 S A c g 6 q H K f S J C l g j M V w A 6 Y Q 1 1 m H l x E R K v / S V w h G 0 B v C V t J L g z C I f n + v M K K A Z T 5 D y c k H S 8 L a S K C G h J Z T H n 0 O z U + N M l l T p 9 A O Y U A h 1 r 3 8 S H s l Z l J a e t m B D x 9 L M x l s c p M I 6 C z 9 f v k p 3 W W q h g e 7 f H 7 7 O h B 3 w u d u y e T P d u X 1 X f P v i A a 4 L 6 + C h n 4 c x p U h D x u s A p M e 1 / + V f / l t r k B j L J y c y W o d c 1 n o Z E 7 O q y Q W i k E k h J J k M A k 7 1 O y c 9 L h o d j 7 9 P + U v A c b H + 2 f L V 9 j I j m L m F s h 2 z 5 H 5 5 X c Z x M L Z k G i d W 3 s k I j o u 0 M d v V R A I O l i A g z N B 5 e k V Z u B S h z N 6 H i g e Q O p g l + 8 k n H 4 l U i A f o C 2 D H 9 L T U N B k b W w 4 0 s + T b V F u j c w q L X V v v l w Y s l t 1 j T m q M m I o v / S d x k P X J D h 3 o P y H 2 e T 2 0 Z d U k P e z i e + p z 0 + 4 d o S G U R I N Y X x M 1 c H u U k X 9 0 6 g 2 Z 4 P 0 N Y J 9 c G C p M / y Y S z x q b + H 0 F s l 6 f I R M a e F / f w K L J B E D 9 2 7 1 n F z U 8 a 4 x b 4 q B f V 7 1 2 r a i c y 4 V I M i 3 n L h 5 v E x h P A 6 A O G s h d x b 2 V f w y R 6 N i e 5 t j e R h I t s P y N V p w Y A Z J l Y M w b 9 n T H z u k A d o h o 6 h q n 5 r F i u t 0 Z b v n C 4 C q 2 + I T b j 3 3 D Z U i z m p r F 7 Z o B 8 s C 6 i B m 7 W P k V U y / m m 4 s V D Z B m m L Y B Y 8 J S V T + 8 L 5 q 6 i Y + D o 2 y y A R L 1 p l 7 P z 9 w S d W 9 U B s R R B x C r 6 G k v a w V S D F J F b y + J E B K 6 D 4 W b 5 3 S l 6 Y 4 3 7 i x L G V Y J g O y 0 I E 1 m b q a s w g p + S q e E r R e O s a N o x g C s f B T N G n j 7 9 h 3 6 + p v v Z G o 6 O s R A V 2 e X W B O / / u Z 7 u n L 5 m k h D X A f c i a 5 d v y l e E F A D c Q 4 k X z R g 2 8 z / 9 t / / B 3 l Y Z e k f G J I x s 2 i L Z w L m e + 3 A W B d M / V B T o 8 0 Y v r H I R S Y X g + y 0 t 2 1 N U + Q x 9 S y v / J J i d u z n x p o 7 2 y x p j + f t O / z G C 8 e l h 4 3 q i h M M a T l l N D a V L d L h 6 L o Z S n M G q H 3 Y S c 8 b 7 t H 6 z Q f m L L g P 1 Q G u O K i P r 6 5 3 0 a + P z e 2 z Y P 2 6 b l a / a m 1 q E y Q P 1 h i H N G t 8 1 k T d T B A s n A k T + q p V J b L X U a S D K q Q F J i n C j A 5 V 9 N X o G K 1 f V y 0 S F R 4 d I J + Y z r / 6 h r 7 8 8 l d C 5 I 5 X a V S S N k 7 t b S 2 i w q 5 d W y W q J 8 g I U t 6 5 U y c 7 v c O C t 2 X z J h m D K i 6 e f 7 0 L z M q 9 9 Y a l k z x z + W W + c a N l A 1 c a Z g i A T B i q g I O s G o N S f a n K 3 B l q H Q j Q p t w e e t S f Q 5 X l 2 b S 6 9 O 1 N 7 1 8 M E p Z Q K Z l l N D m T J a 5 F w S A / k f h m m y W v 1 U M s / L L R p 7 K b Y Y + t d 1 O G b f s Y g + + / / 5 E + / f R j k R Q g E z a 0 P n b s q C W 5 s D 4 c S I z l u C K J N B + w k / q d O / d E e o E 8 M O 9 j 9 g b 2 q c J n 1 d R s l H 2 h Z A Y u f + T I 0 L D 0 x Q Y G B 6 m 6 q o p V 2 i o q Z u K i f 4 i d K e C q F O u 7 4 S N n V K a 3 A e P m 9 C a J B S K B V B I H 4 G 3 u o 4 A 2 T O w r m 6 Q b b Q 7 a V j J J D 7 o C l J H m o O 3 b l r b 7 5 J u G 4 + e H T Y l J q J z 1 r D I p Q 4 I a l 4 D u r C 7 V x P M B D W B N n o + 2 r Z 6 7 m R n M 7 / C K Q E O H d H n a 8 I w O H T w g 0 m a p w D U q r 4 2 j k j d k g E q I N d K / / P J z m V b y c t Q p G 5 g Z 4 H 3 o X 8 H g g X N / / P E 8 f f b Z p 4 R p J / N h b F b N 1 v 0 l 8 C a n h y g i w c L H E o o J p a x 8 S l I 5 A h 7 a U j J N f a N e e j H s 5 2 e S n / b u D g 3 A J x I S t g 8 V J N W o w J 2 F C B Q J P E l 7 h 6 b l f Z B E U M H Q c N E f g f P p z Z u 3 R O W C 5 z m M D K 9 D J g D E Q J + q Z 9 g d J l l A l C 1 b N s k x l B Z o y 5 Y B p K L x u M A T e R 2 r j b H I 9 H z Q 9 Y u R C T B k C v 3 C Z Q R / q D w 0 o X m Y O p d A 5 O V n U I Y r I A 8 k V w p c k 9 5 2 / y 5 + J O x 8 K G 6 j G n x H l w D / W D s / 8 S + I g Q J O q / A C f / q 0 g X 7 6 6 Y J 4 k s N T A l K h J s I M v V Q M T g S Z M N j X n G h 0 J o X 6 x h V J 0 S c C o Y G c e T a V N i g q C i 0 v Z g f 2 u 8 X M 3 c 5 X i T G A i 1 8 R T Z 1 e L I R A t m A v w 7 d I W s d Y D q A k 2 0 8 l W c r X L 1 q b S Y S Q 8 F Y + C 4 u s v 2 N 7 1 t L R o 0 d k d a N t 2 7 a K x a 2 y q o J O n z 5 J X + j d / P p 6 + 8 Q U / j q A Z P n x 4 l X a e + i Y e F X g v m J y X T p / L C Q i L I j 2 5 a J j A + 8 O B 9 a S u N y a e G t I z O q 5 T e n O 1 7 w w 1 L E O U t + I D Z l s A c u P r S 3 w U k r Q L e p g o o K 7 G 4 n 5 x / c w D I u t t o H B A e n k w 9 Q N d 5 2 P P z p L b W 0 d 2 v S t 1 C x Y 1 5 B / H X S 9 e E F H D + + j H d W h 9 S c w A R D q H a T i u X N n 4 / 6 O S D t E M 6 t 4 8 N B O Z G B x S g C r H S 0 F e F c Y g V C i 0 3 I U M Y d V 2 S B R k E Y m 3 D L r 2 d 5 W E u k v c f t Q u J 9 h m F M w B 2 b 6 N 6 p 4 X X W 1 e I 4 b h 1 d Y 9 L A 7 h x 3 T r P L F a 8 m L B l T 6 s 6 e N Y W N E 2 E 0 C F r 3 L z U E a n 5 w R c 3 w 8 w K 9 D h R j A k t e V I C p e P F j s 7 v J 2 G D K h 0 q O l 8 Y e 1 0 5 E W L e A 1 6 u x N I 3 H X l F g C z P T v a P c b j q S Y 5 m E A y 2 G Z b a H M p c K M n 0 D 1 8 3 h 9 V N f p o I k Z H 0 3 N B m h o N k s G n e M B L h n b k w L Y b u Z t m s W X G 4 t u 7 5 o 0 8 m d I Z A V 4 n K v 4 1 Q x L A A f 8 / Z h w p p 0 k W E j o P l Q 4 c M X x I S v K K D + M A z I 5 U A P G i c 2 b Y q 8 w u x B A S u y 3 i 7 E t z N y 9 c v k q t d V f o I 7 H V 6 i z 4 R r 5 J / t p Z q x f z l s I M J I 8 f / 6 c B s d 8 s i F a M o N 5 s A B w g j l J E Q d v k q X X L C K F B 3 6 h s W n W Q i h A b u + C X / C L g Q k V Q b G E C e G Y W z I / J i O k Q m d n p x g I j E q F t S W w G h I G X h e 9 O o 8 N 1 + 4 1 0 d 5 9 e + j Y s Q / F 3 / D D E 6 e p d v 8 n t H H P G d p 7 5 B z 9 4 T d f i I X v x 5 / O y / i X N I x 5 g P l c 2 / Y e p a u N o U m D K x a K H 5 K I J I 4 K Z t x R x 0 w i x J N u o n y x p O L N 9 r a S O C F h v c 3 n I G r h / D A b K / / L n / + P N N Z / / u c / U 0 3 t R i m z 7 4 A R c y W e G I C K 1 9 j U w j p 9 F j 1 + / J S c T h e r n C l U m h u g N O 7 6 O J 0 O c r p c M t 5 1 8 s Q J c V X C Y i 5 w 3 I 0 G 7 F X b 7 a 2 i v M J V u m T l g z k i L y E i q a D K D K k 4 i M o X 5 H v E h / Q g v 7 2 t J F J I W J U P T H + d z i d W y g F y c 3 J l j b z f / / 6 3 1 t J j 9 i W p N q 1 a m g k W g 7 J l B U 7 Z Y R 1 L h m H S Y 2 5 G g H a V e 2 l L q Z c O r f W o p x U D L k l 7 9 + 6 h n T u 2 0 6 3 b d 2 T P X j t m m E x v 0 t E 1 Y c H E g K u X R R w J N i J Z e R X Q d 8 L 5 4 t e V o E h 4 o w R I t V R i / d B A M m a B i j H e E E i b g d b X A a 4 p d 8 0 m 2 r d / r 2 w O D Y d Z c + m Q U t G A f t z p U y e Z U M 1 h 1 9 A 2 k j z W v O W C I Q v I I Y Q R y Y M 4 5 C g r Z V o 6 o R 9 q A h y Q w 9 p K A o W E 7 U M 5 A h O v J a E A R 0 o a 7 T 3 2 q X i Y w y s C k q G x q Y k + / P C I P u P 1 k F O 4 h k Z G p 2 R l I v v G 1 7 G u G s Q + c e K 4 7 L R h p v X P t 8 X L S o X S 9 D R p 7 E H I w y R D L A R T e Z M G m b y + I K V D p 4 5 o L 4 k S E l b l i w 1 c / M J A 4 3 3 Q 5 a A n T x t k t S O 4 r G R l Z i 1 5 W a 9 I F G S 7 6 F n H y K K m x Q M Y t / r 0 s 4 + Z 4 C 1 0 s X 5 I l 7 4 7 E N J E k M h e Z k k o X W 5 P D 0 x g X Z G l b + L w p p G w R g m X f 2 B e C R W 9 N D p S 0 9 L J 7 f X L S q 6 Q I q W l q 2 h 6 e k a c Z V 8 X F U V O e t E / Y S 2 W s h j A T A 5 L o y 9 j 4 Q U 6 V x I M Q V T f y U 6 Y K A Q S S a U k k 1 L / A t Q 3 j k 2 t C + e 0 l 0 Q J C b 1 Z g E T R S B W l K B Z c B R v o 3 r 0 6 q q 9 / J I v x d 3 e / k F V Z X x c Z r H p M v u r T u c W j e 8 z F U v T d U f e E K C K R l G F B y C J l I J H q H 4 X I p M u Q 1 r E h V k E h S y j d R h I t J G w f C o F v 7 W v 3 o 4 C M N X v o y J H D d P j w Q V l 3 f N O m T W K V k 4 p l I M Y 6 E d i 4 b T G A S p m d n U k j Y 0 s b O 8 L i / 1 i n / N 2 A N o f j T 4 h h V D s E X W Z i D n Y C 2 Q m G o B 5 C c 9 t L I o T E 7 k P p B h 8 i l Y k X D / 1 R F r B O O f Z w A j C m h M 0 A 6 u 7 e p 2 + / / V 5 W Z Y 0 X f / j 1 M f q f / / u n M C + M e L E 6 N y A L Q L 4 L U J I n R J w w M t l i V W 7 O U w H E C q l 9 i f 0 A S t g + F A J R y P w M U r 2 O s I r c 6 A t O l h h s h b E C 2 4 R i w c u P P j 4 r B g Z s 0 h Y v M j P T 6 d e f n a H G 1 l 5 Z 5 6 F x Y H E m 8 P z M C K a v Q C i y z B O E J E g b w q D P 5 L e O h Y i E N M q x v + H c t p I o I a H 7 U G p g d H n U v m i A G o g F W w 4 e 2 C + L s Q A Y s M W u i P E A 0 0 M 6 O j r o R c t 9 + v H S b V m H P S 8 9 S N f a 4 h + k X e q 0 h 2 S B I o 6 N N P Y A o u i 0 S C G J m T R C H h U g k W R q v J T 7 K T u L 7 6 2 t j S R a S O g + V I 6 r R 2 5 2 N N i n O i w V 6 A P B Q g e L m x n 4 B b B e + k K A l f B / / f m a b H v z A R P z P / / d Z 7 L g y 6 v u x 7 R 3 d f x 9 s Z y F 9 k x K a u C 3 Q d I o M l n q H G J D J p F I u l z H y l D B J M J 7 h F Q q I L 1 7 L x y a 5 7 a V R A m J P w 7 F N z y q l I r I x g P 4 y 8 W D L V t q 5 1 0 / z w C E 2 r e 9 S s a U 4 C u I n U C 2 b 9 8 q T r K P H j 2 m r 7 / 6 R j Y M Q C O I B U y b X 6 l g X i i i 4 E 9 I g q A J o v N W X 8 q U S 1 B k Q h r 3 z y 6 h 8 v M T c / k w g 4 Q n F N 9 y v p H q K a 7 6 U U t g k k a 8 6 9 h V V 1 d T Y 5 N a V B E V H w 1 Y U 2 9 0 S G 2 k b Q c 2 L v j g g 8 O 0 a f M m c q Z l 0 k 2 1 0 O 2 8 S N V W c z S Y l Q Q h z J x g k 1 I g S h h p k F f 9 J 6 R V u S K R I R X e / 6 b U / + V C C q 4 v o Y M 8 3 e Z 7 y v M J i 4 D m 5 Y L A 9 w 0 O D M q E x D / / y / + V v l K k l z g q F p U + H 7 D P 7 / B A L 4 1 N x 7 b + w c K 4 M 7 + L + t t C k x + T H Y Z A / M L 3 S N W f B C G K U v E M a a x y j g 1 p F J k Q 2 8 j E I T M D a y X a 2 k Y C h o S X U L n p k 3 K T + U W X h I A f 8 C a A l W T h 7 4 e 9 f E + d P i m b t Y F c W K o Z B D D L L 5 s p I N G A v a t g 8 E h x p V P D s y Z R I U F K + B Q i x g Y C 9 + / X 0 0 8 / X u D v c 1 D t t v m 3 1 E k m G E k k B N G x I Z E p t w d T r k i j 8 k i r Y M o 5 7 f d R T W 2 V / p b E R U I b J R D S X G 5 9 o 6 E S G V L h 2 O K B g d R 4 A X 8 / G C x S U 1 2 0 Y 8 c O 2 X o U p J C N q J 1 O G h g Y k G k Z G L P q 7 Z 3 r L e H x e O W 8 8 e E + m q V s c Y Q d G X l F Q 4 N D N P p q V O Z R b d p U I z 5 9 c I c C i Z M d l l Q S y R S F P F w u B J L 6 V G F u 2 h C J A z + 0 Z O F L x F y + f g M W t 5 z b R h I p J E U t O m T G p r r J q h + l D w j C M j F x b E P 8 0 z b U n r t D s m G a 0 5 k i 3 1 t R U S G z c z G / C o a I l z 2 9 0 p e C B I v E A K u M 2 A v Y P T F A W 9 e t o q q q K p n m U b W 2 i i o q K 8 Q 6 i P 6 W 6 R N g 2 b G l w C x M 8 4 s D Z E K E h 5 5 F q h C B R P W D t B F i q f o 0 B F L H 7 W l F J E U u n 0 g n B 5 + f D E j 8 P h S H z D R 1 c 0 1 F 2 Y H j 8 c J M + I s H d f f v y 3 d h f C r a z h d Y y P / k i e O s t j 2 w N s M 2 Q G O B W o g 1 z f d t q 6 T 2 v u i z d O 2 I + F l z M N / v z M 8 I 0 K m a X 3 Z X P y G P i e 0 B 5 N A E U m T R B P M j H y K Q I g 6 C K s c O K x a p O C B d U p I X 1 i Y S N S S F h M r P n l I 3 m G 8 2 1 5 A u f b M o K i w S 0 m B S o F n H L x L 5 + X m y 0 c C X X 3 4 R N o 4 1 O + v m / l W R E G 3 b u g K q b + i S v a l i Y X V e b C v f f D 9 7 Z 7 l H p F S G 6 + 3 c l 0 h E k s e K N Z G U Z E I e Z N I E k n J N I J y H W I I m E B P O q H m m 7 P i p g / o b E x t c F U y r J A g Q + S L + U S m c N q o S s B y D v J H A V j Y w Q C w E k A 1 q H 8 7 F 4 i 9 3 7 9 b R t W s 3 W L 2 r k E 3 W r t + 4 S R 9 9 U E N 1 9 Y 9 l j f P 5 U M C S Z r H A 1 p p G 5 c P i j 2 8 d Y L k Q S p M I 5 B H i I K 2 C I R E I Z B F N i K K P a + J Y B O M Y m w U Y V Q 8 b B l A Q 9 R D e H h I 1 J I W E A t Y U w z i B p x V u N i r G 1 o D w W 5 Y Z k D 6 Q N P E A 1 w L i e L 0 + 2 r V r B 5 0 7 d 0 Y s f N g 9 E W t J t L c 0 0 o e H D 8 x Z S 8 K O r E V 4 T O B Z g n U r 7 K h Z 4 t o Y S 4 V I J c S 6 z 2 T m N x k C i e S x C G Q L o s J p M l k k C k k k i X U A m V D f H x 5 L H g t o Q v v y 2 Y M T F j p d A V I h X F H h w I m x 0 d 7 v s a a d L w Q x O n A / a C H A 7 + + b r 7 + j m e k Z l l J e W S v C S E + 4 N E 1 N T l J p K f w E 4 e 0 h x V H R E + d a f G s L f H S k 2 h 2 2 L c 7 I d I r 0 p d 4 a 9 M N M S K U D y q R u E K P M 1 B P 6 T X Z i 6 V g 2 p 5 b j i k h C M C Z P U G s h h l Q 4 X l 6 5 e k 5 7 S N T g u N n U o e 5 O E q B / 2 E X T n h R K c b p U S H G F q X 5 S s T H g 9 A z R r j I P t b S 0 y o Z q G R n p l F 9 g z O O p Y V Y 3 A B u p o Q 8 F 9 S 8 a J i Y m 6 f y l a / T l 5 + e k D z X F K t 3 w 4 B C 1 d 3 b J s s + Q c l i 8 B d 7 r f b 2 9 d O z E M c r l 7 4 g E L j v S G 9 4 O q H O b S 3 1 U m h O 9 n 4 W F M b H a 7 N u A I Q / + 8 K 9 I p E h i x R Z Z k F e E E Y L o v J I 8 K p Y 0 q 8 s + v e O 7 3 + t h S e / h h 5 O H 0 2 7 K y X T R 5 7 8 O 7 Z O c 6 G B C d c Z u h Q m G t p c s V J l I I B T W w n O k O C 0 S K D 7 F / j n o d w D y J J U K D k j / B 7 5 5 2 N O 2 s r K C 1 q 9 f T 9 i J E O r H I B M E 4 0 8 g V g G T D x Y / f N / E 5 A z 9 c O U B f X J y P + V m h 7 s 0 4 T M h 3 b K Z P E W F h T Q 6 N k b f f P M d / f Z v / l r G p u x o H X J R x 4 g r 5 l W b a 5 4 P 7 f y g a e X w p o F 7 p o I y D p m 8 S B i k L Q K F E y u M V E I s G 5 k 4 D 8 k u W 4 B y 8 A m Z O P a 4 m V C z 9 N e / / X T O P U t k J B 2 h 2 l k L C w S V l H K 6 U o V Q 6 o Z j x 4 6 F f w q o d z Z G A w W 5 J q e m Z N P q n p 5 e J l K O e E R 0 d r 0 g F 0 u h C S Y X t q c Z n f b T F x 8 d E 9 U w G m D h 6 + L 3 b N p U K 3 k 0 L G M J x M Z l D X 2 p 1 D 8 R u 6 H A c l e Y 5 a f t a 2 L 3 j 7 C r + p u G 3 F t D I C a U y U c j k 0 g q I Y 6 t T E g E Q i m V T q S R x F o y s Y Q S M n m R d 5 O X H 3 B B v 5 t + 9 7 e / 1 l e Q H E g 6 Q g E t X d w f 0 S o f V m d F j C 0 3 4 y E U s K 7 Q t 2 A n / u H D R 7 R j x 3 Y h K x o C X I a g E j 5 5 0 s A S r F q s e 3 Z T e S S w 5 S g + 4 8 C B / b o k B G y e x l 2 L u A A 1 b 1 d 5 u A E i E m + a U H Y y C V k 0 g Z B W a h 7 y N j L Z C G S I J m T C O R w r y a Q k l C I T q 3 x M J p F Q r O p B O v l Y 3 f v N 7 z 6 T z f G S C U k x s B s Z + H m v n 4 D h F R U v O u L Y J g a 7 w B u C g l Q g E 4 A p G l e v X Z d 0 L K D v B I 8 K O / B p V x a 5 e d r Q V O w G 1 f m G F 8 l U J J q H T E I W R R 4 V o 1 4 M m U L H U T f q m K q r k L R S e Z B K 1 a U i G M g G U 3 k q q 9 3 R 6 j + R Q 9 K M Q 9 n D + g r u c + h x C i t I R c V v 6 c K u g L G A / h K 8 z C O B / t N H 5 8 7 S h Q s / z 7 t O O Y A + V 3 t 7 h 8 4 p w 8 E F l i Q e v U F Z v F i I f M + 5 D / a m Y E g j Z L A k j 4 0 o u k z K z f E g i I J z F M n k Y W f F O G Z 7 C H I Q a W X G n I R M r P J x + O i T 4 3 w F c + s + 0 U P S j E P Z o d a U x N g F K k A / 2 T S p E L h W + X j s l o h 9 a 5 8 P z m 8 Z g 8 k 7 m t M r A I n 1 0 U d n x N c v G u m A m Z l Z a 7 M 3 A M a H p Q J m 8 W h Y 6 i Z n h R G b Z 8 8 B 3 z 8 h B 1 Q 5 E I V J A o I o 0 v A 9 l j y n + d 4 r c i m i o B x k U v V g Y h 2 E R M Z c r v K K Q P a 0 q s c U R 5 B K V 0 e 3 r C Y 6 k p J Q w O b 1 6 V y Z q A C v r h Q b q b j i F a d i k 6 r z l X P e R g n H V o R Y g M M r t v 2 M 5 l H R 3 9 8 v g 7 w G 2 8 t i 9 4 P m w 7 o i H x V l R S d A v N u F Q h W x 4 9 X M / N U O 1 c 4 a p D V S h 4 m F f p J K q 4 D 7 b A h m S S w h D Y I q n 5 N G / W g C G a 0 C s V j 5 p P 6 4 L j n 9 2 z 8 k l y H C j q Q Z 2 I 0 W 0 l K 5 k n V F K J 0 8 V G F S 8 X z a Q m j s j y 4 5 s P j K y Z N Q O + Y H j B I n T 5 4 Q 0 3 p 9 / U N x L U I D Q t z 1 o j v M A l g 8 D y l i A d N N a k r m N 5 6 Y L X s W w g L P F Q 3 T T 1 J k k h j 3 0 O Q N O S y S h c c g h z 2 t A q d N n V h l R q N Q M R 5 G U o d i 7 f N S e p q T U p z 8 u 6 L U d z K E F P j B J e t f 7 b p s V d F S a Y p U q r I 4 m B F 3 r l Q 0 C n 7 h X z w X 2 G U 9 G r B u X z z A + N X T p w 1 U W l o q f S o M B p + / c J F O M R k j x 0 9 2 l y 9 u + e f S n P l J O D y 9 R O u X v h c h 8 q i g J J B q 8 E I M I U E 4 O d S 9 t p X b i D K H T D i G e u G 0 q R e U g T S q v h S J p N 6 Y V H 6 f R 9 J / 8 4 d / Y 6 v h 5 P t L W p X P o L o i U 1 W U V U G q 4 j D 6 j t j S / X X D i Y b O k b m N E 0 Y F z G m K B Q z 4 X r j 0 s 0 i y 8 v I y W r V q l U z Z O H P 6 V F T v 8 g X 7 L h G I p Z o 9 6 F 6 a Z w T u Q O g u a H K B L C K F j M R R 9 8 y U C V F s k s l I K 7 m v c l y T y P Y Q k 1 j q R R / T d W T K 1 I N P x e I V w f G h w 7 v 1 d S U v k p 5 Q e b k u f i 6 g w s x T D x X F g S v R V J o Q S x p I d F I 9 H 5 r b O C F d 7 j 9 4 o H N z A V U F 0 9 h P s 8 p n N z 4 A M L F j n h Q a l h 3 9 k 4 u T K t g J f n m h f 7 u + D y K Z Q A p D D I s g J o A M m k S 4 j 8 j L O a r c 3 F s 5 V 9 I m 1 g 8 1 T S S p F x 1 U H S n 1 D g H j T + g 3 O R 1 B 2 r b j 9 f Y 8 T g Q k d R / K h J 3 b C r j C Q 5 W m D B W 6 8 i T W F c s V b I g V i a 4 o Y 1 M H D x y g 8 + c v S B r v u X e 3 T q x 6 S D c 2 N s t 2 n z k 5 0 b d W w T r q E x M T O q f w I o 7 x r 3 g Q r y O t g p J C C C r i G H 8 2 8 o g U R 9 D m b i O l 1 H F 1 3 6 y 0 3 E e k 4 c i q j + l 7 K x Y 8 f a + V 9 E H a 1 I k q 9 1 l 5 D o Z Y f g / 9 3 Z / + K m r d J l t w 3 G 7 p n t u 6 k h C z s z 5 q a B 6 1 n G a V A y 1 3 c F P Q y e X g c J I j J U U M C Y h F 4 0 W M G y F 3 Y 6 7 P H L w d 4 J 0 O 9 Q 9 9 J R g b S l i t e 1 j / U P z 9 i o o K Z V x q L o I 0 P j 4 p n u g 5 q 2 v p c c / S 1 D M A H / / h O j d l p g b J x w L v c U 8 a 9 5 8 W V i z U Q 0 O R y I J F J k M w B P W A s d L a V G 7 y Q j i k J d Z 5 I Z T J g 0 y q D C S R W I i l H m T m g Y Y Y 1 j x x h B X J 5 N Y S a p b O f X K c 1 l Z X 6 I t M b j j u r B B C A Y + e D M j A a Y o z N U Q k I R i I B f 8 / j L y D V M q h F m k H z D K a F B k s Q L D u h J 0 k F 7 m P t I H J A x V v 4 8 Y N Y c f m A 9 a h E G P F k w b K q v m c p p e 4 M f Z S A Q J Y Z A I Z + E / 9 o w w J F d u J o 2 I O Q h R d p t O G P O F E U m Q y Z Y p Y S g p J 4 L S d T E o a M Z l g h N D e 5 H A x y k h P p T / 8 / V / I d a 8 E r C h C A X c f 9 P K v A p G Y V C K h 4 J U O 6 a R J B T I h F j J B Q h l J p R q 9 7 N / a + R 0 d O 3 5 M p n f 0 D w z Q q p I S e W + 8 g L W v p b V N H G w d m c W U W n G M r 2 F 5 1 L 2 Y A B F U A s k Q c V A q a U W Q 8 G A r E 7 L o M p 2 2 y K R J J O U c h E S 2 A V 7 k L Z V P Y q X W C a F E r V O S y c 9 S X 8 j E E s r B 7 / / T P / x O r n i l w H G n d W U R C o 3 g b h 2 T i o n j t J F K x e F q n 1 I D j a T S 5 N L E O l 4 9 L v 2 k 8 f E x O n L k C K W n q 1 3 l F w N c S / N g K r 0 Y X Q Y y o a H r Z D T g u / h V / + N F k 0 S X m 7 Q 9 M B t C e R B F 0 i A K S K P S Q h g 5 r k h j J 5 a Q S s r t R A p J J u R F z d M S C p 7 k a p 4 T r H o e + o / / + H v r f q 8 U M K F e 4 o 6 v K H i 9 f q q r 7 2 W S K F I 5 N J n m S K o w I q F M x f x C + Z l E h 9 Z 6 9 L H w S o / W C O 7 e v U c u V y q r h e v D V k l a H k 9 w N G 4 V 6 3 8 b c M y U 4 0 X n p R x Z X S Z 5 Q x o T u F O G 2 N Z v i i R T G I H s a U M w j m F w k B j l R i o J i Z S U k o F 3 m Z Y B y a T G m / 7 q t 7 + i g s L l 2 e s 4 k Q A F x x g o V k x I S 3 V S V V m O V B y e i D D L o q J l V B 6 V b I J U P g d p H K p h G G v U 6 F S A e s c o V C a N C A 1 M q U H 2 P F a U R f 9 q 9 + 6 d V P / w k V W + k A N u X E C D B z 8 k L f 9 S p s p V 4 z a N X T V 0 f L e 5 P t X Q z e 8 z 1 4 z f B z O 4 L O c l v 0 0 f Q 9 r k d a x + u 6 3 M f l z I o u 6 f n K d V O 0 U m p H U Q M n l l J i 4 k 0 5 a t N V T I Z I p W d 8 k e k n 4 c a j 5 U V h Y Q d t 8 3 p F K d Y k 5 L J Y f I p C p f E 0 s a S 4 h g j 1 6 m 0 P h M k M 8 J J 5 U J h l y w A m K B l h 9 + + I n 2 7 9 8 n 3 z / j J f L 4 z J N f n T s 3 m G N R g v k e e 1 5 i v g 6 O z T V a 1 2 L l Q 2 V h Q Q i g C G Z 9 t n W u O o Z Y j u m 0 R S a O J W 3 K 8 T C y l Y c I p O 6 l 5 Z u H + 6 0 N E F 6 x 6 n k o O y u L j p 8 6 L P d o J c J x t 2 3 l q X x 2 3 L 7 d T h 4 / j A 0 R p n S o f F r 1 k z 5 V h P p n r H 8 I Z 2 q V 6 s c v q o w / 1 8 q b t A b S u K G X n m c w E V S Z B Z w W U c a 0 0 i k b p E g f s X 0 I S B i K Q U j J q D N 1 b J V Z 5 S A k i l C G t D 5 X p x F A K k l L r N K K X O o 8 i 2 h W U M R S Z Y p Q Q j Z D L h N E I o F U e J i B T B n 0 t 3 / 8 K / y E F Y s V T y j g 1 u 0 2 l h Y g F Z P H M q M j r f t U h k w g m E U m Q y 4 H 7 S z z 0 a p c v U c V y v g z z T H A H n N b p E s t u t + k y 4 F Q S m H O T c c b N b g Z W y e E 0 m j c J j Y H c V S X 6 7 T E O l h p / I E c c h w k M M c 4 r e N Q P 0 q R R p H L E A v n c c D A r 0 z R A K F w H t I g j y K Y k f Q g k 0 g p B J C K y Z S V l a k G b 1 c 4 m F A 9 q I 4 V j x s 3 m m U O l D J U u C x D h Q l K W o F E m l y a M I Z Y l Q U B q i 3 1 M z F U u Z s / C + N W 6 h z 1 H b 3 j T m o a N N Z A X c h R O K 1 C t 1 t S Y X d f Z b g d W 2 l E Q g Q k 5 Y A U W G l E c p w T F o m k P F Q W H h R R r L S N S E i b v p i d W I p M T C w d C 5 F Q z s Q R q R R B J k u 9 1 q o 2 J N P f / e k 3 8 h t W O h z 3 3 h F C A d e u N W n 1 D 9 J J q X + K S J B a i k z G p G 5 J q D B y g R C R a U Q 6 z a 8 q j V w o H R + E G f j X M H l T i I Z v Y k n o W J e D I O Y Y 0 r Y g e f w J U U y 5 T h v y 2 N J C I g Q r r a Q U i C N 5 Q y q Q S Z P I S C o 7 m Q J Q 8 7 K z 6 d / / 6 a / l e t 8 F O O 6 1 v z u E A q 5 f b 6 R Z D 6 t v R j q J C q j 6 U q o M J E H a o c a p m B R G B Q R B J A + 6 6 D Q Q G e O Y R L Z X E 0 W F V Q P c q H W K W 7 Y t M m n E I I P k V F 7 + 8 a L y Y e m w o E 3 k C E w K U z a H S J J n s u h y Q y Z D I E s y c d 4 Y J J S k M m o e J J S S T F i X 8 A / / Y e V 4 Q c S D d 4 5 Q Q E f H A D 1 v H e B 2 b w g F I j G p I L G E T E b 9 U 0 S K l F J C H J T z Z 6 k 0 l y E n p J G U l b Y g h 2 1 5 D W 6 2 e I m A K l P F J o 0 X e Q 2 P O c h R k 5 Z / p G 0 E C g s g j o 4 l G K O E J p R O S 6 z z Q i Z N L E U g l R c 1 T 2 Z N h y Q T y A R C 7 t u / i w 4 f V R b P d w l M q F 6 p m 3 c N X Z 0 D 1 N j c w 1 x Q p L I k F s g j 0 s q Q S g f L 6 o c 8 q A G G q D K L L F L O M L E 6 Y I M p D 0 H d f F s V S J I b v G Q Y I I G O V Y Q Y h J C c y s s 5 t n S U w K 3 c S l s E Q l 6 n j W Q y / S i Q R s o 1 e Y R Y W j I Z V c / E Q i Q Z b 4 I 1 l G j / g T 1 0 8 I M 9 u M B 3 D u 8 s o Q A 8 W c + f f 8 h 3 A d J p L q n s 1 j + L S B J C a X 5 R a X w g 8 i C N y u B F n R M N p n j O 3 U e j 1 0 k c V P + S F m I g J b E + D 0 S Q k 9 R x E 0 L 5 E J H C S W Q 3 Q K i y y D 6 T I h I I p N O a U E I i E M 2 Q S R M K a + j 9 8 R 9 + N 2 d + 2 L s E R 9 0 7 T C i D H 3 + s k 6 k R i l A g l u p T W R J K 8 n Z S q Z h f d B 7 s 0 L H 8 q 1 i n O J L X + C C 1 w Q 1 c M g w 0 d h 1 L u T m u E o o M S C M 2 5 b p M B U 0 Y B E M e L l N S S h 8 X 8 i B v I x M I g z x i I Z O K Q 2 q e I Z N a 4 B 9 b + v z x P / 1 W r u l d h q O u 4 z 2 h g L u 3 n 9 H A 0 A T f E S W l h F z S p 9 J k 0 o S C 1 A J B h E h S B t K A Q L o M H 8 Y x v 6 h I g O P y r 9 J R o Q k S / s K N X K f l H x m Q Q B 2 Q P 2 S E G C p v p a 0 Q n V A m L Q S S G G U g j S K V y S t J p M n E U k j S G K w V M 7 l X f k 1 l V Q X 9 + i 8 + x o W + 8 2 B C 9 a F 6 3 o O B h v X t N 7 e 4 W T I Z Q C r p X y l S K e m l C W R i L a k Q + A X v s t I g j k R S K p F 5 W Q A g h f z b 0 i r H F 4 h / J O R a p R z / K N T 5 M A K Z c p E 8 5 h i I Y s q Q V m W G R B a x m D h i J t e x + E B C 5 R N 1 z y v n Y F W n P / 7 D 7 w l 7 E L + H w n t C R c G L r g F 6 8 K C Z 7 4 6 W V C K x Q B 6 b 6 h d B K n 7 R e Z D G R i a V Q F J e d C 4 m p E J A B k m D F D p l j 0 E U O Y a 8 S o c I h A C i c G w R S c d C o J B h w i K Q k E n F l m R C H o S y J J N S 8 5 x O B x 0 9 c Y R 2 7 d m G C 3 o P C 0 T / H 6 u e A h f R j i z 2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 G u i d = " d c f f 1 e 3 7 - 6 9 8 e - 4 1 3 9 - 9 2 0 a - 1 1 8 6 7 4 0 6 2 f a c "   R e v = " 1 "   R e v G u i d = " 8 d b 5 1 a 9 0 - e a 6 1 - 4 6 8 4 - b 4 c f - 3 3 0 9 2 8 0 e b 7 1 b " 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D a t a M a s h u p   x m l n s = " h t t p : / / s c h e m a s . m i c r o s o f t . c o m / D a t a M a s h u p " > A A A A A B M D A A B Q S w M E F A A C A A g A p w R i V f X n P 2 O j A A A A 9 g A A A B I A H A B D b 2 5 m a W c v U G F j a 2 F n Z S 5 4 b W w g o h g A K K A U A A A A A A A A A A A A A A A A A A A A A A A A A A A A h Y + 9 D o I w G E V f h X S n L X U x 5 K M O r p I Y j c a 1 K R U a o Z j + W N 7 N w U f y F c Q o 6 u Z 4 z z 3 D v f f r D R Z D 1 y Y X Z Z 3 u T Y E y T F G i j O w r b e o C B X 9 M 5 2 j B Y S 3 k S d Q q G W X j 8 s F V B W q 8 P + e E x B h x n O H e 1 o R R m p F D u d r K R n U C f W T 9 X 0 6 1 c V 4 Y q R C H / W s M Z z j L K G a M Y Q p k g l B q 8 x X Y u P f Z / k B Y h t Y H q 7 g N 6 W Y H Z I p A 3 h / 4 A 1 B L A w Q U A A I A C A C n B G J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w R i V S i K R 7 g O A A A A E Q A A A B M A H A B G b 3 J t d W x h c y 9 T Z W N 0 a W 9 u M S 5 t I K I Y A C i g F A A A A A A A A A A A A A A A A A A A A A A A A A A A A C t O T S 7 J z M 9 T C I b Q h t Y A U E s B A i 0 A F A A C A A g A p w R i V f X n P 2 O j A A A A 9 g A A A B I A A A A A A A A A A A A A A A A A A A A A A E N v b m Z p Z y 9 Q Y W N r Y W d l L n h t b F B L A Q I t A B Q A A g A I A K c E Y l U P y u m r p A A A A O k A A A A T A A A A A A A A A A A A A A A A A O 8 A A A B b Q 2 9 u d G V u d F 9 U e X B l c 1 0 u e G 1 s U E s B A i 0 A F A A C A A g A p w R i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F 2 W h x A 4 + N M i Y G i S i Q n B i o A A A A A A g A A A A A A E G Y A A A A B A A A g A A A A h B l W U U z W M p q Z u 7 t 1 3 A R c E N j o 1 Z y u + J B r H F u m p N q 5 + S M A A A A A D o A A A A A C A A A g A A A A r o f 4 I 1 P A V x D b 8 6 l w h 8 1 G z S c E q k X / z j I y R c f q f 4 x 5 9 Y V Q A A A A 8 8 / h 7 f 2 0 y i Y w L k c W b 6 S 5 0 u I V r / G F d O S V a i O R G c p m M 3 o T O E e 6 O l A u C g 0 i 1 O V x M O z D R 3 X 4 V 0 o + 4 4 g N B R P T Q H P 4 m Q j 1 m h e k r + s w d K x p L N s + G 2 l A A A A A + P n 7 6 9 7 c g H B N V D O i U m B i z q Q a v / R T + Z a S t q K 9 z K P l V 8 o O L R 3 3 X T 9 y Z W C x N s d X 5 8 K I H y 4 M q 3 N s N K T Z p f p 2 B l 2 v K Q = = < / D a t a M a s h u p > 
</file>

<file path=customXml/itemProps1.xml><?xml version="1.0" encoding="utf-8"?>
<ds:datastoreItem xmlns:ds="http://schemas.openxmlformats.org/officeDocument/2006/customXml" ds:itemID="{E08AA0AF-5BAE-40B6-B4B6-185177C8261F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0EF83445-DC64-48D3-8407-91E94AF90A1B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EE39A4C6-E9FA-47B7-BB73-28C190DA09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Задача №1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Акмал Мухитдинов</dc:creator>
  <cp:lastModifiedBy>Акмал Мухитдинов</cp:lastModifiedBy>
  <dcterms:created xsi:type="dcterms:W3CDTF">2022-11-01T21:15:39Z</dcterms:created>
  <dcterms:modified xsi:type="dcterms:W3CDTF">2022-11-01T23:01:44Z</dcterms:modified>
</cp:coreProperties>
</file>