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humanfc\"/>
    </mc:Choice>
  </mc:AlternateContent>
  <xr:revisionPtr revIDLastSave="0" documentId="13_ncr:1_{127B73B9-F808-4D06-B546-78CF76023556}" xr6:coauthVersionLast="45" xr6:coauthVersionMax="45" xr10:uidLastSave="{00000000-0000-0000-0000-000000000000}"/>
  <bookViews>
    <workbookView xWindow="-120" yWindow="-120" windowWidth="29040" windowHeight="15840" firstSheet="19" activeTab="23" xr2:uid="{271A771F-301A-4450-9DE4-59E6E3320064}"/>
  </bookViews>
  <sheets>
    <sheet name="Exp Description" sheetId="9" r:id="rId1"/>
    <sheet name="humanfc_Exp1" sheetId="7" r:id="rId2"/>
    <sheet name="humanfc_Exp2" sheetId="6" r:id="rId3"/>
    <sheet name="humanfc_Exp3" sheetId="5" r:id="rId4"/>
    <sheet name="humanfc_Exp4" sheetId="4" r:id="rId5"/>
    <sheet name="humanfc_Exp5" sheetId="3" r:id="rId6"/>
    <sheet name="humanfc_Exp6" sheetId="2" r:id="rId7"/>
    <sheet name="humanfc_Exp7" sheetId="1" r:id="rId8"/>
    <sheet name="humanfc_Exp8" sheetId="13" r:id="rId9"/>
    <sheet name="humanfc_Exp9" sheetId="10" r:id="rId10"/>
    <sheet name="humanfc_ExpChrome9" sheetId="11" r:id="rId11"/>
    <sheet name="humanfc_ExpChrome19" sheetId="12" r:id="rId12"/>
    <sheet name="humanfcDeepSea" sheetId="17" r:id="rId13"/>
    <sheet name="humanfcDeepSeaChrome9" sheetId="15" r:id="rId14"/>
    <sheet name="humanfcDeepSeaChrome19" sheetId="16" r:id="rId15"/>
    <sheet name="humanfcRnn" sheetId="23" r:id="rId16"/>
    <sheet name="humanfcRnn_cr09" sheetId="24" r:id="rId17"/>
    <sheet name="humanfcRnn_cr19" sheetId="25" r:id="rId18"/>
    <sheet name="humanfc_Exp8_cr01_uncer3070" sheetId="20" r:id="rId19"/>
    <sheet name="humanfc_ExpChrome9_cr09_uncer30" sheetId="21" r:id="rId20"/>
    <sheet name="humanfc_ExpChrome19_cr19_uncer3" sheetId="22" r:id="rId21"/>
    <sheet name="summaryOpt" sheetId="8" r:id="rId22"/>
    <sheet name="summaryCrs" sheetId="14" r:id="rId23"/>
    <sheet name="summaryComp" sheetId="18" r:id="rId24"/>
    <sheet name="ttest" sheetId="26" r:id="rId25"/>
    <sheet name="anova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8" l="1"/>
  <c r="D5" i="18"/>
  <c r="D4" i="18"/>
  <c r="D14" i="14" l="1"/>
  <c r="D13" i="14"/>
  <c r="D12" i="14"/>
  <c r="D8" i="14"/>
  <c r="D7" i="14"/>
  <c r="D6" i="14"/>
  <c r="D32" i="18"/>
  <c r="D31" i="18"/>
  <c r="D30" i="18"/>
  <c r="D18" i="18"/>
  <c r="D17" i="18"/>
  <c r="D16" i="18"/>
</calcChain>
</file>

<file path=xl/sharedStrings.xml><?xml version="1.0" encoding="utf-8"?>
<sst xmlns="http://schemas.openxmlformats.org/spreadsheetml/2006/main" count="445" uniqueCount="95">
  <si>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</si>
  <si>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</si>
  <si>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</si>
  <si>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</si>
  <si>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</si>
  <si>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</si>
  <si>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</si>
  <si>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</si>
  <si>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</si>
  <si>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</si>
  <si>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</si>
  <si>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</si>
  <si>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</si>
  <si>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</si>
  <si>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</si>
  <si>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</si>
  <si>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</si>
  <si>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</si>
  <si>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</si>
  <si>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</si>
  <si>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</si>
  <si>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</si>
  <si>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</si>
  <si>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</si>
  <si>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</si>
  <si>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</si>
  <si>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</si>
  <si>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</si>
  <si>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</si>
  <si>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</si>
  <si>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</si>
  <si>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</si>
  <si>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</si>
  <si>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</si>
  <si>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</si>
  <si>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</si>
  <si>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</si>
  <si>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DeepS_cr09</t>
  </si>
  <si>
    <t>DeepS_cr19</t>
  </si>
  <si>
    <t>Uncertainty (40-60)</t>
  </si>
  <si>
    <t>cr_01 (40-60)</t>
  </si>
  <si>
    <t>cr_09 (40-60)</t>
  </si>
  <si>
    <t>cr_19 (40-60)</t>
  </si>
  <si>
    <t>cr_01 (30-70)</t>
  </si>
  <si>
    <t>cr_09 (30-70)</t>
  </si>
  <si>
    <t>cr_19 (30-70)</t>
  </si>
  <si>
    <t>Rnn</t>
  </si>
  <si>
    <t>Rnn cr_01</t>
  </si>
  <si>
    <t>Rnn cr_09</t>
  </si>
  <si>
    <t>Rnn cr_19</t>
  </si>
  <si>
    <t>1-testUncer</t>
  </si>
  <si>
    <t>1-trainUncer</t>
  </si>
  <si>
    <t>Uncertainty (30-70)</t>
  </si>
  <si>
    <t>Exp8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</si>
  <si>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</si>
  <si>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</si>
  <si>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</si>
  <si>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</si>
  <si>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</si>
  <si>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</si>
  <si>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</si>
  <si>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</si>
  <si>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</si>
  <si>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</si>
  <si>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</si>
  <si>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</si>
  <si>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</si>
  <si>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exp8 vs deepsea t-Test: Paired Two Sample for Means</t>
  </si>
  <si>
    <t>alpha = 0.05</t>
  </si>
  <si>
    <t>difference not significant since: P two tail &gt;= alpha (0.01)</t>
  </si>
  <si>
    <t>difference not significant since: P two tail &gt;= alpha (0.05)</t>
  </si>
  <si>
    <t>exp8 vs rnn t-Test: Paired Two Sample for Means</t>
  </si>
  <si>
    <t>difference is significant since: P two tail &lt; alpha (0.05)</t>
  </si>
  <si>
    <t>deepsea vs rnn t-Test: Paired Two Sample for Means</t>
  </si>
  <si>
    <t>alpha = 0.01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</si>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</sst>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0.34100000000000003</c:v>
                </c:pt>
                <c:pt idx="3">
                  <c:v>0.30499999999999999</c:v>
                </c:pt>
                <c:pt idx="4">
                  <c:v>0.27</c:v>
                </c:pt>
                <c:pt idx="5">
                  <c:v>0.249</c:v>
                </c:pt>
                <c:pt idx="6">
                  <c:v>0.23499999999999999</c:v>
                </c:pt>
                <c:pt idx="7">
                  <c:v>0.22800000000000001</c:v>
                </c:pt>
                <c:pt idx="8">
                  <c:v>0.224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C17-AFA2-C3B469C68033}"/>
            </c:ext>
          </c:extLst>
        </c:ser>
        <c:ser>
          <c:idx val="1"/>
          <c:order val="1"/>
          <c:tx>
            <c:strRef>
              <c:f>humanfc_Exp1!$E$1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humanfc_Exp1!$E$2:$E$11</c:f>
              <c:numCache>
                <c:formatCode>General</c:formatCode>
                <c:ptCount val="10"/>
                <c:pt idx="0">
                  <c:v>0.60899999999999999</c:v>
                </c:pt>
                <c:pt idx="1">
                  <c:v>0.56799999999999995</c:v>
                </c:pt>
                <c:pt idx="2">
                  <c:v>0.58899999999999997</c:v>
                </c:pt>
                <c:pt idx="3">
                  <c:v>0.64300000000000002</c:v>
                </c:pt>
                <c:pt idx="4">
                  <c:v>0.69299999999999995</c:v>
                </c:pt>
                <c:pt idx="5">
                  <c:v>0.72499999999999998</c:v>
                </c:pt>
                <c:pt idx="6">
                  <c:v>0.747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C17-AFA2-C3B469C68033}"/>
            </c:ext>
          </c:extLst>
        </c:ser>
        <c:ser>
          <c:idx val="2"/>
          <c:order val="2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8-4C17-AFA2-C3B469C68033}"/>
            </c:ext>
          </c:extLst>
        </c:ser>
        <c:ser>
          <c:idx val="3"/>
          <c:order val="3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8-4C17-AFA2-C3B469C6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6656"/>
        <c:axId val="399554688"/>
      </c:lineChart>
      <c:catAx>
        <c:axId val="3995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4688"/>
        <c:crosses val="autoZero"/>
        <c:auto val="1"/>
        <c:lblAlgn val="ctr"/>
        <c:lblOffset val="100"/>
        <c:noMultiLvlLbl val="0"/>
      </c:catAx>
      <c:valAx>
        <c:axId val="399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E97-A62F-979474C69101}"/>
            </c:ext>
          </c:extLst>
        </c:ser>
        <c:ser>
          <c:idx val="1"/>
          <c:order val="1"/>
          <c:tx>
            <c:strRef>
              <c:f>humanfc_Exp5!$J$1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humanfc_Exp5!$J$2:$J$11</c:f>
              <c:numCache>
                <c:formatCode>General</c:formatCode>
                <c:ptCount val="10"/>
                <c:pt idx="0">
                  <c:v>0.93700000000000006</c:v>
                </c:pt>
                <c:pt idx="1">
                  <c:v>0.92249999999999999</c:v>
                </c:pt>
                <c:pt idx="2">
                  <c:v>0.94899999999999995</c:v>
                </c:pt>
                <c:pt idx="3">
                  <c:v>0.95199999999999996</c:v>
                </c:pt>
                <c:pt idx="4">
                  <c:v>0.94650000000000001</c:v>
                </c:pt>
                <c:pt idx="5">
                  <c:v>0.95199999999999996</c:v>
                </c:pt>
                <c:pt idx="6">
                  <c:v>0.95499999999999996</c:v>
                </c:pt>
                <c:pt idx="7">
                  <c:v>0.95050000000000001</c:v>
                </c:pt>
                <c:pt idx="8">
                  <c:v>0.95650000000000002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E97-A62F-979474C69101}"/>
            </c:ext>
          </c:extLst>
        </c:ser>
        <c:ser>
          <c:idx val="2"/>
          <c:order val="2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0-4E97-A62F-979474C69101}"/>
            </c:ext>
          </c:extLst>
        </c:ser>
        <c:ser>
          <c:idx val="3"/>
          <c:order val="3"/>
          <c:tx>
            <c:strRef>
              <c:f>humanfc_Exp5!$M$1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humanfc_Exp5!$M$2:$M$11</c:f>
              <c:numCache>
                <c:formatCode>General</c:formatCode>
                <c:ptCount val="10"/>
                <c:pt idx="0">
                  <c:v>0.87649999999999995</c:v>
                </c:pt>
                <c:pt idx="1">
                  <c:v>0.89649999999999996</c:v>
                </c:pt>
                <c:pt idx="2">
                  <c:v>0.88600000000000001</c:v>
                </c:pt>
                <c:pt idx="3">
                  <c:v>0.89649999999999996</c:v>
                </c:pt>
                <c:pt idx="4">
                  <c:v>0.88249999999999995</c:v>
                </c:pt>
                <c:pt idx="5">
                  <c:v>0.87450000000000006</c:v>
                </c:pt>
                <c:pt idx="6">
                  <c:v>0.88100000000000001</c:v>
                </c:pt>
                <c:pt idx="7">
                  <c:v>0.88</c:v>
                </c:pt>
                <c:pt idx="8">
                  <c:v>0.88649999999999995</c:v>
                </c:pt>
                <c:pt idx="9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0-4E97-A62F-979474C6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9080"/>
        <c:axId val="479074000"/>
      </c:lineChart>
      <c:catAx>
        <c:axId val="47906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000"/>
        <c:crosses val="autoZero"/>
        <c:auto val="1"/>
        <c:lblAlgn val="ctr"/>
        <c:lblOffset val="100"/>
        <c:noMultiLvlLbl val="0"/>
      </c:catAx>
      <c:valAx>
        <c:axId val="479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humanfc_Exp6!$B$2:$B$11</c:f>
              <c:numCache>
                <c:formatCode>General</c:formatCode>
                <c:ptCount val="10"/>
                <c:pt idx="0">
                  <c:v>0.498</c:v>
                </c:pt>
                <c:pt idx="1">
                  <c:v>0.375</c:v>
                </c:pt>
                <c:pt idx="2">
                  <c:v>0.34</c:v>
                </c:pt>
                <c:pt idx="3">
                  <c:v>0.30399999999999999</c:v>
                </c:pt>
                <c:pt idx="4">
                  <c:v>0.27100000000000002</c:v>
                </c:pt>
                <c:pt idx="5">
                  <c:v>0.248</c:v>
                </c:pt>
                <c:pt idx="6">
                  <c:v>0.23499999999999999</c:v>
                </c:pt>
                <c:pt idx="7">
                  <c:v>0.22700000000000001</c:v>
                </c:pt>
                <c:pt idx="8">
                  <c:v>0.22500000000000001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1-47BA-A57B-FDF96ABD18AB}"/>
            </c:ext>
          </c:extLst>
        </c:ser>
        <c:ser>
          <c:idx val="1"/>
          <c:order val="1"/>
          <c:tx>
            <c:strRef>
              <c:f>humanfc_Exp6!$E$1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humanfc_Exp6!$E$2:$E$11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0.56499999999999995</c:v>
                </c:pt>
                <c:pt idx="2">
                  <c:v>0.59099999999999997</c:v>
                </c:pt>
                <c:pt idx="3">
                  <c:v>0.64</c:v>
                </c:pt>
                <c:pt idx="4">
                  <c:v>0.69799999999999995</c:v>
                </c:pt>
                <c:pt idx="5">
                  <c:v>0.73099999999999998</c:v>
                </c:pt>
                <c:pt idx="6">
                  <c:v>0.74299999999999999</c:v>
                </c:pt>
                <c:pt idx="7">
                  <c:v>0.755</c:v>
                </c:pt>
                <c:pt idx="8">
                  <c:v>0.75900000000000001</c:v>
                </c:pt>
                <c:pt idx="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1-47BA-A57B-FDF96ABD18AB}"/>
            </c:ext>
          </c:extLst>
        </c:ser>
        <c:ser>
          <c:idx val="2"/>
          <c:order val="2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1-47BA-A57B-FDF96ABD18AB}"/>
            </c:ext>
          </c:extLst>
        </c:ser>
        <c:ser>
          <c:idx val="3"/>
          <c:order val="3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1-47BA-A57B-FDF96ABD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7432"/>
        <c:axId val="479067768"/>
      </c:lineChart>
      <c:catAx>
        <c:axId val="47904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7768"/>
        <c:crosses val="autoZero"/>
        <c:auto val="1"/>
        <c:lblAlgn val="ctr"/>
        <c:lblOffset val="100"/>
        <c:noMultiLvlLbl val="0"/>
      </c:catAx>
      <c:valAx>
        <c:axId val="4790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28F-B3BC-8986200C3428}"/>
            </c:ext>
          </c:extLst>
        </c:ser>
        <c:ser>
          <c:idx val="1"/>
          <c:order val="1"/>
          <c:tx>
            <c:strRef>
              <c:f>humanfc_Exp6!$J$1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humanfc_Exp6!$J$2:$J$11</c:f>
              <c:numCache>
                <c:formatCode>General</c:formatCode>
                <c:ptCount val="10"/>
                <c:pt idx="0">
                  <c:v>0.92900000000000005</c:v>
                </c:pt>
                <c:pt idx="1">
                  <c:v>0.91200000000000003</c:v>
                </c:pt>
                <c:pt idx="2">
                  <c:v>0.92999999999999994</c:v>
                </c:pt>
                <c:pt idx="3">
                  <c:v>0.94199999999999995</c:v>
                </c:pt>
                <c:pt idx="4">
                  <c:v>0.92</c:v>
                </c:pt>
                <c:pt idx="5">
                  <c:v>0.94699999999999995</c:v>
                </c:pt>
                <c:pt idx="6">
                  <c:v>0.94799999999999995</c:v>
                </c:pt>
                <c:pt idx="7">
                  <c:v>0.94899999999999995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1-428F-B3BC-8986200C3428}"/>
            </c:ext>
          </c:extLst>
        </c:ser>
        <c:ser>
          <c:idx val="2"/>
          <c:order val="2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428F-B3BC-8986200C3428}"/>
            </c:ext>
          </c:extLst>
        </c:ser>
        <c:ser>
          <c:idx val="3"/>
          <c:order val="3"/>
          <c:tx>
            <c:strRef>
              <c:f>humanfc_Exp6!$M$1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humanfc_Exp6!$M$2:$M$11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0.84299999999999997</c:v>
                </c:pt>
                <c:pt idx="2">
                  <c:v>0.80500000000000005</c:v>
                </c:pt>
                <c:pt idx="3">
                  <c:v>0.81200000000000006</c:v>
                </c:pt>
                <c:pt idx="4">
                  <c:v>0.81200000000000006</c:v>
                </c:pt>
                <c:pt idx="5">
                  <c:v>0.81899999999999995</c:v>
                </c:pt>
                <c:pt idx="6">
                  <c:v>0.81</c:v>
                </c:pt>
                <c:pt idx="7">
                  <c:v>0.81399999999999995</c:v>
                </c:pt>
                <c:pt idx="8">
                  <c:v>0.81799999999999995</c:v>
                </c:pt>
                <c:pt idx="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1-428F-B3BC-8986200C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6272"/>
        <c:axId val="481313320"/>
      </c:lineChart>
      <c:catAx>
        <c:axId val="4813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3320"/>
        <c:crosses val="autoZero"/>
        <c:auto val="1"/>
        <c:lblAlgn val="ctr"/>
        <c:lblOffset val="100"/>
        <c:noMultiLvlLbl val="0"/>
      </c:catAx>
      <c:valAx>
        <c:axId val="481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0.33600000000000002</c:v>
                </c:pt>
                <c:pt idx="3">
                  <c:v>0.307</c:v>
                </c:pt>
                <c:pt idx="4">
                  <c:v>0.27700000000000002</c:v>
                </c:pt>
                <c:pt idx="5">
                  <c:v>0.25</c:v>
                </c:pt>
                <c:pt idx="6">
                  <c:v>0.23599999999999999</c:v>
                </c:pt>
                <c:pt idx="7">
                  <c:v>0.22900000000000001</c:v>
                </c:pt>
                <c:pt idx="8">
                  <c:v>0.22500000000000001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AE7-A0CE-71B64B1B22D9}"/>
            </c:ext>
          </c:extLst>
        </c:ser>
        <c:ser>
          <c:idx val="1"/>
          <c:order val="1"/>
          <c:tx>
            <c:strRef>
              <c:f>humanfc_Exp7!$E$1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humanfc_Exp7!$E$2:$E$11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0.57099999999999995</c:v>
                </c:pt>
                <c:pt idx="2">
                  <c:v>0.58699999999999997</c:v>
                </c:pt>
                <c:pt idx="3">
                  <c:v>0.63600000000000001</c:v>
                </c:pt>
                <c:pt idx="4">
                  <c:v>0.68500000000000005</c:v>
                </c:pt>
                <c:pt idx="5">
                  <c:v>0.72599999999999998</c:v>
                </c:pt>
                <c:pt idx="6">
                  <c:v>0.74</c:v>
                </c:pt>
                <c:pt idx="7">
                  <c:v>0.75600000000000001</c:v>
                </c:pt>
                <c:pt idx="8">
                  <c:v>0.75800000000000001</c:v>
                </c:pt>
                <c:pt idx="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AE7-A0CE-71B64B1B22D9}"/>
            </c:ext>
          </c:extLst>
        </c:ser>
        <c:ser>
          <c:idx val="2"/>
          <c:order val="2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4AE7-A0CE-71B64B1B22D9}"/>
            </c:ext>
          </c:extLst>
        </c:ser>
        <c:ser>
          <c:idx val="3"/>
          <c:order val="3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0-4AE7-A0CE-71B64B1B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41584"/>
        <c:axId val="499635680"/>
      </c:lineChart>
      <c:catAx>
        <c:axId val="4996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5680"/>
        <c:crosses val="autoZero"/>
        <c:auto val="1"/>
        <c:lblAlgn val="ctr"/>
        <c:lblOffset val="100"/>
        <c:noMultiLvlLbl val="0"/>
      </c:catAx>
      <c:valAx>
        <c:axId val="499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7D9-A2E7-361914FF74FA}"/>
            </c:ext>
          </c:extLst>
        </c:ser>
        <c:ser>
          <c:idx val="1"/>
          <c:order val="1"/>
          <c:tx>
            <c:strRef>
              <c:f>humanfc_Exp7!$J$1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humanfc_Exp7!$J$2:$J$11</c:f>
              <c:numCache>
                <c:formatCode>General</c:formatCode>
                <c:ptCount val="10"/>
                <c:pt idx="0">
                  <c:v>0.94</c:v>
                </c:pt>
                <c:pt idx="1">
                  <c:v>0.93399999999999994</c:v>
                </c:pt>
                <c:pt idx="2">
                  <c:v>0.93599999999999994</c:v>
                </c:pt>
                <c:pt idx="3">
                  <c:v>0.95099999999999996</c:v>
                </c:pt>
                <c:pt idx="4">
                  <c:v>0.93500000000000005</c:v>
                </c:pt>
                <c:pt idx="5">
                  <c:v>0.94399999999999995</c:v>
                </c:pt>
                <c:pt idx="6">
                  <c:v>0.94799999999999995</c:v>
                </c:pt>
                <c:pt idx="7">
                  <c:v>0.94699999999999995</c:v>
                </c:pt>
                <c:pt idx="8">
                  <c:v>0.94899999999999995</c:v>
                </c:pt>
                <c:pt idx="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0-47D9-A2E7-361914FF74FA}"/>
            </c:ext>
          </c:extLst>
        </c:ser>
        <c:ser>
          <c:idx val="2"/>
          <c:order val="2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0-47D9-A2E7-361914FF74FA}"/>
            </c:ext>
          </c:extLst>
        </c:ser>
        <c:ser>
          <c:idx val="3"/>
          <c:order val="3"/>
          <c:tx>
            <c:strRef>
              <c:f>humanfc_Exp7!$M$1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0.82899999999999996</c:v>
                </c:pt>
                <c:pt idx="2">
                  <c:v>0.80600000000000005</c:v>
                </c:pt>
                <c:pt idx="3">
                  <c:v>0.79</c:v>
                </c:pt>
                <c:pt idx="4">
                  <c:v>0.82599999999999996</c:v>
                </c:pt>
                <c:pt idx="5">
                  <c:v>0.82899999999999996</c:v>
                </c:pt>
                <c:pt idx="6">
                  <c:v>0.81899999999999995</c:v>
                </c:pt>
                <c:pt idx="7">
                  <c:v>0.82099999999999995</c:v>
                </c:pt>
                <c:pt idx="8">
                  <c:v>0.82499999999999996</c:v>
                </c:pt>
                <c:pt idx="9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0-47D9-A2E7-361914F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36008"/>
        <c:axId val="499642568"/>
      </c:lineChart>
      <c:catAx>
        <c:axId val="4996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2568"/>
        <c:crosses val="autoZero"/>
        <c:auto val="1"/>
        <c:lblAlgn val="ctr"/>
        <c:lblOffset val="100"/>
        <c:noMultiLvlLbl val="0"/>
      </c:catAx>
      <c:valAx>
        <c:axId val="499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0.28249999999999997</c:v>
                </c:pt>
                <c:pt idx="4">
                  <c:v>0.24299999999999999</c:v>
                </c:pt>
                <c:pt idx="5">
                  <c:v>0.22800000000000001</c:v>
                </c:pt>
                <c:pt idx="6">
                  <c:v>0.216</c:v>
                </c:pt>
                <c:pt idx="7">
                  <c:v>0.215</c:v>
                </c:pt>
                <c:pt idx="8">
                  <c:v>0.21149999999999999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A45-A37C-EEC661EBAA06}"/>
            </c:ext>
          </c:extLst>
        </c:ser>
        <c:ser>
          <c:idx val="1"/>
          <c:order val="1"/>
          <c:tx>
            <c:strRef>
              <c:f>humanfc_Exp8!$E$1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humanfc_Exp8!$E$2:$E$11</c:f>
              <c:numCache>
                <c:formatCode>General</c:formatCode>
                <c:ptCount val="10"/>
                <c:pt idx="0">
                  <c:v>0.563499999999999</c:v>
                </c:pt>
                <c:pt idx="1">
                  <c:v>0.56200000000000006</c:v>
                </c:pt>
                <c:pt idx="2">
                  <c:v>0.622</c:v>
                </c:pt>
                <c:pt idx="3">
                  <c:v>0.6825</c:v>
                </c:pt>
                <c:pt idx="4">
                  <c:v>0.73399999999999999</c:v>
                </c:pt>
                <c:pt idx="5">
                  <c:v>0.76200000000000001</c:v>
                </c:pt>
                <c:pt idx="6">
                  <c:v>0.77149999999999996</c:v>
                </c:pt>
                <c:pt idx="7">
                  <c:v>0.77500000000000002</c:v>
                </c:pt>
                <c:pt idx="8">
                  <c:v>0.77700000000000002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A45-A37C-EEC661EBAA06}"/>
            </c:ext>
          </c:extLst>
        </c:ser>
        <c:ser>
          <c:idx val="2"/>
          <c:order val="2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A45-A37C-EEC661EBAA06}"/>
            </c:ext>
          </c:extLst>
        </c:ser>
        <c:ser>
          <c:idx val="3"/>
          <c:order val="3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E-4A45-A37C-EEC661EB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93568"/>
        <c:axId val="462294552"/>
      </c:lineChart>
      <c:catAx>
        <c:axId val="46229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4552"/>
        <c:crosses val="autoZero"/>
        <c:auto val="1"/>
        <c:lblAlgn val="ctr"/>
        <c:lblOffset val="100"/>
        <c:noMultiLvlLbl val="0"/>
      </c:catAx>
      <c:valAx>
        <c:axId val="4622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F-4F9A-936E-AA1B7007AC4C}"/>
            </c:ext>
          </c:extLst>
        </c:ser>
        <c:ser>
          <c:idx val="1"/>
          <c:order val="1"/>
          <c:tx>
            <c:strRef>
              <c:f>humanfc_Exp8!$J$1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0.90200000000000002</c:v>
                </c:pt>
                <c:pt idx="2">
                  <c:v>0.93300000000000005</c:v>
                </c:pt>
                <c:pt idx="3">
                  <c:v>0.95299999999999996</c:v>
                </c:pt>
                <c:pt idx="4">
                  <c:v>0.94399999999999995</c:v>
                </c:pt>
                <c:pt idx="5">
                  <c:v>0.94899999999999995</c:v>
                </c:pt>
                <c:pt idx="6">
                  <c:v>0.94499999999999995</c:v>
                </c:pt>
                <c:pt idx="7">
                  <c:v>0.95199999999999996</c:v>
                </c:pt>
                <c:pt idx="8">
                  <c:v>0.95099999999999996</c:v>
                </c:pt>
                <c:pt idx="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F9A-936E-AA1B7007AC4C}"/>
            </c:ext>
          </c:extLst>
        </c:ser>
        <c:ser>
          <c:idx val="2"/>
          <c:order val="2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F-4F9A-936E-AA1B7007AC4C}"/>
            </c:ext>
          </c:extLst>
        </c:ser>
        <c:ser>
          <c:idx val="3"/>
          <c:order val="3"/>
          <c:tx>
            <c:strRef>
              <c:f>humanfc_Exp8!$M$1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humanfc_Exp8!$M$2:$M$11</c:f>
              <c:numCache>
                <c:formatCode>General</c:formatCode>
                <c:ptCount val="10"/>
                <c:pt idx="0">
                  <c:v>0.90500000000000003</c:v>
                </c:pt>
                <c:pt idx="1">
                  <c:v>0.88900000000000001</c:v>
                </c:pt>
                <c:pt idx="2">
                  <c:v>0.91</c:v>
                </c:pt>
                <c:pt idx="3">
                  <c:v>0.872</c:v>
                </c:pt>
                <c:pt idx="4">
                  <c:v>0.86199999999999999</c:v>
                </c:pt>
                <c:pt idx="5">
                  <c:v>0.85199999999999998</c:v>
                </c:pt>
                <c:pt idx="6">
                  <c:v>0.86</c:v>
                </c:pt>
                <c:pt idx="7">
                  <c:v>0.86699999999999999</c:v>
                </c:pt>
                <c:pt idx="8">
                  <c:v>0.86199999999999999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F-4F9A-936E-AA1B7007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0424"/>
        <c:axId val="436180752"/>
      </c:lineChart>
      <c:catAx>
        <c:axId val="43618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752"/>
        <c:crosses val="autoZero"/>
        <c:auto val="1"/>
        <c:lblAlgn val="ctr"/>
        <c:lblOffset val="100"/>
        <c:noMultiLvlLbl val="0"/>
      </c:catAx>
      <c:valAx>
        <c:axId val="436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TriaingVsTesting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humanfc_Exp9!$B$2:$B$11</c:f>
              <c:numCache>
                <c:formatCode>General</c:formatCode>
                <c:ptCount val="10"/>
                <c:pt idx="0">
                  <c:v>0.39300000000000002</c:v>
                </c:pt>
                <c:pt idx="1">
                  <c:v>0.35699999999999998</c:v>
                </c:pt>
                <c:pt idx="2">
                  <c:v>0.32600000000000001</c:v>
                </c:pt>
                <c:pt idx="3">
                  <c:v>0.27700000000000002</c:v>
                </c:pt>
                <c:pt idx="4">
                  <c:v>0.24299999999999999</c:v>
                </c:pt>
                <c:pt idx="5">
                  <c:v>0.22700000000000001</c:v>
                </c:pt>
                <c:pt idx="6">
                  <c:v>0.219</c:v>
                </c:pt>
                <c:pt idx="7">
                  <c:v>0.216</c:v>
                </c:pt>
                <c:pt idx="8">
                  <c:v>0.21299999999999999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1-4EEC-9965-DF96B6065C5C}"/>
            </c:ext>
          </c:extLst>
        </c:ser>
        <c:ser>
          <c:idx val="1"/>
          <c:order val="1"/>
          <c:tx>
            <c:strRef>
              <c:f>humanfc_Exp9!$E$1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humanfc_Exp9!$E$2:$E$11</c:f>
              <c:numCache>
                <c:formatCode>General</c:formatCode>
                <c:ptCount val="10"/>
                <c:pt idx="0">
                  <c:v>0.52800000000000002</c:v>
                </c:pt>
                <c:pt idx="1">
                  <c:v>0.57099999999999995</c:v>
                </c:pt>
                <c:pt idx="2">
                  <c:v>0.61599999999999999</c:v>
                </c:pt>
                <c:pt idx="3">
                  <c:v>0.67800000000000005</c:v>
                </c:pt>
                <c:pt idx="4">
                  <c:v>0.73099999999999998</c:v>
                </c:pt>
                <c:pt idx="5">
                  <c:v>0.75900000000000001</c:v>
                </c:pt>
                <c:pt idx="6">
                  <c:v>0.77</c:v>
                </c:pt>
                <c:pt idx="7">
                  <c:v>0.77200000000000002</c:v>
                </c:pt>
                <c:pt idx="8">
                  <c:v>0.77200000000000002</c:v>
                </c:pt>
                <c:pt idx="9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1-4EEC-9965-DF96B6065C5C}"/>
            </c:ext>
          </c:extLst>
        </c:ser>
        <c:ser>
          <c:idx val="2"/>
          <c:order val="2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1-4EEC-9965-DF96B6065C5C}"/>
            </c:ext>
          </c:extLst>
        </c:ser>
        <c:ser>
          <c:idx val="3"/>
          <c:order val="3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1-4EEC-9965-DF96B606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78744"/>
        <c:axId val="443880384"/>
      </c:lineChart>
      <c:catAx>
        <c:axId val="44387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0384"/>
        <c:crosses val="autoZero"/>
        <c:auto val="1"/>
        <c:lblAlgn val="ctr"/>
        <c:lblOffset val="100"/>
        <c:noMultiLvlLbl val="0"/>
      </c:catAx>
      <c:valAx>
        <c:axId val="443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4-45B9-857E-5FB008955F72}"/>
            </c:ext>
          </c:extLst>
        </c:ser>
        <c:ser>
          <c:idx val="1"/>
          <c:order val="1"/>
          <c:tx>
            <c:strRef>
              <c:f>humanfc_Exp9!$J$1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humanfc_Exp9!$J$2:$J$11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0.89200000000000002</c:v>
                </c:pt>
                <c:pt idx="2">
                  <c:v>0.91500000000000004</c:v>
                </c:pt>
                <c:pt idx="3">
                  <c:v>0.91649999999999998</c:v>
                </c:pt>
                <c:pt idx="4">
                  <c:v>0.93399999999999994</c:v>
                </c:pt>
                <c:pt idx="5">
                  <c:v>0.9395</c:v>
                </c:pt>
                <c:pt idx="6">
                  <c:v>0.93149999999999999</c:v>
                </c:pt>
                <c:pt idx="7">
                  <c:v>0.92999999999999994</c:v>
                </c:pt>
                <c:pt idx="8">
                  <c:v>0.93300000000000005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4-45B9-857E-5FB008955F72}"/>
            </c:ext>
          </c:extLst>
        </c:ser>
        <c:ser>
          <c:idx val="2"/>
          <c:order val="2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4-45B9-857E-5FB008955F72}"/>
            </c:ext>
          </c:extLst>
        </c:ser>
        <c:ser>
          <c:idx val="3"/>
          <c:order val="3"/>
          <c:tx>
            <c:strRef>
              <c:f>humanfc_Exp9!$M$1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humanfc_Exp9!$M$2:$M$11</c:f>
              <c:numCache>
                <c:formatCode>General</c:formatCode>
                <c:ptCount val="10"/>
                <c:pt idx="0">
                  <c:v>0.94</c:v>
                </c:pt>
                <c:pt idx="1">
                  <c:v>0.92400000000000004</c:v>
                </c:pt>
                <c:pt idx="2">
                  <c:v>0.92500000000000004</c:v>
                </c:pt>
                <c:pt idx="3">
                  <c:v>0.92300000000000004</c:v>
                </c:pt>
                <c:pt idx="4">
                  <c:v>0.94950000000000001</c:v>
                </c:pt>
                <c:pt idx="5">
                  <c:v>0.97150000000000003</c:v>
                </c:pt>
                <c:pt idx="6">
                  <c:v>0.95799999999999996</c:v>
                </c:pt>
                <c:pt idx="7">
                  <c:v>0.96849999999999903</c:v>
                </c:pt>
                <c:pt idx="8">
                  <c:v>0.98199999999999998</c:v>
                </c:pt>
                <c:pt idx="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4-45B9-857E-5FB00895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1096"/>
        <c:axId val="432396016"/>
      </c:lineChart>
      <c:catAx>
        <c:axId val="43239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6"/>
        <c:crosses val="autoZero"/>
        <c:auto val="1"/>
        <c:lblAlgn val="ctr"/>
        <c:lblOffset val="100"/>
        <c:noMultiLvlLbl val="0"/>
      </c:catAx>
      <c:valAx>
        <c:axId val="4323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humanfc_ExpChrome9!$B$2:$B$11</c:f>
              <c:numCache>
                <c:formatCode>General</c:formatCode>
                <c:ptCount val="10"/>
                <c:pt idx="0">
                  <c:v>0.499</c:v>
                </c:pt>
                <c:pt idx="1">
                  <c:v>0.38</c:v>
                </c:pt>
                <c:pt idx="2">
                  <c:v>0.34899999999999998</c:v>
                </c:pt>
                <c:pt idx="3">
                  <c:v>0.308</c:v>
                </c:pt>
                <c:pt idx="4">
                  <c:v>0.26600000000000001</c:v>
                </c:pt>
                <c:pt idx="5">
                  <c:v>0.247</c:v>
                </c:pt>
                <c:pt idx="6">
                  <c:v>0.23100000000000001</c:v>
                </c:pt>
                <c:pt idx="7">
                  <c:v>0.23300000000000001</c:v>
                </c:pt>
                <c:pt idx="8">
                  <c:v>0.22600000000000001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71C-A3DA-CEDAA7604BE7}"/>
            </c:ext>
          </c:extLst>
        </c:ser>
        <c:ser>
          <c:idx val="1"/>
          <c:order val="1"/>
          <c:tx>
            <c:strRef>
              <c:f>humanfc_ExpChrome9!$E$1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humanfc_ExpChrome9!$E$2:$E$11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0.55900000000000005</c:v>
                </c:pt>
                <c:pt idx="2">
                  <c:v>0.59099999999999997</c:v>
                </c:pt>
                <c:pt idx="3">
                  <c:v>0.63900000000000001</c:v>
                </c:pt>
                <c:pt idx="4">
                  <c:v>0.69199999999999995</c:v>
                </c:pt>
                <c:pt idx="5">
                  <c:v>0.72799999999999998</c:v>
                </c:pt>
                <c:pt idx="6">
                  <c:v>0.75600000000000001</c:v>
                </c:pt>
                <c:pt idx="7">
                  <c:v>0.748</c:v>
                </c:pt>
                <c:pt idx="8">
                  <c:v>0.76100000000000001</c:v>
                </c:pt>
                <c:pt idx="9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71C-A3DA-CEDAA7604BE7}"/>
            </c:ext>
          </c:extLst>
        </c:ser>
        <c:ser>
          <c:idx val="2"/>
          <c:order val="2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C-471C-A3DA-CEDAA7604BE7}"/>
            </c:ext>
          </c:extLst>
        </c:ser>
        <c:ser>
          <c:idx val="3"/>
          <c:order val="3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C-471C-A3DA-CEDAA760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58816"/>
        <c:axId val="327559144"/>
      </c:lineChart>
      <c:catAx>
        <c:axId val="3275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9144"/>
        <c:crosses val="autoZero"/>
        <c:auto val="1"/>
        <c:lblAlgn val="ctr"/>
        <c:lblOffset val="100"/>
        <c:noMultiLvlLbl val="0"/>
      </c:catAx>
      <c:valAx>
        <c:axId val="3275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12B-8116-28658297F0A6}"/>
            </c:ext>
          </c:extLst>
        </c:ser>
        <c:ser>
          <c:idx val="1"/>
          <c:order val="1"/>
          <c:tx>
            <c:strRef>
              <c:f>humanfc_Exp1!$J$1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humanfc_Exp1!$J$2:$J$11</c:f>
              <c:numCache>
                <c:formatCode>General</c:formatCode>
                <c:ptCount val="10"/>
                <c:pt idx="0">
                  <c:v>0.94199999999999995</c:v>
                </c:pt>
                <c:pt idx="1">
                  <c:v>0.94</c:v>
                </c:pt>
                <c:pt idx="2">
                  <c:v>0.93399999999999994</c:v>
                </c:pt>
                <c:pt idx="3">
                  <c:v>0.92200000000000004</c:v>
                </c:pt>
                <c:pt idx="4">
                  <c:v>0.91900000000000004</c:v>
                </c:pt>
                <c:pt idx="5">
                  <c:v>0.93399999999999994</c:v>
                </c:pt>
                <c:pt idx="6">
                  <c:v>0.93900000000000006</c:v>
                </c:pt>
                <c:pt idx="7">
                  <c:v>0.94899999999999995</c:v>
                </c:pt>
                <c:pt idx="8">
                  <c:v>0.94899999999999995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12B-8116-28658297F0A6}"/>
            </c:ext>
          </c:extLst>
        </c:ser>
        <c:ser>
          <c:idx val="2"/>
          <c:order val="2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5-412B-8116-28658297F0A6}"/>
            </c:ext>
          </c:extLst>
        </c:ser>
        <c:ser>
          <c:idx val="3"/>
          <c:order val="3"/>
          <c:tx>
            <c:strRef>
              <c:f>humanfc_Exp1!$M$1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0.82</c:v>
                </c:pt>
                <c:pt idx="2">
                  <c:v>0.79100000000000004</c:v>
                </c:pt>
                <c:pt idx="3">
                  <c:v>0.8</c:v>
                </c:pt>
                <c:pt idx="4">
                  <c:v>0.79800000000000004</c:v>
                </c:pt>
                <c:pt idx="5">
                  <c:v>0.78100000000000003</c:v>
                </c:pt>
                <c:pt idx="6">
                  <c:v>0.80200000000000005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5-412B-8116-28658297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2600"/>
        <c:axId val="330813256"/>
      </c:lineChart>
      <c:catAx>
        <c:axId val="3308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3256"/>
        <c:crosses val="autoZero"/>
        <c:auto val="1"/>
        <c:lblAlgn val="ctr"/>
        <c:lblOffset val="100"/>
        <c:noMultiLvlLbl val="0"/>
      </c:catAx>
      <c:valAx>
        <c:axId val="330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394-BD84-CF2AAF7C5EBA}"/>
            </c:ext>
          </c:extLst>
        </c:ser>
        <c:ser>
          <c:idx val="1"/>
          <c:order val="1"/>
          <c:tx>
            <c:strRef>
              <c:f>humanfc_ExpChrome9!$J$1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humanfc_ExpChrome9!$J$2:$J$11</c:f>
              <c:numCache>
                <c:formatCode>General</c:formatCode>
                <c:ptCount val="10"/>
                <c:pt idx="0">
                  <c:v>0.88800000000000001</c:v>
                </c:pt>
                <c:pt idx="1">
                  <c:v>0.89200000000000002</c:v>
                </c:pt>
                <c:pt idx="2">
                  <c:v>0.89800000000000002</c:v>
                </c:pt>
                <c:pt idx="3">
                  <c:v>0.94100000000000006</c:v>
                </c:pt>
                <c:pt idx="4">
                  <c:v>0.92400000000000004</c:v>
                </c:pt>
                <c:pt idx="5">
                  <c:v>0.94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0.92100000000000004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394-BD84-CF2AAF7C5EBA}"/>
            </c:ext>
          </c:extLst>
        </c:ser>
        <c:ser>
          <c:idx val="2"/>
          <c:order val="2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8-4394-BD84-CF2AAF7C5EBA}"/>
            </c:ext>
          </c:extLst>
        </c:ser>
        <c:ser>
          <c:idx val="3"/>
          <c:order val="3"/>
          <c:tx>
            <c:strRef>
              <c:f>humanfc_ExpChrome9!$M$1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humanfc_ExpChrome9!$M$2:$M$11</c:f>
              <c:numCache>
                <c:formatCode>General</c:formatCode>
                <c:ptCount val="10"/>
                <c:pt idx="0">
                  <c:v>0.75900000000000001</c:v>
                </c:pt>
                <c:pt idx="1">
                  <c:v>0.753</c:v>
                </c:pt>
                <c:pt idx="2">
                  <c:v>0.755</c:v>
                </c:pt>
                <c:pt idx="3">
                  <c:v>0.74199999999999999</c:v>
                </c:pt>
                <c:pt idx="4">
                  <c:v>0.71799999999999997</c:v>
                </c:pt>
                <c:pt idx="5">
                  <c:v>0.71899999999999997</c:v>
                </c:pt>
                <c:pt idx="6">
                  <c:v>0.69699999999999995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394-BD84-CF2AAF7C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5672"/>
        <c:axId val="436186656"/>
      </c:lineChart>
      <c:catAx>
        <c:axId val="43618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6656"/>
        <c:crosses val="autoZero"/>
        <c:auto val="1"/>
        <c:lblAlgn val="ctr"/>
        <c:lblOffset val="100"/>
        <c:noMultiLvlLbl val="0"/>
      </c:catAx>
      <c:valAx>
        <c:axId val="436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humanfc_ExpChrome19!$B$2:$B$11</c:f>
              <c:numCache>
                <c:formatCode>General</c:formatCode>
                <c:ptCount val="10"/>
                <c:pt idx="0">
                  <c:v>0.50849999999999995</c:v>
                </c:pt>
                <c:pt idx="1">
                  <c:v>0.371</c:v>
                </c:pt>
                <c:pt idx="2">
                  <c:v>0.33950000000000002</c:v>
                </c:pt>
                <c:pt idx="3">
                  <c:v>0.30549999999999999</c:v>
                </c:pt>
                <c:pt idx="4">
                  <c:v>0.26300000000000001</c:v>
                </c:pt>
                <c:pt idx="5">
                  <c:v>0.24299999999999999</c:v>
                </c:pt>
                <c:pt idx="6">
                  <c:v>0.23300000000000001</c:v>
                </c:pt>
                <c:pt idx="7">
                  <c:v>0.22600000000000001</c:v>
                </c:pt>
                <c:pt idx="8">
                  <c:v>0.222</c:v>
                </c:pt>
                <c:pt idx="9">
                  <c:v>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3-44B2-8FF0-6E1BFAD7A5FB}"/>
            </c:ext>
          </c:extLst>
        </c:ser>
        <c:ser>
          <c:idx val="1"/>
          <c:order val="1"/>
          <c:tx>
            <c:strRef>
              <c:f>humanfc_ExpChrome19!$E$1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humanfc_ExpChrome19!$E$2:$E$11</c:f>
              <c:numCache>
                <c:formatCode>General</c:formatCode>
                <c:ptCount val="10"/>
                <c:pt idx="0">
                  <c:v>0.60349999999999904</c:v>
                </c:pt>
                <c:pt idx="1">
                  <c:v>0.56000000000000005</c:v>
                </c:pt>
                <c:pt idx="2">
                  <c:v>0.58799999999999997</c:v>
                </c:pt>
                <c:pt idx="3">
                  <c:v>0.63400000000000001</c:v>
                </c:pt>
                <c:pt idx="4">
                  <c:v>0.70099999999999996</c:v>
                </c:pt>
                <c:pt idx="5">
                  <c:v>0.73750000000000004</c:v>
                </c:pt>
                <c:pt idx="6">
                  <c:v>0.75249999999999995</c:v>
                </c:pt>
                <c:pt idx="7">
                  <c:v>0.75849999999999995</c:v>
                </c:pt>
                <c:pt idx="8">
                  <c:v>0.76100000000000001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3-44B2-8FF0-6E1BFAD7A5FB}"/>
            </c:ext>
          </c:extLst>
        </c:ser>
        <c:ser>
          <c:idx val="2"/>
          <c:order val="2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3-44B2-8FF0-6E1BFAD7A5FB}"/>
            </c:ext>
          </c:extLst>
        </c:ser>
        <c:ser>
          <c:idx val="3"/>
          <c:order val="3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3-44B2-8FF0-6E1BFAD7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72880"/>
        <c:axId val="436175176"/>
      </c:lineChart>
      <c:catAx>
        <c:axId val="4361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5176"/>
        <c:crosses val="autoZero"/>
        <c:auto val="1"/>
        <c:lblAlgn val="ctr"/>
        <c:lblOffset val="100"/>
        <c:noMultiLvlLbl val="0"/>
      </c:catAx>
      <c:valAx>
        <c:axId val="4361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34C-A622-A18B6AFC82B1}"/>
            </c:ext>
          </c:extLst>
        </c:ser>
        <c:ser>
          <c:idx val="1"/>
          <c:order val="1"/>
          <c:tx>
            <c:strRef>
              <c:f>humanfc_ExpChrome19!$J$1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humanfc_ExpChrome19!$J$2:$J$11</c:f>
              <c:numCache>
                <c:formatCode>General</c:formatCode>
                <c:ptCount val="10"/>
                <c:pt idx="0">
                  <c:v>0.86899999999999999</c:v>
                </c:pt>
                <c:pt idx="1">
                  <c:v>0.92100000000000004</c:v>
                </c:pt>
                <c:pt idx="2">
                  <c:v>0.90800000000000003</c:v>
                </c:pt>
                <c:pt idx="3">
                  <c:v>0.90100000000000002</c:v>
                </c:pt>
                <c:pt idx="4">
                  <c:v>0.92300000000000004</c:v>
                </c:pt>
                <c:pt idx="5">
                  <c:v>0.92</c:v>
                </c:pt>
                <c:pt idx="6">
                  <c:v>0.91700000000000004</c:v>
                </c:pt>
                <c:pt idx="7">
                  <c:v>0.92200000000000004</c:v>
                </c:pt>
                <c:pt idx="8">
                  <c:v>0.92</c:v>
                </c:pt>
                <c:pt idx="9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34C-A622-A18B6AFC82B1}"/>
            </c:ext>
          </c:extLst>
        </c:ser>
        <c:ser>
          <c:idx val="2"/>
          <c:order val="2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34C-A622-A18B6AFC82B1}"/>
            </c:ext>
          </c:extLst>
        </c:ser>
        <c:ser>
          <c:idx val="3"/>
          <c:order val="3"/>
          <c:tx>
            <c:strRef>
              <c:f>humanfc_ExpChrome19!$M$1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humanfc_ExpChrome19!$M$2:$M$11</c:f>
              <c:numCache>
                <c:formatCode>General</c:formatCode>
                <c:ptCount val="10"/>
                <c:pt idx="0">
                  <c:v>0.78500000000000003</c:v>
                </c:pt>
                <c:pt idx="1">
                  <c:v>0.78100000000000003</c:v>
                </c:pt>
                <c:pt idx="2">
                  <c:v>0.79400000000000004</c:v>
                </c:pt>
                <c:pt idx="3">
                  <c:v>0.79900000000000004</c:v>
                </c:pt>
                <c:pt idx="4">
                  <c:v>0.78</c:v>
                </c:pt>
                <c:pt idx="5">
                  <c:v>0.76500000000000001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0.79100000000000004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34C-A622-A18B6AF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28176"/>
        <c:axId val="441328504"/>
      </c:lineChart>
      <c:catAx>
        <c:axId val="4413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504"/>
        <c:crosses val="autoZero"/>
        <c:auto val="1"/>
        <c:lblAlgn val="ctr"/>
        <c:lblOffset val="100"/>
        <c:noMultiLvlLbl val="0"/>
      </c:catAx>
      <c:valAx>
        <c:axId val="4413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humanfcDeepSea!$B$2:$B$11</c:f>
              <c:numCache>
                <c:formatCode>General</c:formatCode>
                <c:ptCount val="10"/>
                <c:pt idx="0">
                  <c:v>0.46650000000000003</c:v>
                </c:pt>
                <c:pt idx="1">
                  <c:v>0.41699999999999998</c:v>
                </c:pt>
                <c:pt idx="2">
                  <c:v>0.40100000000000002</c:v>
                </c:pt>
                <c:pt idx="3">
                  <c:v>0.39800000000000002</c:v>
                </c:pt>
                <c:pt idx="4">
                  <c:v>0.39800000000000002</c:v>
                </c:pt>
                <c:pt idx="5">
                  <c:v>0.38500000000000001</c:v>
                </c:pt>
                <c:pt idx="6">
                  <c:v>0.39300000000000002</c:v>
                </c:pt>
                <c:pt idx="7">
                  <c:v>0.39200000000000002</c:v>
                </c:pt>
                <c:pt idx="8">
                  <c:v>0.39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A-43FA-A179-AFDAA469C108}"/>
            </c:ext>
          </c:extLst>
        </c:ser>
        <c:ser>
          <c:idx val="1"/>
          <c:order val="1"/>
          <c:tx>
            <c:strRef>
              <c:f>humanfcDeepSea!$E$1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humanfcDeepSea!$E$2:$E$11</c:f>
              <c:numCache>
                <c:formatCode>General</c:formatCode>
                <c:ptCount val="10"/>
                <c:pt idx="0">
                  <c:v>0.36049999999999999</c:v>
                </c:pt>
                <c:pt idx="1">
                  <c:v>0.52400000000000002</c:v>
                </c:pt>
                <c:pt idx="2">
                  <c:v>0.52</c:v>
                </c:pt>
                <c:pt idx="3">
                  <c:v>0.52400000000000002</c:v>
                </c:pt>
                <c:pt idx="4">
                  <c:v>0.54800000000000004</c:v>
                </c:pt>
                <c:pt idx="5">
                  <c:v>0.54600000000000004</c:v>
                </c:pt>
                <c:pt idx="6">
                  <c:v>0.52800000000000002</c:v>
                </c:pt>
                <c:pt idx="7">
                  <c:v>0.53300000000000003</c:v>
                </c:pt>
                <c:pt idx="8">
                  <c:v>0.55600000000000005</c:v>
                </c:pt>
                <c:pt idx="9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A-43FA-A179-AFDAA469C108}"/>
            </c:ext>
          </c:extLst>
        </c:ser>
        <c:ser>
          <c:idx val="2"/>
          <c:order val="2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A-43FA-A179-AFDAA469C108}"/>
            </c:ext>
          </c:extLst>
        </c:ser>
        <c:ser>
          <c:idx val="3"/>
          <c:order val="3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A-43FA-A179-AFDAA469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54224"/>
        <c:axId val="354331760"/>
      </c:lineChart>
      <c:catAx>
        <c:axId val="3586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31760"/>
        <c:crosses val="autoZero"/>
        <c:auto val="1"/>
        <c:lblAlgn val="ctr"/>
        <c:lblOffset val="100"/>
        <c:noMultiLvlLbl val="0"/>
      </c:catAx>
      <c:valAx>
        <c:axId val="3543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B7A-8BB3-071A351FEFF2}"/>
            </c:ext>
          </c:extLst>
        </c:ser>
        <c:ser>
          <c:idx val="1"/>
          <c:order val="1"/>
          <c:tx>
            <c:strRef>
              <c:f>humanfcDeepSea!$J$1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humanfcDeepSea!$J$2:$J$11</c:f>
              <c:numCache>
                <c:formatCode>General</c:formatCode>
                <c:ptCount val="10"/>
                <c:pt idx="0">
                  <c:v>0.78800000000000003</c:v>
                </c:pt>
                <c:pt idx="1">
                  <c:v>0.872</c:v>
                </c:pt>
                <c:pt idx="2">
                  <c:v>0.878</c:v>
                </c:pt>
                <c:pt idx="3">
                  <c:v>0.88800000000000001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0.90500000000000003</c:v>
                </c:pt>
                <c:pt idx="7">
                  <c:v>0.90100000000000002</c:v>
                </c:pt>
                <c:pt idx="8">
                  <c:v>0.90500000000000003</c:v>
                </c:pt>
                <c:pt idx="9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B7A-8BB3-071A351FEFF2}"/>
            </c:ext>
          </c:extLst>
        </c:ser>
        <c:ser>
          <c:idx val="2"/>
          <c:order val="2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B7A-8BB3-071A351FEFF2}"/>
            </c:ext>
          </c:extLst>
        </c:ser>
        <c:ser>
          <c:idx val="3"/>
          <c:order val="3"/>
          <c:tx>
            <c:strRef>
              <c:f>humanfcDeepSea!$M$1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humanfcDeepSea!$M$2:$M$11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0.78800000000000003</c:v>
                </c:pt>
                <c:pt idx="2">
                  <c:v>0.79200000000000004</c:v>
                </c:pt>
                <c:pt idx="3">
                  <c:v>0.8</c:v>
                </c:pt>
                <c:pt idx="4">
                  <c:v>0.80900000000000005</c:v>
                </c:pt>
                <c:pt idx="5">
                  <c:v>0.81399999999999995</c:v>
                </c:pt>
                <c:pt idx="6">
                  <c:v>0.81399999999999995</c:v>
                </c:pt>
                <c:pt idx="7">
                  <c:v>0.81499999999999995</c:v>
                </c:pt>
                <c:pt idx="8">
                  <c:v>0.81399999999999995</c:v>
                </c:pt>
                <c:pt idx="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C-4B7A-8BB3-071A351F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83472"/>
        <c:axId val="357261904"/>
      </c:lineChart>
      <c:catAx>
        <c:axId val="44338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1904"/>
        <c:crosses val="autoZero"/>
        <c:auto val="1"/>
        <c:lblAlgn val="ctr"/>
        <c:lblOffset val="100"/>
        <c:noMultiLvlLbl val="0"/>
      </c:catAx>
      <c:valAx>
        <c:axId val="3572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humanfcDeepSeaChrome9!$B$2:$B$11</c:f>
              <c:numCache>
                <c:formatCode>General</c:formatCode>
                <c:ptCount val="10"/>
                <c:pt idx="0">
                  <c:v>0.46700000000000003</c:v>
                </c:pt>
                <c:pt idx="1">
                  <c:v>0.41299999999999998</c:v>
                </c:pt>
                <c:pt idx="2">
                  <c:v>0.40200000000000002</c:v>
                </c:pt>
                <c:pt idx="3">
                  <c:v>0.4</c:v>
                </c:pt>
                <c:pt idx="4">
                  <c:v>0.39300000000000002</c:v>
                </c:pt>
                <c:pt idx="5">
                  <c:v>0.38800000000000001</c:v>
                </c:pt>
                <c:pt idx="6">
                  <c:v>0.38800000000000001</c:v>
                </c:pt>
                <c:pt idx="7">
                  <c:v>0.38300000000000001</c:v>
                </c:pt>
                <c:pt idx="8">
                  <c:v>0.39900000000000002</c:v>
                </c:pt>
                <c:pt idx="9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C-4C6D-A7E4-FF93AC5B03F4}"/>
            </c:ext>
          </c:extLst>
        </c:ser>
        <c:ser>
          <c:idx val="1"/>
          <c:order val="1"/>
          <c:tx>
            <c:strRef>
              <c:f>humanfcDeepSeaChrome9!$E$1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humanfcDeepSeaChrome9!$E$2:$E$11</c:f>
              <c:numCache>
                <c:formatCode>General</c:formatCode>
                <c:ptCount val="10"/>
                <c:pt idx="0">
                  <c:v>0.34399999999999997</c:v>
                </c:pt>
                <c:pt idx="1">
                  <c:v>0.49199999999999999</c:v>
                </c:pt>
                <c:pt idx="2">
                  <c:v>0.52400000000000002</c:v>
                </c:pt>
                <c:pt idx="3">
                  <c:v>0.53100000000000003</c:v>
                </c:pt>
                <c:pt idx="4">
                  <c:v>0.54200000000000004</c:v>
                </c:pt>
                <c:pt idx="5">
                  <c:v>0.53200000000000003</c:v>
                </c:pt>
                <c:pt idx="6">
                  <c:v>0.52700000000000002</c:v>
                </c:pt>
                <c:pt idx="7">
                  <c:v>0.54</c:v>
                </c:pt>
                <c:pt idx="8">
                  <c:v>0.53500000000000003</c:v>
                </c:pt>
                <c:pt idx="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C6D-A7E4-FF93AC5B03F4}"/>
            </c:ext>
          </c:extLst>
        </c:ser>
        <c:ser>
          <c:idx val="2"/>
          <c:order val="2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C-4C6D-A7E4-FF93AC5B03F4}"/>
            </c:ext>
          </c:extLst>
        </c:ser>
        <c:ser>
          <c:idx val="3"/>
          <c:order val="3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C-4C6D-A7E4-FF93AC5B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20768"/>
        <c:axId val="451530832"/>
      </c:lineChart>
      <c:catAx>
        <c:axId val="3572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30832"/>
        <c:crosses val="autoZero"/>
        <c:auto val="1"/>
        <c:lblAlgn val="ctr"/>
        <c:lblOffset val="100"/>
        <c:noMultiLvlLbl val="0"/>
      </c:catAx>
      <c:valAx>
        <c:axId val="4515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A-4101-90E3-156865D91D7D}"/>
            </c:ext>
          </c:extLst>
        </c:ser>
        <c:ser>
          <c:idx val="1"/>
          <c:order val="1"/>
          <c:tx>
            <c:strRef>
              <c:f>humanfcDeepSeaChrome9!$J$1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humanfcDeepSeaChrome9!$J$2:$J$11</c:f>
              <c:numCache>
                <c:formatCode>General</c:formatCode>
                <c:ptCount val="10"/>
                <c:pt idx="0">
                  <c:v>0.84099999999999997</c:v>
                </c:pt>
                <c:pt idx="1">
                  <c:v>0.876</c:v>
                </c:pt>
                <c:pt idx="2">
                  <c:v>0.874</c:v>
                </c:pt>
                <c:pt idx="3">
                  <c:v>0.89600000000000002</c:v>
                </c:pt>
                <c:pt idx="4">
                  <c:v>0.88900000000000001</c:v>
                </c:pt>
                <c:pt idx="5">
                  <c:v>0.878</c:v>
                </c:pt>
                <c:pt idx="6">
                  <c:v>0.88700000000000001</c:v>
                </c:pt>
                <c:pt idx="7">
                  <c:v>0.88600000000000001</c:v>
                </c:pt>
                <c:pt idx="8">
                  <c:v>0.88300000000000001</c:v>
                </c:pt>
                <c:pt idx="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A-4101-90E3-156865D91D7D}"/>
            </c:ext>
          </c:extLst>
        </c:ser>
        <c:ser>
          <c:idx val="2"/>
          <c:order val="2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A-4101-90E3-156865D91D7D}"/>
            </c:ext>
          </c:extLst>
        </c:ser>
        <c:ser>
          <c:idx val="3"/>
          <c:order val="3"/>
          <c:tx>
            <c:strRef>
              <c:f>humanfcDeepSeaChrome9!$M$1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humanfcDeepSeaChrome9!$M$2:$M$11</c:f>
              <c:numCache>
                <c:formatCode>General</c:formatCode>
                <c:ptCount val="10"/>
                <c:pt idx="0">
                  <c:v>0.71</c:v>
                </c:pt>
                <c:pt idx="1">
                  <c:v>0.70399999999999996</c:v>
                </c:pt>
                <c:pt idx="2">
                  <c:v>0.66300000000000003</c:v>
                </c:pt>
                <c:pt idx="3">
                  <c:v>0.64600000000000002</c:v>
                </c:pt>
                <c:pt idx="4">
                  <c:v>0.64500000000000002</c:v>
                </c:pt>
                <c:pt idx="5">
                  <c:v>0.64800000000000002</c:v>
                </c:pt>
                <c:pt idx="6">
                  <c:v>0.64400000000000002</c:v>
                </c:pt>
                <c:pt idx="7">
                  <c:v>0.64600000000000002</c:v>
                </c:pt>
                <c:pt idx="8">
                  <c:v>0.64600000000000002</c:v>
                </c:pt>
                <c:pt idx="9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A-4101-90E3-156865D9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8768"/>
        <c:axId val="482363504"/>
      </c:lineChart>
      <c:catAx>
        <c:axId val="3572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3504"/>
        <c:crosses val="autoZero"/>
        <c:auto val="1"/>
        <c:lblAlgn val="ctr"/>
        <c:lblOffset val="100"/>
        <c:noMultiLvlLbl val="0"/>
      </c:catAx>
      <c:valAx>
        <c:axId val="4823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humanfcDeepSeaChrome19!$B$2:$B$11</c:f>
              <c:numCache>
                <c:formatCode>General</c:formatCode>
                <c:ptCount val="10"/>
                <c:pt idx="0">
                  <c:v>0.46</c:v>
                </c:pt>
                <c:pt idx="1">
                  <c:v>0.41149999999999998</c:v>
                </c:pt>
                <c:pt idx="2">
                  <c:v>0.40549999999999897</c:v>
                </c:pt>
                <c:pt idx="3">
                  <c:v>0.39500000000000002</c:v>
                </c:pt>
                <c:pt idx="4">
                  <c:v>0.38850000000000001</c:v>
                </c:pt>
                <c:pt idx="5">
                  <c:v>0.3805</c:v>
                </c:pt>
                <c:pt idx="6">
                  <c:v>0.39400000000000002</c:v>
                </c:pt>
                <c:pt idx="7">
                  <c:v>0.38350000000000001</c:v>
                </c:pt>
                <c:pt idx="8">
                  <c:v>0.38600000000000001</c:v>
                </c:pt>
                <c:pt idx="9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279-8918-6E38F9BEDE62}"/>
            </c:ext>
          </c:extLst>
        </c:ser>
        <c:ser>
          <c:idx val="1"/>
          <c:order val="1"/>
          <c:tx>
            <c:strRef>
              <c:f>humanfcDeepSeaChrome19!$E$1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humanfcDeepSeaChrome19!$E$2:$E$11</c:f>
              <c:numCache>
                <c:formatCode>General</c:formatCode>
                <c:ptCount val="10"/>
                <c:pt idx="0">
                  <c:v>0.3695</c:v>
                </c:pt>
                <c:pt idx="1">
                  <c:v>0.504</c:v>
                </c:pt>
                <c:pt idx="2">
                  <c:v>0.51849999999999996</c:v>
                </c:pt>
                <c:pt idx="3">
                  <c:v>0.52249999999999996</c:v>
                </c:pt>
                <c:pt idx="4">
                  <c:v>0.55100000000000005</c:v>
                </c:pt>
                <c:pt idx="5">
                  <c:v>0.52900000000000003</c:v>
                </c:pt>
                <c:pt idx="6">
                  <c:v>0.53300000000000003</c:v>
                </c:pt>
                <c:pt idx="7">
                  <c:v>0.54600000000000004</c:v>
                </c:pt>
                <c:pt idx="8">
                  <c:v>0.54449999999999998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4279-8918-6E38F9BEDE62}"/>
            </c:ext>
          </c:extLst>
        </c:ser>
        <c:ser>
          <c:idx val="2"/>
          <c:order val="2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4279-8918-6E38F9BEDE62}"/>
            </c:ext>
          </c:extLst>
        </c:ser>
        <c:ser>
          <c:idx val="3"/>
          <c:order val="3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4279-8918-6E38F9BE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1840"/>
        <c:axId val="483907424"/>
      </c:lineChart>
      <c:catAx>
        <c:axId val="490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07424"/>
        <c:crosses val="autoZero"/>
        <c:auto val="1"/>
        <c:lblAlgn val="ctr"/>
        <c:lblOffset val="100"/>
        <c:noMultiLvlLbl val="0"/>
      </c:catAx>
      <c:valAx>
        <c:axId val="483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F9B-A1E9-E7F94840B21A}"/>
            </c:ext>
          </c:extLst>
        </c:ser>
        <c:ser>
          <c:idx val="1"/>
          <c:order val="1"/>
          <c:tx>
            <c:strRef>
              <c:f>humanfcDeepSeaChrome19!$J$1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humanfcDeepSeaChrome19!$J$2:$J$11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0.81600000000000006</c:v>
                </c:pt>
                <c:pt idx="4">
                  <c:v>0.82899999999999996</c:v>
                </c:pt>
                <c:pt idx="5">
                  <c:v>0.82800000000000007</c:v>
                </c:pt>
                <c:pt idx="6">
                  <c:v>0.82800000000000007</c:v>
                </c:pt>
                <c:pt idx="7">
                  <c:v>0.83299999999999996</c:v>
                </c:pt>
                <c:pt idx="8">
                  <c:v>0.82899999999999996</c:v>
                </c:pt>
                <c:pt idx="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F9B-A1E9-E7F94840B21A}"/>
            </c:ext>
          </c:extLst>
        </c:ser>
        <c:ser>
          <c:idx val="2"/>
          <c:order val="2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F-4F9B-A1E9-E7F94840B21A}"/>
            </c:ext>
          </c:extLst>
        </c:ser>
        <c:ser>
          <c:idx val="3"/>
          <c:order val="3"/>
          <c:tx>
            <c:strRef>
              <c:f>humanfcDeepSeaChrome19!$M$1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0.73699999999999999</c:v>
                </c:pt>
                <c:pt idx="2">
                  <c:v>0.752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0.78700000000000003</c:v>
                </c:pt>
                <c:pt idx="6">
                  <c:v>0.78600000000000003</c:v>
                </c:pt>
                <c:pt idx="7">
                  <c:v>0.78600000000000003</c:v>
                </c:pt>
                <c:pt idx="8">
                  <c:v>0.78500000000000003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F-4F9B-A1E9-E7F94840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1744"/>
        <c:axId val="483890784"/>
      </c:lineChart>
      <c:catAx>
        <c:axId val="45379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0784"/>
        <c:crosses val="autoZero"/>
        <c:auto val="1"/>
        <c:lblAlgn val="ctr"/>
        <c:lblOffset val="100"/>
        <c:noMultiLvlLbl val="0"/>
      </c:catAx>
      <c:valAx>
        <c:axId val="4838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0.55100000000000005</c:v>
                </c:pt>
                <c:pt idx="2">
                  <c:v>0.53200000000000003</c:v>
                </c:pt>
                <c:pt idx="3">
                  <c:v>0.52900000000000003</c:v>
                </c:pt>
                <c:pt idx="4">
                  <c:v>0.52500000000000002</c:v>
                </c:pt>
                <c:pt idx="5">
                  <c:v>0.52</c:v>
                </c:pt>
                <c:pt idx="6">
                  <c:v>0.52300000000000002</c:v>
                </c:pt>
                <c:pt idx="7">
                  <c:v>0.52800000000000002</c:v>
                </c:pt>
                <c:pt idx="8">
                  <c:v>0.52700000000000002</c:v>
                </c:pt>
                <c:pt idx="9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B-40DF-90E5-98A2242EEBE2}"/>
            </c:ext>
          </c:extLst>
        </c:ser>
        <c:ser>
          <c:idx val="1"/>
          <c:order val="1"/>
          <c:tx>
            <c:strRef>
              <c:f>humanfcRnn!$E$1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humanfcRnn!$E$2:$E$11</c:f>
              <c:numCache>
                <c:formatCode>General</c:formatCode>
                <c:ptCount val="10"/>
                <c:pt idx="0">
                  <c:v>0.16300000000000001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5.2999999999999999E-2</c:v>
                </c:pt>
                <c:pt idx="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B-40DF-90E5-98A2242EEBE2}"/>
            </c:ext>
          </c:extLst>
        </c:ser>
        <c:ser>
          <c:idx val="2"/>
          <c:order val="2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B-40DF-90E5-98A2242EEBE2}"/>
            </c:ext>
          </c:extLst>
        </c:ser>
        <c:ser>
          <c:idx val="3"/>
          <c:order val="3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B-40DF-90E5-98A2242E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29087"/>
        <c:axId val="761254783"/>
      </c:lineChart>
      <c:catAx>
        <c:axId val="7672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54783"/>
        <c:crosses val="autoZero"/>
        <c:auto val="1"/>
        <c:lblAlgn val="ctr"/>
        <c:lblOffset val="100"/>
        <c:noMultiLvlLbl val="0"/>
      </c:catAx>
      <c:valAx>
        <c:axId val="761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humanfc_Exp2!$B$2:$B$11</c:f>
              <c:numCache>
                <c:formatCode>General</c:formatCode>
                <c:ptCount val="10"/>
                <c:pt idx="0">
                  <c:v>1.6879999999999999</c:v>
                </c:pt>
                <c:pt idx="1">
                  <c:v>1.2110000000000001</c:v>
                </c:pt>
                <c:pt idx="2">
                  <c:v>0.99</c:v>
                </c:pt>
                <c:pt idx="3">
                  <c:v>0.82799999999999996</c:v>
                </c:pt>
                <c:pt idx="4">
                  <c:v>0.71499999999999997</c:v>
                </c:pt>
                <c:pt idx="5">
                  <c:v>0.64500000000000002</c:v>
                </c:pt>
                <c:pt idx="6">
                  <c:v>0.59799999999999998</c:v>
                </c:pt>
                <c:pt idx="7">
                  <c:v>0.57599999999999996</c:v>
                </c:pt>
                <c:pt idx="8">
                  <c:v>0.56799999999999995</c:v>
                </c:pt>
                <c:pt idx="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574-A5B4-AFEE66A7E401}"/>
            </c:ext>
          </c:extLst>
        </c:ser>
        <c:ser>
          <c:idx val="1"/>
          <c:order val="1"/>
          <c:tx>
            <c:strRef>
              <c:f>humanfc_Exp2!$E$1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humanfc_Exp2!$E$2:$E$11</c:f>
              <c:numCache>
                <c:formatCode>General</c:formatCode>
                <c:ptCount val="10"/>
                <c:pt idx="0">
                  <c:v>0.60599999999999998</c:v>
                </c:pt>
                <c:pt idx="1">
                  <c:v>0.56699999999999995</c:v>
                </c:pt>
                <c:pt idx="2">
                  <c:v>0.58599999999999997</c:v>
                </c:pt>
                <c:pt idx="3">
                  <c:v>0.629</c:v>
                </c:pt>
                <c:pt idx="4">
                  <c:v>0.67300000000000004</c:v>
                </c:pt>
                <c:pt idx="5">
                  <c:v>0.72099999999999997</c:v>
                </c:pt>
                <c:pt idx="6">
                  <c:v>0.749</c:v>
                </c:pt>
                <c:pt idx="7">
                  <c:v>0.76400000000000001</c:v>
                </c:pt>
                <c:pt idx="8">
                  <c:v>0.77200000000000002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574-A5B4-AFEE66A7E401}"/>
            </c:ext>
          </c:extLst>
        </c:ser>
        <c:ser>
          <c:idx val="2"/>
          <c:order val="2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574-A5B4-AFEE66A7E401}"/>
            </c:ext>
          </c:extLst>
        </c:ser>
        <c:ser>
          <c:idx val="3"/>
          <c:order val="3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4-4574-A5B4-AFEE66A7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9776"/>
        <c:axId val="387740104"/>
      </c:lineChart>
      <c:catAx>
        <c:axId val="3877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0104"/>
        <c:crosses val="autoZero"/>
        <c:auto val="1"/>
        <c:lblAlgn val="ctr"/>
        <c:lblOffset val="100"/>
        <c:noMultiLvlLbl val="0"/>
      </c:catAx>
      <c:valAx>
        <c:axId val="3877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5-4FFE-BA9B-0AB75E47D439}"/>
            </c:ext>
          </c:extLst>
        </c:ser>
        <c:ser>
          <c:idx val="1"/>
          <c:order val="1"/>
          <c:tx>
            <c:strRef>
              <c:f>humanfcRnn!$J$1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humanfcRnn!$J$2:$J$11</c:f>
              <c:numCache>
                <c:formatCode>General</c:formatCode>
                <c:ptCount val="10"/>
                <c:pt idx="0">
                  <c:v>0.41300000000000003</c:v>
                </c:pt>
                <c:pt idx="1">
                  <c:v>0.878</c:v>
                </c:pt>
                <c:pt idx="2">
                  <c:v>0.875</c:v>
                </c:pt>
                <c:pt idx="3">
                  <c:v>0.875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5-4FFE-BA9B-0AB75E47D439}"/>
            </c:ext>
          </c:extLst>
        </c:ser>
        <c:ser>
          <c:idx val="2"/>
          <c:order val="2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5-4FFE-BA9B-0AB75E47D439}"/>
            </c:ext>
          </c:extLst>
        </c:ser>
        <c:ser>
          <c:idx val="3"/>
          <c:order val="3"/>
          <c:tx>
            <c:strRef>
              <c:f>humanfcRnn!$M$1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humanfcRnn!$M$2:$M$11</c:f>
              <c:numCache>
                <c:formatCode>General</c:formatCode>
                <c:ptCount val="10"/>
                <c:pt idx="0">
                  <c:v>0.50900000000000001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0.51</c:v>
                </c:pt>
                <c:pt idx="6">
                  <c:v>0.51</c:v>
                </c:pt>
                <c:pt idx="7">
                  <c:v>0.51100000000000001</c:v>
                </c:pt>
                <c:pt idx="8">
                  <c:v>0.51</c:v>
                </c:pt>
                <c:pt idx="9">
                  <c:v>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5-4FFE-BA9B-0AB75E47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25535"/>
        <c:axId val="761264767"/>
      </c:lineChart>
      <c:catAx>
        <c:axId val="7708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4767"/>
        <c:crosses val="autoZero"/>
        <c:auto val="1"/>
        <c:lblAlgn val="ctr"/>
        <c:lblOffset val="100"/>
        <c:noMultiLvlLbl val="0"/>
      </c:catAx>
      <c:valAx>
        <c:axId val="7612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0.55000000000000004</c:v>
                </c:pt>
                <c:pt idx="2">
                  <c:v>0.52400000000000002</c:v>
                </c:pt>
                <c:pt idx="3">
                  <c:v>0.52</c:v>
                </c:pt>
                <c:pt idx="4">
                  <c:v>0.51800000000000002</c:v>
                </c:pt>
                <c:pt idx="5">
                  <c:v>0.53100000000000003</c:v>
                </c:pt>
                <c:pt idx="6">
                  <c:v>0.52100000000000002</c:v>
                </c:pt>
                <c:pt idx="7">
                  <c:v>0.52400000000000002</c:v>
                </c:pt>
                <c:pt idx="8">
                  <c:v>0.52600000000000002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BFA-B341-B42D43C97172}"/>
            </c:ext>
          </c:extLst>
        </c:ser>
        <c:ser>
          <c:idx val="1"/>
          <c:order val="1"/>
          <c:tx>
            <c:strRef>
              <c:f>humanfcRnn_cr09!$E$1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humanfcRnn_cr09!$E$2:$E$11</c:f>
              <c:numCache>
                <c:formatCode>General</c:formatCode>
                <c:ptCount val="10"/>
                <c:pt idx="0">
                  <c:v>0.16900000000000001</c:v>
                </c:pt>
                <c:pt idx="1">
                  <c:v>5.3999999999999999E-2</c:v>
                </c:pt>
                <c:pt idx="2">
                  <c:v>5.6000000000000001E-2</c:v>
                </c:pt>
                <c:pt idx="3">
                  <c:v>5.3999999999999999E-2</c:v>
                </c:pt>
                <c:pt idx="4">
                  <c:v>5.5E-2</c:v>
                </c:pt>
                <c:pt idx="5">
                  <c:v>5.2999999999999999E-2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BFA-B341-B42D43C97172}"/>
            </c:ext>
          </c:extLst>
        </c:ser>
        <c:ser>
          <c:idx val="2"/>
          <c:order val="2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8-4BFA-B341-B42D43C97172}"/>
            </c:ext>
          </c:extLst>
        </c:ser>
        <c:ser>
          <c:idx val="3"/>
          <c:order val="3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8-4BFA-B341-B42D43C9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16591"/>
        <c:axId val="828048207"/>
      </c:lineChart>
      <c:catAx>
        <c:axId val="81211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8207"/>
        <c:crosses val="autoZero"/>
        <c:auto val="1"/>
        <c:lblAlgn val="ctr"/>
        <c:lblOffset val="100"/>
        <c:noMultiLvlLbl val="0"/>
      </c:catAx>
      <c:valAx>
        <c:axId val="8280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C-445D-8E27-7727407EE9F3}"/>
            </c:ext>
          </c:extLst>
        </c:ser>
        <c:ser>
          <c:idx val="1"/>
          <c:order val="1"/>
          <c:tx>
            <c:strRef>
              <c:f>humanfcRnn_cr09!$J$1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humanfcRnn_cr09!$J$2:$J$11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0.875</c:v>
                </c:pt>
                <c:pt idx="2">
                  <c:v>0.86799999999999999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C-445D-8E27-7727407EE9F3}"/>
            </c:ext>
          </c:extLst>
        </c:ser>
        <c:ser>
          <c:idx val="2"/>
          <c:order val="2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C-445D-8E27-7727407EE9F3}"/>
            </c:ext>
          </c:extLst>
        </c:ser>
        <c:ser>
          <c:idx val="3"/>
          <c:order val="3"/>
          <c:tx>
            <c:strRef>
              <c:f>humanfcRnn_cr09!$M$1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humanfcRnn_cr09!$M$2:$M$11</c:f>
              <c:numCache>
                <c:formatCode>General</c:formatCode>
                <c:ptCount val="10"/>
                <c:pt idx="0">
                  <c:v>0.49099999999999999</c:v>
                </c:pt>
                <c:pt idx="1">
                  <c:v>0.47799999999999998</c:v>
                </c:pt>
                <c:pt idx="2">
                  <c:v>0.47799999999999998</c:v>
                </c:pt>
                <c:pt idx="3">
                  <c:v>0.47899999999999998</c:v>
                </c:pt>
                <c:pt idx="4">
                  <c:v>0.47699999999999998</c:v>
                </c:pt>
                <c:pt idx="5">
                  <c:v>0.47799999999999998</c:v>
                </c:pt>
                <c:pt idx="6">
                  <c:v>0.47699999999999998</c:v>
                </c:pt>
                <c:pt idx="7">
                  <c:v>0.47899999999999998</c:v>
                </c:pt>
                <c:pt idx="8">
                  <c:v>0.48</c:v>
                </c:pt>
                <c:pt idx="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C-445D-8E27-7727407E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95535"/>
        <c:axId val="828069839"/>
      </c:lineChart>
      <c:catAx>
        <c:axId val="77179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9839"/>
        <c:crosses val="autoZero"/>
        <c:auto val="1"/>
        <c:lblAlgn val="ctr"/>
        <c:lblOffset val="100"/>
        <c:noMultiLvlLbl val="0"/>
      </c:catAx>
      <c:valAx>
        <c:axId val="8280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humanfcRnn_cr19!$B$2:$B$11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0.54</c:v>
                </c:pt>
                <c:pt idx="2">
                  <c:v>0.52800000000000002</c:v>
                </c:pt>
                <c:pt idx="3">
                  <c:v>0.52449999999999997</c:v>
                </c:pt>
                <c:pt idx="4">
                  <c:v>0.52300000000000002</c:v>
                </c:pt>
                <c:pt idx="5">
                  <c:v>0.52100000000000002</c:v>
                </c:pt>
                <c:pt idx="6">
                  <c:v>0.52349999999999997</c:v>
                </c:pt>
                <c:pt idx="7">
                  <c:v>0.52849999999999997</c:v>
                </c:pt>
                <c:pt idx="8">
                  <c:v>0.52500000000000002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C-4328-B81D-58D4D4A523D5}"/>
            </c:ext>
          </c:extLst>
        </c:ser>
        <c:ser>
          <c:idx val="1"/>
          <c:order val="1"/>
          <c:tx>
            <c:strRef>
              <c:f>humanfcRnn_cr19!$E$1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humanfcRnn_cr19!$E$2:$E$11</c:f>
              <c:numCache>
                <c:formatCode>General</c:formatCode>
                <c:ptCount val="10"/>
                <c:pt idx="0">
                  <c:v>0.155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5.1499999999999997E-2</c:v>
                </c:pt>
                <c:pt idx="4">
                  <c:v>5.1999999999999998E-2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5.0500000000000003E-2</c:v>
                </c:pt>
                <c:pt idx="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C-4328-B81D-58D4D4A523D5}"/>
            </c:ext>
          </c:extLst>
        </c:ser>
        <c:ser>
          <c:idx val="2"/>
          <c:order val="2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C-4328-B81D-58D4D4A523D5}"/>
            </c:ext>
          </c:extLst>
        </c:ser>
        <c:ser>
          <c:idx val="3"/>
          <c:order val="3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C-4328-B81D-58D4D4A5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18207"/>
        <c:axId val="815897551"/>
      </c:lineChart>
      <c:catAx>
        <c:axId val="83541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7551"/>
        <c:crosses val="autoZero"/>
        <c:auto val="1"/>
        <c:lblAlgn val="ctr"/>
        <c:lblOffset val="100"/>
        <c:noMultiLvlLbl val="0"/>
      </c:catAx>
      <c:valAx>
        <c:axId val="815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B51-BDB1-F3CF00FB47E9}"/>
            </c:ext>
          </c:extLst>
        </c:ser>
        <c:ser>
          <c:idx val="1"/>
          <c:order val="1"/>
          <c:tx>
            <c:strRef>
              <c:f>humanfcRnn_cr19!$J$1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humanfcRnn_cr19!$J$2:$J$11</c:f>
              <c:numCache>
                <c:formatCode>General</c:formatCode>
                <c:ptCount val="10"/>
                <c:pt idx="0">
                  <c:v>0.52100000000000002</c:v>
                </c:pt>
                <c:pt idx="1">
                  <c:v>0.878</c:v>
                </c:pt>
                <c:pt idx="2">
                  <c:v>0.878</c:v>
                </c:pt>
                <c:pt idx="3">
                  <c:v>0.872</c:v>
                </c:pt>
                <c:pt idx="4">
                  <c:v>0.872</c:v>
                </c:pt>
                <c:pt idx="5">
                  <c:v>0.872</c:v>
                </c:pt>
                <c:pt idx="6">
                  <c:v>0.872</c:v>
                </c:pt>
                <c:pt idx="7">
                  <c:v>0.872</c:v>
                </c:pt>
                <c:pt idx="8">
                  <c:v>0.872</c:v>
                </c:pt>
                <c:pt idx="9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3-4B51-BDB1-F3CF00FB47E9}"/>
            </c:ext>
          </c:extLst>
        </c:ser>
        <c:ser>
          <c:idx val="2"/>
          <c:order val="2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3-4B51-BDB1-F3CF00FB47E9}"/>
            </c:ext>
          </c:extLst>
        </c:ser>
        <c:ser>
          <c:idx val="3"/>
          <c:order val="3"/>
          <c:tx>
            <c:strRef>
              <c:f>humanfcRnn_cr19!$M$1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humanfcRnn_cr19!$M$2:$M$11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0.51400000000000001</c:v>
                </c:pt>
                <c:pt idx="2">
                  <c:v>0.51600000000000001</c:v>
                </c:pt>
                <c:pt idx="3">
                  <c:v>0.51400000000000001</c:v>
                </c:pt>
                <c:pt idx="4">
                  <c:v>0.51500000000000001</c:v>
                </c:pt>
                <c:pt idx="5">
                  <c:v>0.51400000000000001</c:v>
                </c:pt>
                <c:pt idx="6">
                  <c:v>0.51400000000000001</c:v>
                </c:pt>
                <c:pt idx="7">
                  <c:v>0.51300000000000001</c:v>
                </c:pt>
                <c:pt idx="8">
                  <c:v>0.51500000000000001</c:v>
                </c:pt>
                <c:pt idx="9">
                  <c:v>0.51400000000000001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3-4B51-BDB1-F3CF00F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10527"/>
        <c:axId val="815894639"/>
      </c:lineChart>
      <c:catAx>
        <c:axId val="8252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4639"/>
        <c:crosses val="autoZero"/>
        <c:auto val="1"/>
        <c:lblAlgn val="ctr"/>
        <c:lblOffset val="100"/>
        <c:noMultiLvlLbl val="0"/>
      </c:catAx>
      <c:valAx>
        <c:axId val="8158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humanfc_Exp8_cr01_uncer3070!$B$2:$B$7</c:f>
              <c:numCache>
                <c:formatCode>General</c:formatCode>
                <c:ptCount val="6"/>
                <c:pt idx="0">
                  <c:v>0.39700000000000002</c:v>
                </c:pt>
                <c:pt idx="1">
                  <c:v>0.36199999999999999</c:v>
                </c:pt>
                <c:pt idx="2">
                  <c:v>0.3175</c:v>
                </c:pt>
                <c:pt idx="3">
                  <c:v>0.28149999999999997</c:v>
                </c:pt>
                <c:pt idx="4">
                  <c:v>0.24199999999999999</c:v>
                </c:pt>
                <c:pt idx="5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3-4592-B15D-F1F1034976F0}"/>
            </c:ext>
          </c:extLst>
        </c:ser>
        <c:ser>
          <c:idx val="1"/>
          <c:order val="1"/>
          <c:tx>
            <c:strRef>
              <c:f>humanfc_Exp8_cr01_uncer3070!$E$1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humanfc_Exp8_cr01_uncer3070!$E$2:$E$7</c:f>
              <c:numCache>
                <c:formatCode>General</c:formatCode>
                <c:ptCount val="6"/>
                <c:pt idx="0">
                  <c:v>0.5625</c:v>
                </c:pt>
                <c:pt idx="1">
                  <c:v>0.56399999999999995</c:v>
                </c:pt>
                <c:pt idx="2">
                  <c:v>0.62250000000000005</c:v>
                </c:pt>
                <c:pt idx="3">
                  <c:v>0.67900000000000005</c:v>
                </c:pt>
                <c:pt idx="4">
                  <c:v>0.73599999999999999</c:v>
                </c:pt>
                <c:pt idx="5">
                  <c:v>0.75749999999999995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3-4592-B15D-F1F1034976F0}"/>
            </c:ext>
          </c:extLst>
        </c:ser>
        <c:ser>
          <c:idx val="2"/>
          <c:order val="2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3-4592-B15D-F1F1034976F0}"/>
            </c:ext>
          </c:extLst>
        </c:ser>
        <c:ser>
          <c:idx val="3"/>
          <c:order val="3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3-4592-B15D-F1F10349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47472"/>
        <c:axId val="1529694480"/>
      </c:lineChart>
      <c:catAx>
        <c:axId val="18186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4480"/>
        <c:crosses val="autoZero"/>
        <c:auto val="1"/>
        <c:lblAlgn val="ctr"/>
        <c:lblOffset val="100"/>
        <c:noMultiLvlLbl val="0"/>
      </c:catAx>
      <c:valAx>
        <c:axId val="15296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C-4B0B-966D-E1769E7849B6}"/>
            </c:ext>
          </c:extLst>
        </c:ser>
        <c:ser>
          <c:idx val="1"/>
          <c:order val="1"/>
          <c:tx>
            <c:strRef>
              <c:f>humanfc_Exp8_cr01_uncer3070!$J$1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humanfc_Exp8_cr01_uncer3070!$J$2:$J$7</c:f>
              <c:numCache>
                <c:formatCode>General</c:formatCode>
                <c:ptCount val="6"/>
                <c:pt idx="0">
                  <c:v>0.77500000000000002</c:v>
                </c:pt>
                <c:pt idx="1">
                  <c:v>0.76800000000000002</c:v>
                </c:pt>
                <c:pt idx="2">
                  <c:v>0.879</c:v>
                </c:pt>
                <c:pt idx="3">
                  <c:v>0.88400000000000001</c:v>
                </c:pt>
                <c:pt idx="4">
                  <c:v>0.86899999999999999</c:v>
                </c:pt>
                <c:pt idx="5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C-4B0B-966D-E1769E7849B6}"/>
            </c:ext>
          </c:extLst>
        </c:ser>
        <c:ser>
          <c:idx val="2"/>
          <c:order val="2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C-4B0B-966D-E1769E7849B6}"/>
            </c:ext>
          </c:extLst>
        </c:ser>
        <c:ser>
          <c:idx val="3"/>
          <c:order val="3"/>
          <c:tx>
            <c:strRef>
              <c:f>humanfc_Exp8_cr01_uncer3070!$M$1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humanfc_Exp8_cr01_uncer3070!$M$2:$M$7</c:f>
              <c:numCache>
                <c:formatCode>General</c:formatCode>
                <c:ptCount val="6"/>
                <c:pt idx="0">
                  <c:v>0.90200000000000002</c:v>
                </c:pt>
                <c:pt idx="1">
                  <c:v>0.92</c:v>
                </c:pt>
                <c:pt idx="2">
                  <c:v>0.91300000000000003</c:v>
                </c:pt>
                <c:pt idx="3">
                  <c:v>0.89400000000000002</c:v>
                </c:pt>
                <c:pt idx="4">
                  <c:v>0.93</c:v>
                </c:pt>
                <c:pt idx="5">
                  <c:v>0.89100000000000001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C-4B0B-966D-E1769E78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83072"/>
        <c:axId val="1529696560"/>
      </c:lineChart>
      <c:catAx>
        <c:axId val="18715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6560"/>
        <c:crosses val="autoZero"/>
        <c:auto val="1"/>
        <c:lblAlgn val="ctr"/>
        <c:lblOffset val="100"/>
        <c:noMultiLvlLbl val="0"/>
      </c:catAx>
      <c:valAx>
        <c:axId val="1529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humanfc_ExpChrome9_cr09_uncer30!$B$2:$B$11</c:f>
              <c:numCache>
                <c:formatCode>General</c:formatCode>
                <c:ptCount val="10"/>
                <c:pt idx="0">
                  <c:v>0.495</c:v>
                </c:pt>
                <c:pt idx="1">
                  <c:v>0.375</c:v>
                </c:pt>
                <c:pt idx="2">
                  <c:v>0.34599999999999997</c:v>
                </c:pt>
                <c:pt idx="3">
                  <c:v>0.30499999999999999</c:v>
                </c:pt>
                <c:pt idx="4">
                  <c:v>0.26200000000000001</c:v>
                </c:pt>
                <c:pt idx="5">
                  <c:v>0.246</c:v>
                </c:pt>
                <c:pt idx="6">
                  <c:v>0.23</c:v>
                </c:pt>
                <c:pt idx="7">
                  <c:v>0.23400000000000001</c:v>
                </c:pt>
                <c:pt idx="8">
                  <c:v>0.22700000000000001</c:v>
                </c:pt>
                <c:pt idx="9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487-9D81-696827AF5956}"/>
            </c:ext>
          </c:extLst>
        </c:ser>
        <c:ser>
          <c:idx val="1"/>
          <c:order val="1"/>
          <c:tx>
            <c:strRef>
              <c:f>humanfc_ExpChrome9_cr09_uncer30!$E$1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humanfc_ExpChrome9_cr09_uncer30!$E$2:$E$11</c:f>
              <c:numCache>
                <c:formatCode>General</c:formatCode>
                <c:ptCount val="10"/>
                <c:pt idx="0">
                  <c:v>0.58799999999999997</c:v>
                </c:pt>
                <c:pt idx="1">
                  <c:v>0.55900000000000005</c:v>
                </c:pt>
                <c:pt idx="2">
                  <c:v>0.59199999999999997</c:v>
                </c:pt>
                <c:pt idx="3">
                  <c:v>0.64200000000000002</c:v>
                </c:pt>
                <c:pt idx="4">
                  <c:v>0.70499999999999996</c:v>
                </c:pt>
                <c:pt idx="5">
                  <c:v>0.73099999999999998</c:v>
                </c:pt>
                <c:pt idx="6">
                  <c:v>0.75</c:v>
                </c:pt>
                <c:pt idx="7">
                  <c:v>0.749</c:v>
                </c:pt>
                <c:pt idx="8">
                  <c:v>0.76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487-9D81-696827AF5956}"/>
            </c:ext>
          </c:extLst>
        </c:ser>
        <c:ser>
          <c:idx val="2"/>
          <c:order val="2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8-4487-9D81-696827AF5956}"/>
            </c:ext>
          </c:extLst>
        </c:ser>
        <c:ser>
          <c:idx val="3"/>
          <c:order val="3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8-4487-9D81-696827AF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92272"/>
        <c:axId val="1812765744"/>
      </c:lineChart>
      <c:catAx>
        <c:axId val="181869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65744"/>
        <c:crosses val="autoZero"/>
        <c:auto val="1"/>
        <c:lblAlgn val="ctr"/>
        <c:lblOffset val="100"/>
        <c:noMultiLvlLbl val="0"/>
      </c:catAx>
      <c:valAx>
        <c:axId val="18127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0-444E-8F2C-F04371F46855}"/>
            </c:ext>
          </c:extLst>
        </c:ser>
        <c:ser>
          <c:idx val="1"/>
          <c:order val="1"/>
          <c:tx>
            <c:strRef>
              <c:f>humanfc_ExpChrome9_cr09_uncer30!$J$1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humanfc_ExpChrome9_cr09_uncer30!$J$2:$J$11</c:f>
              <c:numCache>
                <c:formatCode>General</c:formatCode>
                <c:ptCount val="10"/>
                <c:pt idx="0">
                  <c:v>0.80699999999999994</c:v>
                </c:pt>
                <c:pt idx="1">
                  <c:v>0.71799999999999997</c:v>
                </c:pt>
                <c:pt idx="2">
                  <c:v>0.79899999999999993</c:v>
                </c:pt>
                <c:pt idx="3">
                  <c:v>0.83599999999999997</c:v>
                </c:pt>
                <c:pt idx="4">
                  <c:v>0.81099999999999994</c:v>
                </c:pt>
                <c:pt idx="5">
                  <c:v>0.86899999999999999</c:v>
                </c:pt>
                <c:pt idx="6">
                  <c:v>0.82899999999999996</c:v>
                </c:pt>
                <c:pt idx="7">
                  <c:v>0.83199999999999996</c:v>
                </c:pt>
                <c:pt idx="8">
                  <c:v>0.83599999999999997</c:v>
                </c:pt>
                <c:pt idx="9">
                  <c:v>0.82800000000000007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0-444E-8F2C-F04371F46855}"/>
            </c:ext>
          </c:extLst>
        </c:ser>
        <c:ser>
          <c:idx val="2"/>
          <c:order val="2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0-444E-8F2C-F04371F46855}"/>
            </c:ext>
          </c:extLst>
        </c:ser>
        <c:ser>
          <c:idx val="3"/>
          <c:order val="3"/>
          <c:tx>
            <c:strRef>
              <c:f>humanfc_ExpChrome9_cr09_uncer30!$M$1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humanfc_ExpChrome9_cr09_uncer30!$M$2:$M$11</c:f>
              <c:numCache>
                <c:formatCode>General</c:formatCode>
                <c:ptCount val="10"/>
                <c:pt idx="0">
                  <c:v>0.70399999999999996</c:v>
                </c:pt>
                <c:pt idx="1">
                  <c:v>0.72499999999999998</c:v>
                </c:pt>
                <c:pt idx="2">
                  <c:v>0.69399999999999995</c:v>
                </c:pt>
                <c:pt idx="3">
                  <c:v>0.73899999999999999</c:v>
                </c:pt>
                <c:pt idx="4">
                  <c:v>0.74399999999999999</c:v>
                </c:pt>
                <c:pt idx="5">
                  <c:v>0.73599999999999999</c:v>
                </c:pt>
                <c:pt idx="6">
                  <c:v>0.71899999999999997</c:v>
                </c:pt>
                <c:pt idx="7">
                  <c:v>0.72299999999999998</c:v>
                </c:pt>
                <c:pt idx="8">
                  <c:v>0.72299999999999998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0-444E-8F2C-F04371F4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75568"/>
        <c:axId val="1812758256"/>
      </c:lineChart>
      <c:catAx>
        <c:axId val="174967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58256"/>
        <c:crosses val="autoZero"/>
        <c:auto val="1"/>
        <c:lblAlgn val="ctr"/>
        <c:lblOffset val="100"/>
        <c:noMultiLvlLbl val="0"/>
      </c:catAx>
      <c:valAx>
        <c:axId val="18127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humanfc_ExpChrome19_cr19_uncer3!$B$2:$B$11</c:f>
              <c:numCache>
                <c:formatCode>General</c:formatCode>
                <c:ptCount val="10"/>
                <c:pt idx="0">
                  <c:v>0.51900000000000002</c:v>
                </c:pt>
                <c:pt idx="1">
                  <c:v>0.3735</c:v>
                </c:pt>
                <c:pt idx="2">
                  <c:v>0.34350000000000003</c:v>
                </c:pt>
                <c:pt idx="3">
                  <c:v>0.30599999999999999</c:v>
                </c:pt>
                <c:pt idx="4">
                  <c:v>0.26800000000000002</c:v>
                </c:pt>
                <c:pt idx="5">
                  <c:v>0.24399999999999999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DB3-90F7-84DA51377363}"/>
            </c:ext>
          </c:extLst>
        </c:ser>
        <c:ser>
          <c:idx val="1"/>
          <c:order val="1"/>
          <c:tx>
            <c:strRef>
              <c:f>humanfc_ExpChrome19_cr19_uncer3!$E$1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humanfc_ExpChrome19_cr19_uncer3!$E$2:$E$11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0.5585</c:v>
                </c:pt>
                <c:pt idx="2">
                  <c:v>0.58549999999999902</c:v>
                </c:pt>
                <c:pt idx="3">
                  <c:v>0.63349999999999995</c:v>
                </c:pt>
                <c:pt idx="4">
                  <c:v>0.70099999999999996</c:v>
                </c:pt>
                <c:pt idx="5">
                  <c:v>0.73199999999999998</c:v>
                </c:pt>
                <c:pt idx="6">
                  <c:v>0.749</c:v>
                </c:pt>
                <c:pt idx="7">
                  <c:v>0.75700000000000001</c:v>
                </c:pt>
                <c:pt idx="8">
                  <c:v>0.75649999999999995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DB3-90F7-84DA51377363}"/>
            </c:ext>
          </c:extLst>
        </c:ser>
        <c:ser>
          <c:idx val="2"/>
          <c:order val="2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DB3-90F7-84DA51377363}"/>
            </c:ext>
          </c:extLst>
        </c:ser>
        <c:ser>
          <c:idx val="3"/>
          <c:order val="3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7-4DB3-90F7-84DA51377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60272"/>
        <c:axId val="1812713328"/>
      </c:lineChart>
      <c:catAx>
        <c:axId val="181876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3328"/>
        <c:crosses val="autoZero"/>
        <c:auto val="1"/>
        <c:lblAlgn val="ctr"/>
        <c:lblOffset val="100"/>
        <c:noMultiLvlLbl val="0"/>
      </c:catAx>
      <c:valAx>
        <c:axId val="18127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CF3-A466-247FACA128FD}"/>
            </c:ext>
          </c:extLst>
        </c:ser>
        <c:ser>
          <c:idx val="1"/>
          <c:order val="1"/>
          <c:tx>
            <c:strRef>
              <c:f>humanfc_Exp2!$J$1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humanfc_Exp2!$J$2:$J$11</c:f>
              <c:numCache>
                <c:formatCode>General</c:formatCode>
                <c:ptCount val="10"/>
                <c:pt idx="0">
                  <c:v>0.94499999999999995</c:v>
                </c:pt>
                <c:pt idx="1">
                  <c:v>0.92900000000000005</c:v>
                </c:pt>
                <c:pt idx="2">
                  <c:v>0.94699999999999995</c:v>
                </c:pt>
                <c:pt idx="3">
                  <c:v>0.95199999999999996</c:v>
                </c:pt>
                <c:pt idx="4">
                  <c:v>0.92999999999999994</c:v>
                </c:pt>
                <c:pt idx="5">
                  <c:v>0.93700000000000006</c:v>
                </c:pt>
                <c:pt idx="6">
                  <c:v>0.92600000000000005</c:v>
                </c:pt>
                <c:pt idx="7">
                  <c:v>0.93500000000000005</c:v>
                </c:pt>
                <c:pt idx="8">
                  <c:v>0.93399999999999994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CF3-A466-247FACA128FD}"/>
            </c:ext>
          </c:extLst>
        </c:ser>
        <c:ser>
          <c:idx val="2"/>
          <c:order val="2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2-4CF3-A466-247FACA128FD}"/>
            </c:ext>
          </c:extLst>
        </c:ser>
        <c:ser>
          <c:idx val="3"/>
          <c:order val="3"/>
          <c:tx>
            <c:strRef>
              <c:f>humanfc_Exp2!$M$1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0.82799999999999996</c:v>
                </c:pt>
                <c:pt idx="2">
                  <c:v>0.81799999999999995</c:v>
                </c:pt>
                <c:pt idx="3">
                  <c:v>0.82099999999999995</c:v>
                </c:pt>
                <c:pt idx="4">
                  <c:v>0.81499999999999995</c:v>
                </c:pt>
                <c:pt idx="5">
                  <c:v>0.81799999999999995</c:v>
                </c:pt>
                <c:pt idx="6">
                  <c:v>0.82499999999999996</c:v>
                </c:pt>
                <c:pt idx="7">
                  <c:v>0.82199999999999995</c:v>
                </c:pt>
                <c:pt idx="8">
                  <c:v>0.81899999999999995</c:v>
                </c:pt>
                <c:pt idx="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2-4CF3-A466-247FACA1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00536"/>
        <c:axId val="470191352"/>
      </c:lineChart>
      <c:catAx>
        <c:axId val="47020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91352"/>
        <c:crosses val="autoZero"/>
        <c:auto val="1"/>
        <c:lblAlgn val="ctr"/>
        <c:lblOffset val="100"/>
        <c:noMultiLvlLbl val="0"/>
      </c:catAx>
      <c:valAx>
        <c:axId val="470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3-4873-A9D1-962C0B284C9C}"/>
            </c:ext>
          </c:extLst>
        </c:ser>
        <c:ser>
          <c:idx val="1"/>
          <c:order val="1"/>
          <c:tx>
            <c:strRef>
              <c:f>humanfc_ExpChrome19_cr19_uncer3!$J$1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humanfc_ExpChrome19_cr19_uncer3!$J$2:$J$11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0.82099999999999995</c:v>
                </c:pt>
                <c:pt idx="2">
                  <c:v>0.83299999999999996</c:v>
                </c:pt>
                <c:pt idx="3">
                  <c:v>0.80299999999999994</c:v>
                </c:pt>
                <c:pt idx="4">
                  <c:v>0.83</c:v>
                </c:pt>
                <c:pt idx="5">
                  <c:v>0.83699999999999997</c:v>
                </c:pt>
                <c:pt idx="6">
                  <c:v>0.84299999999999997</c:v>
                </c:pt>
                <c:pt idx="7">
                  <c:v>0.82600000000000007</c:v>
                </c:pt>
                <c:pt idx="8">
                  <c:v>0.83099999999999996</c:v>
                </c:pt>
                <c:pt idx="9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3-4873-A9D1-962C0B284C9C}"/>
            </c:ext>
          </c:extLst>
        </c:ser>
        <c:ser>
          <c:idx val="2"/>
          <c:order val="2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3-4873-A9D1-962C0B284C9C}"/>
            </c:ext>
          </c:extLst>
        </c:ser>
        <c:ser>
          <c:idx val="3"/>
          <c:order val="3"/>
          <c:tx>
            <c:strRef>
              <c:f>humanfc_ExpChrome19_cr19_uncer3!$M$1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humanfc_ExpChrome19_cr19_uncer3!$M$2:$M$11</c:f>
              <c:numCache>
                <c:formatCode>General</c:formatCode>
                <c:ptCount val="10"/>
                <c:pt idx="0">
                  <c:v>0.77300000000000002</c:v>
                </c:pt>
                <c:pt idx="1">
                  <c:v>0.79500000000000004</c:v>
                </c:pt>
                <c:pt idx="2">
                  <c:v>0.79</c:v>
                </c:pt>
                <c:pt idx="3">
                  <c:v>0.77800000000000002</c:v>
                </c:pt>
                <c:pt idx="4">
                  <c:v>0.78200000000000003</c:v>
                </c:pt>
                <c:pt idx="5">
                  <c:v>0.77400000000000002</c:v>
                </c:pt>
                <c:pt idx="6">
                  <c:v>0.77500000000000002</c:v>
                </c:pt>
                <c:pt idx="7">
                  <c:v>0.76800000000000002</c:v>
                </c:pt>
                <c:pt idx="8">
                  <c:v>0.76800000000000002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3-4873-A9D1-962C0B28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53568"/>
        <c:axId val="1812719984"/>
      </c:lineChart>
      <c:catAx>
        <c:axId val="17496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9984"/>
        <c:crosses val="autoZero"/>
        <c:auto val="1"/>
        <c:lblAlgn val="ctr"/>
        <c:lblOffset val="100"/>
        <c:noMultiLvlLbl val="0"/>
      </c:catAx>
      <c:valAx>
        <c:axId val="1812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</a:t>
            </a:r>
            <a:r>
              <a:rPr lang="en-AU" baseline="0"/>
              <a:t> Epoch metrics per Config.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0.47</c:v>
                </c:pt>
                <c:pt idx="1">
                  <c:v>0.42699999999999999</c:v>
                </c:pt>
                <c:pt idx="2">
                  <c:v>0.52300000000000002</c:v>
                </c:pt>
                <c:pt idx="3">
                  <c:v>0.48399999999999999</c:v>
                </c:pt>
                <c:pt idx="4">
                  <c:v>0.42</c:v>
                </c:pt>
                <c:pt idx="5">
                  <c:v>0.499</c:v>
                </c:pt>
                <c:pt idx="6">
                  <c:v>0.443</c:v>
                </c:pt>
                <c:pt idx="7">
                  <c:v>0.36399999999999999</c:v>
                </c:pt>
                <c:pt idx="8">
                  <c:v>0.42649999999999999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D37-AECB-C29A8D6C3E50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0.82499999999999996</c:v>
                </c:pt>
                <c:pt idx="1">
                  <c:v>0.82399999999999995</c:v>
                </c:pt>
                <c:pt idx="2">
                  <c:v>0.81</c:v>
                </c:pt>
                <c:pt idx="3">
                  <c:v>0.81699999999999995</c:v>
                </c:pt>
                <c:pt idx="4">
                  <c:v>0.85349999999999904</c:v>
                </c:pt>
                <c:pt idx="5">
                  <c:v>0.81699999999999995</c:v>
                </c:pt>
                <c:pt idx="6">
                  <c:v>0.83599999999999997</c:v>
                </c:pt>
                <c:pt idx="7">
                  <c:v>0.875</c:v>
                </c:pt>
                <c:pt idx="8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8-4542-8328-BE100371839B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0.95</c:v>
                </c:pt>
                <c:pt idx="1">
                  <c:v>0.93799999999999994</c:v>
                </c:pt>
                <c:pt idx="2">
                  <c:v>0.95099999999999996</c:v>
                </c:pt>
                <c:pt idx="3">
                  <c:v>0.95299999999999996</c:v>
                </c:pt>
                <c:pt idx="4">
                  <c:v>0.95299999999999996</c:v>
                </c:pt>
                <c:pt idx="5">
                  <c:v>0.95</c:v>
                </c:pt>
                <c:pt idx="6">
                  <c:v>0.94899999999999995</c:v>
                </c:pt>
                <c:pt idx="7">
                  <c:v>0.95399999999999996</c:v>
                </c:pt>
                <c:pt idx="8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8-4542-8328-BE100371839B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0.65200000000000002</c:v>
                </c:pt>
                <c:pt idx="1">
                  <c:v>0.65400000000000003</c:v>
                </c:pt>
                <c:pt idx="2">
                  <c:v>0.6</c:v>
                </c:pt>
                <c:pt idx="3">
                  <c:v>0.65800000000000003</c:v>
                </c:pt>
                <c:pt idx="4">
                  <c:v>0.64500000000000002</c:v>
                </c:pt>
                <c:pt idx="5">
                  <c:v>0.65200000000000002</c:v>
                </c:pt>
                <c:pt idx="6">
                  <c:v>0.66700000000000004</c:v>
                </c:pt>
                <c:pt idx="7">
                  <c:v>0.66</c:v>
                </c:pt>
                <c:pt idx="8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8-4542-8328-BE100371839B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0.80100000000000005</c:v>
                </c:pt>
                <c:pt idx="1">
                  <c:v>0.81799999999999995</c:v>
                </c:pt>
                <c:pt idx="2">
                  <c:v>0.85</c:v>
                </c:pt>
                <c:pt idx="3">
                  <c:v>0.82799999999999996</c:v>
                </c:pt>
                <c:pt idx="4">
                  <c:v>0.88449999999999995</c:v>
                </c:pt>
                <c:pt idx="5">
                  <c:v>0.81599999999999995</c:v>
                </c:pt>
                <c:pt idx="6">
                  <c:v>0.82299999999999995</c:v>
                </c:pt>
                <c:pt idx="7">
                  <c:v>0.86499999999999999</c:v>
                </c:pt>
                <c:pt idx="8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8-4542-8328-BE100371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01296"/>
        <c:axId val="502099984"/>
      </c:barChart>
      <c:catAx>
        <c:axId val="502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984"/>
        <c:crosses val="autoZero"/>
        <c:auto val="1"/>
        <c:lblAlgn val="ctr"/>
        <c:lblOffset val="100"/>
        <c:noMultiLvlLbl val="0"/>
      </c:catAx>
      <c:valAx>
        <c:axId val="5020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0.47</c:v>
                </c:pt>
                <c:pt idx="1">
                  <c:v>0.82499999999999996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4C70-AA20-A77FBE42A697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0.42699999999999999</c:v>
                </c:pt>
                <c:pt idx="1">
                  <c:v>0.82399999999999995</c:v>
                </c:pt>
                <c:pt idx="2">
                  <c:v>0.93799999999999994</c:v>
                </c:pt>
                <c:pt idx="3">
                  <c:v>0.65400000000000003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9-4C70-AA20-A77FBE42A697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0.81</c:v>
                </c:pt>
                <c:pt idx="2">
                  <c:v>0.95099999999999996</c:v>
                </c:pt>
                <c:pt idx="3">
                  <c:v>0.6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9-4C70-AA20-A77FBE42A697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0.48399999999999999</c:v>
                </c:pt>
                <c:pt idx="1">
                  <c:v>0.81699999999999995</c:v>
                </c:pt>
                <c:pt idx="2">
                  <c:v>0.95299999999999996</c:v>
                </c:pt>
                <c:pt idx="3">
                  <c:v>0.65800000000000003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9-4C70-AA20-A77FBE42A697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0.42</c:v>
                </c:pt>
                <c:pt idx="1">
                  <c:v>0.85349999999999904</c:v>
                </c:pt>
                <c:pt idx="2">
                  <c:v>0.95299999999999996</c:v>
                </c:pt>
                <c:pt idx="3">
                  <c:v>0.64500000000000002</c:v>
                </c:pt>
                <c:pt idx="4">
                  <c:v>0.88449999999999995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9-4C70-AA20-A77FBE42A697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0.499</c:v>
                </c:pt>
                <c:pt idx="1">
                  <c:v>0.81699999999999995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9-4C70-AA20-A77FBE42A697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0.443</c:v>
                </c:pt>
                <c:pt idx="1">
                  <c:v>0.83599999999999997</c:v>
                </c:pt>
                <c:pt idx="2">
                  <c:v>0.94899999999999995</c:v>
                </c:pt>
                <c:pt idx="3">
                  <c:v>0.66700000000000004</c:v>
                </c:pt>
                <c:pt idx="4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9-4C70-AA20-A77FBE42A697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64B-9816-E2066025B7C6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0.42649999999999999</c:v>
                </c:pt>
                <c:pt idx="1">
                  <c:v>0.875</c:v>
                </c:pt>
                <c:pt idx="2">
                  <c:v>0.93799999999999994</c:v>
                </c:pt>
                <c:pt idx="3">
                  <c:v>0.56000000000000005</c:v>
                </c:pt>
                <c:pt idx="4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4-464B-9816-E2066025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6688"/>
        <c:axId val="386278000"/>
      </c:barChart>
      <c:catAx>
        <c:axId val="3862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8000"/>
        <c:crosses val="autoZero"/>
        <c:auto val="1"/>
        <c:lblAlgn val="ctr"/>
        <c:lblOffset val="100"/>
        <c:noMultiLvlLbl val="0"/>
      </c:catAx>
      <c:valAx>
        <c:axId val="386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summaryCrs!$A$6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(summaryCrs!$B$6:$E$6,summaryCrs!$G$6)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4A4F-969B-EE216F00EEB7}"/>
            </c:ext>
          </c:extLst>
        </c:ser>
        <c:ser>
          <c:idx val="1"/>
          <c:order val="1"/>
          <c:tx>
            <c:strRef>
              <c:f>summaryCrs!$A$7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(summaryCrs!$B$7:$E$7,summaryCrs!$G$7)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0.92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C-4A4F-969B-EE216F00EEB7}"/>
            </c:ext>
          </c:extLst>
        </c:ser>
        <c:ser>
          <c:idx val="2"/>
          <c:order val="2"/>
          <c:tx>
            <c:strRef>
              <c:f>summaryCrs!$A$8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(summaryCrs!$B$8:$E$8,summaryCrs!$G$8)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0.91800000000000004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C-4A4F-969B-EE216F0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chromosome</a:t>
            </a:r>
            <a:r>
              <a:rPr lang="en-AU" baseline="0"/>
              <a:t> performance per metric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summaryCrs!$B$6:$B$8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F-4FD3-92E0-6AC23BA3BC1C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summaryCrs!$C$6:$C$8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F-4FD3-92E0-6AC23BA3BC1C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summaryCrs!$D$6:$D$8</c:f>
              <c:numCache>
                <c:formatCode>General</c:formatCode>
                <c:ptCount val="3"/>
                <c:pt idx="0">
                  <c:v>0.95399999999999996</c:v>
                </c:pt>
                <c:pt idx="1">
                  <c:v>0.92</c:v>
                </c:pt>
                <c:pt idx="2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F-4FD3-92E0-6AC23BA3BC1C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summaryCrs!$E$6:$E$8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F-4FD3-92E0-6AC23BA3BC1C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summaryCrs!$G$6:$G$8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F-4FD3-92E0-6AC23BA3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summaryCrs!$A$12</c:f>
              <c:strCache>
                <c:ptCount val="1"/>
                <c:pt idx="0">
                  <c:v>cr_01 (30-70)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(summaryCrs!$B$12:$E$12,summaryCrs!$G$12)</c:f>
              <c:numCache>
                <c:formatCode>General</c:formatCode>
                <c:ptCount val="5"/>
                <c:pt idx="0">
                  <c:v>0.372</c:v>
                </c:pt>
                <c:pt idx="1">
                  <c:v>0.85199999999999998</c:v>
                </c:pt>
                <c:pt idx="2">
                  <c:v>0.88800000000000001</c:v>
                </c:pt>
                <c:pt idx="3">
                  <c:v>0.66300000000000003</c:v>
                </c:pt>
                <c:pt idx="4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4A4-B075-620140D79FB1}"/>
            </c:ext>
          </c:extLst>
        </c:ser>
        <c:ser>
          <c:idx val="1"/>
          <c:order val="1"/>
          <c:tx>
            <c:strRef>
              <c:f>summaryCrs!$A$13</c:f>
              <c:strCache>
                <c:ptCount val="1"/>
                <c:pt idx="0">
                  <c:v>cr_09 (30-70)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(summaryCrs!$B$13:$E$13,summaryCrs!$G$13)</c:f>
              <c:numCache>
                <c:formatCode>General</c:formatCode>
                <c:ptCount val="5"/>
                <c:pt idx="0">
                  <c:v>0.624</c:v>
                </c:pt>
                <c:pt idx="1">
                  <c:v>0.73599999999999999</c:v>
                </c:pt>
                <c:pt idx="2">
                  <c:v>0.82800000000000007</c:v>
                </c:pt>
                <c:pt idx="3">
                  <c:v>0.63200000000000001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4A4-B075-620140D79FB1}"/>
            </c:ext>
          </c:extLst>
        </c:ser>
        <c:ser>
          <c:idx val="2"/>
          <c:order val="2"/>
          <c:tx>
            <c:strRef>
              <c:f>summaryCrs!$A$14</c:f>
              <c:strCache>
                <c:ptCount val="1"/>
                <c:pt idx="0">
                  <c:v>cr_19 (30-70)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(summaryCrs!$B$14:$E$14,summaryCrs!$G$14)</c:f>
              <c:numCache>
                <c:formatCode>General</c:formatCode>
                <c:ptCount val="5"/>
                <c:pt idx="0">
                  <c:v>0.58599999999999997</c:v>
                </c:pt>
                <c:pt idx="1">
                  <c:v>0.752</c:v>
                </c:pt>
                <c:pt idx="2">
                  <c:v>0.82899999999999996</c:v>
                </c:pt>
                <c:pt idx="3">
                  <c:v>0.86299999999999999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4A4-B075-620140D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summaryCrs!$B$12:$B$14</c:f>
              <c:numCache>
                <c:formatCode>General</c:formatCode>
                <c:ptCount val="3"/>
                <c:pt idx="0">
                  <c:v>0.372</c:v>
                </c:pt>
                <c:pt idx="1">
                  <c:v>0.624</c:v>
                </c:pt>
                <c:pt idx="2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68F-85CA-6ACB5C6802A0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summaryCrs!$C$12:$C$14</c:f>
              <c:numCache>
                <c:formatCode>General</c:formatCode>
                <c:ptCount val="3"/>
                <c:pt idx="0">
                  <c:v>0.85199999999999998</c:v>
                </c:pt>
                <c:pt idx="1">
                  <c:v>0.73599999999999999</c:v>
                </c:pt>
                <c:pt idx="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C-468F-85CA-6ACB5C6802A0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summaryCrs!$D$12:$D$14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0.82800000000000007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C-468F-85CA-6ACB5C6802A0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summaryCrs!$E$12:$E$14</c:f>
              <c:numCache>
                <c:formatCode>General</c:formatCode>
                <c:ptCount val="3"/>
                <c:pt idx="0">
                  <c:v>0.66300000000000003</c:v>
                </c:pt>
                <c:pt idx="1">
                  <c:v>0.63200000000000001</c:v>
                </c:pt>
                <c:pt idx="2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C-468F-85CA-6ACB5C6802A0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summaryCrs!$G$12:$G$14</c:f>
              <c:numCache>
                <c:formatCode>General</c:formatCode>
                <c:ptCount val="3"/>
                <c:pt idx="0">
                  <c:v>0.89100000000000001</c:v>
                </c:pt>
                <c:pt idx="1">
                  <c:v>0.72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C-468F-85CA-6ACB5C68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summaryComp!$A$16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(summaryComp!$B$16:$E$16,summaryComp!$G$16)</c:f>
              <c:numCache>
                <c:formatCode>General</c:formatCode>
                <c:ptCount val="5"/>
                <c:pt idx="0">
                  <c:v>0.44700000000000001</c:v>
                </c:pt>
                <c:pt idx="1">
                  <c:v>0.80200000000000005</c:v>
                </c:pt>
                <c:pt idx="2">
                  <c:v>0.90500000000000003</c:v>
                </c:pt>
                <c:pt idx="3">
                  <c:v>0.57399999999999995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4B38-8C1E-B633CD6459B6}"/>
            </c:ext>
          </c:extLst>
        </c:ser>
        <c:ser>
          <c:idx val="1"/>
          <c:order val="1"/>
          <c:tx>
            <c:strRef>
              <c:f>summaryComp!$A$17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0.54600000000000004</c:v>
                </c:pt>
                <c:pt idx="1">
                  <c:v>0.73799999999999999</c:v>
                </c:pt>
                <c:pt idx="2">
                  <c:v>0.88400000000000001</c:v>
                </c:pt>
                <c:pt idx="3">
                  <c:v>0.38200000000000001</c:v>
                </c:pt>
                <c:pt idx="4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0-4B38-8C1E-B633CD6459B6}"/>
            </c:ext>
          </c:extLst>
        </c:ser>
        <c:ser>
          <c:idx val="2"/>
          <c:order val="2"/>
          <c:tx>
            <c:strRef>
              <c:f>summaryComp!$A$18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0.499</c:v>
                </c:pt>
                <c:pt idx="1">
                  <c:v>0.745</c:v>
                </c:pt>
                <c:pt idx="2">
                  <c:v>0.83199999999999996</c:v>
                </c:pt>
                <c:pt idx="3">
                  <c:v>0.79600000000000004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0-4B38-8C1E-B633CD64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summaryComp!$B$16:$B$18</c:f>
              <c:numCache>
                <c:formatCode>General</c:formatCode>
                <c:ptCount val="3"/>
                <c:pt idx="0">
                  <c:v>0.44700000000000001</c:v>
                </c:pt>
                <c:pt idx="1">
                  <c:v>0.54600000000000004</c:v>
                </c:pt>
                <c:pt idx="2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6-4FFA-8B05-F9689256597D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summaryComp!$C$16:$C$18</c:f>
              <c:numCache>
                <c:formatCode>General</c:formatCode>
                <c:ptCount val="3"/>
                <c:pt idx="0">
                  <c:v>0.80200000000000005</c:v>
                </c:pt>
                <c:pt idx="1">
                  <c:v>0.73799999999999999</c:v>
                </c:pt>
                <c:pt idx="2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6-4FFA-8B05-F9689256597D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summaryComp!$D$16:$D$18</c:f>
              <c:numCache>
                <c:formatCode>General</c:formatCode>
                <c:ptCount val="3"/>
                <c:pt idx="0">
                  <c:v>0.90500000000000003</c:v>
                </c:pt>
                <c:pt idx="1">
                  <c:v>0.88400000000000001</c:v>
                </c:pt>
                <c:pt idx="2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6-4FFA-8B05-F9689256597D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summaryComp!$E$16:$E$18</c:f>
              <c:numCache>
                <c:formatCode>General</c:formatCode>
                <c:ptCount val="3"/>
                <c:pt idx="0">
                  <c:v>0.57399999999999995</c:v>
                </c:pt>
                <c:pt idx="1">
                  <c:v>0.38200000000000001</c:v>
                </c:pt>
                <c:pt idx="2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6-4FFA-8B05-F9689256597D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summaryComp!$G$16:$G$18</c:f>
              <c:numCache>
                <c:formatCode>General</c:formatCode>
                <c:ptCount val="3"/>
                <c:pt idx="0">
                  <c:v>0.81399999999999995</c:v>
                </c:pt>
                <c:pt idx="1">
                  <c:v>0.64600000000000002</c:v>
                </c:pt>
                <c:pt idx="2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6-4FFA-8B05-F9689256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summaryComp!$A$30</c:f>
              <c:strCache>
                <c:ptCount val="1"/>
                <c:pt idx="0">
                  <c:v>Rnn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0.57899999999999996</c:v>
                </c:pt>
                <c:pt idx="1">
                  <c:v>0.67600000000000005</c:v>
                </c:pt>
                <c:pt idx="2">
                  <c:v>0.86499999999999999</c:v>
                </c:pt>
                <c:pt idx="3">
                  <c:v>4.7E-2</c:v>
                </c:pt>
                <c:pt idx="4">
                  <c:v>0.51100000000000001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0-4EF9-8319-F2A2ABFFEF1F}"/>
            </c:ext>
          </c:extLst>
        </c:ser>
        <c:ser>
          <c:idx val="1"/>
          <c:order val="1"/>
          <c:tx>
            <c:strRef>
              <c:f>summaryComp!$A$31</c:f>
              <c:strCache>
                <c:ptCount val="1"/>
                <c:pt idx="0">
                  <c:v>Rnn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(summaryComp!$B$31:$E$31,summaryComp!$G$31)</c:f>
              <c:numCache>
                <c:formatCode>General</c:formatCode>
                <c:ptCount val="5"/>
                <c:pt idx="0">
                  <c:v>0.498</c:v>
                </c:pt>
                <c:pt idx="1">
                  <c:v>0.76</c:v>
                </c:pt>
                <c:pt idx="2">
                  <c:v>0.86499999999999999</c:v>
                </c:pt>
                <c:pt idx="3">
                  <c:v>5.3999999999999999E-2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0-4EF9-8319-F2A2ABFFEF1F}"/>
            </c:ext>
          </c:extLst>
        </c:ser>
        <c:ser>
          <c:idx val="2"/>
          <c:order val="2"/>
          <c:tx>
            <c:strRef>
              <c:f>summaryComp!$A$32</c:f>
              <c:strCache>
                <c:ptCount val="1"/>
                <c:pt idx="0">
                  <c:v>Rnn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(summaryComp!$B$32:$E$32,summaryComp!$G$32)</c:f>
              <c:numCache>
                <c:formatCode>General</c:formatCode>
                <c:ptCount val="5"/>
                <c:pt idx="0">
                  <c:v>0.69</c:v>
                </c:pt>
                <c:pt idx="1">
                  <c:v>0.51800000000000002</c:v>
                </c:pt>
                <c:pt idx="2">
                  <c:v>0.872</c:v>
                </c:pt>
                <c:pt idx="3">
                  <c:v>4.1000000000000002E-2</c:v>
                </c:pt>
                <c:pt idx="4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0-4EF9-8319-F2A2ABFF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5343"/>
        <c:axId val="815937071"/>
      </c:barChart>
      <c:catAx>
        <c:axId val="884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7071"/>
        <c:crosses val="autoZero"/>
        <c:auto val="1"/>
        <c:lblAlgn val="ctr"/>
        <c:lblOffset val="100"/>
        <c:noMultiLvlLbl val="0"/>
      </c:catAx>
      <c:valAx>
        <c:axId val="8159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humanfc_Exp3!$B$2:$B$11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0.372</c:v>
                </c:pt>
                <c:pt idx="2">
                  <c:v>0.35799999999999998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0.28599999999999998</c:v>
                </c:pt>
                <c:pt idx="6">
                  <c:v>0.252</c:v>
                </c:pt>
                <c:pt idx="7">
                  <c:v>0.22800000000000001</c:v>
                </c:pt>
                <c:pt idx="8">
                  <c:v>0.218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4606-92F2-F5971AB2D740}"/>
            </c:ext>
          </c:extLst>
        </c:ser>
        <c:ser>
          <c:idx val="1"/>
          <c:order val="1"/>
          <c:tx>
            <c:strRef>
              <c:f>humanfc_Exp3!$E$1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humanfc_Exp3!$E$2:$E$11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0.55500000000000005</c:v>
                </c:pt>
                <c:pt idx="2">
                  <c:v>0.55000000000000004</c:v>
                </c:pt>
                <c:pt idx="3">
                  <c:v>0.56100000000000005</c:v>
                </c:pt>
                <c:pt idx="4">
                  <c:v>0.58499999999999996</c:v>
                </c:pt>
                <c:pt idx="5">
                  <c:v>0.66700000000000004</c:v>
                </c:pt>
                <c:pt idx="6">
                  <c:v>0.72</c:v>
                </c:pt>
                <c:pt idx="7">
                  <c:v>0.749</c:v>
                </c:pt>
                <c:pt idx="8">
                  <c:v>0.76100000000000001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6-4606-92F2-F5971AB2D740}"/>
            </c:ext>
          </c:extLst>
        </c:ser>
        <c:ser>
          <c:idx val="2"/>
          <c:order val="2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6-4606-92F2-F5971AB2D740}"/>
            </c:ext>
          </c:extLst>
        </c:ser>
        <c:ser>
          <c:idx val="3"/>
          <c:order val="3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6-4606-92F2-F5971AB2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2064"/>
        <c:axId val="399544192"/>
      </c:lineChart>
      <c:catAx>
        <c:axId val="3995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auto val="1"/>
        <c:lblAlgn val="ctr"/>
        <c:lblOffset val="100"/>
        <c:noMultiLvlLbl val="0"/>
      </c:catAx>
      <c:valAx>
        <c:axId val="399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summaryComp!$B$30:$B$32</c:f>
              <c:numCache>
                <c:formatCode>General</c:formatCode>
                <c:ptCount val="3"/>
                <c:pt idx="0">
                  <c:v>0.57899999999999996</c:v>
                </c:pt>
                <c:pt idx="1">
                  <c:v>0.498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C42-8542-667B97C85901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summaryComp!$C$30:$C$32</c:f>
              <c:numCache>
                <c:formatCode>General</c:formatCode>
                <c:ptCount val="3"/>
                <c:pt idx="0">
                  <c:v>0.67600000000000005</c:v>
                </c:pt>
                <c:pt idx="1">
                  <c:v>0.76</c:v>
                </c:pt>
                <c:pt idx="2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C42-8542-667B97C85901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summaryComp!$D$30:$D$32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0.86499999999999999</c:v>
                </c:pt>
                <c:pt idx="2">
                  <c:v>0.872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C42-8542-667B97C85901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summaryComp!$E$30:$E$32</c:f>
              <c:numCache>
                <c:formatCode>General</c:formatCode>
                <c:ptCount val="3"/>
                <c:pt idx="0">
                  <c:v>4.7E-2</c:v>
                </c:pt>
                <c:pt idx="1">
                  <c:v>5.3999999999999999E-2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0-4C42-8542-667B97C85901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summaryComp!$G$30:$G$32</c:f>
              <c:numCache>
                <c:formatCode>General</c:formatCode>
                <c:ptCount val="3"/>
                <c:pt idx="0">
                  <c:v>0.51100000000000001</c:v>
                </c:pt>
                <c:pt idx="1">
                  <c:v>0.48</c:v>
                </c:pt>
                <c:pt idx="2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0-4C42-8542-667B97C8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5343"/>
        <c:axId val="815937071"/>
      </c:barChart>
      <c:catAx>
        <c:axId val="884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7071"/>
        <c:crosses val="autoZero"/>
        <c:auto val="1"/>
        <c:lblAlgn val="ctr"/>
        <c:lblOffset val="100"/>
        <c:noMultiLvlLbl val="0"/>
      </c:catAx>
      <c:valAx>
        <c:axId val="8159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</a:t>
            </a:r>
            <a:r>
              <a:rPr lang="en-AU" baseline="0"/>
              <a:t> performance</a:t>
            </a:r>
            <a:r>
              <a:rPr lang="en-AU"/>
              <a:t> on</a:t>
            </a:r>
            <a:r>
              <a:rPr lang="en-AU" baseline="0"/>
              <a:t> different</a:t>
            </a:r>
            <a:r>
              <a:rPr lang="en-AU"/>
              <a:t> Chromosome</a:t>
            </a:r>
            <a:r>
              <a:rPr lang="en-AU" baseline="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summaryCrs!$A$6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(summaryCrs!$B$6:$E$6,summaryCrs!$G$6)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193-9B88-F2FA102A7FF5}"/>
            </c:ext>
          </c:extLst>
        </c:ser>
        <c:ser>
          <c:idx val="1"/>
          <c:order val="1"/>
          <c:tx>
            <c:strRef>
              <c:f>summaryCrs!$A$7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(summaryCrs!$B$7:$E$7,summaryCrs!$G$7)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0.92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4-4193-9B88-F2FA102A7FF5}"/>
            </c:ext>
          </c:extLst>
        </c:ser>
        <c:ser>
          <c:idx val="2"/>
          <c:order val="2"/>
          <c:tx>
            <c:strRef>
              <c:f>summaryCrs!$A$8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(summaryCrs!$B$8:$E$8,summaryCrs!$G$8)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0.91800000000000004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4-4193-9B88-F2FA102A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</a:t>
            </a:r>
            <a:r>
              <a:rPr lang="en-AU" baseline="0"/>
              <a:t> performance</a:t>
            </a:r>
            <a:r>
              <a:rPr lang="en-AU"/>
              <a:t> on</a:t>
            </a:r>
            <a:r>
              <a:rPr lang="en-AU" baseline="0"/>
              <a:t> different</a:t>
            </a:r>
            <a:r>
              <a:rPr lang="en-AU"/>
              <a:t> Chromosome</a:t>
            </a:r>
            <a:r>
              <a:rPr lang="en-AU" baseline="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summaryCrs!$B$6:$B$8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3-48A3-8061-205795F37EF1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summaryCrs!$C$6:$C$8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3-48A3-8061-205795F37EF1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summaryCrs!$D$6:$D$8</c:f>
              <c:numCache>
                <c:formatCode>General</c:formatCode>
                <c:ptCount val="3"/>
                <c:pt idx="0">
                  <c:v>0.95399999999999996</c:v>
                </c:pt>
                <c:pt idx="1">
                  <c:v>0.92</c:v>
                </c:pt>
                <c:pt idx="2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3-48A3-8061-205795F37EF1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summaryCrs!$E$6:$E$8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3-48A3-8061-205795F37EF1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summaryCrs!$G$6:$G$8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3-48A3-8061-205795F3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30D-B941-1B5894A76C73}"/>
            </c:ext>
          </c:extLst>
        </c:ser>
        <c:ser>
          <c:idx val="1"/>
          <c:order val="1"/>
          <c:tx>
            <c:strRef>
              <c:f>humanfc_Exp3!$J$1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0.90400000000000003</c:v>
                </c:pt>
                <c:pt idx="2">
                  <c:v>0.91100000000000003</c:v>
                </c:pt>
                <c:pt idx="3">
                  <c:v>0.91400000000000003</c:v>
                </c:pt>
                <c:pt idx="4">
                  <c:v>0.91300000000000003</c:v>
                </c:pt>
                <c:pt idx="5">
                  <c:v>0.94399999999999995</c:v>
                </c:pt>
                <c:pt idx="6">
                  <c:v>0.94899999999999995</c:v>
                </c:pt>
                <c:pt idx="7">
                  <c:v>0.94699999999999995</c:v>
                </c:pt>
                <c:pt idx="8">
                  <c:v>0.95199999999999996</c:v>
                </c:pt>
                <c:pt idx="9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30D-B941-1B5894A76C73}"/>
            </c:ext>
          </c:extLst>
        </c:ser>
        <c:ser>
          <c:idx val="2"/>
          <c:order val="2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5-430D-B941-1B5894A76C73}"/>
            </c:ext>
          </c:extLst>
        </c:ser>
        <c:ser>
          <c:idx val="3"/>
          <c:order val="3"/>
          <c:tx>
            <c:strRef>
              <c:f>humanfc_Exp3!$M$1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0.83</c:v>
                </c:pt>
                <c:pt idx="2">
                  <c:v>0.84299999999999997</c:v>
                </c:pt>
                <c:pt idx="3">
                  <c:v>0.83199999999999996</c:v>
                </c:pt>
                <c:pt idx="4">
                  <c:v>0.83499999999999996</c:v>
                </c:pt>
                <c:pt idx="5">
                  <c:v>0.83499999999999996</c:v>
                </c:pt>
                <c:pt idx="6">
                  <c:v>0.83599999999999997</c:v>
                </c:pt>
                <c:pt idx="7">
                  <c:v>0.84599999999999997</c:v>
                </c:pt>
                <c:pt idx="8">
                  <c:v>0.84899999999999998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5-430D-B941-1B5894A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26336"/>
        <c:axId val="389024040"/>
      </c:lineChart>
      <c:catAx>
        <c:axId val="389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4040"/>
        <c:crosses val="autoZero"/>
        <c:auto val="1"/>
        <c:lblAlgn val="ctr"/>
        <c:lblOffset val="100"/>
        <c:noMultiLvlLbl val="0"/>
      </c:catAx>
      <c:valAx>
        <c:axId val="389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humanfc_Exp4!$B$2:$B$11</c:f>
              <c:numCache>
                <c:formatCode>General</c:formatCode>
                <c:ptCount val="10"/>
                <c:pt idx="0">
                  <c:v>0.496</c:v>
                </c:pt>
                <c:pt idx="1">
                  <c:v>0.372</c:v>
                </c:pt>
                <c:pt idx="2">
                  <c:v>0.33200000000000002</c:v>
                </c:pt>
                <c:pt idx="3">
                  <c:v>0.29199999999999998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0.22500000000000001</c:v>
                </c:pt>
                <c:pt idx="7">
                  <c:v>0.221</c:v>
                </c:pt>
                <c:pt idx="8">
                  <c:v>0.215</c:v>
                </c:pt>
                <c:pt idx="9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F0F-83B2-3667D8B8CC08}"/>
            </c:ext>
          </c:extLst>
        </c:ser>
        <c:ser>
          <c:idx val="1"/>
          <c:order val="1"/>
          <c:tx>
            <c:strRef>
              <c:f>humanfc_Exp4!$E$1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humanfc_Exp4!$E$2:$E$11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0.56000000000000005</c:v>
                </c:pt>
                <c:pt idx="2">
                  <c:v>0.59899999999999998</c:v>
                </c:pt>
                <c:pt idx="3">
                  <c:v>0.65700000000000003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0.77300000000000002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F0F-83B2-3667D8B8CC08}"/>
            </c:ext>
          </c:extLst>
        </c:ser>
        <c:ser>
          <c:idx val="2"/>
          <c:order val="2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A-4F0F-83B2-3667D8B8CC08}"/>
            </c:ext>
          </c:extLst>
        </c:ser>
        <c:ser>
          <c:idx val="3"/>
          <c:order val="3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A-4F0F-83B2-3667D8B8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4632"/>
        <c:axId val="481318896"/>
      </c:lineChart>
      <c:catAx>
        <c:axId val="4813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8896"/>
        <c:crosses val="autoZero"/>
        <c:auto val="1"/>
        <c:lblAlgn val="ctr"/>
        <c:lblOffset val="100"/>
        <c:noMultiLvlLbl val="0"/>
      </c:catAx>
      <c:valAx>
        <c:axId val="481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204-A810-587643C0511C}"/>
            </c:ext>
          </c:extLst>
        </c:ser>
        <c:ser>
          <c:idx val="1"/>
          <c:order val="1"/>
          <c:tx>
            <c:strRef>
              <c:f>humanfc_Exp4!$J$1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humanfc_Exp4!$J$2:$J$11</c:f>
              <c:numCache>
                <c:formatCode>General</c:formatCode>
                <c:ptCount val="10"/>
                <c:pt idx="0">
                  <c:v>0.92300000000000004</c:v>
                </c:pt>
                <c:pt idx="1">
                  <c:v>0.90500000000000003</c:v>
                </c:pt>
                <c:pt idx="2">
                  <c:v>0.92800000000000005</c:v>
                </c:pt>
                <c:pt idx="3">
                  <c:v>0.95899999999999996</c:v>
                </c:pt>
                <c:pt idx="4">
                  <c:v>0.92400000000000004</c:v>
                </c:pt>
                <c:pt idx="5">
                  <c:v>0.93399999999999994</c:v>
                </c:pt>
                <c:pt idx="6">
                  <c:v>0.94899999999999995</c:v>
                </c:pt>
                <c:pt idx="7">
                  <c:v>0.94899999999999995</c:v>
                </c:pt>
                <c:pt idx="8">
                  <c:v>0.95299999999999996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204-A810-587643C0511C}"/>
            </c:ext>
          </c:extLst>
        </c:ser>
        <c:ser>
          <c:idx val="2"/>
          <c:order val="2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204-A810-587643C0511C}"/>
            </c:ext>
          </c:extLst>
        </c:ser>
        <c:ser>
          <c:idx val="3"/>
          <c:order val="3"/>
          <c:tx>
            <c:strRef>
              <c:f>humanfc_Exp4!$M$1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humanfc_Exp4!$M$2:$M$11</c:f>
              <c:numCache>
                <c:formatCode>General</c:formatCode>
                <c:ptCount val="10"/>
                <c:pt idx="0">
                  <c:v>0.82</c:v>
                </c:pt>
                <c:pt idx="1">
                  <c:v>0.82899999999999996</c:v>
                </c:pt>
                <c:pt idx="2">
                  <c:v>0.81699999999999995</c:v>
                </c:pt>
                <c:pt idx="3">
                  <c:v>0.83</c:v>
                </c:pt>
                <c:pt idx="4">
                  <c:v>0.84299999999999997</c:v>
                </c:pt>
                <c:pt idx="5">
                  <c:v>0.82699999999999996</c:v>
                </c:pt>
                <c:pt idx="6">
                  <c:v>0.82</c:v>
                </c:pt>
                <c:pt idx="7">
                  <c:v>0.82799999999999996</c:v>
                </c:pt>
                <c:pt idx="8">
                  <c:v>0.82899999999999996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204-A810-587643C0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1024"/>
        <c:axId val="481312008"/>
      </c:lineChart>
      <c:catAx>
        <c:axId val="4813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2008"/>
        <c:crosses val="autoZero"/>
        <c:auto val="1"/>
        <c:lblAlgn val="ctr"/>
        <c:lblOffset val="100"/>
        <c:noMultiLvlLbl val="0"/>
      </c:catAx>
      <c:valAx>
        <c:axId val="481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humanfc_Exp5!$B$2:$B$11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0.35299999999999998</c:v>
                </c:pt>
                <c:pt idx="2">
                  <c:v>0.32300000000000001</c:v>
                </c:pt>
                <c:pt idx="3">
                  <c:v>0.27500000000000002</c:v>
                </c:pt>
                <c:pt idx="4">
                  <c:v>0.24199999999999999</c:v>
                </c:pt>
                <c:pt idx="5">
                  <c:v>0.22600000000000001</c:v>
                </c:pt>
                <c:pt idx="6">
                  <c:v>0.215</c:v>
                </c:pt>
                <c:pt idx="7">
                  <c:v>0.21</c:v>
                </c:pt>
                <c:pt idx="8">
                  <c:v>0.20899999999999999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266-AE83-2EB0E9EDD991}"/>
            </c:ext>
          </c:extLst>
        </c:ser>
        <c:ser>
          <c:idx val="1"/>
          <c:order val="1"/>
          <c:tx>
            <c:strRef>
              <c:f>humanfc_Exp5!$E$1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humanfc_Exp5!$E$2:$E$11</c:f>
              <c:numCache>
                <c:formatCode>General</c:formatCode>
                <c:ptCount val="10"/>
                <c:pt idx="0">
                  <c:v>0.56799999999999995</c:v>
                </c:pt>
                <c:pt idx="1">
                  <c:v>0.57899999999999996</c:v>
                </c:pt>
                <c:pt idx="2">
                  <c:v>0.61699999999999999</c:v>
                </c:pt>
                <c:pt idx="3">
                  <c:v>0.68400000000000005</c:v>
                </c:pt>
                <c:pt idx="4">
                  <c:v>0.73599999999999999</c:v>
                </c:pt>
                <c:pt idx="5">
                  <c:v>0.75700000000000001</c:v>
                </c:pt>
                <c:pt idx="6">
                  <c:v>0.77400000000000002</c:v>
                </c:pt>
                <c:pt idx="7">
                  <c:v>0.77800000000000002</c:v>
                </c:pt>
                <c:pt idx="8">
                  <c:v>0.78300000000000003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266-AE83-2EB0E9EDD991}"/>
            </c:ext>
          </c:extLst>
        </c:ser>
        <c:ser>
          <c:idx val="2"/>
          <c:order val="2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266-AE83-2EB0E9EDD991}"/>
            </c:ext>
          </c:extLst>
        </c:ser>
        <c:ser>
          <c:idx val="3"/>
          <c:order val="3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266-AE83-2EB0E9ED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0880"/>
        <c:axId val="479057928"/>
      </c:lineChart>
      <c:catAx>
        <c:axId val="4790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7928"/>
        <c:crosses val="autoZero"/>
        <c:auto val="1"/>
        <c:lblAlgn val="ctr"/>
        <c:lblOffset val="100"/>
        <c:noMultiLvlLbl val="0"/>
      </c:catAx>
      <c:valAx>
        <c:axId val="4790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42862</xdr:rowOff>
    </xdr:from>
    <xdr:to>
      <xdr:col>7</xdr:col>
      <xdr:colOff>514350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C6A4-8F88-4A77-A50C-33881F4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42862</xdr:rowOff>
    </xdr:from>
    <xdr:to>
      <xdr:col>15</xdr:col>
      <xdr:colOff>314325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76E0-CDCD-442C-BB4F-C0016150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52387</xdr:rowOff>
    </xdr:from>
    <xdr:to>
      <xdr:col>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EC812-07C6-4376-A5CA-448F2144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52387</xdr:rowOff>
    </xdr:from>
    <xdr:to>
      <xdr:col>16</xdr:col>
      <xdr:colOff>190500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1705-8557-406F-8335-EAE2A0EA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90487</xdr:rowOff>
    </xdr:from>
    <xdr:to>
      <xdr:col>8</xdr:col>
      <xdr:colOff>371475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6196-9841-41FA-BB0C-2D3D9996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11</xdr:row>
      <xdr:rowOff>119062</xdr:rowOff>
    </xdr:from>
    <xdr:to>
      <xdr:col>16</xdr:col>
      <xdr:colOff>266700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9ED0A-C3F6-4BCF-99EE-22D9E879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12</xdr:row>
      <xdr:rowOff>138112</xdr:rowOff>
    </xdr:from>
    <xdr:to>
      <xdr:col>8</xdr:col>
      <xdr:colOff>361950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F0842-372E-47A1-B119-0EB33B6D6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12</xdr:row>
      <xdr:rowOff>138112</xdr:rowOff>
    </xdr:from>
    <xdr:to>
      <xdr:col>17</xdr:col>
      <xdr:colOff>133350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2F75E-01C0-4ACA-A8F2-BAC5FC90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42862</xdr:rowOff>
    </xdr:from>
    <xdr:to>
      <xdr:col>8</xdr:col>
      <xdr:colOff>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D7EAC-7F34-4A28-BA25-B2666607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12</xdr:row>
      <xdr:rowOff>14287</xdr:rowOff>
    </xdr:from>
    <xdr:to>
      <xdr:col>16</xdr:col>
      <xdr:colOff>390525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F8F6E-FF02-41FE-875A-B5066800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166687</xdr:rowOff>
    </xdr:from>
    <xdr:to>
      <xdr:col>8</xdr:col>
      <xdr:colOff>171450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1BDEC-756E-4FED-9DDE-C11D26137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12</xdr:row>
      <xdr:rowOff>185737</xdr:rowOff>
    </xdr:from>
    <xdr:to>
      <xdr:col>16</xdr:col>
      <xdr:colOff>409575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C73DF-5BC2-4DEA-831D-D5A1CE93A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185737</xdr:rowOff>
    </xdr:from>
    <xdr:to>
      <xdr:col>8</xdr:col>
      <xdr:colOff>295275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35FDE-6F6F-4FAD-84C0-B9E5560C4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14</xdr:row>
      <xdr:rowOff>4762</xdr:rowOff>
    </xdr:from>
    <xdr:to>
      <xdr:col>16</xdr:col>
      <xdr:colOff>209550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859F1-D3E1-4033-8E7B-8EFB4BBB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119062</xdr:rowOff>
    </xdr:from>
    <xdr:to>
      <xdr:col>9</xdr:col>
      <xdr:colOff>342900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46041-A79C-4F42-8CD4-31F8B4EDF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15</xdr:row>
      <xdr:rowOff>138112</xdr:rowOff>
    </xdr:from>
    <xdr:to>
      <xdr:col>17</xdr:col>
      <xdr:colOff>419100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91843-43E8-46A1-B0AC-2BE278790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15</xdr:row>
      <xdr:rowOff>14287</xdr:rowOff>
    </xdr:from>
    <xdr:to>
      <xdr:col>8</xdr:col>
      <xdr:colOff>533400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A8EE6-E845-48A9-8C7A-F0C41397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15</xdr:row>
      <xdr:rowOff>14287</xdr:rowOff>
    </xdr:from>
    <xdr:to>
      <xdr:col>16</xdr:col>
      <xdr:colOff>542925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1B3EC-3F36-4401-B3A1-A1DF7103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42862</xdr:rowOff>
    </xdr:from>
    <xdr:to>
      <xdr:col>8</xdr:col>
      <xdr:colOff>504825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A1659-AD2C-4BB6-B3ED-6262A3D6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52387</xdr:rowOff>
    </xdr:from>
    <xdr:to>
      <xdr:col>16</xdr:col>
      <xdr:colOff>533400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79347-4CC8-480C-90B1-B92F7724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128587</xdr:rowOff>
    </xdr:from>
    <xdr:to>
      <xdr:col>8</xdr:col>
      <xdr:colOff>314325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064AB-2F05-4D8A-99CF-65399DD2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13</xdr:row>
      <xdr:rowOff>185737</xdr:rowOff>
    </xdr:from>
    <xdr:to>
      <xdr:col>17</xdr:col>
      <xdr:colOff>28575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0E7B-1B6F-4530-97FE-C00DE03AE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42862</xdr:rowOff>
    </xdr:from>
    <xdr:to>
      <xdr:col>7</xdr:col>
      <xdr:colOff>390525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D2AB-51CE-4611-B048-B961A56E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80962</xdr:rowOff>
    </xdr:from>
    <xdr:to>
      <xdr:col>15</xdr:col>
      <xdr:colOff>266700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1FD64-FD50-4CD1-8595-C6FA3DB7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4762</xdr:rowOff>
    </xdr:from>
    <xdr:to>
      <xdr:col>7</xdr:col>
      <xdr:colOff>533400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831AF-BBE9-430B-A704-0C630FB1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80962</xdr:rowOff>
    </xdr:from>
    <xdr:to>
      <xdr:col>16</xdr:col>
      <xdr:colOff>95250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0D069-6430-4547-9C11-C8710900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90487</xdr:rowOff>
    </xdr:from>
    <xdr:to>
      <xdr:col>7</xdr:col>
      <xdr:colOff>428625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84067-390F-4ED7-9CD9-C431757B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10</xdr:row>
      <xdr:rowOff>119062</xdr:rowOff>
    </xdr:from>
    <xdr:to>
      <xdr:col>15</xdr:col>
      <xdr:colOff>314325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FD817-E515-40B8-B6C8-B2B23499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147637</xdr:rowOff>
    </xdr:from>
    <xdr:to>
      <xdr:col>7</xdr:col>
      <xdr:colOff>476250</xdr:colOff>
      <xdr:row>29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96B90-3BFD-4443-83E2-B9EB02F2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14</xdr:row>
      <xdr:rowOff>180975</xdr:rowOff>
    </xdr:from>
    <xdr:to>
      <xdr:col>15</xdr:col>
      <xdr:colOff>342900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7A7D-0156-4D16-AD1F-29F41B68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30</xdr:row>
      <xdr:rowOff>90487</xdr:rowOff>
    </xdr:from>
    <xdr:to>
      <xdr:col>7</xdr:col>
      <xdr:colOff>447675</xdr:colOff>
      <xdr:row>44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CBB02-46BF-40A0-9116-B00640BC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30</xdr:row>
      <xdr:rowOff>95250</xdr:rowOff>
    </xdr:from>
    <xdr:to>
      <xdr:col>15</xdr:col>
      <xdr:colOff>333375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D832C-D4EF-4AD3-B036-637923FF3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33338</xdr:colOff>
      <xdr:row>15</xdr:row>
      <xdr:rowOff>4762</xdr:rowOff>
    </xdr:from>
    <xdr:to>
      <xdr:col>15</xdr:col>
      <xdr:colOff>85726</xdr:colOff>
      <xdr:row>25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ED4A6-A523-4940-B126-29D2FE1E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15</xdr:row>
      <xdr:rowOff>38100</xdr:rowOff>
    </xdr:from>
    <xdr:to>
      <xdr:col>23</xdr:col>
      <xdr:colOff>571500</xdr:colOff>
      <xdr:row>25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FFEDE8-76B2-4F5B-A4A8-733486E5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28</xdr:row>
      <xdr:rowOff>33337</xdr:rowOff>
    </xdr:from>
    <xdr:to>
      <xdr:col>15</xdr:col>
      <xdr:colOff>95250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89B88-5080-40DB-951B-09170DD56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133350</xdr:colOff>
      <xdr:row>28</xdr:row>
      <xdr:rowOff>9525</xdr:rowOff>
    </xdr:from>
    <xdr:to>
      <xdr:col>23</xdr:col>
      <xdr:colOff>581025</xdr:colOff>
      <xdr:row>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28CD2-9172-4AC2-ABBC-CBA38D609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</xdr:colOff>
      <xdr:row>0</xdr:row>
      <xdr:rowOff>85725</xdr:rowOff>
    </xdr:from>
    <xdr:to>
      <xdr:col>15</xdr:col>
      <xdr:colOff>95251</xdr:colOff>
      <xdr:row>11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AFFAD8-D961-49B0-B728-B42B1A79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190500</xdr:colOff>
      <xdr:row>0</xdr:row>
      <xdr:rowOff>95250</xdr:rowOff>
    </xdr:from>
    <xdr:to>
      <xdr:col>24</xdr:col>
      <xdr:colOff>0</xdr:colOff>
      <xdr:row>11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3FEE09-39D0-4075-A7EC-FEFD9A039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7</xdr:col>
      <xdr:colOff>304800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E7FB-556C-48A5-844C-FA449AA8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23812</xdr:rowOff>
    </xdr:from>
    <xdr:to>
      <xdr:col>15</xdr:col>
      <xdr:colOff>190500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268B-0285-42F3-B79A-1DACB48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7</xdr:col>
      <xdr:colOff>323850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FE09-550A-4130-A97C-C2E0B4BC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10</xdr:row>
      <xdr:rowOff>185737</xdr:rowOff>
    </xdr:from>
    <xdr:to>
      <xdr:col>15</xdr:col>
      <xdr:colOff>171450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51460-C3E1-4700-B992-AB687403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71437</xdr:rowOff>
    </xdr:from>
    <xdr:to>
      <xdr:col>7</xdr:col>
      <xdr:colOff>428625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37727-D79A-4955-88EB-6685A99E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61912</xdr:rowOff>
    </xdr:from>
    <xdr:to>
      <xdr:col>15</xdr:col>
      <xdr:colOff>266700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E8069-4C7C-4940-BBD4-481EE5E08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C50B-C199-4D89-B790-E1570A8F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11</xdr:row>
      <xdr:rowOff>4762</xdr:rowOff>
    </xdr:from>
    <xdr:to>
      <xdr:col>15</xdr:col>
      <xdr:colOff>104775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38019-E960-435B-A69A-15B7A142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7D291-D264-4E12-99E5-3D13EE167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11</xdr:row>
      <xdr:rowOff>14287</xdr:rowOff>
    </xdr:from>
    <xdr:to>
      <xdr:col>15</xdr:col>
      <xdr:colOff>166687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ACC08-6AFE-4584-A610-AEC733DC3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33337</xdr:rowOff>
    </xdr:from>
    <xdr:to>
      <xdr:col>8</xdr:col>
      <xdr:colOff>76200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5FA67-9DC4-4399-8D96-F16CD88A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11</xdr:row>
      <xdr:rowOff>33337</xdr:rowOff>
    </xdr:from>
    <xdr:to>
      <xdr:col>15</xdr:col>
      <xdr:colOff>571500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73B05-768B-4540-B5B2-C9CCAC047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11</xdr:row>
      <xdr:rowOff>80962</xdr:rowOff>
    </xdr:from>
    <xdr:to>
      <xdr:col>8</xdr:col>
      <xdr:colOff>161925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DF2-1E9A-4C15-A064-79430109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119062</xdr:rowOff>
    </xdr:from>
    <xdr:to>
      <xdr:col>16</xdr:col>
      <xdr:colOff>190500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35CA-7E68-4691-871B-921A3BC2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D272-24F8-4268-8A65-3EB5E9ECB559}">
  <dimension ref="A1:E8"/>
  <sheetViews>
    <sheetView workbookViewId="0">
      <selection activeCell="D8" sqref="D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E8FE-CBFC-4556-9EFA-3EA4D28C0F3F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0.39300000000000002</v>
      </c>
      <c r="C2">
        <v>0.81200000000000006</v>
      </c>
      <c r="D2">
        <v>0.90300000000000002</v>
      </c>
      <c r="E2">
        <v>0.52800000000000002</v>
      </c>
      <c r="F2">
        <v>0.93799999999999994</v>
      </c>
      <c r="G2">
        <v>0.85899999999999999</v>
      </c>
      <c r="H2">
        <v>0.35649999999999998</v>
      </c>
      <c r="I2">
        <v>0.93799999999999994</v>
      </c>
      <c r="J2">
        <v>0.90349999999999997</v>
      </c>
      <c r="K2">
        <v>0.55100000000000005</v>
      </c>
      <c r="L2">
        <v>0.98499999999999999</v>
      </c>
      <c r="M2">
        <v>0.94</v>
      </c>
    </row>
    <row r="3" spans="1:13" x14ac:dyDescent="0.25">
      <c r="A3">
        <v>1</v>
      </c>
      <c r="B3">
        <v>0.35699999999999998</v>
      </c>
      <c r="C3">
        <v>0.875</v>
      </c>
      <c r="D3">
        <v>0.90900000000000003</v>
      </c>
      <c r="E3">
        <v>0.57099999999999995</v>
      </c>
      <c r="F3">
        <v>0.94499999999999995</v>
      </c>
      <c r="G3">
        <v>0.89300000000000002</v>
      </c>
      <c r="H3">
        <v>0.39550000000000002</v>
      </c>
      <c r="I3">
        <v>0.875</v>
      </c>
      <c r="J3">
        <v>0.89200000000000002</v>
      </c>
      <c r="K3">
        <v>0.51149999999999995</v>
      </c>
      <c r="L3">
        <v>0.96799999999999997</v>
      </c>
      <c r="M3">
        <v>0.92400000000000004</v>
      </c>
    </row>
    <row r="4" spans="1:13" x14ac:dyDescent="0.25">
      <c r="A4">
        <v>2</v>
      </c>
      <c r="B4">
        <v>0.32600000000000001</v>
      </c>
      <c r="C4">
        <v>0.875</v>
      </c>
      <c r="D4">
        <v>0.91900000000000004</v>
      </c>
      <c r="E4">
        <v>0.61599999999999999</v>
      </c>
      <c r="F4">
        <v>0.94799999999999995</v>
      </c>
      <c r="G4">
        <v>0.92100000000000004</v>
      </c>
      <c r="H4">
        <v>0.38750000000000001</v>
      </c>
      <c r="I4">
        <v>0.875</v>
      </c>
      <c r="J4">
        <v>0.91500000000000004</v>
      </c>
      <c r="K4">
        <v>0.55549999999999999</v>
      </c>
      <c r="L4">
        <v>0.94649999999999901</v>
      </c>
      <c r="M4">
        <v>0.92500000000000004</v>
      </c>
    </row>
    <row r="5" spans="1:13" x14ac:dyDescent="0.25">
      <c r="A5">
        <v>3</v>
      </c>
      <c r="B5">
        <v>0.27700000000000002</v>
      </c>
      <c r="C5">
        <v>0.875</v>
      </c>
      <c r="D5">
        <v>0.93500000000000005</v>
      </c>
      <c r="E5">
        <v>0.67800000000000005</v>
      </c>
      <c r="F5">
        <v>0.95699999999999996</v>
      </c>
      <c r="G5">
        <v>0.95199999999999996</v>
      </c>
      <c r="H5">
        <v>0.39100000000000001</v>
      </c>
      <c r="I5">
        <v>0.875</v>
      </c>
      <c r="J5">
        <v>0.91649999999999998</v>
      </c>
      <c r="K5">
        <v>0.56599999999999995</v>
      </c>
      <c r="L5">
        <v>0.95249999999999901</v>
      </c>
      <c r="M5">
        <v>0.92300000000000004</v>
      </c>
    </row>
    <row r="6" spans="1:13" x14ac:dyDescent="0.25">
      <c r="A6">
        <v>4</v>
      </c>
      <c r="B6">
        <v>0.24299999999999999</v>
      </c>
      <c r="C6">
        <v>0.93799999999999994</v>
      </c>
      <c r="D6">
        <v>0.94599999999999995</v>
      </c>
      <c r="E6">
        <v>0.73099999999999998</v>
      </c>
      <c r="F6">
        <v>0.96</v>
      </c>
      <c r="G6">
        <v>0.97399999999999998</v>
      </c>
      <c r="H6">
        <v>0.39050000000000001</v>
      </c>
      <c r="I6">
        <v>0.875</v>
      </c>
      <c r="J6">
        <v>0.93399999999999994</v>
      </c>
      <c r="K6">
        <v>0.63200000000000001</v>
      </c>
      <c r="L6">
        <v>0.940499999999999</v>
      </c>
      <c r="M6">
        <v>0.94950000000000001</v>
      </c>
    </row>
    <row r="7" spans="1:13" x14ac:dyDescent="0.25">
      <c r="A7">
        <v>5</v>
      </c>
      <c r="B7">
        <v>0.22700000000000001</v>
      </c>
      <c r="C7">
        <v>0.93799999999999994</v>
      </c>
      <c r="D7">
        <v>0.95</v>
      </c>
      <c r="E7">
        <v>0.75900000000000001</v>
      </c>
      <c r="F7">
        <v>0.95899999999999996</v>
      </c>
      <c r="G7">
        <v>0.98199999999999998</v>
      </c>
      <c r="H7">
        <v>0.41949999999999998</v>
      </c>
      <c r="I7">
        <v>0.875</v>
      </c>
      <c r="J7">
        <v>0.9395</v>
      </c>
      <c r="K7">
        <v>0.52</v>
      </c>
      <c r="L7">
        <v>0.96799999999999997</v>
      </c>
      <c r="M7">
        <v>0.97150000000000003</v>
      </c>
    </row>
    <row r="8" spans="1:13" x14ac:dyDescent="0.25">
      <c r="A8">
        <v>6</v>
      </c>
      <c r="B8">
        <v>0.219</v>
      </c>
      <c r="C8">
        <v>0.93799999999999994</v>
      </c>
      <c r="D8">
        <v>0.95099999999999996</v>
      </c>
      <c r="E8">
        <v>0.77</v>
      </c>
      <c r="F8">
        <v>0.96</v>
      </c>
      <c r="G8">
        <v>0.98299999999999998</v>
      </c>
      <c r="H8">
        <v>0.41449999999999998</v>
      </c>
      <c r="I8">
        <v>0.875</v>
      </c>
      <c r="J8">
        <v>0.93149999999999999</v>
      </c>
      <c r="K8">
        <v>0.53349999999999997</v>
      </c>
      <c r="L8">
        <v>0.95049999999999901</v>
      </c>
      <c r="M8">
        <v>0.95799999999999996</v>
      </c>
    </row>
    <row r="9" spans="1:13" x14ac:dyDescent="0.25">
      <c r="A9">
        <v>7</v>
      </c>
      <c r="B9">
        <v>0.216</v>
      </c>
      <c r="C9">
        <v>0.93799999999999994</v>
      </c>
      <c r="D9">
        <v>0.95199999999999996</v>
      </c>
      <c r="E9">
        <v>0.77200000000000002</v>
      </c>
      <c r="F9">
        <v>0.96099999999999997</v>
      </c>
      <c r="G9">
        <v>0.98399999999999999</v>
      </c>
      <c r="H9">
        <v>0.40500000000000003</v>
      </c>
      <c r="I9">
        <v>0.875</v>
      </c>
      <c r="J9">
        <v>0.92999999999999994</v>
      </c>
      <c r="K9">
        <v>0.57999999999999996</v>
      </c>
      <c r="L9">
        <v>0.94799999999999995</v>
      </c>
      <c r="M9">
        <v>0.96849999999999903</v>
      </c>
    </row>
    <row r="10" spans="1:13" x14ac:dyDescent="0.25">
      <c r="A10">
        <v>8</v>
      </c>
      <c r="B10">
        <v>0.21299999999999999</v>
      </c>
      <c r="C10">
        <v>0.93799999999999994</v>
      </c>
      <c r="D10">
        <v>0.95199999999999996</v>
      </c>
      <c r="E10">
        <v>0.77200000000000002</v>
      </c>
      <c r="F10">
        <v>0.96099999999999997</v>
      </c>
      <c r="G10">
        <v>0.98399999999999999</v>
      </c>
      <c r="H10">
        <v>0.40050000000000002</v>
      </c>
      <c r="I10">
        <v>0.875</v>
      </c>
      <c r="J10">
        <v>0.93300000000000005</v>
      </c>
      <c r="K10">
        <v>0.60399999999999998</v>
      </c>
      <c r="L10">
        <v>0.94599999999999995</v>
      </c>
      <c r="M10">
        <v>0.98199999999999998</v>
      </c>
    </row>
    <row r="11" spans="1:13" x14ac:dyDescent="0.25">
      <c r="A11">
        <v>9</v>
      </c>
      <c r="B11">
        <v>0.21199999999999999</v>
      </c>
      <c r="C11">
        <v>0.93799999999999994</v>
      </c>
      <c r="D11">
        <v>0.95199999999999996</v>
      </c>
      <c r="E11">
        <v>0.77500000000000002</v>
      </c>
      <c r="F11">
        <v>0.96099999999999997</v>
      </c>
      <c r="G11">
        <v>0.98399999999999999</v>
      </c>
      <c r="H11">
        <v>0.42649999999999999</v>
      </c>
      <c r="I11">
        <v>0.875</v>
      </c>
      <c r="J11">
        <v>0.93799999999999994</v>
      </c>
      <c r="K11">
        <v>0.56000000000000005</v>
      </c>
      <c r="L11">
        <v>0.96</v>
      </c>
      <c r="M11">
        <v>0.97799999999999998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5933-37FE-4F7C-9562-32A10301C506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0.499</v>
      </c>
      <c r="C2">
        <v>0.81599999999999995</v>
      </c>
      <c r="D2">
        <v>0.89100000000000001</v>
      </c>
      <c r="E2">
        <v>0.59399999999999997</v>
      </c>
      <c r="F2">
        <v>0.88100000000000001</v>
      </c>
      <c r="G2">
        <v>0.82</v>
      </c>
      <c r="H2">
        <v>0.60799999999999998</v>
      </c>
      <c r="I2">
        <v>0.746</v>
      </c>
      <c r="J2">
        <v>0.88800000000000001</v>
      </c>
      <c r="K2">
        <v>0.59399999999999997</v>
      </c>
      <c r="L2">
        <v>0.81</v>
      </c>
      <c r="M2">
        <v>0.75900000000000001</v>
      </c>
    </row>
    <row r="3" spans="1:13" x14ac:dyDescent="0.25">
      <c r="A3">
        <v>1</v>
      </c>
      <c r="B3">
        <v>0.38</v>
      </c>
      <c r="C3">
        <v>0.84799999999999998</v>
      </c>
      <c r="D3">
        <v>0.91900000000000004</v>
      </c>
      <c r="E3">
        <v>0.55900000000000005</v>
      </c>
      <c r="F3">
        <v>0.93899999999999995</v>
      </c>
      <c r="G3">
        <v>0.85</v>
      </c>
      <c r="H3">
        <v>0.433</v>
      </c>
      <c r="I3">
        <v>0.78100000000000003</v>
      </c>
      <c r="J3">
        <v>0.89200000000000002</v>
      </c>
      <c r="K3">
        <v>0.54300000000000004</v>
      </c>
      <c r="L3">
        <v>0.88200000000000001</v>
      </c>
      <c r="M3">
        <v>0.753</v>
      </c>
    </row>
    <row r="4" spans="1:13" x14ac:dyDescent="0.25">
      <c r="A4">
        <v>2</v>
      </c>
      <c r="B4">
        <v>0.34899999999999998</v>
      </c>
      <c r="C4">
        <v>0.85899999999999999</v>
      </c>
      <c r="D4">
        <v>0.92200000000000004</v>
      </c>
      <c r="E4">
        <v>0.59099999999999997</v>
      </c>
      <c r="F4">
        <v>0.94399999999999995</v>
      </c>
      <c r="G4">
        <v>0.878</v>
      </c>
      <c r="H4">
        <v>0.52900000000000003</v>
      </c>
      <c r="I4">
        <v>0.72499999999999998</v>
      </c>
      <c r="J4">
        <v>0.89800000000000002</v>
      </c>
      <c r="K4">
        <v>0.67300000000000004</v>
      </c>
      <c r="L4">
        <v>0.79100000000000004</v>
      </c>
      <c r="M4">
        <v>0.755</v>
      </c>
    </row>
    <row r="5" spans="1:13" x14ac:dyDescent="0.25">
      <c r="A5">
        <v>3</v>
      </c>
      <c r="B5">
        <v>0.308</v>
      </c>
      <c r="C5">
        <v>0.88700000000000001</v>
      </c>
      <c r="D5">
        <v>0.93399999999999994</v>
      </c>
      <c r="E5">
        <v>0.63900000000000001</v>
      </c>
      <c r="F5">
        <v>0.95699999999999996</v>
      </c>
      <c r="G5">
        <v>0.90700000000000003</v>
      </c>
      <c r="H5">
        <v>0.501</v>
      </c>
      <c r="I5">
        <v>0.77100000000000002</v>
      </c>
      <c r="J5">
        <v>0.94100000000000006</v>
      </c>
      <c r="K5">
        <v>0.46100000000000002</v>
      </c>
      <c r="L5">
        <v>0.88900000000000001</v>
      </c>
      <c r="M5">
        <v>0.74199999999999999</v>
      </c>
    </row>
    <row r="6" spans="1:13" x14ac:dyDescent="0.25">
      <c r="A6">
        <v>4</v>
      </c>
      <c r="B6">
        <v>0.26600000000000001</v>
      </c>
      <c r="C6">
        <v>0.90600000000000003</v>
      </c>
      <c r="D6">
        <v>0.94399999999999995</v>
      </c>
      <c r="E6">
        <v>0.69199999999999995</v>
      </c>
      <c r="F6">
        <v>0.95799999999999996</v>
      </c>
      <c r="G6">
        <v>0.93</v>
      </c>
      <c r="H6">
        <v>0.52600000000000002</v>
      </c>
      <c r="I6">
        <v>0.746</v>
      </c>
      <c r="J6">
        <v>0.92400000000000004</v>
      </c>
      <c r="K6">
        <v>0.57599999999999996</v>
      </c>
      <c r="L6">
        <v>0.85099999999999998</v>
      </c>
      <c r="M6">
        <v>0.71799999999999997</v>
      </c>
    </row>
    <row r="7" spans="1:13" x14ac:dyDescent="0.25">
      <c r="A7">
        <v>5</v>
      </c>
      <c r="B7">
        <v>0.247</v>
      </c>
      <c r="C7">
        <v>0.91</v>
      </c>
      <c r="D7">
        <v>0.95</v>
      </c>
      <c r="E7">
        <v>0.72799999999999998</v>
      </c>
      <c r="F7">
        <v>0.96</v>
      </c>
      <c r="G7">
        <v>0.94399999999999995</v>
      </c>
      <c r="H7">
        <v>0.58899999999999997</v>
      </c>
      <c r="I7">
        <v>0.754</v>
      </c>
      <c r="J7">
        <v>0.94</v>
      </c>
      <c r="K7">
        <v>0.52400000000000002</v>
      </c>
      <c r="L7">
        <v>0.84599999999999997</v>
      </c>
      <c r="M7">
        <v>0.71899999999999997</v>
      </c>
    </row>
    <row r="8" spans="1:13" x14ac:dyDescent="0.25">
      <c r="A8">
        <v>6</v>
      </c>
      <c r="B8">
        <v>0.23100000000000001</v>
      </c>
      <c r="C8">
        <v>0.91400000000000003</v>
      </c>
      <c r="D8">
        <v>0.95299999999999996</v>
      </c>
      <c r="E8">
        <v>0.75600000000000001</v>
      </c>
      <c r="F8">
        <v>0.96099999999999997</v>
      </c>
      <c r="G8">
        <v>0.95</v>
      </c>
      <c r="H8">
        <v>0.58899999999999997</v>
      </c>
      <c r="I8">
        <v>0.74199999999999999</v>
      </c>
      <c r="J8">
        <v>0.92</v>
      </c>
      <c r="K8">
        <v>0.56799999999999995</v>
      </c>
      <c r="L8">
        <v>0.81499999999999995</v>
      </c>
      <c r="M8">
        <v>0.69699999999999995</v>
      </c>
    </row>
    <row r="9" spans="1:13" x14ac:dyDescent="0.25">
      <c r="A9">
        <v>7</v>
      </c>
      <c r="B9">
        <v>0.23300000000000001</v>
      </c>
      <c r="C9">
        <v>0.91800000000000004</v>
      </c>
      <c r="D9">
        <v>0.95299999999999996</v>
      </c>
      <c r="E9">
        <v>0.748</v>
      </c>
      <c r="F9">
        <v>0.96199999999999997</v>
      </c>
      <c r="G9">
        <v>0.95199999999999996</v>
      </c>
      <c r="H9">
        <v>0.62</v>
      </c>
      <c r="I9">
        <v>0.73</v>
      </c>
      <c r="J9">
        <v>0.92100000000000004</v>
      </c>
      <c r="K9">
        <v>0.61099999999999999</v>
      </c>
      <c r="L9">
        <v>0.79900000000000004</v>
      </c>
      <c r="M9">
        <v>0.71699999999999997</v>
      </c>
    </row>
    <row r="10" spans="1:13" x14ac:dyDescent="0.25">
      <c r="A10">
        <v>8</v>
      </c>
      <c r="B10">
        <v>0.22600000000000001</v>
      </c>
      <c r="C10">
        <v>0.91800000000000004</v>
      </c>
      <c r="D10">
        <v>0.95299999999999996</v>
      </c>
      <c r="E10">
        <v>0.76100000000000001</v>
      </c>
      <c r="F10">
        <v>0.96399999999999997</v>
      </c>
      <c r="G10">
        <v>0.95499999999999996</v>
      </c>
      <c r="H10">
        <v>0.624</v>
      </c>
      <c r="I10">
        <v>0.73</v>
      </c>
      <c r="J10">
        <v>0.92100000000000004</v>
      </c>
      <c r="K10">
        <v>0.60899999999999999</v>
      </c>
      <c r="L10">
        <v>0.79500000000000004</v>
      </c>
      <c r="M10">
        <v>0.71299999999999997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0.95299999999999996</v>
      </c>
      <c r="E11">
        <v>0.75800000000000001</v>
      </c>
      <c r="F11">
        <v>0.95899999999999996</v>
      </c>
      <c r="G11">
        <v>0.95499999999999996</v>
      </c>
      <c r="H11">
        <v>0.65200000000000002</v>
      </c>
      <c r="I11">
        <v>0.72299999999999998</v>
      </c>
      <c r="J11">
        <v>0.92</v>
      </c>
      <c r="K11">
        <v>0.64300000000000002</v>
      </c>
      <c r="L11">
        <v>0.78100000000000003</v>
      </c>
      <c r="M11">
        <v>0.71499999999999997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386E-7CF2-4007-80E6-AC4883DF3BEB}">
  <dimension ref="A1:M11"/>
  <sheetViews>
    <sheetView workbookViewId="0">
      <selection activeCell="O7" sqref="O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0.50849999999999995</v>
      </c>
      <c r="C2">
        <v>0.81799999999999995</v>
      </c>
      <c r="D2">
        <v>0.88949999999999996</v>
      </c>
      <c r="E2">
        <v>0.60349999999999904</v>
      </c>
      <c r="F2">
        <v>0.87749999999999995</v>
      </c>
      <c r="G2">
        <v>0.82399999999999995</v>
      </c>
      <c r="H2">
        <v>0.57399999999999995</v>
      </c>
      <c r="I2">
        <v>0.73</v>
      </c>
      <c r="J2">
        <v>0.86899999999999999</v>
      </c>
      <c r="K2">
        <v>0.85799999999999998</v>
      </c>
      <c r="L2">
        <v>0.58799999999999997</v>
      </c>
      <c r="M2">
        <v>0.78500000000000003</v>
      </c>
    </row>
    <row r="3" spans="1:13" x14ac:dyDescent="0.25">
      <c r="A3">
        <v>1</v>
      </c>
      <c r="B3">
        <v>0.371</v>
      </c>
      <c r="C3">
        <v>0.85499999999999998</v>
      </c>
      <c r="D3">
        <v>0.92049999999999998</v>
      </c>
      <c r="E3">
        <v>0.56000000000000005</v>
      </c>
      <c r="F3">
        <v>0.94249999999999901</v>
      </c>
      <c r="G3">
        <v>0.85650000000000004</v>
      </c>
      <c r="H3">
        <v>0.61599999999999999</v>
      </c>
      <c r="I3">
        <v>0.72299999999999998</v>
      </c>
      <c r="J3">
        <v>0.92100000000000004</v>
      </c>
      <c r="K3">
        <v>0.86</v>
      </c>
      <c r="L3">
        <v>0.60199999999999998</v>
      </c>
      <c r="M3">
        <v>0.78100000000000003</v>
      </c>
    </row>
    <row r="4" spans="1:13" x14ac:dyDescent="0.25">
      <c r="A4">
        <v>2</v>
      </c>
      <c r="B4">
        <v>0.33950000000000002</v>
      </c>
      <c r="C4">
        <v>0.86599999999999999</v>
      </c>
      <c r="D4">
        <v>0.92300000000000004</v>
      </c>
      <c r="E4">
        <v>0.58799999999999997</v>
      </c>
      <c r="F4">
        <v>0.94649999999999901</v>
      </c>
      <c r="G4">
        <v>0.878</v>
      </c>
      <c r="H4">
        <v>0.68200000000000005</v>
      </c>
      <c r="I4">
        <v>0.73599999999999999</v>
      </c>
      <c r="J4">
        <v>0.90800000000000003</v>
      </c>
      <c r="K4">
        <v>0.91300000000000003</v>
      </c>
      <c r="L4">
        <v>0.55900000000000005</v>
      </c>
      <c r="M4">
        <v>0.79400000000000004</v>
      </c>
    </row>
    <row r="5" spans="1:13" x14ac:dyDescent="0.25">
      <c r="A5">
        <v>3</v>
      </c>
      <c r="B5">
        <v>0.30549999999999999</v>
      </c>
      <c r="C5">
        <v>0.88300000000000001</v>
      </c>
      <c r="D5">
        <v>0.9365</v>
      </c>
      <c r="E5">
        <v>0.63400000000000001</v>
      </c>
      <c r="F5">
        <v>0.95249999999999901</v>
      </c>
      <c r="G5">
        <v>0.90549999999999997</v>
      </c>
      <c r="H5">
        <v>0.61399999999999999</v>
      </c>
      <c r="I5">
        <v>0.745</v>
      </c>
      <c r="J5">
        <v>0.90100000000000002</v>
      </c>
      <c r="K5">
        <v>0.86099999999999999</v>
      </c>
      <c r="L5">
        <v>0.61499999999999999</v>
      </c>
      <c r="M5">
        <v>0.79900000000000004</v>
      </c>
    </row>
    <row r="6" spans="1:13" x14ac:dyDescent="0.25">
      <c r="A6">
        <v>4</v>
      </c>
      <c r="B6">
        <v>0.26300000000000001</v>
      </c>
      <c r="C6">
        <v>0.90600000000000003</v>
      </c>
      <c r="D6">
        <v>0.94499999999999995</v>
      </c>
      <c r="E6">
        <v>0.70099999999999996</v>
      </c>
      <c r="F6">
        <v>0.95799999999999996</v>
      </c>
      <c r="G6">
        <v>0.93</v>
      </c>
      <c r="H6">
        <v>0.72599999999999998</v>
      </c>
      <c r="I6">
        <v>0.72699999999999998</v>
      </c>
      <c r="J6">
        <v>0.92300000000000004</v>
      </c>
      <c r="K6">
        <v>0.88</v>
      </c>
      <c r="L6">
        <v>0.56000000000000005</v>
      </c>
      <c r="M6">
        <v>0.78</v>
      </c>
    </row>
    <row r="7" spans="1:13" x14ac:dyDescent="0.25">
      <c r="A7">
        <v>5</v>
      </c>
      <c r="B7">
        <v>0.24299999999999999</v>
      </c>
      <c r="C7">
        <v>0.91400000000000003</v>
      </c>
      <c r="D7">
        <v>0.95099999999999996</v>
      </c>
      <c r="E7">
        <v>0.73750000000000004</v>
      </c>
      <c r="F7">
        <v>0.96049999999999902</v>
      </c>
      <c r="G7">
        <v>0.94350000000000001</v>
      </c>
      <c r="H7">
        <v>0.66300000000000003</v>
      </c>
      <c r="I7">
        <v>0.72699999999999998</v>
      </c>
      <c r="J7">
        <v>0.92</v>
      </c>
      <c r="K7">
        <v>0.84399999999999997</v>
      </c>
      <c r="L7">
        <v>0.627</v>
      </c>
      <c r="M7">
        <v>0.76500000000000001</v>
      </c>
    </row>
    <row r="8" spans="1:13" x14ac:dyDescent="0.25">
      <c r="A8">
        <v>6</v>
      </c>
      <c r="B8">
        <v>0.23300000000000001</v>
      </c>
      <c r="C8">
        <v>0.91400000000000003</v>
      </c>
      <c r="D8">
        <v>0.95299999999999996</v>
      </c>
      <c r="E8">
        <v>0.75249999999999995</v>
      </c>
      <c r="F8">
        <v>0.96099999999999997</v>
      </c>
      <c r="G8">
        <v>0.95099999999999996</v>
      </c>
      <c r="H8">
        <v>0.68400000000000005</v>
      </c>
      <c r="I8">
        <v>0.73</v>
      </c>
      <c r="J8">
        <v>0.91700000000000004</v>
      </c>
      <c r="K8">
        <v>0.875</v>
      </c>
      <c r="L8">
        <v>0.6</v>
      </c>
      <c r="M8">
        <v>0.79400000000000004</v>
      </c>
    </row>
    <row r="9" spans="1:13" x14ac:dyDescent="0.25">
      <c r="A9">
        <v>7</v>
      </c>
      <c r="B9">
        <v>0.22600000000000001</v>
      </c>
      <c r="C9">
        <v>0.91800000000000004</v>
      </c>
      <c r="D9">
        <v>0.95499999999999996</v>
      </c>
      <c r="E9">
        <v>0.75849999999999995</v>
      </c>
      <c r="F9">
        <v>0.96299999999999997</v>
      </c>
      <c r="G9">
        <v>0.95399999999999996</v>
      </c>
      <c r="H9">
        <v>0.72099999999999997</v>
      </c>
      <c r="I9">
        <v>0.72299999999999998</v>
      </c>
      <c r="J9">
        <v>0.92200000000000004</v>
      </c>
      <c r="K9">
        <v>0.89</v>
      </c>
      <c r="L9">
        <v>0.57199999999999995</v>
      </c>
      <c r="M9">
        <v>0.79400000000000004</v>
      </c>
    </row>
    <row r="10" spans="1:13" x14ac:dyDescent="0.25">
      <c r="A10">
        <v>8</v>
      </c>
      <c r="B10">
        <v>0.222</v>
      </c>
      <c r="C10">
        <v>0.91800000000000004</v>
      </c>
      <c r="D10">
        <v>0.95499999999999996</v>
      </c>
      <c r="E10">
        <v>0.76100000000000001</v>
      </c>
      <c r="F10">
        <v>0.96099999999999997</v>
      </c>
      <c r="G10">
        <v>0.95499999999999996</v>
      </c>
      <c r="H10">
        <v>0.70899999999999996</v>
      </c>
      <c r="I10">
        <v>0.72699999999999998</v>
      </c>
      <c r="J10">
        <v>0.92</v>
      </c>
      <c r="K10">
        <v>0.879</v>
      </c>
      <c r="L10">
        <v>0.58499999999999996</v>
      </c>
      <c r="M10">
        <v>0.79100000000000004</v>
      </c>
    </row>
    <row r="11" spans="1:13" x14ac:dyDescent="0.25">
      <c r="A11">
        <v>9</v>
      </c>
      <c r="B11">
        <v>0.2215</v>
      </c>
      <c r="C11">
        <v>0.92200000000000004</v>
      </c>
      <c r="D11">
        <v>0.95399999999999996</v>
      </c>
      <c r="E11">
        <v>0.76500000000000001</v>
      </c>
      <c r="F11">
        <v>0.96399999999999997</v>
      </c>
      <c r="G11">
        <v>0.95499999999999996</v>
      </c>
      <c r="H11">
        <v>0.68899999999999995</v>
      </c>
      <c r="I11">
        <v>0.72499999999999998</v>
      </c>
      <c r="J11">
        <v>0.91800000000000004</v>
      </c>
      <c r="K11">
        <v>0.875</v>
      </c>
      <c r="L11">
        <v>0.59399999999999997</v>
      </c>
      <c r="M11">
        <v>0.79300000000000004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0717-42C9-4F9B-AE92-3BCD429192EE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0.46650000000000003</v>
      </c>
      <c r="C2">
        <v>0.76600000000000001</v>
      </c>
      <c r="D2">
        <v>0.85599999999999998</v>
      </c>
      <c r="E2">
        <v>0.36049999999999999</v>
      </c>
      <c r="F2">
        <v>0.93100000000000005</v>
      </c>
      <c r="G2">
        <v>0.75800000000000001</v>
      </c>
      <c r="H2">
        <v>0.48299999999999998</v>
      </c>
      <c r="I2">
        <v>0.81</v>
      </c>
      <c r="J2">
        <v>0.78800000000000003</v>
      </c>
      <c r="K2">
        <v>0.64800000000000002</v>
      </c>
      <c r="L2">
        <v>0.90800000000000003</v>
      </c>
      <c r="M2">
        <v>0.78600000000000003</v>
      </c>
    </row>
    <row r="3" spans="1:13" x14ac:dyDescent="0.25">
      <c r="A3">
        <v>1</v>
      </c>
      <c r="B3">
        <v>0.41699999999999998</v>
      </c>
      <c r="C3">
        <v>0.81799999999999995</v>
      </c>
      <c r="D3">
        <v>0.90500000000000003</v>
      </c>
      <c r="E3">
        <v>0.52400000000000002</v>
      </c>
      <c r="F3">
        <v>0.92800000000000005</v>
      </c>
      <c r="G3">
        <v>0.80200000000000005</v>
      </c>
      <c r="H3">
        <v>0.46400000000000002</v>
      </c>
      <c r="I3">
        <v>0.81</v>
      </c>
      <c r="J3">
        <v>0.872</v>
      </c>
      <c r="K3">
        <v>0.57099999999999995</v>
      </c>
      <c r="L3">
        <v>0.92</v>
      </c>
      <c r="M3">
        <v>0.78800000000000003</v>
      </c>
    </row>
    <row r="4" spans="1:13" x14ac:dyDescent="0.25">
      <c r="A4">
        <v>2</v>
      </c>
      <c r="B4">
        <v>0.40100000000000002</v>
      </c>
      <c r="C4">
        <v>0.82799999999999996</v>
      </c>
      <c r="D4">
        <v>0.91200000000000003</v>
      </c>
      <c r="E4">
        <v>0.52</v>
      </c>
      <c r="F4">
        <v>0.92800000000000005</v>
      </c>
      <c r="G4">
        <v>0.81</v>
      </c>
      <c r="H4">
        <v>0.46899999999999997</v>
      </c>
      <c r="I4">
        <v>0.78600000000000003</v>
      </c>
      <c r="J4">
        <v>0.878</v>
      </c>
      <c r="K4">
        <v>0.51700000000000002</v>
      </c>
      <c r="L4">
        <v>0.92700000000000005</v>
      </c>
      <c r="M4">
        <v>0.79200000000000004</v>
      </c>
    </row>
    <row r="5" spans="1:13" x14ac:dyDescent="0.25">
      <c r="A5">
        <v>3</v>
      </c>
      <c r="B5">
        <v>0.39800000000000002</v>
      </c>
      <c r="C5">
        <v>0.83199999999999996</v>
      </c>
      <c r="D5">
        <v>0.91200000000000003</v>
      </c>
      <c r="E5">
        <v>0.52400000000000002</v>
      </c>
      <c r="F5">
        <v>0.92700000000000005</v>
      </c>
      <c r="G5">
        <v>0.81</v>
      </c>
      <c r="H5">
        <v>0.45600000000000002</v>
      </c>
      <c r="I5">
        <v>0.80200000000000005</v>
      </c>
      <c r="J5">
        <v>0.88800000000000001</v>
      </c>
      <c r="K5">
        <v>0.56499999999999995</v>
      </c>
      <c r="L5">
        <v>0.92100000000000004</v>
      </c>
      <c r="M5">
        <v>0.8</v>
      </c>
    </row>
    <row r="6" spans="1:13" x14ac:dyDescent="0.25">
      <c r="A6">
        <v>4</v>
      </c>
      <c r="B6">
        <v>0.39800000000000002</v>
      </c>
      <c r="C6">
        <v>0.83199999999999996</v>
      </c>
      <c r="D6">
        <v>0.91</v>
      </c>
      <c r="E6">
        <v>0.54800000000000004</v>
      </c>
      <c r="F6">
        <v>0.92500000000000004</v>
      </c>
      <c r="G6">
        <v>0.81899999999999995</v>
      </c>
      <c r="H6">
        <v>0.45400000000000001</v>
      </c>
      <c r="I6">
        <v>0.78600000000000003</v>
      </c>
      <c r="J6">
        <v>0.89300000000000002</v>
      </c>
      <c r="K6">
        <v>0.52</v>
      </c>
      <c r="L6">
        <v>0.93200000000000005</v>
      </c>
      <c r="M6">
        <v>0.80900000000000005</v>
      </c>
    </row>
    <row r="7" spans="1:13" x14ac:dyDescent="0.25">
      <c r="A7">
        <v>5</v>
      </c>
      <c r="B7">
        <v>0.38500000000000001</v>
      </c>
      <c r="C7">
        <v>0.84</v>
      </c>
      <c r="D7">
        <v>0.91600000000000004</v>
      </c>
      <c r="E7">
        <v>0.54600000000000004</v>
      </c>
      <c r="F7">
        <v>0.93200000000000005</v>
      </c>
      <c r="G7">
        <v>0.83499999999999996</v>
      </c>
      <c r="H7">
        <v>0.45</v>
      </c>
      <c r="I7">
        <v>0.80200000000000005</v>
      </c>
      <c r="J7">
        <v>0.90100000000000002</v>
      </c>
      <c r="K7">
        <v>0.55900000000000005</v>
      </c>
      <c r="L7">
        <v>0.92200000000000004</v>
      </c>
      <c r="M7">
        <v>0.81399999999999995</v>
      </c>
    </row>
    <row r="8" spans="1:13" x14ac:dyDescent="0.25">
      <c r="A8">
        <v>6</v>
      </c>
      <c r="B8">
        <v>0.39300000000000002</v>
      </c>
      <c r="C8">
        <v>0.84</v>
      </c>
      <c r="D8">
        <v>0.91700000000000004</v>
      </c>
      <c r="E8">
        <v>0.52800000000000002</v>
      </c>
      <c r="F8">
        <v>0.93600000000000005</v>
      </c>
      <c r="G8">
        <v>0.82299999999999995</v>
      </c>
      <c r="H8">
        <v>0.44800000000000001</v>
      </c>
      <c r="I8">
        <v>0.80200000000000005</v>
      </c>
      <c r="J8">
        <v>0.90500000000000003</v>
      </c>
      <c r="K8">
        <v>0.56999999999999995</v>
      </c>
      <c r="L8">
        <v>0.92</v>
      </c>
      <c r="M8">
        <v>0.81399999999999995</v>
      </c>
    </row>
    <row r="9" spans="1:13" x14ac:dyDescent="0.25">
      <c r="A9">
        <v>7</v>
      </c>
      <c r="B9">
        <v>0.39200000000000002</v>
      </c>
      <c r="C9">
        <v>0.83599999999999997</v>
      </c>
      <c r="D9">
        <v>0.91400000000000003</v>
      </c>
      <c r="E9">
        <v>0.53300000000000003</v>
      </c>
      <c r="F9">
        <v>0.92900000000000005</v>
      </c>
      <c r="G9">
        <v>0.81699999999999995</v>
      </c>
      <c r="H9">
        <v>0.44900000000000001</v>
      </c>
      <c r="I9">
        <v>0.79400000000000004</v>
      </c>
      <c r="J9">
        <v>0.90100000000000002</v>
      </c>
      <c r="K9">
        <v>0.54600000000000004</v>
      </c>
      <c r="L9">
        <v>0.92600000000000005</v>
      </c>
      <c r="M9">
        <v>0.81499999999999995</v>
      </c>
    </row>
    <row r="10" spans="1:13" x14ac:dyDescent="0.25">
      <c r="A10">
        <v>8</v>
      </c>
      <c r="B10">
        <v>0.39</v>
      </c>
      <c r="C10">
        <v>0.83599999999999997</v>
      </c>
      <c r="D10">
        <v>0.91500000000000004</v>
      </c>
      <c r="E10">
        <v>0.55600000000000005</v>
      </c>
      <c r="F10">
        <v>0.93100000000000005</v>
      </c>
      <c r="G10">
        <v>0.83</v>
      </c>
      <c r="H10">
        <v>0.44700000000000001</v>
      </c>
      <c r="I10">
        <v>0.80200000000000005</v>
      </c>
      <c r="J10">
        <v>0.90500000000000003</v>
      </c>
      <c r="K10">
        <v>0.56899999999999995</v>
      </c>
      <c r="L10">
        <v>0.92100000000000004</v>
      </c>
      <c r="M10">
        <v>0.81399999999999995</v>
      </c>
    </row>
    <row r="11" spans="1:13" x14ac:dyDescent="0.25">
      <c r="A11">
        <v>9</v>
      </c>
      <c r="B11">
        <v>0.38200000000000001</v>
      </c>
      <c r="C11">
        <v>0.84399999999999997</v>
      </c>
      <c r="D11">
        <v>0.91500000000000004</v>
      </c>
      <c r="E11">
        <v>0.55200000000000005</v>
      </c>
      <c r="F11">
        <v>0.93300000000000005</v>
      </c>
      <c r="G11">
        <v>0.82799999999999996</v>
      </c>
      <c r="H11">
        <v>0.44700000000000001</v>
      </c>
      <c r="I11">
        <v>0.80200000000000005</v>
      </c>
      <c r="J11">
        <v>0.90500000000000003</v>
      </c>
      <c r="K11">
        <v>0.57399999999999995</v>
      </c>
      <c r="L11">
        <v>0.92</v>
      </c>
      <c r="M11">
        <v>0.81399999999999995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E3E3-B4CB-4BDE-8B7D-C91FA5D3E75C}">
  <dimension ref="A1:M11"/>
  <sheetViews>
    <sheetView workbookViewId="0">
      <selection activeCell="D1" sqref="D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0.46700000000000003</v>
      </c>
      <c r="C2">
        <v>0.77</v>
      </c>
      <c r="D2">
        <v>0.86199999999999999</v>
      </c>
      <c r="E2">
        <v>0.34399999999999997</v>
      </c>
      <c r="F2">
        <v>0.94099999999999995</v>
      </c>
      <c r="G2">
        <v>0.75</v>
      </c>
      <c r="H2">
        <v>0.50700000000000001</v>
      </c>
      <c r="I2">
        <v>0.748</v>
      </c>
      <c r="J2">
        <v>0.84099999999999997</v>
      </c>
      <c r="K2">
        <v>0.49199999999999999</v>
      </c>
      <c r="L2">
        <v>0.88400000000000001</v>
      </c>
      <c r="M2">
        <v>0.71</v>
      </c>
    </row>
    <row r="3" spans="1:13" x14ac:dyDescent="0.25">
      <c r="A3">
        <v>1</v>
      </c>
      <c r="B3">
        <v>0.41299999999999998</v>
      </c>
      <c r="C3">
        <v>0.82</v>
      </c>
      <c r="D3">
        <v>0.90200000000000002</v>
      </c>
      <c r="E3">
        <v>0.49199999999999999</v>
      </c>
      <c r="F3">
        <v>0.93</v>
      </c>
      <c r="G3">
        <v>0.8</v>
      </c>
      <c r="H3">
        <v>0.52100000000000002</v>
      </c>
      <c r="I3">
        <v>0.73599999999999999</v>
      </c>
      <c r="J3">
        <v>0.876</v>
      </c>
      <c r="K3">
        <v>0.44700000000000001</v>
      </c>
      <c r="L3">
        <v>0.86699999999999999</v>
      </c>
      <c r="M3">
        <v>0.70399999999999996</v>
      </c>
    </row>
    <row r="4" spans="1:13" x14ac:dyDescent="0.25">
      <c r="A4">
        <v>2</v>
      </c>
      <c r="B4">
        <v>0.40200000000000002</v>
      </c>
      <c r="C4">
        <v>0.82799999999999996</v>
      </c>
      <c r="D4">
        <v>0.91100000000000003</v>
      </c>
      <c r="E4">
        <v>0.52400000000000002</v>
      </c>
      <c r="F4">
        <v>0.92700000000000005</v>
      </c>
      <c r="G4">
        <v>0.81499999999999995</v>
      </c>
      <c r="H4">
        <v>0.52500000000000002</v>
      </c>
      <c r="I4">
        <v>0.73199999999999998</v>
      </c>
      <c r="J4">
        <v>0.874</v>
      </c>
      <c r="K4">
        <v>0.45600000000000002</v>
      </c>
      <c r="L4">
        <v>0.85499999999999998</v>
      </c>
      <c r="M4">
        <v>0.66300000000000003</v>
      </c>
    </row>
    <row r="5" spans="1:13" x14ac:dyDescent="0.25">
      <c r="A5">
        <v>3</v>
      </c>
      <c r="B5">
        <v>0.4</v>
      </c>
      <c r="C5">
        <v>0.83599999999999997</v>
      </c>
      <c r="D5">
        <v>0.91300000000000003</v>
      </c>
      <c r="E5">
        <v>0.53100000000000003</v>
      </c>
      <c r="F5">
        <v>0.92600000000000005</v>
      </c>
      <c r="G5">
        <v>0.82199999999999995</v>
      </c>
      <c r="H5">
        <v>0.53</v>
      </c>
      <c r="I5">
        <v>0.74</v>
      </c>
      <c r="J5">
        <v>0.89600000000000002</v>
      </c>
      <c r="K5">
        <v>0.36299999999999999</v>
      </c>
      <c r="L5">
        <v>0.88600000000000001</v>
      </c>
      <c r="M5">
        <v>0.64600000000000002</v>
      </c>
    </row>
    <row r="6" spans="1:13" x14ac:dyDescent="0.25">
      <c r="A6">
        <v>4</v>
      </c>
      <c r="B6">
        <v>0.39300000000000002</v>
      </c>
      <c r="C6">
        <v>0.84</v>
      </c>
      <c r="D6">
        <v>0.91</v>
      </c>
      <c r="E6">
        <v>0.54200000000000004</v>
      </c>
      <c r="F6">
        <v>0.93</v>
      </c>
      <c r="G6">
        <v>0.82699999999999996</v>
      </c>
      <c r="H6">
        <v>0.53500000000000003</v>
      </c>
      <c r="I6">
        <v>0.74</v>
      </c>
      <c r="J6">
        <v>0.88900000000000001</v>
      </c>
      <c r="K6">
        <v>0.38800000000000001</v>
      </c>
      <c r="L6">
        <v>0.86699999999999999</v>
      </c>
      <c r="M6">
        <v>0.64500000000000002</v>
      </c>
    </row>
    <row r="7" spans="1:13" x14ac:dyDescent="0.25">
      <c r="A7">
        <v>5</v>
      </c>
      <c r="B7">
        <v>0.38800000000000001</v>
      </c>
      <c r="C7">
        <v>0.84399999999999997</v>
      </c>
      <c r="D7">
        <v>0.91400000000000003</v>
      </c>
      <c r="E7">
        <v>0.53200000000000003</v>
      </c>
      <c r="F7">
        <v>0.93500000000000005</v>
      </c>
      <c r="G7">
        <v>0.82899999999999996</v>
      </c>
      <c r="H7">
        <v>0.54900000000000004</v>
      </c>
      <c r="I7">
        <v>0.73399999999999999</v>
      </c>
      <c r="J7">
        <v>0.878</v>
      </c>
      <c r="K7">
        <v>0.40699999999999997</v>
      </c>
      <c r="L7">
        <v>0.85299999999999998</v>
      </c>
      <c r="M7">
        <v>0.64800000000000002</v>
      </c>
    </row>
    <row r="8" spans="1:13" x14ac:dyDescent="0.25">
      <c r="A8">
        <v>6</v>
      </c>
      <c r="B8">
        <v>0.38800000000000001</v>
      </c>
      <c r="C8">
        <v>0.84</v>
      </c>
      <c r="D8">
        <v>0.91300000000000003</v>
      </c>
      <c r="E8">
        <v>0.52700000000000002</v>
      </c>
      <c r="F8">
        <v>0.93300000000000005</v>
      </c>
      <c r="G8">
        <v>0.82799999999999996</v>
      </c>
      <c r="H8">
        <v>0.54100000000000004</v>
      </c>
      <c r="I8">
        <v>0.73799999999999999</v>
      </c>
      <c r="J8">
        <v>0.88700000000000001</v>
      </c>
      <c r="K8">
        <v>0.36499999999999999</v>
      </c>
      <c r="L8">
        <v>0.87</v>
      </c>
      <c r="M8">
        <v>0.64400000000000002</v>
      </c>
    </row>
    <row r="9" spans="1:13" x14ac:dyDescent="0.25">
      <c r="A9">
        <v>7</v>
      </c>
      <c r="B9">
        <v>0.38300000000000001</v>
      </c>
      <c r="C9">
        <v>0.84399999999999997</v>
      </c>
      <c r="D9">
        <v>0.91400000000000003</v>
      </c>
      <c r="E9">
        <v>0.54</v>
      </c>
      <c r="F9">
        <v>0.93600000000000005</v>
      </c>
      <c r="G9">
        <v>0.83099999999999996</v>
      </c>
      <c r="H9">
        <v>0.54500000000000004</v>
      </c>
      <c r="I9">
        <v>0.73599999999999999</v>
      </c>
      <c r="J9">
        <v>0.88600000000000001</v>
      </c>
      <c r="K9">
        <v>0.378</v>
      </c>
      <c r="L9">
        <v>0.86499999999999999</v>
      </c>
      <c r="M9">
        <v>0.64600000000000002</v>
      </c>
    </row>
    <row r="10" spans="1:13" x14ac:dyDescent="0.25">
      <c r="A10">
        <v>8</v>
      </c>
      <c r="B10">
        <v>0.39900000000000002</v>
      </c>
      <c r="C10">
        <v>0.82799999999999996</v>
      </c>
      <c r="D10">
        <v>0.91400000000000003</v>
      </c>
      <c r="E10">
        <v>0.53500000000000003</v>
      </c>
      <c r="F10">
        <v>0.93300000000000005</v>
      </c>
      <c r="G10">
        <v>0.82699999999999996</v>
      </c>
      <c r="H10">
        <v>0.54600000000000004</v>
      </c>
      <c r="I10">
        <v>0.73799999999999999</v>
      </c>
      <c r="J10">
        <v>0.88300000000000001</v>
      </c>
      <c r="K10">
        <v>0.38300000000000001</v>
      </c>
      <c r="L10">
        <v>0.86299999999999999</v>
      </c>
      <c r="M10">
        <v>0.64600000000000002</v>
      </c>
    </row>
    <row r="11" spans="1:13" x14ac:dyDescent="0.25">
      <c r="A11">
        <v>9</v>
      </c>
      <c r="B11">
        <v>0.38900000000000001</v>
      </c>
      <c r="C11">
        <v>0.83799999999999997</v>
      </c>
      <c r="D11">
        <v>0.91600000000000004</v>
      </c>
      <c r="E11">
        <v>0.52900000000000003</v>
      </c>
      <c r="F11">
        <v>0.93400000000000005</v>
      </c>
      <c r="G11">
        <v>0.83499999999999996</v>
      </c>
      <c r="H11">
        <v>0.54600000000000004</v>
      </c>
      <c r="I11">
        <v>0.73799999999999999</v>
      </c>
      <c r="J11">
        <v>0.88400000000000001</v>
      </c>
      <c r="K11">
        <v>0.38200000000000001</v>
      </c>
      <c r="L11">
        <v>0.86299999999999999</v>
      </c>
      <c r="M11">
        <v>0.64600000000000002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1D3E-7699-40A6-8CFA-95DD2EB862BB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</v>
      </c>
      <c r="C2">
        <v>0.77300000000000002</v>
      </c>
      <c r="D2">
        <v>0.86</v>
      </c>
      <c r="E2">
        <v>0.3695</v>
      </c>
      <c r="F2">
        <v>0.93899999999999995</v>
      </c>
      <c r="G2">
        <v>0.76300000000000001</v>
      </c>
      <c r="H2">
        <v>0.52900000000000003</v>
      </c>
      <c r="I2">
        <v>0.72699999999999998</v>
      </c>
      <c r="J2">
        <v>0.73899999999999999</v>
      </c>
      <c r="K2">
        <v>0.74299999999999999</v>
      </c>
      <c r="L2">
        <v>0.748</v>
      </c>
      <c r="M2">
        <v>0.73199999999999998</v>
      </c>
    </row>
    <row r="3" spans="1:13" x14ac:dyDescent="0.25">
      <c r="A3">
        <v>1</v>
      </c>
      <c r="B3">
        <v>0.41149999999999998</v>
      </c>
      <c r="C3">
        <v>0.82399999999999995</v>
      </c>
      <c r="D3">
        <v>0.90149999999999997</v>
      </c>
      <c r="E3">
        <v>0.504</v>
      </c>
      <c r="F3">
        <v>0.92900000000000005</v>
      </c>
      <c r="G3">
        <v>0.80249999999999999</v>
      </c>
      <c r="H3">
        <v>0.51400000000000001</v>
      </c>
      <c r="I3">
        <v>0.745</v>
      </c>
      <c r="J3">
        <v>0.81299999999999994</v>
      </c>
      <c r="K3">
        <v>0.76</v>
      </c>
      <c r="L3">
        <v>0.73599999999999999</v>
      </c>
      <c r="M3">
        <v>0.73699999999999999</v>
      </c>
    </row>
    <row r="4" spans="1:13" x14ac:dyDescent="0.25">
      <c r="A4">
        <v>2</v>
      </c>
      <c r="B4">
        <v>0.40549999999999897</v>
      </c>
      <c r="C4">
        <v>0.82799999999999996</v>
      </c>
      <c r="D4">
        <v>0.91450000000000009</v>
      </c>
      <c r="E4">
        <v>0.51849999999999996</v>
      </c>
      <c r="F4">
        <v>0.92600000000000005</v>
      </c>
      <c r="G4">
        <v>0.81200000000000006</v>
      </c>
      <c r="H4">
        <v>0.51400000000000001</v>
      </c>
      <c r="I4">
        <v>0.754</v>
      </c>
      <c r="J4">
        <v>0.81499999999999995</v>
      </c>
      <c r="K4">
        <v>0.81599999999999995</v>
      </c>
      <c r="L4">
        <v>0.68200000000000005</v>
      </c>
      <c r="M4">
        <v>0.752</v>
      </c>
    </row>
    <row r="5" spans="1:13" x14ac:dyDescent="0.25">
      <c r="A5">
        <v>3</v>
      </c>
      <c r="B5">
        <v>0.39500000000000002</v>
      </c>
      <c r="C5">
        <v>0.83599999999999997</v>
      </c>
      <c r="D5">
        <v>0.91600000000000004</v>
      </c>
      <c r="E5">
        <v>0.52249999999999996</v>
      </c>
      <c r="F5">
        <v>0.92800000000000005</v>
      </c>
      <c r="G5">
        <v>0.81949999999999901</v>
      </c>
      <c r="H5">
        <v>0.51300000000000001</v>
      </c>
      <c r="I5">
        <v>0.75</v>
      </c>
      <c r="J5">
        <v>0.81600000000000006</v>
      </c>
      <c r="K5">
        <v>0.79700000000000004</v>
      </c>
      <c r="L5">
        <v>0.68799999999999994</v>
      </c>
      <c r="M5">
        <v>0.78500000000000003</v>
      </c>
    </row>
    <row r="6" spans="1:13" x14ac:dyDescent="0.25">
      <c r="A6">
        <v>4</v>
      </c>
      <c r="B6">
        <v>0.38850000000000001</v>
      </c>
      <c r="C6">
        <v>0.84399999999999997</v>
      </c>
      <c r="D6">
        <v>0.91800000000000004</v>
      </c>
      <c r="E6">
        <v>0.55100000000000005</v>
      </c>
      <c r="F6">
        <v>0.93300000000000005</v>
      </c>
      <c r="G6">
        <v>0.83250000000000002</v>
      </c>
      <c r="H6">
        <v>0.51400000000000001</v>
      </c>
      <c r="I6">
        <v>0.75</v>
      </c>
      <c r="J6">
        <v>0.82899999999999996</v>
      </c>
      <c r="K6">
        <v>0.81699999999999995</v>
      </c>
      <c r="L6">
        <v>0.65700000000000003</v>
      </c>
      <c r="M6">
        <v>0.78500000000000003</v>
      </c>
    </row>
    <row r="7" spans="1:13" x14ac:dyDescent="0.25">
      <c r="A7">
        <v>5</v>
      </c>
      <c r="B7">
        <v>0.3805</v>
      </c>
      <c r="C7">
        <v>0.84099999999999997</v>
      </c>
      <c r="D7">
        <v>0.91649999999999998</v>
      </c>
      <c r="E7">
        <v>0.52900000000000003</v>
      </c>
      <c r="F7">
        <v>0.9335</v>
      </c>
      <c r="G7">
        <v>0.83149999999999902</v>
      </c>
      <c r="H7">
        <v>0.496</v>
      </c>
      <c r="I7">
        <v>0.745</v>
      </c>
      <c r="J7">
        <v>0.82800000000000007</v>
      </c>
      <c r="K7">
        <v>0.77100000000000002</v>
      </c>
      <c r="L7">
        <v>0.7</v>
      </c>
      <c r="M7">
        <v>0.78700000000000003</v>
      </c>
    </row>
    <row r="8" spans="1:13" x14ac:dyDescent="0.25">
      <c r="A8">
        <v>6</v>
      </c>
      <c r="B8">
        <v>0.39400000000000002</v>
      </c>
      <c r="C8">
        <v>0.83599999999999997</v>
      </c>
      <c r="D8">
        <v>0.91549999999999998</v>
      </c>
      <c r="E8">
        <v>0.53300000000000003</v>
      </c>
      <c r="F8">
        <v>0.93049999999999999</v>
      </c>
      <c r="G8">
        <v>0.82250000000000001</v>
      </c>
      <c r="H8">
        <v>0.496</v>
      </c>
      <c r="I8">
        <v>0.745</v>
      </c>
      <c r="J8">
        <v>0.82800000000000007</v>
      </c>
      <c r="K8">
        <v>0.78</v>
      </c>
      <c r="L8">
        <v>0.69099999999999995</v>
      </c>
      <c r="M8">
        <v>0.78600000000000003</v>
      </c>
    </row>
    <row r="9" spans="1:13" x14ac:dyDescent="0.25">
      <c r="A9">
        <v>7</v>
      </c>
      <c r="B9">
        <v>0.38350000000000001</v>
      </c>
      <c r="C9">
        <v>0.84399999999999997</v>
      </c>
      <c r="D9">
        <v>0.91700000000000004</v>
      </c>
      <c r="E9">
        <v>0.54600000000000004</v>
      </c>
      <c r="F9">
        <v>0.9355</v>
      </c>
      <c r="G9">
        <v>0.83050000000000002</v>
      </c>
      <c r="H9">
        <v>0.5</v>
      </c>
      <c r="I9">
        <v>0.745</v>
      </c>
      <c r="J9">
        <v>0.83299999999999996</v>
      </c>
      <c r="K9">
        <v>0.79800000000000004</v>
      </c>
      <c r="L9">
        <v>0.67300000000000004</v>
      </c>
      <c r="M9">
        <v>0.78600000000000003</v>
      </c>
    </row>
    <row r="10" spans="1:13" x14ac:dyDescent="0.25">
      <c r="A10">
        <v>8</v>
      </c>
      <c r="B10">
        <v>0.38600000000000001</v>
      </c>
      <c r="C10">
        <v>0.84399999999999997</v>
      </c>
      <c r="D10">
        <v>0.91549999999999998</v>
      </c>
      <c r="E10">
        <v>0.54449999999999998</v>
      </c>
      <c r="F10">
        <v>0.93400000000000005</v>
      </c>
      <c r="G10">
        <v>0.83799999999999997</v>
      </c>
      <c r="H10">
        <v>0.501</v>
      </c>
      <c r="I10">
        <v>0.745</v>
      </c>
      <c r="J10">
        <v>0.82899999999999996</v>
      </c>
      <c r="K10">
        <v>0.80400000000000005</v>
      </c>
      <c r="L10">
        <v>0.66700000000000004</v>
      </c>
      <c r="M10">
        <v>0.78500000000000003</v>
      </c>
    </row>
    <row r="11" spans="1:13" x14ac:dyDescent="0.25">
      <c r="A11">
        <v>9</v>
      </c>
      <c r="B11">
        <v>0.38700000000000001</v>
      </c>
      <c r="C11">
        <v>0.84199999999999997</v>
      </c>
      <c r="D11">
        <v>0.91749999999999998</v>
      </c>
      <c r="E11">
        <v>0.52600000000000002</v>
      </c>
      <c r="F11">
        <v>0.9375</v>
      </c>
      <c r="G11">
        <v>0.81899999999999995</v>
      </c>
      <c r="H11">
        <v>0.499</v>
      </c>
      <c r="I11">
        <v>0.745</v>
      </c>
      <c r="J11">
        <v>0.83199999999999996</v>
      </c>
      <c r="K11">
        <v>0.79600000000000004</v>
      </c>
      <c r="L11">
        <v>0.67300000000000004</v>
      </c>
      <c r="M11">
        <v>0.78600000000000003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DA30-453D-4ADC-8EEE-CF6DD0C2DC1B}">
  <dimension ref="A1:M11"/>
  <sheetViews>
    <sheetView workbookViewId="0">
      <selection activeCell="S12" sqref="S1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0.72699999999999998</v>
      </c>
      <c r="D2">
        <v>0</v>
      </c>
      <c r="E2">
        <v>0.16300000000000001</v>
      </c>
      <c r="F2">
        <v>0.91900000000000004</v>
      </c>
      <c r="G2">
        <v>0.499</v>
      </c>
      <c r="H2">
        <v>0.623</v>
      </c>
      <c r="I2">
        <v>0.67600000000000005</v>
      </c>
      <c r="J2">
        <v>0.41300000000000003</v>
      </c>
      <c r="K2">
        <v>7.9000000000000001E-2</v>
      </c>
      <c r="L2">
        <v>0.96899999999999997</v>
      </c>
      <c r="M2">
        <v>0.50900000000000001</v>
      </c>
    </row>
    <row r="3" spans="1:13" x14ac:dyDescent="0.25">
      <c r="A3">
        <v>1</v>
      </c>
      <c r="B3">
        <v>0.55100000000000005</v>
      </c>
      <c r="C3">
        <v>0.74</v>
      </c>
      <c r="D3">
        <v>0.85699999999999998</v>
      </c>
      <c r="E3">
        <v>5.2999999999999999E-2</v>
      </c>
      <c r="F3">
        <v>0.98499999999999999</v>
      </c>
      <c r="G3">
        <v>0.51</v>
      </c>
      <c r="H3">
        <v>0.58199999999999996</v>
      </c>
      <c r="I3">
        <v>0.67600000000000005</v>
      </c>
      <c r="J3">
        <v>0.878</v>
      </c>
      <c r="K3">
        <v>4.7E-2</v>
      </c>
      <c r="L3">
        <v>0.98599999999999999</v>
      </c>
      <c r="M3">
        <v>0.51300000000000001</v>
      </c>
    </row>
    <row r="4" spans="1:13" x14ac:dyDescent="0.25">
      <c r="A4">
        <v>2</v>
      </c>
      <c r="B4">
        <v>0.53200000000000003</v>
      </c>
      <c r="C4">
        <v>0.74</v>
      </c>
      <c r="D4">
        <v>0.878</v>
      </c>
      <c r="E4">
        <v>5.1999999999999998E-2</v>
      </c>
      <c r="F4">
        <v>0.98499999999999999</v>
      </c>
      <c r="G4">
        <v>0.504</v>
      </c>
      <c r="H4">
        <v>0.57999999999999996</v>
      </c>
      <c r="I4">
        <v>0.67600000000000005</v>
      </c>
      <c r="J4">
        <v>0.875</v>
      </c>
      <c r="K4">
        <v>4.7E-2</v>
      </c>
      <c r="L4">
        <v>0.98599999999999999</v>
      </c>
      <c r="M4">
        <v>0.51200000000000001</v>
      </c>
    </row>
    <row r="5" spans="1:13" x14ac:dyDescent="0.25">
      <c r="A5">
        <v>3</v>
      </c>
      <c r="B5">
        <v>0.52900000000000003</v>
      </c>
      <c r="C5">
        <v>0.746</v>
      </c>
      <c r="D5">
        <v>0.873</v>
      </c>
      <c r="E5">
        <v>5.1999999999999998E-2</v>
      </c>
      <c r="F5">
        <v>0.98499999999999999</v>
      </c>
      <c r="G5">
        <v>0.498</v>
      </c>
      <c r="H5">
        <v>0.57999999999999996</v>
      </c>
      <c r="I5">
        <v>0.67600000000000005</v>
      </c>
      <c r="J5">
        <v>0.875</v>
      </c>
      <c r="K5">
        <v>4.7E-2</v>
      </c>
      <c r="L5">
        <v>0.98599999999999999</v>
      </c>
      <c r="M5">
        <v>0.51100000000000001</v>
      </c>
    </row>
    <row r="6" spans="1:13" x14ac:dyDescent="0.25">
      <c r="A6">
        <v>4</v>
      </c>
      <c r="B6">
        <v>0.52500000000000002</v>
      </c>
      <c r="C6">
        <v>0.74199999999999999</v>
      </c>
      <c r="D6">
        <v>0.871</v>
      </c>
      <c r="E6">
        <v>5.1999999999999998E-2</v>
      </c>
      <c r="F6">
        <v>0.98599999999999999</v>
      </c>
      <c r="G6">
        <v>0.497</v>
      </c>
      <c r="H6">
        <v>0.57899999999999996</v>
      </c>
      <c r="I6">
        <v>0.67600000000000005</v>
      </c>
      <c r="J6">
        <v>0.86499999999999999</v>
      </c>
      <c r="K6">
        <v>4.7E-2</v>
      </c>
      <c r="L6">
        <v>0.98599999999999999</v>
      </c>
      <c r="M6">
        <v>0.51100000000000001</v>
      </c>
    </row>
    <row r="7" spans="1:13" x14ac:dyDescent="0.25">
      <c r="A7">
        <v>5</v>
      </c>
      <c r="B7">
        <v>0.52</v>
      </c>
      <c r="C7">
        <v>0.748</v>
      </c>
      <c r="D7">
        <v>0.86899999999999999</v>
      </c>
      <c r="E7">
        <v>5.2999999999999999E-2</v>
      </c>
      <c r="F7">
        <v>0.98599999999999999</v>
      </c>
      <c r="G7">
        <v>0.502</v>
      </c>
      <c r="H7">
        <v>0.57899999999999996</v>
      </c>
      <c r="I7">
        <v>0.67600000000000005</v>
      </c>
      <c r="J7">
        <v>0.86499999999999999</v>
      </c>
      <c r="K7">
        <v>4.7E-2</v>
      </c>
      <c r="L7">
        <v>0.98599999999999999</v>
      </c>
      <c r="M7">
        <v>0.51</v>
      </c>
    </row>
    <row r="8" spans="1:13" x14ac:dyDescent="0.25">
      <c r="A8">
        <v>6</v>
      </c>
      <c r="B8">
        <v>0.52300000000000002</v>
      </c>
      <c r="C8">
        <v>0.746</v>
      </c>
      <c r="D8">
        <v>0.86899999999999999</v>
      </c>
      <c r="E8">
        <v>5.2999999999999999E-2</v>
      </c>
      <c r="F8">
        <v>0.98599999999999999</v>
      </c>
      <c r="G8">
        <v>0.502</v>
      </c>
      <c r="H8">
        <v>0.57899999999999996</v>
      </c>
      <c r="I8">
        <v>0.67600000000000005</v>
      </c>
      <c r="J8">
        <v>0.86499999999999999</v>
      </c>
      <c r="K8">
        <v>4.7E-2</v>
      </c>
      <c r="L8">
        <v>0.98599999999999999</v>
      </c>
      <c r="M8">
        <v>0.51</v>
      </c>
    </row>
    <row r="9" spans="1:13" x14ac:dyDescent="0.25">
      <c r="A9">
        <v>7</v>
      </c>
      <c r="B9">
        <v>0.52800000000000002</v>
      </c>
      <c r="C9">
        <v>0.74399999999999999</v>
      </c>
      <c r="D9">
        <v>0.86799999999999999</v>
      </c>
      <c r="E9">
        <v>5.1999999999999998E-2</v>
      </c>
      <c r="F9">
        <v>0.98599999999999999</v>
      </c>
      <c r="G9">
        <v>0.5</v>
      </c>
      <c r="H9">
        <v>0.57899999999999996</v>
      </c>
      <c r="I9">
        <v>0.67600000000000005</v>
      </c>
      <c r="J9">
        <v>0.86499999999999999</v>
      </c>
      <c r="K9">
        <v>4.7E-2</v>
      </c>
      <c r="L9">
        <v>0.98599999999999999</v>
      </c>
      <c r="M9">
        <v>0.51100000000000001</v>
      </c>
    </row>
    <row r="10" spans="1:13" x14ac:dyDescent="0.25">
      <c r="A10">
        <v>8</v>
      </c>
      <c r="B10">
        <v>0.52700000000000002</v>
      </c>
      <c r="C10">
        <v>0.746</v>
      </c>
      <c r="D10">
        <v>0.86799999999999999</v>
      </c>
      <c r="E10">
        <v>5.2999999999999999E-2</v>
      </c>
      <c r="F10">
        <v>0.98499999999999999</v>
      </c>
      <c r="G10">
        <v>0.505</v>
      </c>
      <c r="H10">
        <v>0.57899999999999996</v>
      </c>
      <c r="I10">
        <v>0.67600000000000005</v>
      </c>
      <c r="J10">
        <v>0.86499999999999999</v>
      </c>
      <c r="K10">
        <v>4.7E-2</v>
      </c>
      <c r="L10">
        <v>0.98599999999999999</v>
      </c>
      <c r="M10">
        <v>0.51</v>
      </c>
    </row>
    <row r="11" spans="1:13" x14ac:dyDescent="0.25">
      <c r="A11">
        <v>9</v>
      </c>
      <c r="B11">
        <v>0.53100000000000003</v>
      </c>
      <c r="C11">
        <v>0.74</v>
      </c>
      <c r="D11">
        <v>0.86799999999999999</v>
      </c>
      <c r="E11">
        <v>5.1999999999999998E-2</v>
      </c>
      <c r="F11">
        <v>0.98599999999999999</v>
      </c>
      <c r="G11">
        <v>0.499</v>
      </c>
      <c r="H11">
        <v>0.57899999999999996</v>
      </c>
      <c r="I11">
        <v>0.67600000000000005</v>
      </c>
      <c r="J11">
        <v>0.86499999999999999</v>
      </c>
      <c r="K11">
        <v>4.7E-2</v>
      </c>
      <c r="L11">
        <v>0.98599999999999999</v>
      </c>
      <c r="M11">
        <v>0.51100000000000001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DBA1-899D-442E-BCEF-E03A467B581E}">
  <dimension ref="A1:M11"/>
  <sheetViews>
    <sheetView workbookViewId="0">
      <selection activeCell="S3" sqref="S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0.73799999999999999</v>
      </c>
      <c r="D2">
        <v>0</v>
      </c>
      <c r="E2">
        <v>0.16900000000000001</v>
      </c>
      <c r="F2">
        <v>0.91500000000000004</v>
      </c>
      <c r="G2">
        <v>0.501</v>
      </c>
      <c r="H2">
        <v>0.59099999999999997</v>
      </c>
      <c r="I2">
        <v>0.76</v>
      </c>
      <c r="J2">
        <v>0.48599999999999999</v>
      </c>
      <c r="K2">
        <v>8.5000000000000006E-2</v>
      </c>
      <c r="L2">
        <v>0.97199999999999998</v>
      </c>
      <c r="M2">
        <v>0.49099999999999999</v>
      </c>
    </row>
    <row r="3" spans="1:13" x14ac:dyDescent="0.25">
      <c r="A3">
        <v>1</v>
      </c>
      <c r="B3">
        <v>0.55000000000000004</v>
      </c>
      <c r="C3">
        <v>0.74199999999999999</v>
      </c>
      <c r="D3">
        <v>0.85899999999999999</v>
      </c>
      <c r="E3">
        <v>5.3999999999999999E-2</v>
      </c>
      <c r="F3">
        <v>0.98499999999999999</v>
      </c>
      <c r="G3">
        <v>0.501</v>
      </c>
      <c r="H3">
        <v>0.503</v>
      </c>
      <c r="I3">
        <v>0.76</v>
      </c>
      <c r="J3">
        <v>0.875</v>
      </c>
      <c r="K3">
        <v>5.3999999999999999E-2</v>
      </c>
      <c r="L3">
        <v>0.98499999999999999</v>
      </c>
      <c r="M3">
        <v>0.47799999999999998</v>
      </c>
    </row>
    <row r="4" spans="1:13" x14ac:dyDescent="0.25">
      <c r="A4">
        <v>2</v>
      </c>
      <c r="B4">
        <v>0.52400000000000002</v>
      </c>
      <c r="C4">
        <v>0.75</v>
      </c>
      <c r="D4">
        <v>0.875</v>
      </c>
      <c r="E4">
        <v>5.6000000000000001E-2</v>
      </c>
      <c r="F4">
        <v>0.98399999999999999</v>
      </c>
      <c r="G4">
        <v>0.49299999999999999</v>
      </c>
      <c r="H4">
        <v>0.499</v>
      </c>
      <c r="I4">
        <v>0.76</v>
      </c>
      <c r="J4">
        <v>0.86799999999999999</v>
      </c>
      <c r="K4">
        <v>5.3999999999999999E-2</v>
      </c>
      <c r="L4">
        <v>0.98499999999999999</v>
      </c>
      <c r="M4">
        <v>0.47799999999999998</v>
      </c>
    </row>
    <row r="5" spans="1:13" x14ac:dyDescent="0.25">
      <c r="A5">
        <v>3</v>
      </c>
      <c r="B5">
        <v>0.52</v>
      </c>
      <c r="C5">
        <v>0.75</v>
      </c>
      <c r="D5">
        <v>0.86599999999999999</v>
      </c>
      <c r="E5">
        <v>5.3999999999999999E-2</v>
      </c>
      <c r="F5">
        <v>0.98499999999999999</v>
      </c>
      <c r="G5">
        <v>0.497</v>
      </c>
      <c r="H5">
        <v>0.498</v>
      </c>
      <c r="I5">
        <v>0.76</v>
      </c>
      <c r="J5">
        <v>0.86499999999999999</v>
      </c>
      <c r="K5">
        <v>5.3999999999999999E-2</v>
      </c>
      <c r="L5">
        <v>0.98499999999999999</v>
      </c>
      <c r="M5">
        <v>0.47899999999999998</v>
      </c>
    </row>
    <row r="6" spans="1:13" x14ac:dyDescent="0.25">
      <c r="A6">
        <v>4</v>
      </c>
      <c r="B6">
        <v>0.51800000000000002</v>
      </c>
      <c r="C6">
        <v>0.754</v>
      </c>
      <c r="D6">
        <v>0.86599999999999999</v>
      </c>
      <c r="E6">
        <v>5.5E-2</v>
      </c>
      <c r="F6">
        <v>0.98499999999999999</v>
      </c>
      <c r="G6">
        <v>0.49399999999999999</v>
      </c>
      <c r="H6">
        <v>0.498</v>
      </c>
      <c r="I6">
        <v>0.76</v>
      </c>
      <c r="J6">
        <v>0.86499999999999999</v>
      </c>
      <c r="K6">
        <v>5.3999999999999999E-2</v>
      </c>
      <c r="L6">
        <v>0.98499999999999999</v>
      </c>
      <c r="M6">
        <v>0.47699999999999998</v>
      </c>
    </row>
    <row r="7" spans="1:13" x14ac:dyDescent="0.25">
      <c r="A7">
        <v>5</v>
      </c>
      <c r="B7">
        <v>0.53100000000000003</v>
      </c>
      <c r="C7">
        <v>0.74199999999999999</v>
      </c>
      <c r="D7">
        <v>0.86499999999999999</v>
      </c>
      <c r="E7">
        <v>5.2999999999999999E-2</v>
      </c>
      <c r="F7">
        <v>0.98499999999999999</v>
      </c>
      <c r="G7">
        <v>0.48899999999999999</v>
      </c>
      <c r="H7">
        <v>0.498</v>
      </c>
      <c r="I7">
        <v>0.76</v>
      </c>
      <c r="J7">
        <v>0.86499999999999999</v>
      </c>
      <c r="K7">
        <v>5.3999999999999999E-2</v>
      </c>
      <c r="L7">
        <v>0.98499999999999999</v>
      </c>
      <c r="M7">
        <v>0.47799999999999998</v>
      </c>
    </row>
    <row r="8" spans="1:13" x14ac:dyDescent="0.25">
      <c r="A8">
        <v>6</v>
      </c>
      <c r="B8">
        <v>0.52100000000000002</v>
      </c>
      <c r="C8">
        <v>0.75</v>
      </c>
      <c r="D8">
        <v>0.86499999999999999</v>
      </c>
      <c r="E8">
        <v>5.3999999999999999E-2</v>
      </c>
      <c r="F8">
        <v>0.98499999999999999</v>
      </c>
      <c r="G8">
        <v>0.499</v>
      </c>
      <c r="H8">
        <v>0.498</v>
      </c>
      <c r="I8">
        <v>0.76</v>
      </c>
      <c r="J8">
        <v>0.86499999999999999</v>
      </c>
      <c r="K8">
        <v>5.3999999999999999E-2</v>
      </c>
      <c r="L8">
        <v>0.98499999999999999</v>
      </c>
      <c r="M8">
        <v>0.47699999999999998</v>
      </c>
    </row>
    <row r="9" spans="1:13" x14ac:dyDescent="0.25">
      <c r="A9">
        <v>7</v>
      </c>
      <c r="B9">
        <v>0.52400000000000002</v>
      </c>
      <c r="C9">
        <v>0.746</v>
      </c>
      <c r="D9">
        <v>0.86499999999999999</v>
      </c>
      <c r="E9">
        <v>5.3999999999999999E-2</v>
      </c>
      <c r="F9">
        <v>0.98499999999999999</v>
      </c>
      <c r="G9">
        <v>0.49099999999999999</v>
      </c>
      <c r="H9">
        <v>0.498</v>
      </c>
      <c r="I9">
        <v>0.76</v>
      </c>
      <c r="J9">
        <v>0.86499999999999999</v>
      </c>
      <c r="K9">
        <v>5.3999999999999999E-2</v>
      </c>
      <c r="L9">
        <v>0.98499999999999999</v>
      </c>
      <c r="M9">
        <v>0.47899999999999998</v>
      </c>
    </row>
    <row r="10" spans="1:13" x14ac:dyDescent="0.25">
      <c r="A10">
        <v>8</v>
      </c>
      <c r="B10">
        <v>0.52600000000000002</v>
      </c>
      <c r="C10">
        <v>0.746</v>
      </c>
      <c r="D10">
        <v>0.86499999999999999</v>
      </c>
      <c r="E10">
        <v>5.3999999999999999E-2</v>
      </c>
      <c r="F10">
        <v>0.98499999999999999</v>
      </c>
      <c r="G10">
        <v>0.501</v>
      </c>
      <c r="H10">
        <v>0.498</v>
      </c>
      <c r="I10">
        <v>0.76</v>
      </c>
      <c r="J10">
        <v>0.86499999999999999</v>
      </c>
      <c r="K10">
        <v>5.3999999999999999E-2</v>
      </c>
      <c r="L10">
        <v>0.98499999999999999</v>
      </c>
      <c r="M10">
        <v>0.48</v>
      </c>
    </row>
    <row r="11" spans="1:13" x14ac:dyDescent="0.25">
      <c r="A11">
        <v>9</v>
      </c>
      <c r="B11">
        <v>0.52600000000000002</v>
      </c>
      <c r="C11">
        <v>0.746</v>
      </c>
      <c r="D11">
        <v>0.86499999999999999</v>
      </c>
      <c r="E11">
        <v>5.3999999999999999E-2</v>
      </c>
      <c r="F11">
        <v>0.98499999999999999</v>
      </c>
      <c r="G11">
        <v>0.502</v>
      </c>
      <c r="H11">
        <v>0.498</v>
      </c>
      <c r="I11">
        <v>0.76</v>
      </c>
      <c r="J11">
        <v>0.86499999999999999</v>
      </c>
      <c r="K11">
        <v>5.3999999999999999E-2</v>
      </c>
      <c r="L11">
        <v>0.98499999999999999</v>
      </c>
      <c r="M11">
        <v>0.48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4446-9068-4282-B160-1BD4F87D83D5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0.65700000000000003</v>
      </c>
      <c r="C2">
        <v>0.73299999999999998</v>
      </c>
      <c r="D2">
        <v>2.0000000000000018E-3</v>
      </c>
      <c r="E2">
        <v>0.155</v>
      </c>
      <c r="F2">
        <v>0.92749999999999999</v>
      </c>
      <c r="G2">
        <v>0.5</v>
      </c>
      <c r="H2">
        <v>0.65700000000000003</v>
      </c>
      <c r="I2">
        <v>0.52700000000000002</v>
      </c>
      <c r="J2">
        <v>0.52100000000000002</v>
      </c>
      <c r="K2">
        <v>5.8000000000000003E-2</v>
      </c>
      <c r="L2">
        <v>0.98399999999999999</v>
      </c>
      <c r="M2">
        <v>0.50800000000000001</v>
      </c>
    </row>
    <row r="3" spans="1:13" x14ac:dyDescent="0.25">
      <c r="A3">
        <v>1</v>
      </c>
      <c r="B3">
        <v>0.54</v>
      </c>
      <c r="C3">
        <v>0.74399999999999999</v>
      </c>
      <c r="D3">
        <v>0.86799999999999999</v>
      </c>
      <c r="E3">
        <v>5.2999999999999999E-2</v>
      </c>
      <c r="F3">
        <v>0.98499999999999999</v>
      </c>
      <c r="G3">
        <v>0.50900000000000001</v>
      </c>
      <c r="H3">
        <v>0.69099999999999995</v>
      </c>
      <c r="I3">
        <v>0.51800000000000002</v>
      </c>
      <c r="J3">
        <v>0.878</v>
      </c>
      <c r="K3">
        <v>4.1000000000000002E-2</v>
      </c>
      <c r="L3">
        <v>0.98899999999999999</v>
      </c>
      <c r="M3">
        <v>0.51400000000000001</v>
      </c>
    </row>
    <row r="4" spans="1:13" x14ac:dyDescent="0.25">
      <c r="A4">
        <v>2</v>
      </c>
      <c r="B4">
        <v>0.52800000000000002</v>
      </c>
      <c r="C4">
        <v>0.745</v>
      </c>
      <c r="D4">
        <v>0.879</v>
      </c>
      <c r="E4">
        <v>5.1999999999999998E-2</v>
      </c>
      <c r="F4">
        <v>0.98499999999999999</v>
      </c>
      <c r="G4">
        <v>0.499</v>
      </c>
      <c r="H4">
        <v>0.69199999999999995</v>
      </c>
      <c r="I4">
        <v>0.51800000000000002</v>
      </c>
      <c r="J4">
        <v>0.878</v>
      </c>
      <c r="K4">
        <v>4.1000000000000002E-2</v>
      </c>
      <c r="L4">
        <v>0.98899999999999999</v>
      </c>
      <c r="M4">
        <v>0.51600000000000001</v>
      </c>
    </row>
    <row r="5" spans="1:13" x14ac:dyDescent="0.25">
      <c r="A5">
        <v>3</v>
      </c>
      <c r="B5">
        <v>0.52449999999999997</v>
      </c>
      <c r="C5">
        <v>0.746</v>
      </c>
      <c r="D5">
        <v>0.876</v>
      </c>
      <c r="E5">
        <v>5.1499999999999997E-2</v>
      </c>
      <c r="F5">
        <v>0.98599999999999999</v>
      </c>
      <c r="G5">
        <v>0.4945</v>
      </c>
      <c r="H5">
        <v>0.69099999999999995</v>
      </c>
      <c r="I5">
        <v>0.51800000000000002</v>
      </c>
      <c r="J5">
        <v>0.872</v>
      </c>
      <c r="K5">
        <v>4.1000000000000002E-2</v>
      </c>
      <c r="L5">
        <v>0.98899999999999999</v>
      </c>
      <c r="M5">
        <v>0.51400000000000001</v>
      </c>
    </row>
    <row r="6" spans="1:13" x14ac:dyDescent="0.25">
      <c r="A6">
        <v>4</v>
      </c>
      <c r="B6">
        <v>0.52300000000000002</v>
      </c>
      <c r="C6">
        <v>0.748</v>
      </c>
      <c r="D6">
        <v>0.874</v>
      </c>
      <c r="E6">
        <v>5.1999999999999998E-2</v>
      </c>
      <c r="F6">
        <v>0.98599999999999999</v>
      </c>
      <c r="G6">
        <v>0.505</v>
      </c>
      <c r="H6">
        <v>0.69099999999999995</v>
      </c>
      <c r="I6">
        <v>0.51800000000000002</v>
      </c>
      <c r="J6">
        <v>0.872</v>
      </c>
      <c r="K6">
        <v>4.1000000000000002E-2</v>
      </c>
      <c r="L6">
        <v>0.98899999999999999</v>
      </c>
      <c r="M6">
        <v>0.51500000000000001</v>
      </c>
    </row>
    <row r="7" spans="1:13" x14ac:dyDescent="0.25">
      <c r="A7">
        <v>5</v>
      </c>
      <c r="B7">
        <v>0.52100000000000002</v>
      </c>
      <c r="C7">
        <v>0.751</v>
      </c>
      <c r="D7">
        <v>0.875</v>
      </c>
      <c r="E7">
        <v>5.0999999999999997E-2</v>
      </c>
      <c r="F7">
        <v>0.98599999999999999</v>
      </c>
      <c r="G7">
        <v>0.50149999999999995</v>
      </c>
      <c r="H7">
        <v>0.69099999999999995</v>
      </c>
      <c r="I7">
        <v>0.51800000000000002</v>
      </c>
      <c r="J7">
        <v>0.872</v>
      </c>
      <c r="K7">
        <v>4.1000000000000002E-2</v>
      </c>
      <c r="L7">
        <v>0.98899999999999999</v>
      </c>
      <c r="M7">
        <v>0.51400000000000001</v>
      </c>
    </row>
    <row r="8" spans="1:13" x14ac:dyDescent="0.25">
      <c r="A8">
        <v>6</v>
      </c>
      <c r="B8">
        <v>0.52349999999999997</v>
      </c>
      <c r="C8">
        <v>0.747</v>
      </c>
      <c r="D8">
        <v>0.874</v>
      </c>
      <c r="E8">
        <v>0.05</v>
      </c>
      <c r="F8">
        <v>0.98599999999999999</v>
      </c>
      <c r="G8">
        <v>0.497</v>
      </c>
      <c r="H8">
        <v>0.69</v>
      </c>
      <c r="I8">
        <v>0.51800000000000002</v>
      </c>
      <c r="J8">
        <v>0.872</v>
      </c>
      <c r="K8">
        <v>4.1000000000000002E-2</v>
      </c>
      <c r="L8">
        <v>0.98899999999999999</v>
      </c>
      <c r="M8">
        <v>0.51400000000000001</v>
      </c>
    </row>
    <row r="9" spans="1:13" x14ac:dyDescent="0.25">
      <c r="A9">
        <v>7</v>
      </c>
      <c r="B9">
        <v>0.52849999999999997</v>
      </c>
      <c r="C9">
        <v>0.74299999999999999</v>
      </c>
      <c r="D9">
        <v>0.874</v>
      </c>
      <c r="E9">
        <v>0.05</v>
      </c>
      <c r="F9">
        <v>0.98599999999999999</v>
      </c>
      <c r="G9">
        <v>0.502</v>
      </c>
      <c r="H9">
        <v>0.69</v>
      </c>
      <c r="I9">
        <v>0.51800000000000002</v>
      </c>
      <c r="J9">
        <v>0.872</v>
      </c>
      <c r="K9">
        <v>4.1000000000000002E-2</v>
      </c>
      <c r="L9">
        <v>0.98899999999999999</v>
      </c>
      <c r="M9">
        <v>0.51300000000000001</v>
      </c>
    </row>
    <row r="10" spans="1:13" x14ac:dyDescent="0.25">
      <c r="A10">
        <v>8</v>
      </c>
      <c r="B10">
        <v>0.52500000000000002</v>
      </c>
      <c r="C10">
        <v>0.747</v>
      </c>
      <c r="D10">
        <v>0.874</v>
      </c>
      <c r="E10">
        <v>5.0500000000000003E-2</v>
      </c>
      <c r="F10">
        <v>0.98599999999999999</v>
      </c>
      <c r="G10">
        <v>0.503</v>
      </c>
      <c r="H10">
        <v>0.69</v>
      </c>
      <c r="I10">
        <v>0.51800000000000002</v>
      </c>
      <c r="J10">
        <v>0.872</v>
      </c>
      <c r="K10">
        <v>4.1000000000000002E-2</v>
      </c>
      <c r="L10">
        <v>0.98899999999999999</v>
      </c>
      <c r="M10">
        <v>0.51500000000000001</v>
      </c>
    </row>
    <row r="11" spans="1:13" x14ac:dyDescent="0.25">
      <c r="A11">
        <v>9</v>
      </c>
      <c r="B11">
        <v>0.52300000000000002</v>
      </c>
      <c r="C11">
        <v>0.748</v>
      </c>
      <c r="D11">
        <v>0.874</v>
      </c>
      <c r="E11">
        <v>5.0999999999999997E-2</v>
      </c>
      <c r="F11">
        <v>0.98599999999999999</v>
      </c>
      <c r="G11">
        <v>0.50149999999999995</v>
      </c>
      <c r="H11">
        <v>0.69</v>
      </c>
      <c r="I11">
        <v>0.51800000000000002</v>
      </c>
      <c r="J11">
        <v>0.872</v>
      </c>
      <c r="K11">
        <v>4.1000000000000002E-2</v>
      </c>
      <c r="L11">
        <v>0.98899999999999999</v>
      </c>
      <c r="M11">
        <v>0.51400000000000001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8BC7-C72B-4647-98AC-2B46B4D04E2B}">
  <dimension ref="A1:M7"/>
  <sheetViews>
    <sheetView workbookViewId="0">
      <selection activeCell="Q5" sqref="Q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0.39700000000000002</v>
      </c>
      <c r="C2">
        <v>0.84399999999999997</v>
      </c>
      <c r="D2">
        <v>0.80699999999999994</v>
      </c>
      <c r="E2">
        <v>0.5625</v>
      </c>
      <c r="F2">
        <v>0.93</v>
      </c>
      <c r="G2">
        <v>0.84499999999999997</v>
      </c>
      <c r="H2">
        <v>0.38300000000000001</v>
      </c>
      <c r="I2">
        <v>0.82799999999999996</v>
      </c>
      <c r="J2">
        <v>0.77500000000000002</v>
      </c>
      <c r="K2">
        <v>0.46</v>
      </c>
      <c r="L2">
        <v>0.97099999999999997</v>
      </c>
      <c r="M2">
        <v>0.90200000000000002</v>
      </c>
    </row>
    <row r="3" spans="1:13" x14ac:dyDescent="0.25">
      <c r="A3">
        <v>1</v>
      </c>
      <c r="B3">
        <v>0.36199999999999999</v>
      </c>
      <c r="C3">
        <v>0.85899999999999999</v>
      </c>
      <c r="D3">
        <v>0.81600000000000006</v>
      </c>
      <c r="E3">
        <v>0.56399999999999995</v>
      </c>
      <c r="F3">
        <v>0.94199999999999995</v>
      </c>
      <c r="G3">
        <v>0.87250000000000005</v>
      </c>
      <c r="H3">
        <v>0.375</v>
      </c>
      <c r="I3">
        <v>0.85899999999999999</v>
      </c>
      <c r="J3">
        <v>0.76800000000000002</v>
      </c>
      <c r="K3">
        <v>0.70099999999999996</v>
      </c>
      <c r="L3">
        <v>0.92600000000000005</v>
      </c>
      <c r="M3">
        <v>0.92</v>
      </c>
    </row>
    <row r="4" spans="1:13" x14ac:dyDescent="0.25">
      <c r="A4">
        <v>2</v>
      </c>
      <c r="B4">
        <v>0.3175</v>
      </c>
      <c r="C4">
        <v>0.875</v>
      </c>
      <c r="D4">
        <v>0.84199999999999997</v>
      </c>
      <c r="E4">
        <v>0.62250000000000005</v>
      </c>
      <c r="F4">
        <v>0.95249999999999901</v>
      </c>
      <c r="G4">
        <v>0.90300000000000002</v>
      </c>
      <c r="H4">
        <v>0.34499999999999997</v>
      </c>
      <c r="I4">
        <v>0.85899999999999999</v>
      </c>
      <c r="J4">
        <v>0.879</v>
      </c>
      <c r="K4">
        <v>0.63100000000000001</v>
      </c>
      <c r="L4">
        <v>0.94599999999999995</v>
      </c>
      <c r="M4">
        <v>0.91300000000000003</v>
      </c>
    </row>
    <row r="5" spans="1:13" x14ac:dyDescent="0.25">
      <c r="A5">
        <v>3</v>
      </c>
      <c r="B5">
        <v>0.28149999999999997</v>
      </c>
      <c r="C5">
        <v>0.89100000000000001</v>
      </c>
      <c r="D5">
        <v>0.87149999999999994</v>
      </c>
      <c r="E5">
        <v>0.67900000000000005</v>
      </c>
      <c r="F5">
        <v>0.95499999999999996</v>
      </c>
      <c r="G5">
        <v>0.92600000000000005</v>
      </c>
      <c r="H5">
        <v>0.33300000000000002</v>
      </c>
      <c r="I5">
        <v>0.85899999999999999</v>
      </c>
      <c r="J5">
        <v>0.88400000000000001</v>
      </c>
      <c r="K5">
        <v>0.626</v>
      </c>
      <c r="L5">
        <v>0.94799999999999995</v>
      </c>
      <c r="M5">
        <v>0.89400000000000002</v>
      </c>
    </row>
    <row r="6" spans="1:13" x14ac:dyDescent="0.25">
      <c r="A6">
        <v>4</v>
      </c>
      <c r="B6">
        <v>0.24199999999999999</v>
      </c>
      <c r="C6">
        <v>0.90600000000000003</v>
      </c>
      <c r="D6">
        <v>0.88900000000000001</v>
      </c>
      <c r="E6">
        <v>0.73599999999999999</v>
      </c>
      <c r="F6">
        <v>0.96</v>
      </c>
      <c r="G6">
        <v>0.95049999999999901</v>
      </c>
      <c r="H6">
        <v>0.36699999999999999</v>
      </c>
      <c r="I6">
        <v>0.85899999999999999</v>
      </c>
      <c r="J6">
        <v>0.86899999999999999</v>
      </c>
      <c r="K6">
        <v>0.65400000000000003</v>
      </c>
      <c r="L6">
        <v>0.92700000000000005</v>
      </c>
      <c r="M6">
        <v>0.93</v>
      </c>
    </row>
    <row r="7" spans="1:13" x14ac:dyDescent="0.25">
      <c r="A7">
        <v>5</v>
      </c>
      <c r="B7">
        <v>0.22700000000000001</v>
      </c>
      <c r="C7">
        <v>0.92200000000000004</v>
      </c>
      <c r="D7">
        <v>0.89800000000000002</v>
      </c>
      <c r="E7">
        <v>0.75749999999999995</v>
      </c>
      <c r="F7">
        <v>0.96049999999999902</v>
      </c>
      <c r="G7">
        <v>0.95799999999999996</v>
      </c>
      <c r="H7">
        <v>0.372</v>
      </c>
      <c r="I7">
        <v>0.85199999999999998</v>
      </c>
      <c r="J7">
        <v>0.88800000000000001</v>
      </c>
      <c r="K7">
        <v>0.66300000000000003</v>
      </c>
      <c r="L7">
        <v>0.93899999999999995</v>
      </c>
      <c r="M7">
        <v>0.89100000000000001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BB82-ED45-4146-A480-9B924447539B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0.497</v>
      </c>
      <c r="C2">
        <v>0.82</v>
      </c>
      <c r="D2">
        <v>0.89300000000000002</v>
      </c>
      <c r="E2">
        <v>0.60899999999999999</v>
      </c>
      <c r="F2">
        <v>0.87</v>
      </c>
      <c r="G2">
        <v>0.81799999999999995</v>
      </c>
      <c r="H2">
        <v>0.49199999999999999</v>
      </c>
      <c r="I2">
        <v>0.80900000000000005</v>
      </c>
      <c r="J2">
        <v>0.94199999999999995</v>
      </c>
      <c r="K2">
        <v>0.68799999999999994</v>
      </c>
      <c r="L2">
        <v>0.88200000000000001</v>
      </c>
      <c r="M2">
        <v>0.81599999999999995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0.92</v>
      </c>
      <c r="E3">
        <v>0.56799999999999995</v>
      </c>
      <c r="F3">
        <v>0.93899999999999995</v>
      </c>
      <c r="G3">
        <v>0.85099999999999998</v>
      </c>
      <c r="H3">
        <v>0.44400000000000001</v>
      </c>
      <c r="I3">
        <v>0.81399999999999995</v>
      </c>
      <c r="J3">
        <v>0.94</v>
      </c>
      <c r="K3">
        <v>0.81699999999999995</v>
      </c>
      <c r="L3">
        <v>0.873</v>
      </c>
      <c r="M3">
        <v>0.82</v>
      </c>
    </row>
    <row r="4" spans="1:13" x14ac:dyDescent="0.25">
      <c r="A4">
        <v>2</v>
      </c>
      <c r="B4">
        <v>0.34100000000000003</v>
      </c>
      <c r="C4">
        <v>0.86899999999999999</v>
      </c>
      <c r="D4">
        <v>0.92400000000000004</v>
      </c>
      <c r="E4">
        <v>0.58899999999999997</v>
      </c>
      <c r="F4">
        <v>0.94799999999999995</v>
      </c>
      <c r="G4">
        <v>0.878</v>
      </c>
      <c r="H4">
        <v>0.45700000000000002</v>
      </c>
      <c r="I4">
        <v>0.81200000000000006</v>
      </c>
      <c r="J4">
        <v>0.93399999999999994</v>
      </c>
      <c r="K4">
        <v>0.69899999999999995</v>
      </c>
      <c r="L4">
        <v>0.872</v>
      </c>
      <c r="M4">
        <v>0.79100000000000004</v>
      </c>
    </row>
    <row r="5" spans="1:13" x14ac:dyDescent="0.25">
      <c r="A5">
        <v>3</v>
      </c>
      <c r="B5">
        <v>0.30499999999999999</v>
      </c>
      <c r="C5">
        <v>0.88700000000000001</v>
      </c>
      <c r="D5">
        <v>0.93399999999999994</v>
      </c>
      <c r="E5">
        <v>0.64300000000000002</v>
      </c>
      <c r="F5">
        <v>0.95299999999999996</v>
      </c>
      <c r="G5">
        <v>0.90100000000000002</v>
      </c>
      <c r="H5">
        <v>0.48</v>
      </c>
      <c r="I5">
        <v>0.80700000000000005</v>
      </c>
      <c r="J5">
        <v>0.92200000000000004</v>
      </c>
      <c r="K5">
        <v>0.73499999999999999</v>
      </c>
      <c r="L5">
        <v>0.86299999999999999</v>
      </c>
      <c r="M5">
        <v>0.8</v>
      </c>
    </row>
    <row r="6" spans="1:13" x14ac:dyDescent="0.25">
      <c r="A6">
        <v>4</v>
      </c>
      <c r="B6">
        <v>0.27</v>
      </c>
      <c r="C6">
        <v>0.90200000000000002</v>
      </c>
      <c r="D6">
        <v>0.94199999999999995</v>
      </c>
      <c r="E6">
        <v>0.69299999999999995</v>
      </c>
      <c r="F6">
        <v>0.95599999999999996</v>
      </c>
      <c r="G6">
        <v>0.92800000000000005</v>
      </c>
      <c r="H6">
        <v>0.48699999999999999</v>
      </c>
      <c r="I6">
        <v>0.81200000000000006</v>
      </c>
      <c r="J6">
        <v>0.91900000000000004</v>
      </c>
      <c r="K6">
        <v>0.64200000000000002</v>
      </c>
      <c r="L6">
        <v>0.87</v>
      </c>
      <c r="M6">
        <v>0.79800000000000004</v>
      </c>
    </row>
    <row r="7" spans="1:13" x14ac:dyDescent="0.25">
      <c r="A7">
        <v>5</v>
      </c>
      <c r="B7">
        <v>0.249</v>
      </c>
      <c r="C7">
        <v>0.91</v>
      </c>
      <c r="D7">
        <v>0.95</v>
      </c>
      <c r="E7">
        <v>0.72499999999999998</v>
      </c>
      <c r="F7">
        <v>0.96</v>
      </c>
      <c r="G7">
        <v>0.94199999999999995</v>
      </c>
      <c r="H7">
        <v>0.51700000000000002</v>
      </c>
      <c r="I7">
        <v>0.80200000000000005</v>
      </c>
      <c r="J7">
        <v>0.93399999999999994</v>
      </c>
      <c r="K7">
        <v>0.61099999999999999</v>
      </c>
      <c r="L7">
        <v>0.90900000000000003</v>
      </c>
      <c r="M7">
        <v>0.78100000000000003</v>
      </c>
    </row>
    <row r="8" spans="1:13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0.747</v>
      </c>
      <c r="F8">
        <v>0.95699999999999996</v>
      </c>
      <c r="G8">
        <v>0.94799999999999995</v>
      </c>
      <c r="H8">
        <v>0.43099999999999999</v>
      </c>
      <c r="I8">
        <v>0.82199999999999995</v>
      </c>
      <c r="J8">
        <v>0.93900000000000006</v>
      </c>
      <c r="K8">
        <v>0.70599999999999996</v>
      </c>
      <c r="L8">
        <v>0.88800000000000001</v>
      </c>
      <c r="M8">
        <v>0.80200000000000005</v>
      </c>
    </row>
    <row r="9" spans="1:13" x14ac:dyDescent="0.25">
      <c r="A9">
        <v>7</v>
      </c>
      <c r="B9">
        <v>0.22800000000000001</v>
      </c>
      <c r="C9">
        <v>0.91800000000000004</v>
      </c>
      <c r="D9">
        <v>0.95299999999999996</v>
      </c>
      <c r="E9">
        <v>0.754</v>
      </c>
      <c r="F9">
        <v>0.96</v>
      </c>
      <c r="G9">
        <v>0.95099999999999996</v>
      </c>
      <c r="H9">
        <v>0.47199999999999998</v>
      </c>
      <c r="I9">
        <v>0.82499999999999996</v>
      </c>
      <c r="J9">
        <v>0.94899999999999995</v>
      </c>
      <c r="K9">
        <v>0.66500000000000004</v>
      </c>
      <c r="L9">
        <v>0.91</v>
      </c>
      <c r="M9">
        <v>0.80100000000000005</v>
      </c>
    </row>
    <row r="10" spans="1:13" x14ac:dyDescent="0.25">
      <c r="A10">
        <v>8</v>
      </c>
      <c r="B10">
        <v>0.224</v>
      </c>
      <c r="C10">
        <v>0.92200000000000004</v>
      </c>
      <c r="D10">
        <v>0.95399999999999996</v>
      </c>
      <c r="E10">
        <v>0.76400000000000001</v>
      </c>
      <c r="F10">
        <v>0.96199999999999997</v>
      </c>
      <c r="G10">
        <v>0.95299999999999996</v>
      </c>
      <c r="H10">
        <v>0.45900000000000002</v>
      </c>
      <c r="I10">
        <v>0.83299999999999996</v>
      </c>
      <c r="J10">
        <v>0.94899999999999995</v>
      </c>
      <c r="K10">
        <v>0.66700000000000004</v>
      </c>
      <c r="L10">
        <v>0.91200000000000003</v>
      </c>
      <c r="M10">
        <v>0.8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0.752</v>
      </c>
      <c r="F11">
        <v>0.96399999999999997</v>
      </c>
      <c r="G11">
        <v>0.95499999999999996</v>
      </c>
      <c r="H11">
        <v>0.47</v>
      </c>
      <c r="I11">
        <v>0.82499999999999996</v>
      </c>
      <c r="J11">
        <v>0.95</v>
      </c>
      <c r="K11">
        <v>0.65200000000000002</v>
      </c>
      <c r="L11">
        <v>0.91600000000000004</v>
      </c>
      <c r="M11">
        <v>0.80100000000000005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E84A-F007-49CF-9EAA-C63744DD5611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0.495</v>
      </c>
      <c r="C2">
        <v>0.82</v>
      </c>
      <c r="D2">
        <v>0.64900000000000002</v>
      </c>
      <c r="E2">
        <v>0.58799999999999997</v>
      </c>
      <c r="F2">
        <v>0.88800000000000001</v>
      </c>
      <c r="G2">
        <v>0.82299999999999995</v>
      </c>
      <c r="H2">
        <v>0.53100000000000003</v>
      </c>
      <c r="I2">
        <v>0.78100000000000003</v>
      </c>
      <c r="J2">
        <v>0.80699999999999994</v>
      </c>
      <c r="K2">
        <v>0.40200000000000002</v>
      </c>
      <c r="L2">
        <v>0.91100000000000003</v>
      </c>
      <c r="M2">
        <v>0.70399999999999996</v>
      </c>
    </row>
    <row r="3" spans="1:13" x14ac:dyDescent="0.25">
      <c r="A3">
        <v>1</v>
      </c>
      <c r="B3">
        <v>0.375</v>
      </c>
      <c r="C3">
        <v>0.85199999999999998</v>
      </c>
      <c r="D3">
        <v>0.82299999999999995</v>
      </c>
      <c r="E3">
        <v>0.55900000000000005</v>
      </c>
      <c r="F3">
        <v>0.93700000000000006</v>
      </c>
      <c r="G3">
        <v>0.84799999999999998</v>
      </c>
      <c r="H3">
        <v>0.45500000000000002</v>
      </c>
      <c r="I3">
        <v>0.77300000000000002</v>
      </c>
      <c r="J3">
        <v>0.71799999999999997</v>
      </c>
      <c r="K3">
        <v>0.50700000000000001</v>
      </c>
      <c r="L3">
        <v>0.88600000000000001</v>
      </c>
      <c r="M3">
        <v>0.72499999999999998</v>
      </c>
    </row>
    <row r="4" spans="1:13" x14ac:dyDescent="0.25">
      <c r="A4">
        <v>2</v>
      </c>
      <c r="B4">
        <v>0.34599999999999997</v>
      </c>
      <c r="C4">
        <v>0.86699999999999999</v>
      </c>
      <c r="D4">
        <v>0.83499999999999996</v>
      </c>
      <c r="E4">
        <v>0.59199999999999997</v>
      </c>
      <c r="F4">
        <v>0.94499999999999995</v>
      </c>
      <c r="G4">
        <v>0.88100000000000001</v>
      </c>
      <c r="H4">
        <v>0.53500000000000003</v>
      </c>
      <c r="I4">
        <v>0.73399999999999999</v>
      </c>
      <c r="J4">
        <v>0.79899999999999993</v>
      </c>
      <c r="K4">
        <v>0.54500000000000004</v>
      </c>
      <c r="L4">
        <v>0.82299999999999995</v>
      </c>
      <c r="M4">
        <v>0.69399999999999995</v>
      </c>
    </row>
    <row r="5" spans="1:13" x14ac:dyDescent="0.25">
      <c r="A5">
        <v>3</v>
      </c>
      <c r="B5">
        <v>0.30499999999999999</v>
      </c>
      <c r="C5">
        <v>0.88500000000000001</v>
      </c>
      <c r="D5">
        <v>0.85899999999999999</v>
      </c>
      <c r="E5">
        <v>0.64200000000000002</v>
      </c>
      <c r="F5">
        <v>0.95599999999999996</v>
      </c>
      <c r="G5">
        <v>0.90800000000000003</v>
      </c>
      <c r="H5">
        <v>0.50600000000000001</v>
      </c>
      <c r="I5">
        <v>0.76600000000000001</v>
      </c>
      <c r="J5">
        <v>0.83599999999999997</v>
      </c>
      <c r="K5">
        <v>0.54</v>
      </c>
      <c r="L5">
        <v>0.877</v>
      </c>
      <c r="M5">
        <v>0.73899999999999999</v>
      </c>
    </row>
    <row r="6" spans="1:13" x14ac:dyDescent="0.25">
      <c r="A6">
        <v>4</v>
      </c>
      <c r="B6">
        <v>0.26200000000000001</v>
      </c>
      <c r="C6">
        <v>0.90600000000000003</v>
      </c>
      <c r="D6">
        <v>0.88100000000000001</v>
      </c>
      <c r="E6">
        <v>0.70499999999999996</v>
      </c>
      <c r="F6">
        <v>0.95899999999999996</v>
      </c>
      <c r="G6">
        <v>0.93200000000000005</v>
      </c>
      <c r="H6">
        <v>0.50900000000000001</v>
      </c>
      <c r="I6">
        <v>0.77100000000000002</v>
      </c>
      <c r="J6">
        <v>0.81099999999999994</v>
      </c>
      <c r="K6">
        <v>0.55700000000000005</v>
      </c>
      <c r="L6">
        <v>0.84199999999999997</v>
      </c>
      <c r="M6">
        <v>0.74399999999999999</v>
      </c>
    </row>
    <row r="7" spans="1:13" x14ac:dyDescent="0.25">
      <c r="A7">
        <v>5</v>
      </c>
      <c r="B7">
        <v>0.246</v>
      </c>
      <c r="C7">
        <v>0.91</v>
      </c>
      <c r="D7">
        <v>0.89200000000000002</v>
      </c>
      <c r="E7">
        <v>0.73099999999999998</v>
      </c>
      <c r="F7">
        <v>0.96099999999999997</v>
      </c>
      <c r="G7">
        <v>0.94499999999999995</v>
      </c>
      <c r="H7">
        <v>0.55400000000000005</v>
      </c>
      <c r="I7">
        <v>0.77</v>
      </c>
      <c r="J7">
        <v>0.86899999999999999</v>
      </c>
      <c r="K7">
        <v>0.52</v>
      </c>
      <c r="L7">
        <v>0.86699999999999999</v>
      </c>
      <c r="M7">
        <v>0.73599999999999999</v>
      </c>
    </row>
    <row r="8" spans="1:13" x14ac:dyDescent="0.25">
      <c r="A8">
        <v>6</v>
      </c>
      <c r="B8">
        <v>0.23</v>
      </c>
      <c r="C8">
        <v>0.91800000000000004</v>
      </c>
      <c r="D8">
        <v>0.89900000000000002</v>
      </c>
      <c r="E8">
        <v>0.75</v>
      </c>
      <c r="F8">
        <v>0.96</v>
      </c>
      <c r="G8">
        <v>0.95099999999999996</v>
      </c>
      <c r="H8">
        <v>0.59799999999999998</v>
      </c>
      <c r="I8">
        <v>0.746</v>
      </c>
      <c r="J8">
        <v>0.82899999999999996</v>
      </c>
      <c r="K8">
        <v>0.59399999999999997</v>
      </c>
      <c r="L8">
        <v>0.81100000000000005</v>
      </c>
      <c r="M8">
        <v>0.71899999999999997</v>
      </c>
    </row>
    <row r="9" spans="1:13" x14ac:dyDescent="0.25">
      <c r="A9">
        <v>7</v>
      </c>
      <c r="B9">
        <v>0.23400000000000001</v>
      </c>
      <c r="C9">
        <v>0.91400000000000003</v>
      </c>
      <c r="D9">
        <v>0.89800000000000002</v>
      </c>
      <c r="E9">
        <v>0.749</v>
      </c>
      <c r="F9">
        <v>0.96099999999999997</v>
      </c>
      <c r="G9">
        <v>0.95299999999999996</v>
      </c>
      <c r="H9">
        <v>0.59</v>
      </c>
      <c r="I9">
        <v>0.746</v>
      </c>
      <c r="J9">
        <v>0.83199999999999996</v>
      </c>
      <c r="K9">
        <v>0.61099999999999999</v>
      </c>
      <c r="L9">
        <v>0.80700000000000005</v>
      </c>
      <c r="M9">
        <v>0.72299999999999998</v>
      </c>
    </row>
    <row r="10" spans="1:13" x14ac:dyDescent="0.25">
      <c r="A10">
        <v>8</v>
      </c>
      <c r="B10">
        <v>0.22700000000000001</v>
      </c>
      <c r="C10">
        <v>0.91800000000000004</v>
      </c>
      <c r="D10">
        <v>0.9</v>
      </c>
      <c r="E10">
        <v>0.76</v>
      </c>
      <c r="F10">
        <v>0.96499999999999997</v>
      </c>
      <c r="G10">
        <v>0.95599999999999996</v>
      </c>
      <c r="H10">
        <v>0.59399999999999997</v>
      </c>
      <c r="I10">
        <v>0.746</v>
      </c>
      <c r="J10">
        <v>0.83599999999999997</v>
      </c>
      <c r="K10">
        <v>0.60099999999999998</v>
      </c>
      <c r="L10">
        <v>0.81</v>
      </c>
      <c r="M10">
        <v>0.72299999999999998</v>
      </c>
    </row>
    <row r="11" spans="1:13" x14ac:dyDescent="0.25">
      <c r="A11">
        <v>9</v>
      </c>
      <c r="B11">
        <v>0.224</v>
      </c>
      <c r="C11">
        <v>0.91800000000000004</v>
      </c>
      <c r="D11">
        <v>0.89900000000000002</v>
      </c>
      <c r="E11">
        <v>0.76200000000000001</v>
      </c>
      <c r="F11">
        <v>0.95899999999999996</v>
      </c>
      <c r="G11">
        <v>0.95499999999999996</v>
      </c>
      <c r="H11">
        <v>0.624</v>
      </c>
      <c r="I11">
        <v>0.73599999999999999</v>
      </c>
      <c r="J11">
        <v>0.82800000000000007</v>
      </c>
      <c r="K11">
        <v>0.63200000000000001</v>
      </c>
      <c r="L11">
        <v>0.78600000000000003</v>
      </c>
      <c r="M11">
        <v>0.72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C5FA-7090-4CD2-AB7A-DE7D944BEB5F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0.51900000000000002</v>
      </c>
      <c r="C2">
        <v>0.81699999999999995</v>
      </c>
      <c r="D2">
        <v>0.66249999999999998</v>
      </c>
      <c r="E2">
        <v>0.60199999999999998</v>
      </c>
      <c r="F2">
        <v>0.87549999999999994</v>
      </c>
      <c r="G2">
        <v>0.82149999999999901</v>
      </c>
      <c r="H2">
        <v>0.57199999999999995</v>
      </c>
      <c r="I2">
        <v>0.72499999999999998</v>
      </c>
      <c r="J2">
        <v>0.72799999999999998</v>
      </c>
      <c r="K2">
        <v>0.877</v>
      </c>
      <c r="L2">
        <v>0.55200000000000005</v>
      </c>
      <c r="M2">
        <v>0.77300000000000002</v>
      </c>
    </row>
    <row r="3" spans="1:13" x14ac:dyDescent="0.25">
      <c r="A3">
        <v>1</v>
      </c>
      <c r="B3">
        <v>0.3735</v>
      </c>
      <c r="C3">
        <v>0.85499999999999998</v>
      </c>
      <c r="D3">
        <v>0.82550000000000001</v>
      </c>
      <c r="E3">
        <v>0.5585</v>
      </c>
      <c r="F3">
        <v>0.94199999999999995</v>
      </c>
      <c r="G3">
        <v>0.85850000000000004</v>
      </c>
      <c r="H3">
        <v>0.747</v>
      </c>
      <c r="I3">
        <v>0.70899999999999996</v>
      </c>
      <c r="J3">
        <v>0.82099999999999995</v>
      </c>
      <c r="K3">
        <v>0.93500000000000005</v>
      </c>
      <c r="L3">
        <v>0.505</v>
      </c>
      <c r="M3">
        <v>0.79500000000000004</v>
      </c>
    </row>
    <row r="4" spans="1:13" x14ac:dyDescent="0.25">
      <c r="A4">
        <v>2</v>
      </c>
      <c r="B4">
        <v>0.34350000000000003</v>
      </c>
      <c r="C4">
        <v>0.86699999999999999</v>
      </c>
      <c r="D4">
        <v>0.83399999999999996</v>
      </c>
      <c r="E4">
        <v>0.58549999999999902</v>
      </c>
      <c r="F4">
        <v>0.94649999999999901</v>
      </c>
      <c r="G4">
        <v>0.87649999999999995</v>
      </c>
      <c r="H4">
        <v>0.71099999999999997</v>
      </c>
      <c r="I4">
        <v>0.70899999999999996</v>
      </c>
      <c r="J4">
        <v>0.83299999999999996</v>
      </c>
      <c r="K4">
        <v>0.93600000000000005</v>
      </c>
      <c r="L4">
        <v>0.53100000000000003</v>
      </c>
      <c r="M4">
        <v>0.79</v>
      </c>
    </row>
    <row r="5" spans="1:13" x14ac:dyDescent="0.25">
      <c r="A5">
        <v>3</v>
      </c>
      <c r="B5">
        <v>0.30599999999999999</v>
      </c>
      <c r="C5">
        <v>0.88300000000000001</v>
      </c>
      <c r="D5">
        <v>0.85899999999999999</v>
      </c>
      <c r="E5">
        <v>0.63349999999999995</v>
      </c>
      <c r="F5">
        <v>0.95599999999999996</v>
      </c>
      <c r="G5">
        <v>0.90400000000000003</v>
      </c>
      <c r="H5">
        <v>0.503</v>
      </c>
      <c r="I5">
        <v>0.76400000000000001</v>
      </c>
      <c r="J5">
        <v>0.80299999999999994</v>
      </c>
      <c r="K5">
        <v>0.77</v>
      </c>
      <c r="L5">
        <v>0.748</v>
      </c>
      <c r="M5">
        <v>0.77800000000000002</v>
      </c>
    </row>
    <row r="6" spans="1:13" x14ac:dyDescent="0.25">
      <c r="A6">
        <v>4</v>
      </c>
      <c r="B6">
        <v>0.26800000000000002</v>
      </c>
      <c r="C6">
        <v>0.90200000000000002</v>
      </c>
      <c r="D6">
        <v>0.88250000000000006</v>
      </c>
      <c r="E6">
        <v>0.70099999999999996</v>
      </c>
      <c r="F6">
        <v>0.95849999999999902</v>
      </c>
      <c r="G6">
        <v>0.92900000000000005</v>
      </c>
      <c r="H6">
        <v>0.64800000000000002</v>
      </c>
      <c r="I6">
        <v>0.72699999999999998</v>
      </c>
      <c r="J6">
        <v>0.83</v>
      </c>
      <c r="K6">
        <v>0.90600000000000003</v>
      </c>
      <c r="L6">
        <v>0.57799999999999996</v>
      </c>
      <c r="M6">
        <v>0.78200000000000003</v>
      </c>
    </row>
    <row r="7" spans="1:13" x14ac:dyDescent="0.25">
      <c r="A7">
        <v>5</v>
      </c>
      <c r="B7">
        <v>0.24399999999999999</v>
      </c>
      <c r="C7">
        <v>0.91400000000000003</v>
      </c>
      <c r="D7">
        <v>0.89200000000000002</v>
      </c>
      <c r="E7">
        <v>0.73199999999999998</v>
      </c>
      <c r="F7">
        <v>0.96249999999999902</v>
      </c>
      <c r="G7">
        <v>0.94299999999999995</v>
      </c>
      <c r="H7">
        <v>0.56100000000000005</v>
      </c>
      <c r="I7">
        <v>0.75</v>
      </c>
      <c r="J7">
        <v>0.83699999999999997</v>
      </c>
      <c r="K7">
        <v>0.83699999999999997</v>
      </c>
      <c r="L7">
        <v>0.69599999999999995</v>
      </c>
      <c r="M7">
        <v>0.77400000000000002</v>
      </c>
    </row>
    <row r="8" spans="1:13" x14ac:dyDescent="0.25">
      <c r="A8">
        <v>6</v>
      </c>
      <c r="B8">
        <v>0.23200000000000001</v>
      </c>
      <c r="C8">
        <v>0.91400000000000003</v>
      </c>
      <c r="D8">
        <v>0.89700000000000002</v>
      </c>
      <c r="E8">
        <v>0.749</v>
      </c>
      <c r="F8">
        <v>0.96199999999999997</v>
      </c>
      <c r="G8">
        <v>0.95099999999999996</v>
      </c>
      <c r="H8">
        <v>0.59599999999999997</v>
      </c>
      <c r="I8">
        <v>0.754</v>
      </c>
      <c r="J8">
        <v>0.84299999999999997</v>
      </c>
      <c r="K8">
        <v>0.86499999999999999</v>
      </c>
      <c r="L8">
        <v>0.64500000000000002</v>
      </c>
      <c r="M8">
        <v>0.77500000000000002</v>
      </c>
    </row>
    <row r="9" spans="1:13" x14ac:dyDescent="0.25">
      <c r="A9">
        <v>7</v>
      </c>
      <c r="B9">
        <v>0.22500000000000001</v>
      </c>
      <c r="C9">
        <v>0.92200000000000004</v>
      </c>
      <c r="D9">
        <v>0.90200000000000002</v>
      </c>
      <c r="E9">
        <v>0.75700000000000001</v>
      </c>
      <c r="F9">
        <v>0.96249999999999902</v>
      </c>
      <c r="G9">
        <v>0.95350000000000001</v>
      </c>
      <c r="H9">
        <v>0.61099999999999999</v>
      </c>
      <c r="I9">
        <v>0.748</v>
      </c>
      <c r="J9">
        <v>0.82600000000000007</v>
      </c>
      <c r="K9">
        <v>0.877</v>
      </c>
      <c r="L9">
        <v>0.628</v>
      </c>
      <c r="M9">
        <v>0.76800000000000002</v>
      </c>
    </row>
    <row r="10" spans="1:13" x14ac:dyDescent="0.25">
      <c r="A10">
        <v>8</v>
      </c>
      <c r="B10">
        <v>0.22500000000000001</v>
      </c>
      <c r="C10">
        <v>0.92200000000000004</v>
      </c>
      <c r="D10">
        <v>0.90149999999999997</v>
      </c>
      <c r="E10">
        <v>0.75649999999999995</v>
      </c>
      <c r="F10">
        <v>0.96199999999999997</v>
      </c>
      <c r="G10">
        <v>0.95299999999999996</v>
      </c>
      <c r="H10">
        <v>0.59899999999999998</v>
      </c>
      <c r="I10">
        <v>0.752</v>
      </c>
      <c r="J10">
        <v>0.83099999999999996</v>
      </c>
      <c r="K10">
        <v>0.86899999999999999</v>
      </c>
      <c r="L10">
        <v>0.64</v>
      </c>
      <c r="M10">
        <v>0.76800000000000002</v>
      </c>
    </row>
    <row r="11" spans="1:13" x14ac:dyDescent="0.25">
      <c r="A11">
        <v>9</v>
      </c>
      <c r="B11">
        <v>0.222</v>
      </c>
      <c r="C11">
        <v>0.92200000000000004</v>
      </c>
      <c r="D11">
        <v>0.90100000000000002</v>
      </c>
      <c r="E11">
        <v>0.76200000000000001</v>
      </c>
      <c r="F11">
        <v>0.96399999999999997</v>
      </c>
      <c r="G11">
        <v>0.95550000000000002</v>
      </c>
      <c r="H11">
        <v>0.58599999999999997</v>
      </c>
      <c r="I11">
        <v>0.752</v>
      </c>
      <c r="J11">
        <v>0.82899999999999996</v>
      </c>
      <c r="K11">
        <v>0.86299999999999999</v>
      </c>
      <c r="L11">
        <v>0.64800000000000002</v>
      </c>
      <c r="M11">
        <v>0.77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F18-1B7E-42CA-895F-B6038EF8761A}">
  <dimension ref="A1:G10"/>
  <sheetViews>
    <sheetView zoomScale="96" zoomScaleNormal="96" workbookViewId="0">
      <selection activeCell="M39" sqref="M39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0.47</v>
      </c>
      <c r="C2">
        <v>0.82499999999999996</v>
      </c>
      <c r="D2">
        <v>0.95</v>
      </c>
      <c r="E2">
        <v>0.65200000000000002</v>
      </c>
      <c r="F2">
        <v>0.91600000000000004</v>
      </c>
      <c r="G2">
        <v>0.80100000000000005</v>
      </c>
    </row>
    <row r="3" spans="1:7" x14ac:dyDescent="0.25">
      <c r="A3" t="s">
        <v>12</v>
      </c>
      <c r="B3">
        <v>0.42699999999999999</v>
      </c>
      <c r="C3">
        <v>0.82399999999999995</v>
      </c>
      <c r="D3">
        <v>0.93799999999999994</v>
      </c>
      <c r="E3">
        <v>0.65400000000000003</v>
      </c>
      <c r="F3">
        <v>0.89500000000000002</v>
      </c>
      <c r="G3">
        <v>0.81799999999999995</v>
      </c>
    </row>
    <row r="4" spans="1:7" x14ac:dyDescent="0.25">
      <c r="A4" t="s">
        <v>13</v>
      </c>
      <c r="B4">
        <v>0.52300000000000002</v>
      </c>
      <c r="C4">
        <v>0.81</v>
      </c>
      <c r="D4">
        <v>0.95099999999999996</v>
      </c>
      <c r="E4">
        <v>0.6</v>
      </c>
      <c r="F4">
        <v>0.93100000000000005</v>
      </c>
      <c r="G4">
        <v>0.85</v>
      </c>
    </row>
    <row r="5" spans="1:7" x14ac:dyDescent="0.25">
      <c r="A5" t="s">
        <v>14</v>
      </c>
      <c r="B5">
        <v>0.48399999999999999</v>
      </c>
      <c r="C5">
        <v>0.81699999999999995</v>
      </c>
      <c r="D5">
        <v>0.95299999999999996</v>
      </c>
      <c r="E5">
        <v>0.65800000000000003</v>
      </c>
      <c r="F5">
        <v>0.92</v>
      </c>
      <c r="G5">
        <v>0.82799999999999996</v>
      </c>
    </row>
    <row r="6" spans="1:7" x14ac:dyDescent="0.25">
      <c r="A6" t="s">
        <v>15</v>
      </c>
      <c r="B6">
        <v>0.42</v>
      </c>
      <c r="C6">
        <v>0.85349999999999904</v>
      </c>
      <c r="D6">
        <v>0.95299999999999996</v>
      </c>
      <c r="E6">
        <v>0.64500000000000002</v>
      </c>
      <c r="F6">
        <v>0.91649999999999998</v>
      </c>
      <c r="G6">
        <v>0.88449999999999995</v>
      </c>
    </row>
    <row r="7" spans="1:7" x14ac:dyDescent="0.25">
      <c r="A7" t="s">
        <v>16</v>
      </c>
      <c r="B7">
        <v>0.499</v>
      </c>
      <c r="C7">
        <v>0.81699999999999995</v>
      </c>
      <c r="D7">
        <v>0.95</v>
      </c>
      <c r="E7">
        <v>0.65200000000000002</v>
      </c>
      <c r="F7">
        <v>0.91700000000000004</v>
      </c>
      <c r="G7">
        <v>0.81599999999999995</v>
      </c>
    </row>
    <row r="8" spans="1:7" x14ac:dyDescent="0.25">
      <c r="A8" t="s">
        <v>17</v>
      </c>
      <c r="B8">
        <v>0.443</v>
      </c>
      <c r="C8">
        <v>0.83599999999999997</v>
      </c>
      <c r="D8">
        <v>0.94899999999999995</v>
      </c>
      <c r="E8">
        <v>0.66700000000000004</v>
      </c>
      <c r="F8">
        <v>0.92800000000000005</v>
      </c>
      <c r="G8">
        <v>0.82299999999999995</v>
      </c>
    </row>
    <row r="9" spans="1:7" x14ac:dyDescent="0.25">
      <c r="A9" t="s">
        <v>33</v>
      </c>
      <c r="B9">
        <v>0.36399999999999999</v>
      </c>
      <c r="C9">
        <v>0.875</v>
      </c>
      <c r="D9">
        <v>0.95399999999999996</v>
      </c>
      <c r="E9">
        <v>0.66</v>
      </c>
      <c r="F9">
        <v>0.94199999999999995</v>
      </c>
      <c r="G9">
        <v>0.86499999999999999</v>
      </c>
    </row>
    <row r="10" spans="1:7" x14ac:dyDescent="0.25">
      <c r="A10" t="s">
        <v>34</v>
      </c>
      <c r="B10">
        <v>0.42649999999999999</v>
      </c>
      <c r="C10">
        <v>0.875</v>
      </c>
      <c r="D10">
        <v>0.93799999999999994</v>
      </c>
      <c r="E10">
        <v>0.56000000000000005</v>
      </c>
      <c r="F10">
        <v>0.96</v>
      </c>
      <c r="G10">
        <v>0.97799999999999998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F70-738D-49FA-AC35-D35A7387A90D}">
  <dimension ref="A1:G14"/>
  <sheetViews>
    <sheetView workbookViewId="0">
      <selection activeCell="A6" sqref="A6:G8"/>
    </sheetView>
  </sheetViews>
  <sheetFormatPr defaultRowHeight="15" x14ac:dyDescent="0.25"/>
  <cols>
    <col min="1" max="1" width="17.7109375" customWidth="1"/>
  </cols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4" spans="1:7" x14ac:dyDescent="0.25">
      <c r="A4" s="1" t="s">
        <v>39</v>
      </c>
    </row>
    <row r="6" spans="1:7" x14ac:dyDescent="0.25">
      <c r="A6" t="s">
        <v>40</v>
      </c>
      <c r="B6">
        <v>0.36399999999999999</v>
      </c>
      <c r="C6">
        <v>0.875</v>
      </c>
      <c r="D6">
        <f>1 - 0.046</f>
        <v>0.95399999999999996</v>
      </c>
      <c r="E6">
        <v>0.66</v>
      </c>
      <c r="F6">
        <v>0.94199999999999995</v>
      </c>
      <c r="G6">
        <v>0.86499999999999999</v>
      </c>
    </row>
    <row r="7" spans="1:7" x14ac:dyDescent="0.25">
      <c r="A7" t="s">
        <v>41</v>
      </c>
      <c r="B7">
        <v>0.65200000000000002</v>
      </c>
      <c r="C7">
        <v>0.72299999999999998</v>
      </c>
      <c r="D7">
        <f>1 - 0.08</f>
        <v>0.92</v>
      </c>
      <c r="E7">
        <v>0.64300000000000002</v>
      </c>
      <c r="F7">
        <v>0.78100000000000003</v>
      </c>
      <c r="G7">
        <v>0.71499999999999997</v>
      </c>
    </row>
    <row r="8" spans="1:7" x14ac:dyDescent="0.25">
      <c r="A8" t="s">
        <v>42</v>
      </c>
      <c r="B8">
        <v>0.68899999999999995</v>
      </c>
      <c r="C8">
        <v>0.72499999999999998</v>
      </c>
      <c r="D8">
        <f>1 - 0.082</f>
        <v>0.91800000000000004</v>
      </c>
      <c r="E8">
        <v>0.875</v>
      </c>
      <c r="F8">
        <v>0.59399999999999997</v>
      </c>
      <c r="G8">
        <v>0.79300000000000004</v>
      </c>
    </row>
    <row r="10" spans="1:7" x14ac:dyDescent="0.25">
      <c r="A10" s="1" t="s">
        <v>52</v>
      </c>
    </row>
    <row r="12" spans="1:7" x14ac:dyDescent="0.25">
      <c r="A12" t="s">
        <v>43</v>
      </c>
      <c r="B12">
        <v>0.372</v>
      </c>
      <c r="C12">
        <v>0.85199999999999998</v>
      </c>
      <c r="D12">
        <f>1 - 0.112</f>
        <v>0.88800000000000001</v>
      </c>
      <c r="E12">
        <v>0.66300000000000003</v>
      </c>
      <c r="F12">
        <v>0.93899999999999995</v>
      </c>
      <c r="G12">
        <v>0.89100000000000001</v>
      </c>
    </row>
    <row r="13" spans="1:7" x14ac:dyDescent="0.25">
      <c r="A13" t="s">
        <v>44</v>
      </c>
      <c r="B13">
        <v>0.624</v>
      </c>
      <c r="C13">
        <v>0.73599999999999999</v>
      </c>
      <c r="D13">
        <f>1 - 0.172</f>
        <v>0.82800000000000007</v>
      </c>
      <c r="E13">
        <v>0.63200000000000001</v>
      </c>
      <c r="F13">
        <v>0.78600000000000003</v>
      </c>
      <c r="G13">
        <v>0.72</v>
      </c>
    </row>
    <row r="14" spans="1:7" x14ac:dyDescent="0.25">
      <c r="A14" t="s">
        <v>45</v>
      </c>
      <c r="B14">
        <v>0.58599999999999997</v>
      </c>
      <c r="C14">
        <v>0.752</v>
      </c>
      <c r="D14">
        <f>1 - 0.171</f>
        <v>0.82899999999999996</v>
      </c>
      <c r="E14">
        <v>0.86299999999999999</v>
      </c>
      <c r="F14">
        <v>0.64800000000000002</v>
      </c>
      <c r="G14">
        <v>0.77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2FF3-D14A-483C-AF74-6A1312C7F761}">
  <dimension ref="A1:X32"/>
  <sheetViews>
    <sheetView tabSelected="1" workbookViewId="0">
      <selection activeCell="AA9" sqref="AA9"/>
    </sheetView>
  </sheetViews>
  <sheetFormatPr defaultRowHeight="15" x14ac:dyDescent="0.25"/>
  <cols>
    <col min="1" max="1" width="12" customWidth="1"/>
  </cols>
  <sheetData>
    <row r="1" spans="1:24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3" spans="1:24" x14ac:dyDescent="0.25">
      <c r="A3" s="1" t="s">
        <v>53</v>
      </c>
    </row>
    <row r="4" spans="1:24" x14ac:dyDescent="0.25">
      <c r="A4" t="s">
        <v>40</v>
      </c>
      <c r="B4">
        <v>0.36399999999999999</v>
      </c>
      <c r="C4">
        <v>0.875</v>
      </c>
      <c r="D4">
        <f>1 - 0.046</f>
        <v>0.95399999999999996</v>
      </c>
      <c r="E4">
        <v>0.66</v>
      </c>
      <c r="F4">
        <v>0.94199999999999995</v>
      </c>
      <c r="G4">
        <v>0.86499999999999999</v>
      </c>
    </row>
    <row r="5" spans="1:24" x14ac:dyDescent="0.25">
      <c r="A5" t="s">
        <v>41</v>
      </c>
      <c r="B5">
        <v>0.65200000000000002</v>
      </c>
      <c r="C5">
        <v>0.72299999999999998</v>
      </c>
      <c r="D5">
        <f>1 - 0.08</f>
        <v>0.92</v>
      </c>
      <c r="E5">
        <v>0.64300000000000002</v>
      </c>
      <c r="F5">
        <v>0.78100000000000003</v>
      </c>
      <c r="G5">
        <v>0.71499999999999997</v>
      </c>
    </row>
    <row r="6" spans="1:24" x14ac:dyDescent="0.25">
      <c r="A6" t="s">
        <v>42</v>
      </c>
      <c r="B6">
        <v>0.68899999999999995</v>
      </c>
      <c r="C6">
        <v>0.72499999999999998</v>
      </c>
      <c r="D6">
        <f>1 - 0.082</f>
        <v>0.91800000000000004</v>
      </c>
      <c r="E6">
        <v>0.875</v>
      </c>
      <c r="F6">
        <v>0.59399999999999997</v>
      </c>
      <c r="G6">
        <v>0.79300000000000004</v>
      </c>
    </row>
    <row r="13" spans="1:2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1" t="s">
        <v>35</v>
      </c>
    </row>
    <row r="16" spans="1:24" x14ac:dyDescent="0.25">
      <c r="A16" t="s">
        <v>36</v>
      </c>
      <c r="B16">
        <v>0.44700000000000001</v>
      </c>
      <c r="C16">
        <v>0.80200000000000005</v>
      </c>
      <c r="D16">
        <f xml:space="preserve"> 1 - 0.095</f>
        <v>0.90500000000000003</v>
      </c>
      <c r="E16">
        <v>0.57399999999999995</v>
      </c>
      <c r="F16">
        <v>0.92</v>
      </c>
      <c r="G16">
        <v>0.81399999999999995</v>
      </c>
    </row>
    <row r="17" spans="1:24" x14ac:dyDescent="0.25">
      <c r="A17" t="s">
        <v>37</v>
      </c>
      <c r="B17">
        <v>0.54600000000000004</v>
      </c>
      <c r="C17">
        <v>0.73799999999999999</v>
      </c>
      <c r="D17">
        <f>1 - 0.116</f>
        <v>0.88400000000000001</v>
      </c>
      <c r="E17">
        <v>0.38200000000000001</v>
      </c>
      <c r="F17">
        <v>0.86299999999999999</v>
      </c>
      <c r="G17">
        <v>0.64600000000000002</v>
      </c>
    </row>
    <row r="18" spans="1:24" x14ac:dyDescent="0.25">
      <c r="A18" t="s">
        <v>38</v>
      </c>
      <c r="B18">
        <v>0.499</v>
      </c>
      <c r="C18">
        <v>0.745</v>
      </c>
      <c r="D18">
        <f>1 - 0.168</f>
        <v>0.83199999999999996</v>
      </c>
      <c r="E18">
        <v>0.79600000000000004</v>
      </c>
      <c r="F18">
        <v>0.67300000000000004</v>
      </c>
      <c r="G18">
        <v>0.78600000000000003</v>
      </c>
    </row>
    <row r="28" spans="1:2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A29" s="1" t="s">
        <v>46</v>
      </c>
    </row>
    <row r="30" spans="1:24" x14ac:dyDescent="0.25">
      <c r="A30" t="s">
        <v>47</v>
      </c>
      <c r="B30">
        <v>0.57899999999999996</v>
      </c>
      <c r="C30">
        <v>0.67600000000000005</v>
      </c>
      <c r="D30">
        <f xml:space="preserve"> 1 - 0.135</f>
        <v>0.86499999999999999</v>
      </c>
      <c r="E30">
        <v>4.7E-2</v>
      </c>
      <c r="F30">
        <v>0.98599999999999999</v>
      </c>
      <c r="G30">
        <v>0.51100000000000001</v>
      </c>
    </row>
    <row r="31" spans="1:24" x14ac:dyDescent="0.25">
      <c r="A31" t="s">
        <v>48</v>
      </c>
      <c r="B31">
        <v>0.498</v>
      </c>
      <c r="C31">
        <v>0.76</v>
      </c>
      <c r="D31">
        <f>1 - 0.135</f>
        <v>0.86499999999999999</v>
      </c>
      <c r="E31">
        <v>5.3999999999999999E-2</v>
      </c>
      <c r="F31">
        <v>0.98499999999999999</v>
      </c>
      <c r="G31">
        <v>0.48</v>
      </c>
    </row>
    <row r="32" spans="1:24" x14ac:dyDescent="0.25">
      <c r="A32" t="s">
        <v>49</v>
      </c>
      <c r="B32">
        <v>0.69</v>
      </c>
      <c r="C32">
        <v>0.51800000000000002</v>
      </c>
      <c r="D32">
        <f>1 - 0.128</f>
        <v>0.872</v>
      </c>
      <c r="E32">
        <v>4.1000000000000002E-2</v>
      </c>
      <c r="F32">
        <v>0.98899999999999999</v>
      </c>
      <c r="G32">
        <v>0.51400000000000001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6899-9C50-4FE4-9B26-3DE69F45063B}">
  <dimension ref="A1:G50"/>
  <sheetViews>
    <sheetView workbookViewId="0">
      <selection activeCell="E35" sqref="E35:F35"/>
    </sheetView>
  </sheetViews>
  <sheetFormatPr defaultRowHeight="15" x14ac:dyDescent="0.25"/>
  <cols>
    <col min="1" max="1" width="50.5703125" customWidth="1"/>
    <col min="2" max="2" width="11.140625" customWidth="1"/>
    <col min="3" max="3" width="15.5703125" customWidth="1"/>
    <col min="5" max="5" width="50.5703125" customWidth="1"/>
    <col min="6" max="6" width="12.42578125" customWidth="1"/>
  </cols>
  <sheetData>
    <row r="1" spans="1:7" x14ac:dyDescent="0.25">
      <c r="A1" s="5" t="s">
        <v>67</v>
      </c>
      <c r="B1" t="s">
        <v>68</v>
      </c>
      <c r="E1" s="5" t="s">
        <v>67</v>
      </c>
      <c r="F1" t="s">
        <v>74</v>
      </c>
    </row>
    <row r="2" spans="1:7" ht="15.75" thickBot="1" x14ac:dyDescent="0.3"/>
    <row r="3" spans="1:7" x14ac:dyDescent="0.25">
      <c r="A3" s="4"/>
      <c r="B3" s="4" t="s">
        <v>54</v>
      </c>
      <c r="C3" s="4" t="s">
        <v>55</v>
      </c>
      <c r="E3" s="4"/>
      <c r="F3" s="4" t="s">
        <v>54</v>
      </c>
      <c r="G3" s="4" t="s">
        <v>55</v>
      </c>
    </row>
    <row r="4" spans="1:7" x14ac:dyDescent="0.25">
      <c r="A4" s="2" t="s">
        <v>56</v>
      </c>
      <c r="B4" s="2">
        <v>0.72599999999999998</v>
      </c>
      <c r="C4" s="2">
        <v>0.58399999999999996</v>
      </c>
      <c r="E4" s="2" t="s">
        <v>56</v>
      </c>
      <c r="F4" s="2">
        <v>0.72599999999999998</v>
      </c>
      <c r="G4" s="2">
        <v>0.58399999999999996</v>
      </c>
    </row>
    <row r="5" spans="1:7" x14ac:dyDescent="0.25">
      <c r="A5" s="2" t="s">
        <v>57</v>
      </c>
      <c r="B5" s="2">
        <v>1.6722999999999932E-2</v>
      </c>
      <c r="C5" s="2">
        <v>4.2924000000000073E-2</v>
      </c>
      <c r="E5" s="2" t="s">
        <v>57</v>
      </c>
      <c r="F5" s="2">
        <v>1.6722999999999932E-2</v>
      </c>
      <c r="G5" s="2">
        <v>4.2924000000000073E-2</v>
      </c>
    </row>
    <row r="6" spans="1:7" x14ac:dyDescent="0.25">
      <c r="A6" s="2" t="s">
        <v>58</v>
      </c>
      <c r="B6" s="2">
        <v>3</v>
      </c>
      <c r="C6" s="2">
        <v>3</v>
      </c>
      <c r="E6" s="2" t="s">
        <v>58</v>
      </c>
      <c r="F6" s="2">
        <v>3</v>
      </c>
      <c r="G6" s="2">
        <v>3</v>
      </c>
    </row>
    <row r="7" spans="1:7" x14ac:dyDescent="0.25">
      <c r="A7" s="2" t="s">
        <v>59</v>
      </c>
      <c r="B7" s="2">
        <v>0.91470902229380169</v>
      </c>
      <c r="C7" s="2"/>
      <c r="E7" s="2" t="s">
        <v>59</v>
      </c>
      <c r="F7" s="2">
        <v>0.91470902229380169</v>
      </c>
      <c r="G7" s="2"/>
    </row>
    <row r="8" spans="1:7" x14ac:dyDescent="0.25">
      <c r="A8" s="2" t="s">
        <v>60</v>
      </c>
      <c r="B8" s="2">
        <v>0</v>
      </c>
      <c r="C8" s="2"/>
      <c r="E8" s="2" t="s">
        <v>60</v>
      </c>
      <c r="F8" s="2">
        <v>0</v>
      </c>
      <c r="G8" s="2"/>
    </row>
    <row r="9" spans="1:7" x14ac:dyDescent="0.25">
      <c r="A9" s="2" t="s">
        <v>61</v>
      </c>
      <c r="B9" s="2">
        <v>2</v>
      </c>
      <c r="C9" s="2"/>
      <c r="E9" s="2" t="s">
        <v>61</v>
      </c>
      <c r="F9" s="2">
        <v>2</v>
      </c>
      <c r="G9" s="2"/>
    </row>
    <row r="10" spans="1:7" x14ac:dyDescent="0.25">
      <c r="A10" s="2" t="s">
        <v>62</v>
      </c>
      <c r="B10" s="2">
        <v>2.3851794822232737</v>
      </c>
      <c r="C10" s="2"/>
      <c r="E10" s="2" t="s">
        <v>62</v>
      </c>
      <c r="F10" s="2">
        <v>2.3851794822232737</v>
      </c>
      <c r="G10" s="2"/>
    </row>
    <row r="11" spans="1:7" x14ac:dyDescent="0.25">
      <c r="A11" s="2" t="s">
        <v>63</v>
      </c>
      <c r="B11" s="2">
        <v>6.9915445078863769E-2</v>
      </c>
      <c r="C11" s="2"/>
      <c r="E11" s="2" t="s">
        <v>63</v>
      </c>
      <c r="F11" s="2">
        <v>6.9915445078863769E-2</v>
      </c>
      <c r="G11" s="2"/>
    </row>
    <row r="12" spans="1:7" x14ac:dyDescent="0.25">
      <c r="A12" s="2" t="s">
        <v>64</v>
      </c>
      <c r="B12" s="2">
        <v>2.9199855803537269</v>
      </c>
      <c r="C12" s="2"/>
      <c r="E12" s="2" t="s">
        <v>64</v>
      </c>
      <c r="F12" s="2">
        <v>6.9645567342832733</v>
      </c>
      <c r="G12" s="2"/>
    </row>
    <row r="13" spans="1:7" x14ac:dyDescent="0.25">
      <c r="A13" s="2" t="s">
        <v>65</v>
      </c>
      <c r="B13" s="2">
        <v>0.13983089015772754</v>
      </c>
      <c r="C13" s="2"/>
      <c r="E13" s="2" t="s">
        <v>65</v>
      </c>
      <c r="F13" s="2">
        <v>0.13983089015772754</v>
      </c>
      <c r="G13" s="2"/>
    </row>
    <row r="14" spans="1:7" ht="15.75" thickBot="1" x14ac:dyDescent="0.3">
      <c r="A14" s="3" t="s">
        <v>66</v>
      </c>
      <c r="B14" s="3">
        <v>4.3026527297494637</v>
      </c>
      <c r="C14" s="3"/>
      <c r="E14" s="3" t="s">
        <v>66</v>
      </c>
      <c r="F14" s="3">
        <v>9.9248432009182928</v>
      </c>
      <c r="G14" s="3"/>
    </row>
    <row r="16" spans="1:7" x14ac:dyDescent="0.25">
      <c r="A16" t="s">
        <v>70</v>
      </c>
      <c r="E16" t="s">
        <v>69</v>
      </c>
    </row>
    <row r="17" spans="1:7" x14ac:dyDescent="0.25">
      <c r="A17" s="6"/>
      <c r="B17" s="6"/>
      <c r="C17" s="6"/>
      <c r="D17" s="6"/>
      <c r="E17" s="6"/>
      <c r="F17" s="6"/>
      <c r="G17" s="6"/>
    </row>
    <row r="18" spans="1:7" x14ac:dyDescent="0.25">
      <c r="A18" s="5" t="s">
        <v>71</v>
      </c>
      <c r="B18" t="s">
        <v>68</v>
      </c>
      <c r="E18" s="5" t="s">
        <v>71</v>
      </c>
      <c r="F18" t="s">
        <v>74</v>
      </c>
    </row>
    <row r="19" spans="1:7" ht="15.75" thickBot="1" x14ac:dyDescent="0.3"/>
    <row r="20" spans="1:7" x14ac:dyDescent="0.25">
      <c r="A20" s="4"/>
      <c r="B20" s="4" t="s">
        <v>54</v>
      </c>
      <c r="C20" s="4" t="s">
        <v>55</v>
      </c>
      <c r="E20" s="4"/>
      <c r="F20" s="4" t="s">
        <v>54</v>
      </c>
      <c r="G20" s="4" t="s">
        <v>55</v>
      </c>
    </row>
    <row r="21" spans="1:7" x14ac:dyDescent="0.25">
      <c r="A21" s="2" t="s">
        <v>56</v>
      </c>
      <c r="B21" s="2">
        <v>0.72599999999999998</v>
      </c>
      <c r="C21" s="2">
        <v>4.7333333333333338E-2</v>
      </c>
      <c r="E21" s="2" t="s">
        <v>56</v>
      </c>
      <c r="F21" s="2">
        <v>0.72599999999999998</v>
      </c>
      <c r="G21" s="2">
        <v>4.7333333333333338E-2</v>
      </c>
    </row>
    <row r="22" spans="1:7" x14ac:dyDescent="0.25">
      <c r="A22" s="2" t="s">
        <v>57</v>
      </c>
      <c r="B22" s="2">
        <v>1.6722999999999932E-2</v>
      </c>
      <c r="C22" s="2">
        <v>4.2333333333333323E-5</v>
      </c>
      <c r="E22" s="2" t="s">
        <v>57</v>
      </c>
      <c r="F22" s="2">
        <v>1.6722999999999932E-2</v>
      </c>
      <c r="G22" s="2">
        <v>4.2333333333333323E-5</v>
      </c>
    </row>
    <row r="23" spans="1:7" x14ac:dyDescent="0.25">
      <c r="A23" s="2" t="s">
        <v>58</v>
      </c>
      <c r="B23" s="2">
        <v>3</v>
      </c>
      <c r="C23" s="2">
        <v>3</v>
      </c>
      <c r="E23" s="2" t="s">
        <v>58</v>
      </c>
      <c r="F23" s="2">
        <v>3</v>
      </c>
      <c r="G23" s="2">
        <v>3</v>
      </c>
    </row>
    <row r="24" spans="1:7" x14ac:dyDescent="0.25">
      <c r="A24" s="2" t="s">
        <v>59</v>
      </c>
      <c r="B24" s="2">
        <v>-0.87652376727624903</v>
      </c>
      <c r="C24" s="2"/>
      <c r="E24" s="2" t="s">
        <v>59</v>
      </c>
      <c r="F24" s="2">
        <v>-0.87652376727624903</v>
      </c>
      <c r="G24" s="2"/>
    </row>
    <row r="25" spans="1:7" x14ac:dyDescent="0.25">
      <c r="A25" s="2" t="s">
        <v>60</v>
      </c>
      <c r="B25" s="2">
        <v>0</v>
      </c>
      <c r="C25" s="2"/>
      <c r="E25" s="2" t="s">
        <v>60</v>
      </c>
      <c r="F25" s="2">
        <v>0</v>
      </c>
      <c r="G25" s="2"/>
    </row>
    <row r="26" spans="1:7" x14ac:dyDescent="0.25">
      <c r="A26" s="2" t="s">
        <v>61</v>
      </c>
      <c r="B26" s="2">
        <v>2</v>
      </c>
      <c r="C26" s="2"/>
      <c r="E26" s="2" t="s">
        <v>61</v>
      </c>
      <c r="F26" s="2">
        <v>2</v>
      </c>
      <c r="G26" s="2"/>
    </row>
    <row r="27" spans="1:7" x14ac:dyDescent="0.25">
      <c r="A27" s="2" t="s">
        <v>62</v>
      </c>
      <c r="B27" s="2">
        <v>8.7036368250404799</v>
      </c>
      <c r="C27" s="2"/>
      <c r="E27" s="2" t="s">
        <v>62</v>
      </c>
      <c r="F27" s="2">
        <v>8.7036368250404799</v>
      </c>
      <c r="G27" s="2"/>
    </row>
    <row r="28" spans="1:7" x14ac:dyDescent="0.25">
      <c r="A28" s="2" t="s">
        <v>63</v>
      </c>
      <c r="B28" s="2">
        <v>6.472488838219226E-3</v>
      </c>
      <c r="C28" s="2"/>
      <c r="E28" s="2" t="s">
        <v>63</v>
      </c>
      <c r="F28" s="2">
        <v>6.472488838219226E-3</v>
      </c>
      <c r="G28" s="2"/>
    </row>
    <row r="29" spans="1:7" x14ac:dyDescent="0.25">
      <c r="A29" s="2" t="s">
        <v>64</v>
      </c>
      <c r="B29" s="2">
        <v>2.9199855803537269</v>
      </c>
      <c r="C29" s="2"/>
      <c r="E29" s="2" t="s">
        <v>64</v>
      </c>
      <c r="F29" s="2">
        <v>6.9645567342832733</v>
      </c>
      <c r="G29" s="2"/>
    </row>
    <row r="30" spans="1:7" x14ac:dyDescent="0.25">
      <c r="A30" s="2" t="s">
        <v>65</v>
      </c>
      <c r="B30" s="2">
        <v>1.2944977676438452E-2</v>
      </c>
      <c r="C30" s="2"/>
      <c r="E30" s="2" t="s">
        <v>65</v>
      </c>
      <c r="F30" s="2">
        <v>1.2944977676438452E-2</v>
      </c>
      <c r="G30" s="2"/>
    </row>
    <row r="31" spans="1:7" ht="15.75" thickBot="1" x14ac:dyDescent="0.3">
      <c r="A31" s="3" t="s">
        <v>66</v>
      </c>
      <c r="B31" s="3">
        <v>4.3026527297494637</v>
      </c>
      <c r="C31" s="3"/>
      <c r="E31" s="3" t="s">
        <v>66</v>
      </c>
      <c r="F31" s="3">
        <v>9.9248432009182928</v>
      </c>
      <c r="G31" s="3"/>
    </row>
    <row r="33" spans="1:7" x14ac:dyDescent="0.25">
      <c r="A33" t="s">
        <v>72</v>
      </c>
      <c r="E33" t="s">
        <v>69</v>
      </c>
    </row>
    <row r="34" spans="1:7" x14ac:dyDescent="0.25">
      <c r="A34" s="7"/>
      <c r="B34" s="7"/>
      <c r="C34" s="7"/>
      <c r="D34" s="7"/>
      <c r="E34" s="7"/>
      <c r="F34" s="7"/>
      <c r="G34" s="7"/>
    </row>
    <row r="35" spans="1:7" x14ac:dyDescent="0.25">
      <c r="A35" s="5" t="s">
        <v>73</v>
      </c>
      <c r="B35" t="s">
        <v>68</v>
      </c>
      <c r="E35" s="5" t="s">
        <v>73</v>
      </c>
      <c r="F35" t="s">
        <v>74</v>
      </c>
    </row>
    <row r="36" spans="1:7" ht="15.75" thickBot="1" x14ac:dyDescent="0.3"/>
    <row r="37" spans="1:7" x14ac:dyDescent="0.25">
      <c r="A37" s="4"/>
      <c r="B37" s="4" t="s">
        <v>54</v>
      </c>
      <c r="C37" s="4" t="s">
        <v>55</v>
      </c>
      <c r="E37" s="4"/>
      <c r="F37" s="4" t="s">
        <v>54</v>
      </c>
      <c r="G37" s="4" t="s">
        <v>55</v>
      </c>
    </row>
    <row r="38" spans="1:7" x14ac:dyDescent="0.25">
      <c r="A38" s="2" t="s">
        <v>56</v>
      </c>
      <c r="B38" s="2">
        <v>0.58399999999999996</v>
      </c>
      <c r="C38" s="2">
        <v>4.7333333333333338E-2</v>
      </c>
      <c r="E38" s="2" t="s">
        <v>56</v>
      </c>
      <c r="F38" s="2">
        <v>0.58399999999999996</v>
      </c>
      <c r="G38" s="2">
        <v>4.7333333333333338E-2</v>
      </c>
    </row>
    <row r="39" spans="1:7" x14ac:dyDescent="0.25">
      <c r="A39" s="2" t="s">
        <v>57</v>
      </c>
      <c r="B39" s="2">
        <v>4.2924000000000073E-2</v>
      </c>
      <c r="C39" s="2">
        <v>4.2333333333333323E-5</v>
      </c>
      <c r="E39" s="2" t="s">
        <v>57</v>
      </c>
      <c r="F39" s="2">
        <v>4.2924000000000073E-2</v>
      </c>
      <c r="G39" s="2">
        <v>4.2333333333333323E-5</v>
      </c>
    </row>
    <row r="40" spans="1:7" x14ac:dyDescent="0.25">
      <c r="A40" s="2" t="s">
        <v>58</v>
      </c>
      <c r="B40" s="2">
        <v>3</v>
      </c>
      <c r="C40" s="2">
        <v>3</v>
      </c>
      <c r="E40" s="2" t="s">
        <v>58</v>
      </c>
      <c r="F40" s="2">
        <v>3</v>
      </c>
      <c r="G40" s="2">
        <v>3</v>
      </c>
    </row>
    <row r="41" spans="1:7" x14ac:dyDescent="0.25">
      <c r="A41" s="2" t="s">
        <v>59</v>
      </c>
      <c r="B41" s="2">
        <v>-0.99628751149345329</v>
      </c>
      <c r="C41" s="2"/>
      <c r="E41" s="2" t="s">
        <v>59</v>
      </c>
      <c r="F41" s="2">
        <v>-0.99628751149345329</v>
      </c>
      <c r="G41" s="2"/>
    </row>
    <row r="42" spans="1:7" x14ac:dyDescent="0.25">
      <c r="A42" s="2" t="s">
        <v>60</v>
      </c>
      <c r="B42" s="2">
        <v>0</v>
      </c>
      <c r="C42" s="2"/>
      <c r="E42" s="2" t="s">
        <v>60</v>
      </c>
      <c r="F42" s="2">
        <v>0</v>
      </c>
      <c r="G42" s="2"/>
    </row>
    <row r="43" spans="1:7" x14ac:dyDescent="0.25">
      <c r="A43" s="2" t="s">
        <v>61</v>
      </c>
      <c r="B43" s="2">
        <v>2</v>
      </c>
      <c r="C43" s="2"/>
      <c r="E43" s="2" t="s">
        <v>61</v>
      </c>
      <c r="F43" s="2">
        <v>2</v>
      </c>
      <c r="G43" s="2"/>
    </row>
    <row r="44" spans="1:7" x14ac:dyDescent="0.25">
      <c r="A44" s="2" t="s">
        <v>62</v>
      </c>
      <c r="B44" s="2">
        <v>4.3504457647842889</v>
      </c>
      <c r="C44" s="2"/>
      <c r="E44" s="2" t="s">
        <v>62</v>
      </c>
      <c r="F44" s="2">
        <v>4.3504457647842889</v>
      </c>
      <c r="G44" s="2"/>
    </row>
    <row r="45" spans="1:7" x14ac:dyDescent="0.25">
      <c r="A45" s="2" t="s">
        <v>63</v>
      </c>
      <c r="B45" s="2">
        <v>2.4493205861187476E-2</v>
      </c>
      <c r="C45" s="2"/>
      <c r="E45" s="2" t="s">
        <v>63</v>
      </c>
      <c r="F45" s="2">
        <v>2.4493205861187476E-2</v>
      </c>
      <c r="G45" s="2"/>
    </row>
    <row r="46" spans="1:7" x14ac:dyDescent="0.25">
      <c r="A46" s="2" t="s">
        <v>64</v>
      </c>
      <c r="B46" s="2">
        <v>2.9199855803537269</v>
      </c>
      <c r="C46" s="2"/>
      <c r="E46" s="2" t="s">
        <v>64</v>
      </c>
      <c r="F46" s="2">
        <v>6.9645567342832733</v>
      </c>
      <c r="G46" s="2"/>
    </row>
    <row r="47" spans="1:7" x14ac:dyDescent="0.25">
      <c r="A47" s="2" t="s">
        <v>65</v>
      </c>
      <c r="B47" s="2">
        <v>4.8986411722374952E-2</v>
      </c>
      <c r="C47" s="2"/>
      <c r="E47" s="2" t="s">
        <v>65</v>
      </c>
      <c r="F47" s="2">
        <v>4.8986411722374952E-2</v>
      </c>
      <c r="G47" s="2"/>
    </row>
    <row r="48" spans="1:7" ht="15.75" thickBot="1" x14ac:dyDescent="0.3">
      <c r="A48" s="3" t="s">
        <v>66</v>
      </c>
      <c r="B48" s="3">
        <v>4.3026527297494637</v>
      </c>
      <c r="C48" s="3"/>
      <c r="E48" s="3" t="s">
        <v>66</v>
      </c>
      <c r="F48" s="3">
        <v>9.9248432009182928</v>
      </c>
      <c r="G48" s="3"/>
    </row>
    <row r="50" spans="1:5" x14ac:dyDescent="0.25">
      <c r="A50" t="s">
        <v>72</v>
      </c>
      <c r="E50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7993-251F-4CEA-A28F-0361CE530137}">
  <dimension ref="A1:G17"/>
  <sheetViews>
    <sheetView workbookViewId="0">
      <selection activeCell="B1" sqref="B1"/>
    </sheetView>
  </sheetViews>
  <sheetFormatPr defaultRowHeight="15" x14ac:dyDescent="0.25"/>
  <cols>
    <col min="1" max="1" width="61.5703125" customWidth="1"/>
    <col min="2" max="2" width="11.42578125" customWidth="1"/>
  </cols>
  <sheetData>
    <row r="1" spans="1:7" x14ac:dyDescent="0.25">
      <c r="A1" t="s">
        <v>75</v>
      </c>
      <c r="B1" t="s">
        <v>68</v>
      </c>
    </row>
    <row r="3" spans="1:7" ht="15.75" thickBot="1" x14ac:dyDescent="0.3">
      <c r="A3" t="s">
        <v>76</v>
      </c>
    </row>
    <row r="4" spans="1:7" x14ac:dyDescent="0.25">
      <c r="A4" s="4" t="s">
        <v>77</v>
      </c>
      <c r="B4" s="4" t="s">
        <v>78</v>
      </c>
      <c r="C4" s="4" t="s">
        <v>79</v>
      </c>
      <c r="D4" s="4" t="s">
        <v>80</v>
      </c>
      <c r="E4" s="4" t="s">
        <v>57</v>
      </c>
    </row>
    <row r="5" spans="1:7" x14ac:dyDescent="0.25">
      <c r="A5" s="2" t="s">
        <v>81</v>
      </c>
      <c r="B5" s="2">
        <v>3</v>
      </c>
      <c r="C5" s="2">
        <v>2.1779999999999999</v>
      </c>
      <c r="D5" s="2">
        <v>0.72599999999999998</v>
      </c>
      <c r="E5" s="2">
        <v>1.6722999999999932E-2</v>
      </c>
    </row>
    <row r="6" spans="1:7" x14ac:dyDescent="0.25">
      <c r="A6" s="2" t="s">
        <v>82</v>
      </c>
      <c r="B6" s="2">
        <v>3</v>
      </c>
      <c r="C6" s="2">
        <v>1.752</v>
      </c>
      <c r="D6" s="2">
        <v>0.58399999999999996</v>
      </c>
      <c r="E6" s="2">
        <v>4.2924000000000073E-2</v>
      </c>
    </row>
    <row r="7" spans="1:7" ht="15.75" thickBot="1" x14ac:dyDescent="0.3">
      <c r="A7" s="3" t="s">
        <v>83</v>
      </c>
      <c r="B7" s="3">
        <v>3</v>
      </c>
      <c r="C7" s="3">
        <v>0.14200000000000002</v>
      </c>
      <c r="D7" s="3">
        <v>4.7333333333333338E-2</v>
      </c>
      <c r="E7" s="3">
        <v>4.2333333333333323E-5</v>
      </c>
    </row>
    <row r="10" spans="1:7" ht="15.75" thickBot="1" x14ac:dyDescent="0.3">
      <c r="A10" t="s">
        <v>84</v>
      </c>
    </row>
    <row r="11" spans="1:7" x14ac:dyDescent="0.25">
      <c r="A11" s="4" t="s">
        <v>85</v>
      </c>
      <c r="B11" s="4" t="s">
        <v>86</v>
      </c>
      <c r="C11" s="4" t="s">
        <v>61</v>
      </c>
      <c r="D11" s="4" t="s">
        <v>87</v>
      </c>
      <c r="E11" s="4" t="s">
        <v>88</v>
      </c>
      <c r="F11" s="4" t="s">
        <v>89</v>
      </c>
      <c r="G11" s="4" t="s">
        <v>90</v>
      </c>
    </row>
    <row r="12" spans="1:7" x14ac:dyDescent="0.25">
      <c r="A12" s="2" t="s">
        <v>91</v>
      </c>
      <c r="B12" s="2">
        <v>0.76876355555555564</v>
      </c>
      <c r="C12" s="2">
        <v>2</v>
      </c>
      <c r="D12" s="2">
        <v>0.38438177777777782</v>
      </c>
      <c r="E12" s="2">
        <v>19.31911899390176</v>
      </c>
      <c r="F12" s="2">
        <v>2.4284693204158535E-3</v>
      </c>
      <c r="G12" s="2">
        <v>5.1432528497847176</v>
      </c>
    </row>
    <row r="13" spans="1:7" x14ac:dyDescent="0.25">
      <c r="A13" s="2" t="s">
        <v>92</v>
      </c>
      <c r="B13" s="2">
        <v>0.11937866666666667</v>
      </c>
      <c r="C13" s="2">
        <v>6</v>
      </c>
      <c r="D13" s="2">
        <v>1.9896444444444446E-2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93</v>
      </c>
      <c r="B15" s="3">
        <v>0.88814222222222228</v>
      </c>
      <c r="C15" s="3">
        <v>8</v>
      </c>
      <c r="D15" s="3"/>
      <c r="E15" s="3"/>
      <c r="F15" s="3"/>
      <c r="G15" s="3"/>
    </row>
    <row r="17" spans="1:1" x14ac:dyDescent="0.25">
      <c r="A17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601F-5F5E-431B-A38F-ABF9D0C6E02C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1.6879999999999999</v>
      </c>
      <c r="C2">
        <v>0.82</v>
      </c>
      <c r="D2">
        <v>0.89100000000000001</v>
      </c>
      <c r="E2">
        <v>0.60599999999999998</v>
      </c>
      <c r="F2">
        <v>0.874</v>
      </c>
      <c r="G2">
        <v>0.81799999999999995</v>
      </c>
      <c r="H2">
        <v>0.48499999999999999</v>
      </c>
      <c r="I2">
        <v>0.81200000000000006</v>
      </c>
      <c r="J2">
        <v>0.94499999999999995</v>
      </c>
      <c r="K2">
        <v>0.68400000000000005</v>
      </c>
      <c r="L2">
        <v>0.88400000000000001</v>
      </c>
      <c r="M2">
        <v>0.81699999999999995</v>
      </c>
    </row>
    <row r="3" spans="1:13" x14ac:dyDescent="0.25">
      <c r="A3">
        <v>1</v>
      </c>
      <c r="B3">
        <v>1.2110000000000001</v>
      </c>
      <c r="C3">
        <v>0.85499999999999998</v>
      </c>
      <c r="D3">
        <v>0.92</v>
      </c>
      <c r="E3">
        <v>0.56699999999999995</v>
      </c>
      <c r="F3">
        <v>0.94299999999999995</v>
      </c>
      <c r="G3">
        <v>0.85299999999999998</v>
      </c>
      <c r="H3">
        <v>0.432</v>
      </c>
      <c r="I3">
        <v>0.82499999999999996</v>
      </c>
      <c r="J3">
        <v>0.92900000000000005</v>
      </c>
      <c r="K3">
        <v>0.64900000000000002</v>
      </c>
      <c r="L3">
        <v>0.91300000000000003</v>
      </c>
      <c r="M3">
        <v>0.82799999999999996</v>
      </c>
    </row>
    <row r="4" spans="1:13" x14ac:dyDescent="0.25">
      <c r="A4">
        <v>2</v>
      </c>
      <c r="B4">
        <v>0.99</v>
      </c>
      <c r="C4">
        <v>0.86299999999999999</v>
      </c>
      <c r="D4">
        <v>0.92100000000000004</v>
      </c>
      <c r="E4">
        <v>0.58599999999999997</v>
      </c>
      <c r="F4">
        <v>0.94699999999999995</v>
      </c>
      <c r="G4">
        <v>0.873</v>
      </c>
      <c r="H4">
        <v>0.49399999999999999</v>
      </c>
      <c r="I4">
        <v>0.80900000000000005</v>
      </c>
      <c r="J4">
        <v>0.94699999999999995</v>
      </c>
      <c r="K4">
        <v>0.72699999999999998</v>
      </c>
      <c r="L4">
        <v>0.879</v>
      </c>
      <c r="M4">
        <v>0.81799999999999995</v>
      </c>
    </row>
    <row r="5" spans="1:13" x14ac:dyDescent="0.25">
      <c r="A5">
        <v>3</v>
      </c>
      <c r="B5">
        <v>0.82799999999999996</v>
      </c>
      <c r="C5">
        <v>0.879</v>
      </c>
      <c r="D5">
        <v>0.93199999999999994</v>
      </c>
      <c r="E5">
        <v>0.629</v>
      </c>
      <c r="F5">
        <v>0.95</v>
      </c>
      <c r="G5">
        <v>0.89300000000000002</v>
      </c>
      <c r="H5">
        <v>0.441</v>
      </c>
      <c r="I5">
        <v>0.81699999999999995</v>
      </c>
      <c r="J5">
        <v>0.95199999999999996</v>
      </c>
      <c r="K5">
        <v>0.56200000000000006</v>
      </c>
      <c r="L5">
        <v>0.91200000000000003</v>
      </c>
      <c r="M5">
        <v>0.82099999999999995</v>
      </c>
    </row>
    <row r="6" spans="1:13" x14ac:dyDescent="0.25">
      <c r="A6">
        <v>4</v>
      </c>
      <c r="B6">
        <v>0.71499999999999997</v>
      </c>
      <c r="C6">
        <v>0.89500000000000002</v>
      </c>
      <c r="D6">
        <v>0.94100000000000006</v>
      </c>
      <c r="E6">
        <v>0.67300000000000004</v>
      </c>
      <c r="F6">
        <v>0.95699999999999996</v>
      </c>
      <c r="G6">
        <v>0.92100000000000004</v>
      </c>
      <c r="H6">
        <v>0.45200000000000001</v>
      </c>
      <c r="I6">
        <v>0.79700000000000004</v>
      </c>
      <c r="J6">
        <v>0.92999999999999994</v>
      </c>
      <c r="K6">
        <v>0.73499999999999999</v>
      </c>
      <c r="L6">
        <v>0.86099999999999999</v>
      </c>
      <c r="M6">
        <v>0.81499999999999995</v>
      </c>
    </row>
    <row r="7" spans="1:13" x14ac:dyDescent="0.25">
      <c r="A7">
        <v>5</v>
      </c>
      <c r="B7">
        <v>0.64500000000000002</v>
      </c>
      <c r="C7">
        <v>0.90600000000000003</v>
      </c>
      <c r="D7">
        <v>0.95</v>
      </c>
      <c r="E7">
        <v>0.72099999999999997</v>
      </c>
      <c r="F7">
        <v>0.95799999999999996</v>
      </c>
      <c r="G7">
        <v>0.93799999999999994</v>
      </c>
      <c r="H7">
        <v>0.41399999999999998</v>
      </c>
      <c r="I7">
        <v>0.83199999999999996</v>
      </c>
      <c r="J7">
        <v>0.93700000000000006</v>
      </c>
      <c r="K7">
        <v>0.66500000000000004</v>
      </c>
      <c r="L7">
        <v>0.89400000000000002</v>
      </c>
      <c r="M7">
        <v>0.81799999999999995</v>
      </c>
    </row>
    <row r="8" spans="1:13" x14ac:dyDescent="0.25">
      <c r="A8">
        <v>6</v>
      </c>
      <c r="B8">
        <v>0.59799999999999998</v>
      </c>
      <c r="C8">
        <v>0.91400000000000003</v>
      </c>
      <c r="D8">
        <v>0.95199999999999996</v>
      </c>
      <c r="E8">
        <v>0.749</v>
      </c>
      <c r="F8">
        <v>0.95799999999999996</v>
      </c>
      <c r="G8">
        <v>0.95</v>
      </c>
      <c r="H8">
        <v>0.45500000000000002</v>
      </c>
      <c r="I8">
        <v>0.81200000000000006</v>
      </c>
      <c r="J8">
        <v>0.92600000000000005</v>
      </c>
      <c r="K8">
        <v>0.70899999999999996</v>
      </c>
      <c r="L8">
        <v>0.86299999999999999</v>
      </c>
      <c r="M8">
        <v>0.82499999999999996</v>
      </c>
    </row>
    <row r="9" spans="1:13" x14ac:dyDescent="0.25">
      <c r="A9">
        <v>7</v>
      </c>
      <c r="B9">
        <v>0.57599999999999996</v>
      </c>
      <c r="C9">
        <v>0.91800000000000004</v>
      </c>
      <c r="D9">
        <v>0.95499999999999996</v>
      </c>
      <c r="E9">
        <v>0.76400000000000001</v>
      </c>
      <c r="F9">
        <v>0.96</v>
      </c>
      <c r="G9">
        <v>0.95499999999999996</v>
      </c>
      <c r="H9">
        <v>0.42099999999999999</v>
      </c>
      <c r="I9">
        <v>0.82399999999999995</v>
      </c>
      <c r="J9">
        <v>0.93500000000000005</v>
      </c>
      <c r="K9">
        <v>0.67400000000000004</v>
      </c>
      <c r="L9">
        <v>0.88800000000000001</v>
      </c>
      <c r="M9">
        <v>0.82199999999999995</v>
      </c>
    </row>
    <row r="10" spans="1:13" x14ac:dyDescent="0.25">
      <c r="A10">
        <v>8</v>
      </c>
      <c r="B10">
        <v>0.56799999999999995</v>
      </c>
      <c r="C10">
        <v>0.92200000000000004</v>
      </c>
      <c r="D10">
        <v>0.95499999999999996</v>
      </c>
      <c r="E10">
        <v>0.77200000000000002</v>
      </c>
      <c r="F10">
        <v>0.96099999999999997</v>
      </c>
      <c r="G10">
        <v>0.95499999999999996</v>
      </c>
      <c r="H10">
        <v>0.41799999999999998</v>
      </c>
      <c r="I10">
        <v>0.82399999999999995</v>
      </c>
      <c r="J10">
        <v>0.93399999999999994</v>
      </c>
      <c r="K10">
        <v>0.67800000000000005</v>
      </c>
      <c r="L10">
        <v>0.88800000000000001</v>
      </c>
      <c r="M10">
        <v>0.81899999999999995</v>
      </c>
    </row>
    <row r="11" spans="1:13" x14ac:dyDescent="0.25">
      <c r="A11">
        <v>9</v>
      </c>
      <c r="B11">
        <v>0.56799999999999995</v>
      </c>
      <c r="C11">
        <v>0.92</v>
      </c>
      <c r="D11">
        <v>0.95599999999999996</v>
      </c>
      <c r="E11">
        <v>0.76500000000000001</v>
      </c>
      <c r="F11">
        <v>0.96299999999999997</v>
      </c>
      <c r="G11">
        <v>0.95699999999999996</v>
      </c>
      <c r="H11">
        <v>0.42699999999999999</v>
      </c>
      <c r="I11">
        <v>0.82399999999999995</v>
      </c>
      <c r="J11">
        <v>0.93799999999999994</v>
      </c>
      <c r="K11">
        <v>0.65400000000000003</v>
      </c>
      <c r="L11">
        <v>0.89500000000000002</v>
      </c>
      <c r="M11">
        <v>0.81799999999999995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9958-0930-405E-B0BF-4BCD4907EB5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0.39200000000000002</v>
      </c>
      <c r="C2">
        <v>0.84</v>
      </c>
      <c r="D2">
        <v>0.91700000000000004</v>
      </c>
      <c r="E2">
        <v>0.52600000000000002</v>
      </c>
      <c r="F2">
        <v>0.93400000000000005</v>
      </c>
      <c r="G2">
        <v>0.82399999999999995</v>
      </c>
      <c r="H2">
        <v>0.44800000000000001</v>
      </c>
      <c r="I2">
        <v>0.80200000000000005</v>
      </c>
      <c r="J2">
        <v>0.89200000000000002</v>
      </c>
      <c r="K2">
        <v>0.56699999999999995</v>
      </c>
      <c r="L2">
        <v>0.92600000000000005</v>
      </c>
      <c r="M2">
        <v>0.81599999999999995</v>
      </c>
    </row>
    <row r="3" spans="1:13" x14ac:dyDescent="0.25">
      <c r="A3">
        <v>1</v>
      </c>
      <c r="B3">
        <v>0.372</v>
      </c>
      <c r="C3">
        <v>0.84799999999999998</v>
      </c>
      <c r="D3">
        <v>0.91500000000000004</v>
      </c>
      <c r="E3">
        <v>0.55500000000000005</v>
      </c>
      <c r="F3">
        <v>0.94199999999999995</v>
      </c>
      <c r="G3">
        <v>0.84299999999999997</v>
      </c>
      <c r="H3">
        <v>0.40699999999999997</v>
      </c>
      <c r="I3">
        <v>0.82</v>
      </c>
      <c r="J3">
        <v>0.90400000000000003</v>
      </c>
      <c r="K3">
        <v>0.69899999999999995</v>
      </c>
      <c r="L3">
        <v>0.90400000000000003</v>
      </c>
      <c r="M3">
        <v>0.83</v>
      </c>
    </row>
    <row r="4" spans="1:13" x14ac:dyDescent="0.25">
      <c r="A4">
        <v>2</v>
      </c>
      <c r="B4">
        <v>0.35799999999999998</v>
      </c>
      <c r="C4">
        <v>0.84799999999999998</v>
      </c>
      <c r="D4">
        <v>0.91600000000000004</v>
      </c>
      <c r="E4">
        <v>0.55000000000000004</v>
      </c>
      <c r="F4">
        <v>0.93899999999999995</v>
      </c>
      <c r="G4">
        <v>0.85599999999999998</v>
      </c>
      <c r="H4">
        <v>0.41499999999999998</v>
      </c>
      <c r="I4">
        <v>0.82499999999999996</v>
      </c>
      <c r="J4">
        <v>0.91100000000000003</v>
      </c>
      <c r="K4">
        <v>0.60299999999999998</v>
      </c>
      <c r="L4">
        <v>0.93300000000000005</v>
      </c>
      <c r="M4">
        <v>0.84299999999999997</v>
      </c>
    </row>
    <row r="5" spans="1:13" x14ac:dyDescent="0.25">
      <c r="A5">
        <v>3</v>
      </c>
      <c r="B5">
        <v>0.35199999999999998</v>
      </c>
      <c r="C5">
        <v>0.85499999999999998</v>
      </c>
      <c r="D5">
        <v>0.91900000000000004</v>
      </c>
      <c r="E5">
        <v>0.56100000000000005</v>
      </c>
      <c r="F5">
        <v>0.94599999999999995</v>
      </c>
      <c r="G5">
        <v>0.86</v>
      </c>
      <c r="H5">
        <v>0.438</v>
      </c>
      <c r="I5">
        <v>0.82499999999999996</v>
      </c>
      <c r="J5">
        <v>0.91400000000000003</v>
      </c>
      <c r="K5">
        <v>0.64900000000000002</v>
      </c>
      <c r="L5">
        <v>0.91900000000000004</v>
      </c>
      <c r="M5">
        <v>0.83199999999999996</v>
      </c>
    </row>
    <row r="6" spans="1:13" x14ac:dyDescent="0.25">
      <c r="A6">
        <v>4</v>
      </c>
      <c r="B6">
        <v>0.33200000000000002</v>
      </c>
      <c r="C6">
        <v>0.871</v>
      </c>
      <c r="D6">
        <v>0.92800000000000005</v>
      </c>
      <c r="E6">
        <v>0.58499999999999996</v>
      </c>
      <c r="F6">
        <v>0.94899999999999995</v>
      </c>
      <c r="G6">
        <v>0.877</v>
      </c>
      <c r="H6">
        <v>0.42699999999999999</v>
      </c>
      <c r="I6">
        <v>0.79300000000000004</v>
      </c>
      <c r="J6">
        <v>0.91300000000000003</v>
      </c>
      <c r="K6">
        <v>0.54400000000000004</v>
      </c>
      <c r="L6">
        <v>0.94299999999999995</v>
      </c>
      <c r="M6">
        <v>0.83499999999999996</v>
      </c>
    </row>
    <row r="7" spans="1:13" x14ac:dyDescent="0.25">
      <c r="A7">
        <v>5</v>
      </c>
      <c r="B7">
        <v>0.28599999999999998</v>
      </c>
      <c r="C7">
        <v>0.89300000000000002</v>
      </c>
      <c r="D7">
        <v>0.94399999999999995</v>
      </c>
      <c r="E7">
        <v>0.66700000000000004</v>
      </c>
      <c r="F7">
        <v>0.95799999999999996</v>
      </c>
      <c r="G7">
        <v>0.91400000000000003</v>
      </c>
      <c r="H7">
        <v>0.48</v>
      </c>
      <c r="I7">
        <v>0.79500000000000004</v>
      </c>
      <c r="J7">
        <v>0.94399999999999995</v>
      </c>
      <c r="K7">
        <v>0.57999999999999996</v>
      </c>
      <c r="L7">
        <v>0.91700000000000004</v>
      </c>
      <c r="M7">
        <v>0.83499999999999996</v>
      </c>
    </row>
    <row r="8" spans="1:13" x14ac:dyDescent="0.25">
      <c r="A8">
        <v>6</v>
      </c>
      <c r="B8">
        <v>0.252</v>
      </c>
      <c r="C8">
        <v>0.90800000000000003</v>
      </c>
      <c r="D8">
        <v>0.95199999999999996</v>
      </c>
      <c r="E8">
        <v>0.72</v>
      </c>
      <c r="F8">
        <v>0.96</v>
      </c>
      <c r="G8">
        <v>0.93400000000000005</v>
      </c>
      <c r="H8">
        <v>0.46800000000000003</v>
      </c>
      <c r="I8">
        <v>0.83299999999999996</v>
      </c>
      <c r="J8">
        <v>0.94899999999999995</v>
      </c>
      <c r="K8">
        <v>0.64700000000000002</v>
      </c>
      <c r="L8">
        <v>0.92100000000000004</v>
      </c>
      <c r="M8">
        <v>0.83599999999999997</v>
      </c>
    </row>
    <row r="9" spans="1:13" x14ac:dyDescent="0.25">
      <c r="A9">
        <v>7</v>
      </c>
      <c r="B9">
        <v>0.22800000000000001</v>
      </c>
      <c r="C9">
        <v>0.91800000000000004</v>
      </c>
      <c r="D9">
        <v>0.95499999999999996</v>
      </c>
      <c r="E9">
        <v>0.749</v>
      </c>
      <c r="F9">
        <v>0.96099999999999997</v>
      </c>
      <c r="G9">
        <v>0.94799999999999995</v>
      </c>
      <c r="H9">
        <v>0.51600000000000001</v>
      </c>
      <c r="I9">
        <v>0.81</v>
      </c>
      <c r="J9">
        <v>0.94699999999999995</v>
      </c>
      <c r="K9">
        <v>0.60099999999999998</v>
      </c>
      <c r="L9">
        <v>0.92900000000000005</v>
      </c>
      <c r="M9">
        <v>0.84599999999999997</v>
      </c>
    </row>
    <row r="10" spans="1:13" x14ac:dyDescent="0.25">
      <c r="A10">
        <v>8</v>
      </c>
      <c r="B10">
        <v>0.218</v>
      </c>
      <c r="C10">
        <v>0.92200000000000004</v>
      </c>
      <c r="D10">
        <v>0.95699999999999996</v>
      </c>
      <c r="E10">
        <v>0.76100000000000001</v>
      </c>
      <c r="F10">
        <v>0.96199999999999997</v>
      </c>
      <c r="G10">
        <v>0.95399999999999996</v>
      </c>
      <c r="H10">
        <v>0.53</v>
      </c>
      <c r="I10">
        <v>0.82499999999999996</v>
      </c>
      <c r="J10">
        <v>0.95199999999999996</v>
      </c>
      <c r="K10">
        <v>0.627</v>
      </c>
      <c r="L10">
        <v>0.92500000000000004</v>
      </c>
      <c r="M10">
        <v>0.84899999999999998</v>
      </c>
    </row>
    <row r="11" spans="1:13" x14ac:dyDescent="0.25">
      <c r="A11">
        <v>9</v>
      </c>
      <c r="B11">
        <v>0.22</v>
      </c>
      <c r="C11">
        <v>0.92</v>
      </c>
      <c r="D11">
        <v>0.95699999999999996</v>
      </c>
      <c r="E11">
        <v>0.76400000000000001</v>
      </c>
      <c r="F11">
        <v>0.96599999999999997</v>
      </c>
      <c r="G11">
        <v>0.95399999999999996</v>
      </c>
      <c r="H11">
        <v>0.52300000000000002</v>
      </c>
      <c r="I11">
        <v>0.81</v>
      </c>
      <c r="J11">
        <v>0.95099999999999996</v>
      </c>
      <c r="K11">
        <v>0.6</v>
      </c>
      <c r="L11">
        <v>0.93100000000000005</v>
      </c>
      <c r="M11">
        <v>0.85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920C-A304-4C55-953B-CB1322FC6ACA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0.496</v>
      </c>
      <c r="C2">
        <v>0.82399999999999995</v>
      </c>
      <c r="D2">
        <v>0.89500000000000002</v>
      </c>
      <c r="E2">
        <v>0.61799999999999999</v>
      </c>
      <c r="F2">
        <v>0.875</v>
      </c>
      <c r="G2">
        <v>0.82199999999999995</v>
      </c>
      <c r="H2">
        <v>0.45900000000000002</v>
      </c>
      <c r="I2">
        <v>0.81200000000000006</v>
      </c>
      <c r="J2">
        <v>0.92300000000000004</v>
      </c>
      <c r="K2">
        <v>0.64400000000000002</v>
      </c>
      <c r="L2">
        <v>0.89100000000000001</v>
      </c>
      <c r="M2">
        <v>0.82</v>
      </c>
    </row>
    <row r="3" spans="1:13" x14ac:dyDescent="0.25">
      <c r="A3">
        <v>1</v>
      </c>
      <c r="B3">
        <v>0.372</v>
      </c>
      <c r="C3">
        <v>0.85499999999999998</v>
      </c>
      <c r="D3">
        <v>0.91900000000000004</v>
      </c>
      <c r="E3">
        <v>0.56000000000000005</v>
      </c>
      <c r="F3">
        <v>0.94299999999999995</v>
      </c>
      <c r="G3">
        <v>0.85499999999999998</v>
      </c>
      <c r="H3">
        <v>0.439</v>
      </c>
      <c r="I3">
        <v>0.81</v>
      </c>
      <c r="J3">
        <v>0.90500000000000003</v>
      </c>
      <c r="K3">
        <v>0.67200000000000004</v>
      </c>
      <c r="L3">
        <v>0.91900000000000004</v>
      </c>
      <c r="M3">
        <v>0.82899999999999996</v>
      </c>
    </row>
    <row r="4" spans="1:13" x14ac:dyDescent="0.25">
      <c r="A4">
        <v>2</v>
      </c>
      <c r="B4">
        <v>0.33200000000000002</v>
      </c>
      <c r="C4">
        <v>0.871</v>
      </c>
      <c r="D4">
        <v>0.92600000000000005</v>
      </c>
      <c r="E4">
        <v>0.59899999999999998</v>
      </c>
      <c r="F4">
        <v>0.95099999999999996</v>
      </c>
      <c r="G4">
        <v>0.88300000000000001</v>
      </c>
      <c r="H4">
        <v>0.442</v>
      </c>
      <c r="I4">
        <v>0.82499999999999996</v>
      </c>
      <c r="J4">
        <v>0.92800000000000005</v>
      </c>
      <c r="K4">
        <v>0.6</v>
      </c>
      <c r="L4">
        <v>0.93500000000000005</v>
      </c>
      <c r="M4">
        <v>0.81699999999999995</v>
      </c>
    </row>
    <row r="5" spans="1:13" x14ac:dyDescent="0.25">
      <c r="A5">
        <v>3</v>
      </c>
      <c r="B5">
        <v>0.29199999999999998</v>
      </c>
      <c r="C5">
        <v>0.89500000000000002</v>
      </c>
      <c r="D5">
        <v>0.93799999999999994</v>
      </c>
      <c r="E5">
        <v>0.65700000000000003</v>
      </c>
      <c r="F5">
        <v>0.95599999999999996</v>
      </c>
      <c r="G5">
        <v>0.91200000000000003</v>
      </c>
      <c r="H5">
        <v>0.48899999999999999</v>
      </c>
      <c r="I5">
        <v>0.80200000000000005</v>
      </c>
      <c r="J5">
        <v>0.95899999999999996</v>
      </c>
      <c r="K5">
        <v>0.56000000000000005</v>
      </c>
      <c r="L5">
        <v>0.94199999999999995</v>
      </c>
      <c r="M5">
        <v>0.83</v>
      </c>
    </row>
    <row r="6" spans="1:13" x14ac:dyDescent="0.25">
      <c r="A6">
        <v>4</v>
      </c>
      <c r="B6">
        <v>0.25700000000000001</v>
      </c>
      <c r="C6">
        <v>0.90600000000000003</v>
      </c>
      <c r="D6">
        <v>0.94699999999999995</v>
      </c>
      <c r="E6">
        <v>0.72</v>
      </c>
      <c r="F6">
        <v>0.95799999999999996</v>
      </c>
      <c r="G6">
        <v>0.93799999999999994</v>
      </c>
      <c r="H6">
        <v>0.40699999999999997</v>
      </c>
      <c r="I6">
        <v>0.82399999999999995</v>
      </c>
      <c r="J6">
        <v>0.92400000000000004</v>
      </c>
      <c r="K6">
        <v>0.72399999999999998</v>
      </c>
      <c r="L6">
        <v>0.873</v>
      </c>
      <c r="M6">
        <v>0.84299999999999997</v>
      </c>
    </row>
    <row r="7" spans="1:13" x14ac:dyDescent="0.25">
      <c r="A7">
        <v>5</v>
      </c>
      <c r="B7">
        <v>0.23699999999999999</v>
      </c>
      <c r="C7">
        <v>0.91400000000000003</v>
      </c>
      <c r="D7">
        <v>0.95199999999999996</v>
      </c>
      <c r="E7">
        <v>0.74299999999999999</v>
      </c>
      <c r="F7">
        <v>0.96099999999999997</v>
      </c>
      <c r="G7">
        <v>0.94899999999999995</v>
      </c>
      <c r="H7">
        <v>0.442</v>
      </c>
      <c r="I7">
        <v>0.82499999999999996</v>
      </c>
      <c r="J7">
        <v>0.93399999999999994</v>
      </c>
      <c r="K7">
        <v>0.67400000000000004</v>
      </c>
      <c r="L7">
        <v>0.89600000000000002</v>
      </c>
      <c r="M7">
        <v>0.82699999999999996</v>
      </c>
    </row>
    <row r="8" spans="1:13" x14ac:dyDescent="0.25">
      <c r="A8">
        <v>6</v>
      </c>
      <c r="B8">
        <v>0.22500000000000001</v>
      </c>
      <c r="C8">
        <v>0.91800000000000004</v>
      </c>
      <c r="D8">
        <v>0.95399999999999996</v>
      </c>
      <c r="E8">
        <v>0.76100000000000001</v>
      </c>
      <c r="F8">
        <v>0.95899999999999996</v>
      </c>
      <c r="G8">
        <v>0.95399999999999996</v>
      </c>
      <c r="H8">
        <v>0.47099999999999997</v>
      </c>
      <c r="I8">
        <v>0.81699999999999995</v>
      </c>
      <c r="J8">
        <v>0.94899999999999995</v>
      </c>
      <c r="K8">
        <v>0.68</v>
      </c>
      <c r="L8">
        <v>0.91800000000000004</v>
      </c>
      <c r="M8">
        <v>0.82</v>
      </c>
    </row>
    <row r="9" spans="1:13" x14ac:dyDescent="0.25">
      <c r="A9">
        <v>7</v>
      </c>
      <c r="B9">
        <v>0.221</v>
      </c>
      <c r="C9">
        <v>0.92200000000000004</v>
      </c>
      <c r="D9">
        <v>0.95499999999999996</v>
      </c>
      <c r="E9">
        <v>0.77</v>
      </c>
      <c r="F9">
        <v>0.96</v>
      </c>
      <c r="G9">
        <v>0.95499999999999996</v>
      </c>
      <c r="H9">
        <v>0.46600000000000003</v>
      </c>
      <c r="I9">
        <v>0.81699999999999995</v>
      </c>
      <c r="J9">
        <v>0.94899999999999995</v>
      </c>
      <c r="K9">
        <v>0.67200000000000004</v>
      </c>
      <c r="L9">
        <v>0.91400000000000003</v>
      </c>
      <c r="M9">
        <v>0.82799999999999996</v>
      </c>
    </row>
    <row r="10" spans="1:13" x14ac:dyDescent="0.25">
      <c r="A10">
        <v>8</v>
      </c>
      <c r="B10">
        <v>0.215</v>
      </c>
      <c r="C10">
        <v>0.92200000000000004</v>
      </c>
      <c r="D10">
        <v>0.95599999999999996</v>
      </c>
      <c r="E10">
        <v>0.77300000000000002</v>
      </c>
      <c r="F10">
        <v>0.96299999999999997</v>
      </c>
      <c r="G10">
        <v>0.95899999999999996</v>
      </c>
      <c r="H10">
        <v>0.46899999999999997</v>
      </c>
      <c r="I10">
        <v>0.81699999999999995</v>
      </c>
      <c r="J10">
        <v>0.95299999999999996</v>
      </c>
      <c r="K10">
        <v>0.67100000000000004</v>
      </c>
      <c r="L10">
        <v>0.91600000000000004</v>
      </c>
      <c r="M10">
        <v>0.82899999999999996</v>
      </c>
    </row>
    <row r="11" spans="1:13" x14ac:dyDescent="0.25">
      <c r="A11">
        <v>9</v>
      </c>
      <c r="B11">
        <v>0.217</v>
      </c>
      <c r="C11">
        <v>0.92200000000000004</v>
      </c>
      <c r="D11">
        <v>0.95599999999999996</v>
      </c>
      <c r="E11">
        <v>0.76800000000000002</v>
      </c>
      <c r="F11">
        <v>0.96399999999999997</v>
      </c>
      <c r="G11">
        <v>0.95899999999999996</v>
      </c>
      <c r="H11">
        <v>0.48399999999999999</v>
      </c>
      <c r="I11">
        <v>0.81699999999999995</v>
      </c>
      <c r="J11">
        <v>0.95299999999999996</v>
      </c>
      <c r="K11">
        <v>0.65800000000000003</v>
      </c>
      <c r="L11">
        <v>0.92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BDFD-4D23-4037-AE92-7635E4C2ACA9}">
  <dimension ref="A1:M11"/>
  <sheetViews>
    <sheetView workbookViewId="0">
      <selection activeCell="R7" sqref="R7"/>
    </sheetView>
  </sheetViews>
  <sheetFormatPr defaultRowHeight="15" x14ac:dyDescent="0.25"/>
  <cols>
    <col min="5" max="5" width="9" customWidth="1"/>
  </cols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0.42499999999999999</v>
      </c>
      <c r="C2">
        <v>0.82799999999999996</v>
      </c>
      <c r="D2">
        <v>0.91500000000000004</v>
      </c>
      <c r="E2">
        <v>0.56799999999999995</v>
      </c>
      <c r="F2">
        <v>0.92200000000000004</v>
      </c>
      <c r="G2">
        <v>0.83199999999999996</v>
      </c>
      <c r="H2">
        <v>0.36299999999999999</v>
      </c>
      <c r="I2">
        <v>0.86349999999999905</v>
      </c>
      <c r="J2">
        <v>0.93700000000000006</v>
      </c>
      <c r="K2">
        <v>0.57150000000000001</v>
      </c>
      <c r="L2">
        <v>0.9425</v>
      </c>
      <c r="M2">
        <v>0.87649999999999995</v>
      </c>
    </row>
    <row r="3" spans="1:13" x14ac:dyDescent="0.25">
      <c r="A3">
        <v>1</v>
      </c>
      <c r="B3">
        <v>0.35299999999999998</v>
      </c>
      <c r="C3">
        <v>0.85899999999999999</v>
      </c>
      <c r="D3">
        <v>0.92</v>
      </c>
      <c r="E3">
        <v>0.57899999999999996</v>
      </c>
      <c r="F3">
        <v>0.94299999999999995</v>
      </c>
      <c r="G3">
        <v>0.871</v>
      </c>
      <c r="H3">
        <v>0.3745</v>
      </c>
      <c r="I3">
        <v>0.85149999999999904</v>
      </c>
      <c r="J3">
        <v>0.92249999999999999</v>
      </c>
      <c r="K3">
        <v>0.67799999999999905</v>
      </c>
      <c r="L3">
        <v>0.91500000000000004</v>
      </c>
      <c r="M3">
        <v>0.89649999999999996</v>
      </c>
    </row>
    <row r="4" spans="1:13" x14ac:dyDescent="0.25">
      <c r="A4">
        <v>2</v>
      </c>
      <c r="B4">
        <v>0.32300000000000001</v>
      </c>
      <c r="C4">
        <v>0.875</v>
      </c>
      <c r="D4">
        <v>0.92900000000000005</v>
      </c>
      <c r="E4">
        <v>0.61699999999999999</v>
      </c>
      <c r="F4">
        <v>0.95</v>
      </c>
      <c r="G4">
        <v>0.89300000000000002</v>
      </c>
      <c r="H4">
        <v>0.41649999999999998</v>
      </c>
      <c r="I4">
        <v>0.84</v>
      </c>
      <c r="J4">
        <v>0.94899999999999995</v>
      </c>
      <c r="K4">
        <v>0.64049999999999996</v>
      </c>
      <c r="L4">
        <v>0.91449999999999998</v>
      </c>
      <c r="M4">
        <v>0.88600000000000001</v>
      </c>
    </row>
    <row r="5" spans="1:13" x14ac:dyDescent="0.25">
      <c r="A5">
        <v>3</v>
      </c>
      <c r="B5">
        <v>0.27500000000000002</v>
      </c>
      <c r="C5">
        <v>0.89800000000000002</v>
      </c>
      <c r="D5">
        <v>0.94199999999999995</v>
      </c>
      <c r="E5">
        <v>0.68400000000000005</v>
      </c>
      <c r="F5">
        <v>0.95399999999999996</v>
      </c>
      <c r="G5">
        <v>0.92600000000000005</v>
      </c>
      <c r="H5">
        <v>0.41149999999999998</v>
      </c>
      <c r="I5">
        <v>0.84799999999999998</v>
      </c>
      <c r="J5">
        <v>0.95199999999999996</v>
      </c>
      <c r="K5">
        <v>0.62250000000000005</v>
      </c>
      <c r="L5">
        <v>0.94450000000000001</v>
      </c>
      <c r="M5">
        <v>0.89649999999999996</v>
      </c>
    </row>
    <row r="6" spans="1:13" x14ac:dyDescent="0.25">
      <c r="A6">
        <v>4</v>
      </c>
      <c r="B6">
        <v>0.24199999999999999</v>
      </c>
      <c r="C6">
        <v>0.91400000000000003</v>
      </c>
      <c r="D6">
        <v>0.95</v>
      </c>
      <c r="E6">
        <v>0.73599999999999999</v>
      </c>
      <c r="F6">
        <v>0.95899999999999996</v>
      </c>
      <c r="G6">
        <v>0.94799999999999995</v>
      </c>
      <c r="H6">
        <v>0.41</v>
      </c>
      <c r="I6">
        <v>0.84599999999999997</v>
      </c>
      <c r="J6">
        <v>0.94650000000000001</v>
      </c>
      <c r="K6">
        <v>0.63849999999999996</v>
      </c>
      <c r="L6">
        <v>0.91649999999999998</v>
      </c>
      <c r="M6">
        <v>0.88249999999999995</v>
      </c>
    </row>
    <row r="7" spans="1:13" x14ac:dyDescent="0.25">
      <c r="A7">
        <v>5</v>
      </c>
      <c r="B7">
        <v>0.22600000000000001</v>
      </c>
      <c r="C7">
        <v>0.91400000000000003</v>
      </c>
      <c r="D7">
        <v>0.95299999999999996</v>
      </c>
      <c r="E7">
        <v>0.75700000000000001</v>
      </c>
      <c r="F7">
        <v>0.96099999999999997</v>
      </c>
      <c r="G7">
        <v>0.95599999999999996</v>
      </c>
      <c r="H7">
        <v>0.41299999999999998</v>
      </c>
      <c r="I7">
        <v>0.84799999999999998</v>
      </c>
      <c r="J7">
        <v>0.95199999999999996</v>
      </c>
      <c r="K7">
        <v>0.65300000000000002</v>
      </c>
      <c r="L7">
        <v>0.91249999999999998</v>
      </c>
      <c r="M7">
        <v>0.87450000000000006</v>
      </c>
    </row>
    <row r="8" spans="1:13" x14ac:dyDescent="0.25">
      <c r="A8">
        <v>6</v>
      </c>
      <c r="B8">
        <v>0.215</v>
      </c>
      <c r="C8">
        <v>0.92200000000000004</v>
      </c>
      <c r="D8">
        <v>0.95499999999999996</v>
      </c>
      <c r="E8">
        <v>0.77400000000000002</v>
      </c>
      <c r="F8">
        <v>0.95899999999999996</v>
      </c>
      <c r="G8">
        <v>0.96</v>
      </c>
      <c r="H8">
        <v>0.42699999999999999</v>
      </c>
      <c r="I8">
        <v>0.84199999999999997</v>
      </c>
      <c r="J8">
        <v>0.95499999999999996</v>
      </c>
      <c r="K8">
        <v>0.67549999999999999</v>
      </c>
      <c r="L8">
        <v>0.90549999999999997</v>
      </c>
      <c r="M8">
        <v>0.88100000000000001</v>
      </c>
    </row>
    <row r="9" spans="1:13" x14ac:dyDescent="0.25">
      <c r="A9">
        <v>7</v>
      </c>
      <c r="B9">
        <v>0.21</v>
      </c>
      <c r="C9">
        <v>0.92200000000000004</v>
      </c>
      <c r="D9">
        <v>0.95599999999999996</v>
      </c>
      <c r="E9">
        <v>0.77800000000000002</v>
      </c>
      <c r="F9">
        <v>0.96099999999999997</v>
      </c>
      <c r="G9">
        <v>0.96199999999999997</v>
      </c>
      <c r="H9">
        <v>0.41949999999999998</v>
      </c>
      <c r="I9">
        <v>0.85</v>
      </c>
      <c r="J9">
        <v>0.95050000000000001</v>
      </c>
      <c r="K9">
        <v>0.64249999999999996</v>
      </c>
      <c r="L9">
        <v>0.91700000000000004</v>
      </c>
      <c r="M9">
        <v>0.88</v>
      </c>
    </row>
    <row r="10" spans="1:13" x14ac:dyDescent="0.25">
      <c r="A10">
        <v>8</v>
      </c>
      <c r="B10">
        <v>0.20899999999999999</v>
      </c>
      <c r="C10">
        <v>0.92200000000000004</v>
      </c>
      <c r="D10">
        <v>0.95599999999999996</v>
      </c>
      <c r="E10">
        <v>0.78300000000000003</v>
      </c>
      <c r="F10">
        <v>0.96199999999999997</v>
      </c>
      <c r="G10">
        <v>0.96299999999999997</v>
      </c>
      <c r="H10">
        <v>0.42449999999999999</v>
      </c>
      <c r="I10">
        <v>0.85149999999999904</v>
      </c>
      <c r="J10">
        <v>0.95650000000000002</v>
      </c>
      <c r="K10">
        <v>0.66399999999999904</v>
      </c>
      <c r="L10">
        <v>0.91049999999999998</v>
      </c>
      <c r="M10">
        <v>0.88649999999999995</v>
      </c>
    </row>
    <row r="11" spans="1:13" x14ac:dyDescent="0.25">
      <c r="A11">
        <v>9</v>
      </c>
      <c r="B11">
        <v>0.20699999999999999</v>
      </c>
      <c r="C11">
        <v>0.92200000000000004</v>
      </c>
      <c r="D11">
        <v>0.95599999999999996</v>
      </c>
      <c r="E11">
        <v>0.77900000000000003</v>
      </c>
      <c r="F11">
        <v>0.96299999999999997</v>
      </c>
      <c r="G11">
        <v>0.96199999999999997</v>
      </c>
      <c r="H11">
        <v>0.42</v>
      </c>
      <c r="I11">
        <v>0.85349999999999904</v>
      </c>
      <c r="J11">
        <v>0.95299999999999996</v>
      </c>
      <c r="K11">
        <v>0.64500000000000002</v>
      </c>
      <c r="L11">
        <v>0.91649999999999998</v>
      </c>
      <c r="M11">
        <v>0.88449999999999995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4659-419B-455F-9A4E-0DC2BF277342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0.498</v>
      </c>
      <c r="C2">
        <v>0.82</v>
      </c>
      <c r="D2">
        <v>0.89500000000000002</v>
      </c>
      <c r="E2">
        <v>0.61499999999999999</v>
      </c>
      <c r="F2">
        <v>0.875</v>
      </c>
      <c r="G2">
        <v>0.81699999999999995</v>
      </c>
      <c r="H2">
        <v>0.45100000000000001</v>
      </c>
      <c r="I2">
        <v>0.81599999999999995</v>
      </c>
      <c r="J2">
        <v>0.92900000000000005</v>
      </c>
      <c r="K2">
        <v>0.63800000000000001</v>
      </c>
      <c r="L2">
        <v>0.89800000000000002</v>
      </c>
      <c r="M2">
        <v>0.82099999999999995</v>
      </c>
    </row>
    <row r="3" spans="1:13" x14ac:dyDescent="0.25">
      <c r="A3">
        <v>1</v>
      </c>
      <c r="B3">
        <v>0.375</v>
      </c>
      <c r="C3">
        <v>0.85499999999999998</v>
      </c>
      <c r="D3">
        <v>0.91900000000000004</v>
      </c>
      <c r="E3">
        <v>0.56499999999999995</v>
      </c>
      <c r="F3">
        <v>0.94199999999999995</v>
      </c>
      <c r="G3">
        <v>0.85199999999999998</v>
      </c>
      <c r="H3">
        <v>0.40699999999999997</v>
      </c>
      <c r="I3">
        <v>0.83699999999999997</v>
      </c>
      <c r="J3">
        <v>0.91200000000000003</v>
      </c>
      <c r="K3">
        <v>0.72599999999999998</v>
      </c>
      <c r="L3">
        <v>0.90100000000000002</v>
      </c>
      <c r="M3">
        <v>0.84299999999999997</v>
      </c>
    </row>
    <row r="4" spans="1:13" x14ac:dyDescent="0.25">
      <c r="A4">
        <v>2</v>
      </c>
      <c r="B4">
        <v>0.34</v>
      </c>
      <c r="C4">
        <v>0.86299999999999999</v>
      </c>
      <c r="D4">
        <v>0.92600000000000005</v>
      </c>
      <c r="E4">
        <v>0.59099999999999997</v>
      </c>
      <c r="F4">
        <v>0.94899999999999995</v>
      </c>
      <c r="G4">
        <v>0.878</v>
      </c>
      <c r="H4">
        <v>0.42199999999999999</v>
      </c>
      <c r="I4">
        <v>0.82199999999999995</v>
      </c>
      <c r="J4">
        <v>0.92999999999999994</v>
      </c>
      <c r="K4">
        <v>0.68</v>
      </c>
      <c r="L4">
        <v>0.89800000000000002</v>
      </c>
      <c r="M4">
        <v>0.80500000000000005</v>
      </c>
    </row>
    <row r="5" spans="1:13" x14ac:dyDescent="0.25">
      <c r="A5">
        <v>3</v>
      </c>
      <c r="B5">
        <v>0.30399999999999999</v>
      </c>
      <c r="C5">
        <v>0.88300000000000001</v>
      </c>
      <c r="D5">
        <v>0.93599999999999994</v>
      </c>
      <c r="E5">
        <v>0.64</v>
      </c>
      <c r="F5">
        <v>0.95199999999999996</v>
      </c>
      <c r="G5">
        <v>0.90800000000000003</v>
      </c>
      <c r="H5">
        <v>0.45100000000000001</v>
      </c>
      <c r="I5">
        <v>0.81599999999999995</v>
      </c>
      <c r="J5">
        <v>0.94199999999999995</v>
      </c>
      <c r="K5">
        <v>0.67500000000000004</v>
      </c>
      <c r="L5">
        <v>0.90600000000000003</v>
      </c>
      <c r="M5">
        <v>0.81200000000000006</v>
      </c>
    </row>
    <row r="6" spans="1:13" x14ac:dyDescent="0.25">
      <c r="A6">
        <v>4</v>
      </c>
      <c r="B6">
        <v>0.27100000000000002</v>
      </c>
      <c r="C6">
        <v>0.90200000000000002</v>
      </c>
      <c r="D6">
        <v>0.94499999999999995</v>
      </c>
      <c r="E6">
        <v>0.69799999999999995</v>
      </c>
      <c r="F6">
        <v>0.95699999999999996</v>
      </c>
      <c r="G6">
        <v>0.92800000000000005</v>
      </c>
      <c r="H6">
        <v>0.45700000000000002</v>
      </c>
      <c r="I6">
        <v>0.81299999999999994</v>
      </c>
      <c r="J6">
        <v>0.92</v>
      </c>
      <c r="K6">
        <v>0.66700000000000004</v>
      </c>
      <c r="L6">
        <v>0.86899999999999999</v>
      </c>
      <c r="M6">
        <v>0.81200000000000006</v>
      </c>
    </row>
    <row r="7" spans="1:13" x14ac:dyDescent="0.25">
      <c r="A7">
        <v>5</v>
      </c>
      <c r="B7">
        <v>0.248</v>
      </c>
      <c r="C7">
        <v>0.91</v>
      </c>
      <c r="D7">
        <v>0.95</v>
      </c>
      <c r="E7">
        <v>0.73099999999999998</v>
      </c>
      <c r="F7">
        <v>0.96</v>
      </c>
      <c r="G7">
        <v>0.94199999999999995</v>
      </c>
      <c r="H7">
        <v>0.46</v>
      </c>
      <c r="I7">
        <v>0.82799999999999996</v>
      </c>
      <c r="J7">
        <v>0.94699999999999995</v>
      </c>
      <c r="K7">
        <v>0.63400000000000001</v>
      </c>
      <c r="L7">
        <v>0.92200000000000004</v>
      </c>
      <c r="M7">
        <v>0.81899999999999995</v>
      </c>
    </row>
    <row r="8" spans="1:13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0.74299999999999999</v>
      </c>
      <c r="F8">
        <v>0.95799999999999996</v>
      </c>
      <c r="G8">
        <v>0.94699999999999995</v>
      </c>
      <c r="H8">
        <v>0.48399999999999999</v>
      </c>
      <c r="I8">
        <v>0.81</v>
      </c>
      <c r="J8">
        <v>0.94799999999999995</v>
      </c>
      <c r="K8">
        <v>0.65200000000000002</v>
      </c>
      <c r="L8">
        <v>0.91600000000000004</v>
      </c>
      <c r="M8">
        <v>0.81</v>
      </c>
    </row>
    <row r="9" spans="1:13" x14ac:dyDescent="0.25">
      <c r="A9">
        <v>7</v>
      </c>
      <c r="B9">
        <v>0.22700000000000001</v>
      </c>
      <c r="C9">
        <v>0.92200000000000004</v>
      </c>
      <c r="D9">
        <v>0.95299999999999996</v>
      </c>
      <c r="E9">
        <v>0.755</v>
      </c>
      <c r="F9">
        <v>0.96</v>
      </c>
      <c r="G9">
        <v>0.95299999999999996</v>
      </c>
      <c r="H9">
        <v>0.48699999999999999</v>
      </c>
      <c r="I9">
        <v>0.81699999999999995</v>
      </c>
      <c r="J9">
        <v>0.94899999999999995</v>
      </c>
      <c r="K9">
        <v>0.65100000000000002</v>
      </c>
      <c r="L9">
        <v>0.91600000000000004</v>
      </c>
      <c r="M9">
        <v>0.81399999999999995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0.75900000000000001</v>
      </c>
      <c r="F10">
        <v>0.96199999999999997</v>
      </c>
      <c r="G10">
        <v>0.95299999999999996</v>
      </c>
      <c r="H10">
        <v>0.48299999999999998</v>
      </c>
      <c r="I10">
        <v>0.81699999999999995</v>
      </c>
      <c r="J10">
        <v>0.95</v>
      </c>
      <c r="K10">
        <v>0.66800000000000004</v>
      </c>
      <c r="L10">
        <v>0.91200000000000003</v>
      </c>
      <c r="M10">
        <v>0.81799999999999995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0.95499999999999996</v>
      </c>
      <c r="E11">
        <v>0.75700000000000001</v>
      </c>
      <c r="F11">
        <v>0.96299999999999997</v>
      </c>
      <c r="G11">
        <v>0.95599999999999996</v>
      </c>
      <c r="H11">
        <v>0.499</v>
      </c>
      <c r="I11">
        <v>0.81699999999999995</v>
      </c>
      <c r="J11">
        <v>0.95</v>
      </c>
      <c r="K11">
        <v>0.65200000000000002</v>
      </c>
      <c r="L11">
        <v>0.91700000000000004</v>
      </c>
      <c r="M11">
        <v>0.81599999999999995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F96D-3ED4-435A-9C41-52F76354A245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0.497</v>
      </c>
      <c r="C2">
        <v>0.82</v>
      </c>
      <c r="D2">
        <v>0.89900000000000002</v>
      </c>
      <c r="E2">
        <v>0.60499999999999998</v>
      </c>
      <c r="F2">
        <v>0.87</v>
      </c>
      <c r="G2">
        <v>0.82299999999999995</v>
      </c>
      <c r="H2">
        <v>0.44800000000000001</v>
      </c>
      <c r="I2">
        <v>0.81599999999999995</v>
      </c>
      <c r="J2">
        <v>0.94</v>
      </c>
      <c r="K2">
        <v>0.61799999999999999</v>
      </c>
      <c r="L2">
        <v>0.89500000000000002</v>
      </c>
      <c r="M2">
        <v>0.81699999999999995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0.92100000000000004</v>
      </c>
      <c r="E3">
        <v>0.57099999999999995</v>
      </c>
      <c r="F3">
        <v>0.94099999999999995</v>
      </c>
      <c r="G3">
        <v>0.85699999999999998</v>
      </c>
      <c r="H3">
        <v>0.41799999999999998</v>
      </c>
      <c r="I3">
        <v>0.82</v>
      </c>
      <c r="J3">
        <v>0.93399999999999994</v>
      </c>
      <c r="K3">
        <v>0.69</v>
      </c>
      <c r="L3">
        <v>0.89400000000000002</v>
      </c>
      <c r="M3">
        <v>0.82899999999999996</v>
      </c>
    </row>
    <row r="4" spans="1:13" x14ac:dyDescent="0.25">
      <c r="A4">
        <v>2</v>
      </c>
      <c r="B4">
        <v>0.33600000000000002</v>
      </c>
      <c r="C4">
        <v>0.86699999999999999</v>
      </c>
      <c r="D4">
        <v>0.92300000000000004</v>
      </c>
      <c r="E4">
        <v>0.58699999999999997</v>
      </c>
      <c r="F4">
        <v>0.94699999999999995</v>
      </c>
      <c r="G4">
        <v>0.88</v>
      </c>
      <c r="H4">
        <v>0.443</v>
      </c>
      <c r="I4">
        <v>0.82</v>
      </c>
      <c r="J4">
        <v>0.93599999999999994</v>
      </c>
      <c r="K4">
        <v>0.7</v>
      </c>
      <c r="L4">
        <v>0.877</v>
      </c>
      <c r="M4">
        <v>0.80600000000000005</v>
      </c>
    </row>
    <row r="5" spans="1:13" x14ac:dyDescent="0.25">
      <c r="A5">
        <v>3</v>
      </c>
      <c r="B5">
        <v>0.307</v>
      </c>
      <c r="C5">
        <v>0.88300000000000001</v>
      </c>
      <c r="D5">
        <v>0.93399999999999994</v>
      </c>
      <c r="E5">
        <v>0.63600000000000001</v>
      </c>
      <c r="F5">
        <v>0.95299999999999996</v>
      </c>
      <c r="G5">
        <v>0.90200000000000002</v>
      </c>
      <c r="H5">
        <v>0.52300000000000002</v>
      </c>
      <c r="I5">
        <v>0.83299999999999996</v>
      </c>
      <c r="J5">
        <v>0.95099999999999996</v>
      </c>
      <c r="K5">
        <v>0.59599999999999997</v>
      </c>
      <c r="L5">
        <v>0.93300000000000005</v>
      </c>
      <c r="M5">
        <v>0.79</v>
      </c>
    </row>
    <row r="6" spans="1:13" x14ac:dyDescent="0.25">
      <c r="A6">
        <v>4</v>
      </c>
      <c r="B6">
        <v>0.27700000000000002</v>
      </c>
      <c r="C6">
        <v>0.90200000000000002</v>
      </c>
      <c r="D6">
        <v>0.94299999999999995</v>
      </c>
      <c r="E6">
        <v>0.68500000000000005</v>
      </c>
      <c r="F6">
        <v>0.95599999999999996</v>
      </c>
      <c r="G6">
        <v>0.92400000000000004</v>
      </c>
      <c r="H6">
        <v>0.46100000000000002</v>
      </c>
      <c r="I6">
        <v>0.82899999999999996</v>
      </c>
      <c r="J6">
        <v>0.93500000000000005</v>
      </c>
      <c r="K6">
        <v>0.60199999999999998</v>
      </c>
      <c r="L6">
        <v>0.92</v>
      </c>
      <c r="M6">
        <v>0.82599999999999996</v>
      </c>
    </row>
    <row r="7" spans="1:13" x14ac:dyDescent="0.25">
      <c r="A7">
        <v>5</v>
      </c>
      <c r="B7">
        <v>0.25</v>
      </c>
      <c r="C7">
        <v>0.91</v>
      </c>
      <c r="D7">
        <v>0.95</v>
      </c>
      <c r="E7">
        <v>0.72599999999999998</v>
      </c>
      <c r="F7">
        <v>0.95899999999999996</v>
      </c>
      <c r="G7">
        <v>0.94</v>
      </c>
      <c r="H7">
        <v>0.44</v>
      </c>
      <c r="I7">
        <v>0.83699999999999997</v>
      </c>
      <c r="J7">
        <v>0.94399999999999995</v>
      </c>
      <c r="K7">
        <v>0.624</v>
      </c>
      <c r="L7">
        <v>0.92100000000000004</v>
      </c>
      <c r="M7">
        <v>0.82899999999999996</v>
      </c>
    </row>
    <row r="8" spans="1:13" x14ac:dyDescent="0.25">
      <c r="A8">
        <v>6</v>
      </c>
      <c r="B8">
        <v>0.23599999999999999</v>
      </c>
      <c r="C8">
        <v>0.91400000000000003</v>
      </c>
      <c r="D8">
        <v>0.95199999999999996</v>
      </c>
      <c r="E8">
        <v>0.74</v>
      </c>
      <c r="F8">
        <v>0.95899999999999996</v>
      </c>
      <c r="G8">
        <v>0.94799999999999995</v>
      </c>
      <c r="H8">
        <v>0.45100000000000001</v>
      </c>
      <c r="I8">
        <v>0.83599999999999997</v>
      </c>
      <c r="J8">
        <v>0.94799999999999995</v>
      </c>
      <c r="K8">
        <v>0.66900000000000004</v>
      </c>
      <c r="L8">
        <v>0.92500000000000004</v>
      </c>
      <c r="M8">
        <v>0.81899999999999995</v>
      </c>
    </row>
    <row r="9" spans="1:13" x14ac:dyDescent="0.25">
      <c r="A9">
        <v>7</v>
      </c>
      <c r="B9">
        <v>0.22900000000000001</v>
      </c>
      <c r="C9">
        <v>0.91800000000000004</v>
      </c>
      <c r="D9">
        <v>0.95399999999999996</v>
      </c>
      <c r="E9">
        <v>0.75600000000000001</v>
      </c>
      <c r="F9">
        <v>0.95799999999999996</v>
      </c>
      <c r="G9">
        <v>0.95199999999999996</v>
      </c>
      <c r="H9">
        <v>0.436</v>
      </c>
      <c r="I9">
        <v>0.84</v>
      </c>
      <c r="J9">
        <v>0.94699999999999995</v>
      </c>
      <c r="K9">
        <v>0.67500000000000004</v>
      </c>
      <c r="L9">
        <v>0.92100000000000004</v>
      </c>
      <c r="M9">
        <v>0.82099999999999995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0.75800000000000001</v>
      </c>
      <c r="F10">
        <v>0.96099999999999997</v>
      </c>
      <c r="G10">
        <v>0.95399999999999996</v>
      </c>
      <c r="H10">
        <v>0.42599999999999999</v>
      </c>
      <c r="I10">
        <v>0.84</v>
      </c>
      <c r="J10">
        <v>0.94899999999999995</v>
      </c>
      <c r="K10">
        <v>0.68700000000000006</v>
      </c>
      <c r="L10">
        <v>0.92200000000000004</v>
      </c>
      <c r="M10">
        <v>0.82499999999999996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0.753</v>
      </c>
      <c r="F11">
        <v>0.96299999999999997</v>
      </c>
      <c r="G11">
        <v>0.95299999999999996</v>
      </c>
      <c r="H11">
        <v>0.443</v>
      </c>
      <c r="I11">
        <v>0.83599999999999997</v>
      </c>
      <c r="J11">
        <v>0.94899999999999995</v>
      </c>
      <c r="K11">
        <v>0.66700000000000004</v>
      </c>
      <c r="L11">
        <v>0.92800000000000005</v>
      </c>
      <c r="M11">
        <v>0.82299999999999995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465-AF6C-4892-9EF6-4A48D4D26E01}">
  <dimension ref="A1:M11"/>
  <sheetViews>
    <sheetView workbookViewId="0">
      <selection activeCell="P8" sqref="P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0.40600000000000003</v>
      </c>
      <c r="C2">
        <v>0.84399999999999997</v>
      </c>
      <c r="D2">
        <v>0.91049999999999998</v>
      </c>
      <c r="E2">
        <v>0.563499999999999</v>
      </c>
      <c r="F2">
        <v>0.93300000000000005</v>
      </c>
      <c r="G2">
        <v>0.84199999999999997</v>
      </c>
      <c r="H2">
        <v>0.41399999999999998</v>
      </c>
      <c r="I2">
        <v>0.84399999999999997</v>
      </c>
      <c r="J2">
        <v>0.89200000000000002</v>
      </c>
      <c r="K2">
        <v>0.38700000000000001</v>
      </c>
      <c r="L2">
        <v>0.98</v>
      </c>
      <c r="M2">
        <v>0.90500000000000003</v>
      </c>
    </row>
    <row r="3" spans="1:13" x14ac:dyDescent="0.25">
      <c r="A3">
        <v>1</v>
      </c>
      <c r="B3">
        <v>0.36399999999999999</v>
      </c>
      <c r="C3">
        <v>0.85899999999999999</v>
      </c>
      <c r="D3">
        <v>0.91400000000000003</v>
      </c>
      <c r="E3">
        <v>0.56200000000000006</v>
      </c>
      <c r="F3">
        <v>0.94299999999999995</v>
      </c>
      <c r="G3">
        <v>0.86749999999999905</v>
      </c>
      <c r="H3">
        <v>0.36499999999999999</v>
      </c>
      <c r="I3">
        <v>0.85899999999999999</v>
      </c>
      <c r="J3">
        <v>0.90200000000000002</v>
      </c>
      <c r="K3">
        <v>0.52900000000000003</v>
      </c>
      <c r="L3">
        <v>0.96199999999999997</v>
      </c>
      <c r="M3">
        <v>0.88900000000000001</v>
      </c>
    </row>
    <row r="4" spans="1:13" x14ac:dyDescent="0.25">
      <c r="A4">
        <v>2</v>
      </c>
      <c r="B4">
        <v>0.32</v>
      </c>
      <c r="C4">
        <v>0.875</v>
      </c>
      <c r="D4">
        <v>0.92600000000000005</v>
      </c>
      <c r="E4">
        <v>0.622</v>
      </c>
      <c r="F4">
        <v>0.95299999999999996</v>
      </c>
      <c r="G4">
        <v>0.89900000000000002</v>
      </c>
      <c r="H4">
        <v>0.34</v>
      </c>
      <c r="I4">
        <v>0.85899999999999999</v>
      </c>
      <c r="J4">
        <v>0.93300000000000005</v>
      </c>
      <c r="K4">
        <v>0.65300000000000002</v>
      </c>
      <c r="L4">
        <v>0.95</v>
      </c>
      <c r="M4">
        <v>0.91</v>
      </c>
    </row>
    <row r="5" spans="1:13" x14ac:dyDescent="0.25">
      <c r="A5">
        <v>3</v>
      </c>
      <c r="B5">
        <v>0.28249999999999997</v>
      </c>
      <c r="C5">
        <v>0.89100000000000001</v>
      </c>
      <c r="D5">
        <v>0.94199999999999995</v>
      </c>
      <c r="E5">
        <v>0.6825</v>
      </c>
      <c r="F5">
        <v>0.95449999999999902</v>
      </c>
      <c r="G5">
        <v>0.92500000000000004</v>
      </c>
      <c r="H5">
        <v>0.32100000000000001</v>
      </c>
      <c r="I5">
        <v>0.875</v>
      </c>
      <c r="J5">
        <v>0.95299999999999996</v>
      </c>
      <c r="K5">
        <v>0.70099999999999996</v>
      </c>
      <c r="L5">
        <v>0.91700000000000004</v>
      </c>
      <c r="M5">
        <v>0.872</v>
      </c>
    </row>
    <row r="6" spans="1:13" x14ac:dyDescent="0.25">
      <c r="A6">
        <v>4</v>
      </c>
      <c r="B6">
        <v>0.24299999999999999</v>
      </c>
      <c r="C6">
        <v>0.90600000000000003</v>
      </c>
      <c r="D6">
        <v>0.94899999999999995</v>
      </c>
      <c r="E6">
        <v>0.73399999999999999</v>
      </c>
      <c r="F6">
        <v>0.96</v>
      </c>
      <c r="G6">
        <v>0.95199999999999996</v>
      </c>
      <c r="H6">
        <v>0.35</v>
      </c>
      <c r="I6">
        <v>0.875</v>
      </c>
      <c r="J6">
        <v>0.94399999999999995</v>
      </c>
      <c r="K6">
        <v>0.66300000000000003</v>
      </c>
      <c r="L6">
        <v>0.93400000000000005</v>
      </c>
      <c r="M6">
        <v>0.86199999999999999</v>
      </c>
    </row>
    <row r="7" spans="1:13" x14ac:dyDescent="0.25">
      <c r="A7">
        <v>5</v>
      </c>
      <c r="B7">
        <v>0.22800000000000001</v>
      </c>
      <c r="C7">
        <v>0.92200000000000004</v>
      </c>
      <c r="D7">
        <v>0.95299999999999996</v>
      </c>
      <c r="E7">
        <v>0.76200000000000001</v>
      </c>
      <c r="F7">
        <v>0.96</v>
      </c>
      <c r="G7">
        <v>0.95699999999999996</v>
      </c>
      <c r="H7">
        <v>0.36899999999999999</v>
      </c>
      <c r="I7">
        <v>0.85899999999999999</v>
      </c>
      <c r="J7">
        <v>0.94899999999999995</v>
      </c>
      <c r="K7">
        <v>0.65700000000000003</v>
      </c>
      <c r="L7">
        <v>0.93899999999999995</v>
      </c>
      <c r="M7">
        <v>0.85199999999999998</v>
      </c>
    </row>
    <row r="8" spans="1:13" x14ac:dyDescent="0.25">
      <c r="A8">
        <v>6</v>
      </c>
      <c r="B8">
        <v>0.216</v>
      </c>
      <c r="C8">
        <v>0.92200000000000004</v>
      </c>
      <c r="D8">
        <v>0.95399999999999996</v>
      </c>
      <c r="E8">
        <v>0.77149999999999996</v>
      </c>
      <c r="F8">
        <v>0.96249999999999902</v>
      </c>
      <c r="G8">
        <v>0.96299999999999997</v>
      </c>
      <c r="H8">
        <v>0.34499999999999997</v>
      </c>
      <c r="I8">
        <v>0.875</v>
      </c>
      <c r="J8">
        <v>0.94499999999999995</v>
      </c>
      <c r="K8">
        <v>0.69199999999999995</v>
      </c>
      <c r="L8">
        <v>0.93300000000000005</v>
      </c>
      <c r="M8">
        <v>0.86</v>
      </c>
    </row>
    <row r="9" spans="1:13" x14ac:dyDescent="0.25">
      <c r="A9">
        <v>7</v>
      </c>
      <c r="B9">
        <v>0.215</v>
      </c>
      <c r="C9">
        <v>0.92200000000000004</v>
      </c>
      <c r="D9">
        <v>0.95499999999999996</v>
      </c>
      <c r="E9">
        <v>0.77500000000000002</v>
      </c>
      <c r="F9">
        <v>0.96299999999999997</v>
      </c>
      <c r="G9">
        <v>0.96499999999999997</v>
      </c>
      <c r="H9">
        <v>0.35599999999999998</v>
      </c>
      <c r="I9">
        <v>0.875</v>
      </c>
      <c r="J9">
        <v>0.95199999999999996</v>
      </c>
      <c r="K9">
        <v>0.66400000000000003</v>
      </c>
      <c r="L9">
        <v>0.94</v>
      </c>
      <c r="M9">
        <v>0.86699999999999999</v>
      </c>
    </row>
    <row r="10" spans="1:13" x14ac:dyDescent="0.25">
      <c r="A10">
        <v>8</v>
      </c>
      <c r="B10">
        <v>0.21149999999999999</v>
      </c>
      <c r="C10">
        <v>0.92200000000000004</v>
      </c>
      <c r="D10">
        <v>0.95599999999999996</v>
      </c>
      <c r="E10">
        <v>0.77700000000000002</v>
      </c>
      <c r="F10">
        <v>0.96299999999999997</v>
      </c>
      <c r="G10">
        <v>0.96499999999999997</v>
      </c>
      <c r="H10">
        <v>0.34799999999999998</v>
      </c>
      <c r="I10">
        <v>0.875</v>
      </c>
      <c r="J10">
        <v>0.95099999999999996</v>
      </c>
      <c r="K10">
        <v>0.69</v>
      </c>
      <c r="L10">
        <v>0.93500000000000005</v>
      </c>
      <c r="M10">
        <v>0.86199999999999999</v>
      </c>
    </row>
    <row r="11" spans="1:13" x14ac:dyDescent="0.25">
      <c r="A11">
        <v>9</v>
      </c>
      <c r="B11">
        <v>0.21</v>
      </c>
      <c r="C11">
        <v>0.92200000000000004</v>
      </c>
      <c r="D11">
        <v>0.95599999999999996</v>
      </c>
      <c r="E11">
        <v>0.78200000000000003</v>
      </c>
      <c r="F11">
        <v>0.96199999999999997</v>
      </c>
      <c r="G11">
        <v>0.96499999999999997</v>
      </c>
      <c r="H11">
        <v>0.36399999999999999</v>
      </c>
      <c r="I11">
        <v>0.875</v>
      </c>
      <c r="J11">
        <v>0.95399999999999996</v>
      </c>
      <c r="K11">
        <v>0.66</v>
      </c>
      <c r="L11">
        <v>0.94199999999999995</v>
      </c>
      <c r="M11">
        <v>0.86499999999999999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Exp Description</vt:lpstr>
      <vt:lpstr>humanfc_Exp1</vt:lpstr>
      <vt:lpstr>humanfc_Exp2</vt:lpstr>
      <vt:lpstr>humanfc_Exp3</vt:lpstr>
      <vt:lpstr>humanfc_Exp4</vt:lpstr>
      <vt:lpstr>humanfc_Exp5</vt:lpstr>
      <vt:lpstr>humanfc_Exp6</vt:lpstr>
      <vt:lpstr>humanfc_Exp7</vt:lpstr>
      <vt:lpstr>humanfc_Exp8</vt:lpstr>
      <vt:lpstr>humanfc_Exp9</vt:lpstr>
      <vt:lpstr>humanfc_ExpChrome9</vt:lpstr>
      <vt:lpstr>humanfc_ExpChrome19</vt:lpstr>
      <vt:lpstr>humanfcDeepSea</vt:lpstr>
      <vt:lpstr>humanfcDeepSeaChrome9</vt:lpstr>
      <vt:lpstr>humanfcDeepSeaChrome19</vt:lpstr>
      <vt:lpstr>humanfcRnn</vt:lpstr>
      <vt:lpstr>humanfcRnn_cr09</vt:lpstr>
      <vt:lpstr>humanfcRnn_cr19</vt:lpstr>
      <vt:lpstr>humanfc_Exp8_cr01_uncer3070</vt:lpstr>
      <vt:lpstr>humanfc_ExpChrome9_cr09_uncer30</vt:lpstr>
      <vt:lpstr>humanfc_ExpChrome19_cr19_uncer3</vt:lpstr>
      <vt:lpstr>summaryOpt</vt:lpstr>
      <vt:lpstr>summaryCrs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2019-12-19T02:18:00Z</dcterms:created>
  <dcterms:modified xsi:type="dcterms:W3CDTF">2020-01-30T04:32:57Z</dcterms:modified>
</cp:coreProperties>
</file>