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humanfc\"/>
    </mc:Choice>
  </mc:AlternateContent>
  <xr:revisionPtr revIDLastSave="0" documentId="13_ncr:1_{77385219-343B-4AD6-BA95-FA8695174C08}" xr6:coauthVersionLast="45" xr6:coauthVersionMax="45" xr10:uidLastSave="{00000000-0000-0000-0000-000000000000}"/>
  <bookViews>
    <workbookView xWindow="-120" yWindow="-120" windowWidth="29040" windowHeight="15840" firstSheet="20" activeTab="23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humanfcDeepSea" sheetId="17" r:id="rId13"/>
    <sheet name="humanfcDeepSeaChrome9" sheetId="15" r:id="rId14"/>
    <sheet name="humanfcDeepSeaChrome19" sheetId="16" r:id="rId15"/>
    <sheet name="humanfcRnn" sheetId="23" r:id="rId16"/>
    <sheet name="humanfcRnn_cr09" sheetId="24" r:id="rId17"/>
    <sheet name="humanfcRnn_cr19" sheetId="25" r:id="rId18"/>
    <sheet name="humanfc_Exp8_cr01_uncer3070" sheetId="20" r:id="rId19"/>
    <sheet name="humanfc_ExpChrome9_cr09_uncer30" sheetId="21" r:id="rId20"/>
    <sheet name="humanfc_ExpChrome19_cr19_uncer3" sheetId="22" r:id="rId21"/>
    <sheet name="summaryOpt" sheetId="8" r:id="rId22"/>
    <sheet name="summaryComp" sheetId="18" r:id="rId23"/>
    <sheet name="summaryCrs" sheetId="14" r:id="rId24"/>
    <sheet name="ttest" sheetId="26" r:id="rId25"/>
    <sheet name="anova" sheetId="27" r:id="rId2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8" l="1"/>
  <c r="D5" i="18"/>
  <c r="D4" i="18"/>
  <c r="D14" i="14" l="1"/>
  <c r="D13" i="14"/>
  <c r="D12" i="14"/>
  <c r="D8" i="14"/>
  <c r="D7" i="14"/>
  <c r="D6" i="14"/>
  <c r="D32" i="18"/>
  <c r="D31" i="18"/>
  <c r="D30" i="18"/>
  <c r="D18" i="18"/>
  <c r="D17" i="18"/>
  <c r="D16" i="18"/>
</calcChain>
</file>

<file path=xl/sharedStrings.xml><?xml version="1.0" encoding="utf-8"?>
<sst xmlns="http://schemas.openxmlformats.org/spreadsheetml/2006/main" count="613" uniqueCount="97">
  <si>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</si>
  <si>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</si>
  <si>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</si>
  <si>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</si>
  <si>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</si>
  <si>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</si>
  <si>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</si>
  <si>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</si>
  <si>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</si>
  <si>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</si>
  <si>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</si>
  <si>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</si>
  <si>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</si>
  <si>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</si>
  <si>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</si>
  <si>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</si>
  <si>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</si>
  <si>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</si>
  <si>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</si>
  <si>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</si>
  <si>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</si>
  <si>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</si>
  <si>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</si>
  <si>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</si>
  <si>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</si>
  <si>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</si>
  <si>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</si>
  <si>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</si>
  <si>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</si>
  <si>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</si>
  <si>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</si>
  <si>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</si>
  <si>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</si>
  <si>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</si>
  <si>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</si>
  <si>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</si>
  <si>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</si>
  <si>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DeepS_cr09</t>
  </si>
  <si>
    <t>DeepS_cr19</t>
  </si>
  <si>
    <t>Uncertainty (40-60)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</si>
  <si>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</si>
  <si>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</si>
  <si>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</si>
  <si>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</si>
  <si>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</si>
  <si>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</si>
  <si>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</si>
  <si>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</si>
  <si>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</si>
  <si>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</si>
  <si>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</si>
  <si>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</si>
  <si>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Uncertainty (30-70)</t>
  </si>
  <si>
    <t>Exp8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</si>
  <si>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</si>
  <si>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</si>
  <si>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</si>
  <si>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</si>
  <si>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</si>
  <si>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</si>
  <si>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</si>
  <si>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</si>
  <si>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</si>
  <si>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</si>
  <si>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</si>
  <si>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</si>
  <si>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</si>
  <si>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</si>
  <si>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</si>
  <si>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(0.01)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</si>
  <si>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</si>
  <si>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</si>
  <si>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</si>
  <si>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</si>
  <si>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</si>
  <si>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</si>
  <si>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</si>
  <si>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</si>
  <si>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</si>
  <si>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</si>
  <si>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</si>
  <si>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</si>
  <si>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</si>
  <si>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</si>
  <si>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</si>
  <si>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</si>
  <si>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</si>
  <si>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</si>
  <si>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</si>
  <si>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</si>
  <si>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</si>
  <si>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</si>
  <si>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</si>
  <si>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</si>
  <si>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 different</t>
  </si>
  <si>
    <t>testUncer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</si>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</sst>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0.93700000000000006</c:v>
                </c:pt>
                <c:pt idx="1">
                  <c:v>0.92249999999999999</c:v>
                </c:pt>
                <c:pt idx="2">
                  <c:v>0.94899999999999995</c:v>
                </c:pt>
                <c:pt idx="3">
                  <c:v>0.95199999999999996</c:v>
                </c:pt>
                <c:pt idx="4">
                  <c:v>0.94650000000000001</c:v>
                </c:pt>
                <c:pt idx="5">
                  <c:v>0.95199999999999996</c:v>
                </c:pt>
                <c:pt idx="6">
                  <c:v>0.95499999999999996</c:v>
                </c:pt>
                <c:pt idx="7">
                  <c:v>0.95050000000000001</c:v>
                </c:pt>
                <c:pt idx="8">
                  <c:v>0.95650000000000002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0.92900000000000005</c:v>
                </c:pt>
                <c:pt idx="1">
                  <c:v>0.91200000000000003</c:v>
                </c:pt>
                <c:pt idx="2">
                  <c:v>0.92999999999999994</c:v>
                </c:pt>
                <c:pt idx="3">
                  <c:v>0.94199999999999995</c:v>
                </c:pt>
                <c:pt idx="4">
                  <c:v>0.92</c:v>
                </c:pt>
                <c:pt idx="5">
                  <c:v>0.94699999999999995</c:v>
                </c:pt>
                <c:pt idx="6">
                  <c:v>0.94799999999999995</c:v>
                </c:pt>
                <c:pt idx="7">
                  <c:v>0.94899999999999995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0.94</c:v>
                </c:pt>
                <c:pt idx="1">
                  <c:v>0.93399999999999994</c:v>
                </c:pt>
                <c:pt idx="2">
                  <c:v>0.93599999999999994</c:v>
                </c:pt>
                <c:pt idx="3">
                  <c:v>0.95099999999999996</c:v>
                </c:pt>
                <c:pt idx="4">
                  <c:v>0.93500000000000005</c:v>
                </c:pt>
                <c:pt idx="5">
                  <c:v>0.94399999999999995</c:v>
                </c:pt>
                <c:pt idx="6">
                  <c:v>0.94799999999999995</c:v>
                </c:pt>
                <c:pt idx="7">
                  <c:v>0.94699999999999995</c:v>
                </c:pt>
                <c:pt idx="8">
                  <c:v>0.94899999999999995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0.90200000000000002</c:v>
                </c:pt>
                <c:pt idx="2">
                  <c:v>0.93300000000000005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0.94899999999999995</c:v>
                </c:pt>
                <c:pt idx="6">
                  <c:v>0.94499999999999995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0.89200000000000002</c:v>
                </c:pt>
                <c:pt idx="2">
                  <c:v>0.91500000000000004</c:v>
                </c:pt>
                <c:pt idx="3">
                  <c:v>0.91649999999999998</c:v>
                </c:pt>
                <c:pt idx="4">
                  <c:v>0.93399999999999994</c:v>
                </c:pt>
                <c:pt idx="5">
                  <c:v>0.9395</c:v>
                </c:pt>
                <c:pt idx="6">
                  <c:v>0.93149999999999999</c:v>
                </c:pt>
                <c:pt idx="7">
                  <c:v>0.92999999999999994</c:v>
                </c:pt>
                <c:pt idx="8">
                  <c:v>0.93300000000000005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0.94199999999999995</c:v>
                </c:pt>
                <c:pt idx="1">
                  <c:v>0.94</c:v>
                </c:pt>
                <c:pt idx="2">
                  <c:v>0.93399999999999994</c:v>
                </c:pt>
                <c:pt idx="3">
                  <c:v>0.92200000000000004</c:v>
                </c:pt>
                <c:pt idx="4">
                  <c:v>0.91900000000000004</c:v>
                </c:pt>
                <c:pt idx="5">
                  <c:v>0.93399999999999994</c:v>
                </c:pt>
                <c:pt idx="6">
                  <c:v>0.93900000000000006</c:v>
                </c:pt>
                <c:pt idx="7">
                  <c:v>0.94899999999999995</c:v>
                </c:pt>
                <c:pt idx="8">
                  <c:v>0.94899999999999995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0.88800000000000001</c:v>
                </c:pt>
                <c:pt idx="1">
                  <c:v>0.89200000000000002</c:v>
                </c:pt>
                <c:pt idx="2">
                  <c:v>0.89800000000000002</c:v>
                </c:pt>
                <c:pt idx="3">
                  <c:v>0.94100000000000006</c:v>
                </c:pt>
                <c:pt idx="4">
                  <c:v>0.92400000000000004</c:v>
                </c:pt>
                <c:pt idx="5">
                  <c:v>0.94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0.92100000000000004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0.86899999999999999</c:v>
                </c:pt>
                <c:pt idx="1">
                  <c:v>0.92100000000000004</c:v>
                </c:pt>
                <c:pt idx="2">
                  <c:v>0.90800000000000003</c:v>
                </c:pt>
                <c:pt idx="3">
                  <c:v>0.90100000000000002</c:v>
                </c:pt>
                <c:pt idx="4">
                  <c:v>0.92300000000000004</c:v>
                </c:pt>
                <c:pt idx="5">
                  <c:v>0.92</c:v>
                </c:pt>
                <c:pt idx="6">
                  <c:v>0.91700000000000004</c:v>
                </c:pt>
                <c:pt idx="7">
                  <c:v>0.92200000000000004</c:v>
                </c:pt>
                <c:pt idx="8">
                  <c:v>0.92</c:v>
                </c:pt>
                <c:pt idx="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humanfcDeepSea!$B$2:$B$11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0.41699999999999998</c:v>
                </c:pt>
                <c:pt idx="2">
                  <c:v>0.40100000000000002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0.38500000000000001</c:v>
                </c:pt>
                <c:pt idx="6">
                  <c:v>0.39300000000000002</c:v>
                </c:pt>
                <c:pt idx="7">
                  <c:v>0.39200000000000002</c:v>
                </c:pt>
                <c:pt idx="8">
                  <c:v>0.39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3FA-A179-AFDAA469C108}"/>
            </c:ext>
          </c:extLst>
        </c:ser>
        <c:ser>
          <c:idx val="1"/>
          <c:order val="1"/>
          <c:tx>
            <c:strRef>
              <c:f>humanfcDeepSea!$E$1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humanfcDeepSea!$E$2:$E$11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0.52400000000000002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0.54800000000000004</c:v>
                </c:pt>
                <c:pt idx="5">
                  <c:v>0.54600000000000004</c:v>
                </c:pt>
                <c:pt idx="6">
                  <c:v>0.52800000000000002</c:v>
                </c:pt>
                <c:pt idx="7">
                  <c:v>0.53300000000000003</c:v>
                </c:pt>
                <c:pt idx="8">
                  <c:v>0.55600000000000005</c:v>
                </c:pt>
                <c:pt idx="9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FA-A179-AFDAA469C108}"/>
            </c:ext>
          </c:extLst>
        </c:ser>
        <c:ser>
          <c:idx val="2"/>
          <c:order val="2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3FA-A179-AFDAA469C108}"/>
            </c:ext>
          </c:extLst>
        </c:ser>
        <c:ser>
          <c:idx val="3"/>
          <c:order val="3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3FA-A179-AFDAA4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4224"/>
        <c:axId val="354331760"/>
      </c:lineChart>
      <c:catAx>
        <c:axId val="3586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1760"/>
        <c:crosses val="autoZero"/>
        <c:auto val="1"/>
        <c:lblAlgn val="ctr"/>
        <c:lblOffset val="100"/>
        <c:noMultiLvlLbl val="0"/>
      </c:catAx>
      <c:valAx>
        <c:axId val="354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B7A-8BB3-071A351FEFF2}"/>
            </c:ext>
          </c:extLst>
        </c:ser>
        <c:ser>
          <c:idx val="1"/>
          <c:order val="1"/>
          <c:tx>
            <c:strRef>
              <c:f>humanfcDeepSea!$J$1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humanfcDeepSea!$J$2:$J$11</c:f>
              <c:numCache>
                <c:formatCode>General</c:formatCode>
                <c:ptCount val="10"/>
                <c:pt idx="0">
                  <c:v>0.78800000000000003</c:v>
                </c:pt>
                <c:pt idx="1">
                  <c:v>0.872</c:v>
                </c:pt>
                <c:pt idx="2">
                  <c:v>0.878</c:v>
                </c:pt>
                <c:pt idx="3">
                  <c:v>0.88800000000000001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0.90500000000000003</c:v>
                </c:pt>
                <c:pt idx="7">
                  <c:v>0.90100000000000002</c:v>
                </c:pt>
                <c:pt idx="8">
                  <c:v>0.90500000000000003</c:v>
                </c:pt>
                <c:pt idx="9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7A-8BB3-071A351FEFF2}"/>
            </c:ext>
          </c:extLst>
        </c:ser>
        <c:ser>
          <c:idx val="2"/>
          <c:order val="2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B7A-8BB3-071A351FEFF2}"/>
            </c:ext>
          </c:extLst>
        </c:ser>
        <c:ser>
          <c:idx val="3"/>
          <c:order val="3"/>
          <c:tx>
            <c:strRef>
              <c:f>humanfcDeepSea!$M$1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humanfcDeepSea!$M$2:$M$11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0.78800000000000003</c:v>
                </c:pt>
                <c:pt idx="2">
                  <c:v>0.79200000000000004</c:v>
                </c:pt>
                <c:pt idx="3">
                  <c:v>0.8</c:v>
                </c:pt>
                <c:pt idx="4">
                  <c:v>0.80900000000000005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0.81499999999999995</c:v>
                </c:pt>
                <c:pt idx="8">
                  <c:v>0.81399999999999995</c:v>
                </c:pt>
                <c:pt idx="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B7A-8BB3-071A351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3472"/>
        <c:axId val="357261904"/>
      </c:lineChart>
      <c:catAx>
        <c:axId val="4433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904"/>
        <c:crosses val="autoZero"/>
        <c:auto val="1"/>
        <c:lblAlgn val="ctr"/>
        <c:lblOffset val="100"/>
        <c:noMultiLvlLbl val="0"/>
      </c:catAx>
      <c:valAx>
        <c:axId val="357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humanfcDeepSeaChrome9!$B$2:$B$11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0.41299999999999998</c:v>
                </c:pt>
                <c:pt idx="2">
                  <c:v>0.40200000000000002</c:v>
                </c:pt>
                <c:pt idx="3">
                  <c:v>0.4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0.38800000000000001</c:v>
                </c:pt>
                <c:pt idx="7">
                  <c:v>0.38300000000000001</c:v>
                </c:pt>
                <c:pt idx="8">
                  <c:v>0.39900000000000002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C6D-A7E4-FF93AC5B03F4}"/>
            </c:ext>
          </c:extLst>
        </c:ser>
        <c:ser>
          <c:idx val="1"/>
          <c:order val="1"/>
          <c:tx>
            <c:strRef>
              <c:f>humanfcDeepSeaChrome9!$E$1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humanfcDeepSeaChrome9!$E$2:$E$11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0.49199999999999999</c:v>
                </c:pt>
                <c:pt idx="2">
                  <c:v>0.52400000000000002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0.53500000000000003</c:v>
                </c:pt>
                <c:pt idx="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C6D-A7E4-FF93AC5B03F4}"/>
            </c:ext>
          </c:extLst>
        </c:ser>
        <c:ser>
          <c:idx val="2"/>
          <c:order val="2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C6D-A7E4-FF93AC5B03F4}"/>
            </c:ext>
          </c:extLst>
        </c:ser>
        <c:ser>
          <c:idx val="3"/>
          <c:order val="3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C6D-A7E4-FF93AC5B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20768"/>
        <c:axId val="451530832"/>
      </c:lineChart>
      <c:catAx>
        <c:axId val="357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0832"/>
        <c:crosses val="autoZero"/>
        <c:auto val="1"/>
        <c:lblAlgn val="ctr"/>
        <c:lblOffset val="100"/>
        <c:noMultiLvlLbl val="0"/>
      </c:catAx>
      <c:valAx>
        <c:axId val="45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101-90E3-156865D91D7D}"/>
            </c:ext>
          </c:extLst>
        </c:ser>
        <c:ser>
          <c:idx val="1"/>
          <c:order val="1"/>
          <c:tx>
            <c:strRef>
              <c:f>humanfcDeepSeaChrome9!$J$1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humanfcDeepSeaChrome9!$J$2:$J$11</c:f>
              <c:numCache>
                <c:formatCode>General</c:formatCode>
                <c:ptCount val="10"/>
                <c:pt idx="0">
                  <c:v>0.84099999999999997</c:v>
                </c:pt>
                <c:pt idx="1">
                  <c:v>0.876</c:v>
                </c:pt>
                <c:pt idx="2">
                  <c:v>0.874</c:v>
                </c:pt>
                <c:pt idx="3">
                  <c:v>0.89600000000000002</c:v>
                </c:pt>
                <c:pt idx="4">
                  <c:v>0.88900000000000001</c:v>
                </c:pt>
                <c:pt idx="5">
                  <c:v>0.878</c:v>
                </c:pt>
                <c:pt idx="6">
                  <c:v>0.88700000000000001</c:v>
                </c:pt>
                <c:pt idx="7">
                  <c:v>0.88600000000000001</c:v>
                </c:pt>
                <c:pt idx="8">
                  <c:v>0.88300000000000001</c:v>
                </c:pt>
                <c:pt idx="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A-4101-90E3-156865D91D7D}"/>
            </c:ext>
          </c:extLst>
        </c:ser>
        <c:ser>
          <c:idx val="2"/>
          <c:order val="2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A-4101-90E3-156865D91D7D}"/>
            </c:ext>
          </c:extLst>
        </c:ser>
        <c:ser>
          <c:idx val="3"/>
          <c:order val="3"/>
          <c:tx>
            <c:strRef>
              <c:f>humanfcDeepSeaChrome9!$M$1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humanfcDeepSeaChrome9!$M$2:$M$11</c:f>
              <c:numCache>
                <c:formatCode>General</c:formatCode>
                <c:ptCount val="10"/>
                <c:pt idx="0">
                  <c:v>0.71</c:v>
                </c:pt>
                <c:pt idx="1">
                  <c:v>0.70399999999999996</c:v>
                </c:pt>
                <c:pt idx="2">
                  <c:v>0.66300000000000003</c:v>
                </c:pt>
                <c:pt idx="3">
                  <c:v>0.64600000000000002</c:v>
                </c:pt>
                <c:pt idx="4">
                  <c:v>0.64500000000000002</c:v>
                </c:pt>
                <c:pt idx="5">
                  <c:v>0.64800000000000002</c:v>
                </c:pt>
                <c:pt idx="6">
                  <c:v>0.64400000000000002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A-4101-90E3-156865D9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8768"/>
        <c:axId val="482363504"/>
      </c:lineChart>
      <c:catAx>
        <c:axId val="3572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504"/>
        <c:crosses val="autoZero"/>
        <c:auto val="1"/>
        <c:lblAlgn val="ctr"/>
        <c:lblOffset val="100"/>
        <c:noMultiLvlLbl val="0"/>
      </c:catAx>
      <c:valAx>
        <c:axId val="482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0.41149999999999998</c:v>
                </c:pt>
                <c:pt idx="2">
                  <c:v>0.40549999999999897</c:v>
                </c:pt>
                <c:pt idx="3">
                  <c:v>0.39500000000000002</c:v>
                </c:pt>
                <c:pt idx="4">
                  <c:v>0.38850000000000001</c:v>
                </c:pt>
                <c:pt idx="5">
                  <c:v>0.3805</c:v>
                </c:pt>
                <c:pt idx="6">
                  <c:v>0.39400000000000002</c:v>
                </c:pt>
                <c:pt idx="7">
                  <c:v>0.38350000000000001</c:v>
                </c:pt>
                <c:pt idx="8">
                  <c:v>0.38600000000000001</c:v>
                </c:pt>
                <c:pt idx="9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79-8918-6E38F9BEDE62}"/>
            </c:ext>
          </c:extLst>
        </c:ser>
        <c:ser>
          <c:idx val="1"/>
          <c:order val="1"/>
          <c:tx>
            <c:strRef>
              <c:f>humanfcDeepSeaChrome19!$E$1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humanfcDeepSeaChrome19!$E$2:$E$11</c:f>
              <c:numCache>
                <c:formatCode>General</c:formatCode>
                <c:ptCount val="10"/>
                <c:pt idx="0">
                  <c:v>0.3695</c:v>
                </c:pt>
                <c:pt idx="1">
                  <c:v>0.504</c:v>
                </c:pt>
                <c:pt idx="2">
                  <c:v>0.51849999999999996</c:v>
                </c:pt>
                <c:pt idx="3">
                  <c:v>0.52249999999999996</c:v>
                </c:pt>
                <c:pt idx="4">
                  <c:v>0.55100000000000005</c:v>
                </c:pt>
                <c:pt idx="5">
                  <c:v>0.52900000000000003</c:v>
                </c:pt>
                <c:pt idx="6">
                  <c:v>0.53300000000000003</c:v>
                </c:pt>
                <c:pt idx="7">
                  <c:v>0.54600000000000004</c:v>
                </c:pt>
                <c:pt idx="8">
                  <c:v>0.54449999999999998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279-8918-6E38F9BEDE62}"/>
            </c:ext>
          </c:extLst>
        </c:ser>
        <c:ser>
          <c:idx val="2"/>
          <c:order val="2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279-8918-6E38F9BEDE62}"/>
            </c:ext>
          </c:extLst>
        </c:ser>
        <c:ser>
          <c:idx val="3"/>
          <c:order val="3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279-8918-6E38F9B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1840"/>
        <c:axId val="483907424"/>
      </c:lineChart>
      <c:catAx>
        <c:axId val="490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7424"/>
        <c:crosses val="autoZero"/>
        <c:auto val="1"/>
        <c:lblAlgn val="ctr"/>
        <c:lblOffset val="100"/>
        <c:noMultiLvlLbl val="0"/>
      </c:catAx>
      <c:valAx>
        <c:axId val="483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F9B-A1E9-E7F94840B21A}"/>
            </c:ext>
          </c:extLst>
        </c:ser>
        <c:ser>
          <c:idx val="1"/>
          <c:order val="1"/>
          <c:tx>
            <c:strRef>
              <c:f>humanfcDeepSeaChrome19!$J$1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humanfcDeepSeaChrome19!$J$2:$J$11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0.81600000000000006</c:v>
                </c:pt>
                <c:pt idx="4">
                  <c:v>0.82899999999999996</c:v>
                </c:pt>
                <c:pt idx="5">
                  <c:v>0.82800000000000007</c:v>
                </c:pt>
                <c:pt idx="6">
                  <c:v>0.82800000000000007</c:v>
                </c:pt>
                <c:pt idx="7">
                  <c:v>0.83299999999999996</c:v>
                </c:pt>
                <c:pt idx="8">
                  <c:v>0.82899999999999996</c:v>
                </c:pt>
                <c:pt idx="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F9B-A1E9-E7F94840B21A}"/>
            </c:ext>
          </c:extLst>
        </c:ser>
        <c:ser>
          <c:idx val="2"/>
          <c:order val="2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F-4F9B-A1E9-E7F94840B21A}"/>
            </c:ext>
          </c:extLst>
        </c:ser>
        <c:ser>
          <c:idx val="3"/>
          <c:order val="3"/>
          <c:tx>
            <c:strRef>
              <c:f>humanfcDeepSeaChrome19!$M$1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0.73699999999999999</c:v>
                </c:pt>
                <c:pt idx="2">
                  <c:v>0.752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0.78700000000000003</c:v>
                </c:pt>
                <c:pt idx="6">
                  <c:v>0.78600000000000003</c:v>
                </c:pt>
                <c:pt idx="7">
                  <c:v>0.78600000000000003</c:v>
                </c:pt>
                <c:pt idx="8">
                  <c:v>0.78500000000000003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F-4F9B-A1E9-E7F9484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744"/>
        <c:axId val="483890784"/>
      </c:lineChart>
      <c:catAx>
        <c:axId val="4537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784"/>
        <c:crosses val="autoZero"/>
        <c:auto val="1"/>
        <c:lblAlgn val="ctr"/>
        <c:lblOffset val="100"/>
        <c:noMultiLvlLbl val="0"/>
      </c:catAx>
      <c:valAx>
        <c:axId val="48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0.55100000000000005</c:v>
                </c:pt>
                <c:pt idx="2">
                  <c:v>0.53200000000000003</c:v>
                </c:pt>
                <c:pt idx="3">
                  <c:v>0.52900000000000003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0.52300000000000002</c:v>
                </c:pt>
                <c:pt idx="7">
                  <c:v>0.52800000000000002</c:v>
                </c:pt>
                <c:pt idx="8">
                  <c:v>0.52700000000000002</c:v>
                </c:pt>
                <c:pt idx="9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B-40DF-90E5-98A2242EEBE2}"/>
            </c:ext>
          </c:extLst>
        </c:ser>
        <c:ser>
          <c:idx val="1"/>
          <c:order val="1"/>
          <c:tx>
            <c:strRef>
              <c:f>humanfcRnn!$E$1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humanfcRnn!$E$2:$E$11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B-40DF-90E5-98A2242EEBE2}"/>
            </c:ext>
          </c:extLst>
        </c:ser>
        <c:ser>
          <c:idx val="2"/>
          <c:order val="2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B-40DF-90E5-98A2242EEBE2}"/>
            </c:ext>
          </c:extLst>
        </c:ser>
        <c:ser>
          <c:idx val="3"/>
          <c:order val="3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B-40DF-90E5-98A2242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9087"/>
        <c:axId val="761254783"/>
      </c:lineChart>
      <c:catAx>
        <c:axId val="7672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4783"/>
        <c:crosses val="autoZero"/>
        <c:auto val="1"/>
        <c:lblAlgn val="ctr"/>
        <c:lblOffset val="100"/>
        <c:noMultiLvlLbl val="0"/>
      </c:catAx>
      <c:valAx>
        <c:axId val="761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5-4FFE-BA9B-0AB75E47D439}"/>
            </c:ext>
          </c:extLst>
        </c:ser>
        <c:ser>
          <c:idx val="1"/>
          <c:order val="1"/>
          <c:tx>
            <c:strRef>
              <c:f>humanfcRnn!$J$1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humanfcRnn!$J$2:$J$11</c:f>
              <c:numCache>
                <c:formatCode>General</c:formatCode>
                <c:ptCount val="10"/>
                <c:pt idx="0">
                  <c:v>0.41300000000000003</c:v>
                </c:pt>
                <c:pt idx="1">
                  <c:v>0.878</c:v>
                </c:pt>
                <c:pt idx="2">
                  <c:v>0.875</c:v>
                </c:pt>
                <c:pt idx="3">
                  <c:v>0.875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5-4FFE-BA9B-0AB75E47D439}"/>
            </c:ext>
          </c:extLst>
        </c:ser>
        <c:ser>
          <c:idx val="2"/>
          <c:order val="2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5-4FFE-BA9B-0AB75E47D439}"/>
            </c:ext>
          </c:extLst>
        </c:ser>
        <c:ser>
          <c:idx val="3"/>
          <c:order val="3"/>
          <c:tx>
            <c:strRef>
              <c:f>humanfcRnn!$M$1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humanfcRnn!$M$2:$M$11</c:f>
              <c:numCache>
                <c:formatCode>General</c:formatCode>
                <c:ptCount val="10"/>
                <c:pt idx="0">
                  <c:v>0.50900000000000001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</c:v>
                </c:pt>
                <c:pt idx="6">
                  <c:v>0.51</c:v>
                </c:pt>
                <c:pt idx="7">
                  <c:v>0.51100000000000001</c:v>
                </c:pt>
                <c:pt idx="8">
                  <c:v>0.51</c:v>
                </c:pt>
                <c:pt idx="9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5-4FFE-BA9B-0AB75E47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25535"/>
        <c:axId val="761264767"/>
      </c:lineChart>
      <c:catAx>
        <c:axId val="7708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767"/>
        <c:crosses val="autoZero"/>
        <c:auto val="1"/>
        <c:lblAlgn val="ctr"/>
        <c:lblOffset val="100"/>
        <c:noMultiLvlLbl val="0"/>
      </c:catAx>
      <c:valAx>
        <c:axId val="761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0.55000000000000004</c:v>
                </c:pt>
                <c:pt idx="2">
                  <c:v>0.52400000000000002</c:v>
                </c:pt>
                <c:pt idx="3">
                  <c:v>0.52</c:v>
                </c:pt>
                <c:pt idx="4">
                  <c:v>0.51800000000000002</c:v>
                </c:pt>
                <c:pt idx="5">
                  <c:v>0.53100000000000003</c:v>
                </c:pt>
                <c:pt idx="6">
                  <c:v>0.52100000000000002</c:v>
                </c:pt>
                <c:pt idx="7">
                  <c:v>0.52400000000000002</c:v>
                </c:pt>
                <c:pt idx="8">
                  <c:v>0.52600000000000002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BFA-B341-B42D43C97172}"/>
            </c:ext>
          </c:extLst>
        </c:ser>
        <c:ser>
          <c:idx val="1"/>
          <c:order val="1"/>
          <c:tx>
            <c:strRef>
              <c:f>humanfcRnn_cr09!$E$1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humanfcRnn_cr09!$E$2:$E$11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5.3999999999999999E-2</c:v>
                </c:pt>
                <c:pt idx="4">
                  <c:v>5.5E-2</c:v>
                </c:pt>
                <c:pt idx="5">
                  <c:v>5.2999999999999999E-2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BFA-B341-B42D43C97172}"/>
            </c:ext>
          </c:extLst>
        </c:ser>
        <c:ser>
          <c:idx val="2"/>
          <c:order val="2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BFA-B341-B42D43C97172}"/>
            </c:ext>
          </c:extLst>
        </c:ser>
        <c:ser>
          <c:idx val="3"/>
          <c:order val="3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8-4BFA-B341-B42D43C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16591"/>
        <c:axId val="828048207"/>
      </c:lineChart>
      <c:catAx>
        <c:axId val="81211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8207"/>
        <c:crosses val="autoZero"/>
        <c:auto val="1"/>
        <c:lblAlgn val="ctr"/>
        <c:lblOffset val="100"/>
        <c:noMultiLvlLbl val="0"/>
      </c:catAx>
      <c:valAx>
        <c:axId val="8280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45D-8E27-7727407EE9F3}"/>
            </c:ext>
          </c:extLst>
        </c:ser>
        <c:ser>
          <c:idx val="1"/>
          <c:order val="1"/>
          <c:tx>
            <c:strRef>
              <c:f>humanfcRnn_cr09!$J$1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humanfcRnn_cr09!$J$2:$J$11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0.875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45D-8E27-7727407EE9F3}"/>
            </c:ext>
          </c:extLst>
        </c:ser>
        <c:ser>
          <c:idx val="2"/>
          <c:order val="2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45D-8E27-7727407EE9F3}"/>
            </c:ext>
          </c:extLst>
        </c:ser>
        <c:ser>
          <c:idx val="3"/>
          <c:order val="3"/>
          <c:tx>
            <c:strRef>
              <c:f>humanfcRnn_cr09!$M$1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humanfcRnn_cr09!$M$2:$M$11</c:f>
              <c:numCache>
                <c:formatCode>General</c:formatCode>
                <c:ptCount val="10"/>
                <c:pt idx="0">
                  <c:v>0.49099999999999999</c:v>
                </c:pt>
                <c:pt idx="1">
                  <c:v>0.47799999999999998</c:v>
                </c:pt>
                <c:pt idx="2">
                  <c:v>0.47799999999999998</c:v>
                </c:pt>
                <c:pt idx="3">
                  <c:v>0.47899999999999998</c:v>
                </c:pt>
                <c:pt idx="4">
                  <c:v>0.47699999999999998</c:v>
                </c:pt>
                <c:pt idx="5">
                  <c:v>0.47799999999999998</c:v>
                </c:pt>
                <c:pt idx="6">
                  <c:v>0.47699999999999998</c:v>
                </c:pt>
                <c:pt idx="7">
                  <c:v>0.47899999999999998</c:v>
                </c:pt>
                <c:pt idx="8">
                  <c:v>0.48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C-445D-8E27-7727407E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5535"/>
        <c:axId val="828069839"/>
      </c:lineChart>
      <c:catAx>
        <c:axId val="77179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9839"/>
        <c:crosses val="autoZero"/>
        <c:auto val="1"/>
        <c:lblAlgn val="ctr"/>
        <c:lblOffset val="100"/>
        <c:noMultiLvlLbl val="0"/>
      </c:catAx>
      <c:valAx>
        <c:axId val="828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humanfcRnn_cr19!$B$2:$B$11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0.54</c:v>
                </c:pt>
                <c:pt idx="2">
                  <c:v>0.52800000000000002</c:v>
                </c:pt>
                <c:pt idx="3">
                  <c:v>0.52449999999999997</c:v>
                </c:pt>
                <c:pt idx="4">
                  <c:v>0.52300000000000002</c:v>
                </c:pt>
                <c:pt idx="5">
                  <c:v>0.52100000000000002</c:v>
                </c:pt>
                <c:pt idx="6">
                  <c:v>0.52349999999999997</c:v>
                </c:pt>
                <c:pt idx="7">
                  <c:v>0.52849999999999997</c:v>
                </c:pt>
                <c:pt idx="8">
                  <c:v>0.52500000000000002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C-4328-B81D-58D4D4A523D5}"/>
            </c:ext>
          </c:extLst>
        </c:ser>
        <c:ser>
          <c:idx val="1"/>
          <c:order val="1"/>
          <c:tx>
            <c:strRef>
              <c:f>humanfcRnn_cr19!$E$1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humanfcRnn_cr19!$E$2:$E$11</c:f>
              <c:numCache>
                <c:formatCode>General</c:formatCode>
                <c:ptCount val="10"/>
                <c:pt idx="0">
                  <c:v>0.155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5.1499999999999997E-2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5.0500000000000003E-2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C-4328-B81D-58D4D4A523D5}"/>
            </c:ext>
          </c:extLst>
        </c:ser>
        <c:ser>
          <c:idx val="2"/>
          <c:order val="2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C-4328-B81D-58D4D4A523D5}"/>
            </c:ext>
          </c:extLst>
        </c:ser>
        <c:ser>
          <c:idx val="3"/>
          <c:order val="3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C-4328-B81D-58D4D4A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18207"/>
        <c:axId val="815897551"/>
      </c:lineChart>
      <c:catAx>
        <c:axId val="83541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7551"/>
        <c:crosses val="autoZero"/>
        <c:auto val="1"/>
        <c:lblAlgn val="ctr"/>
        <c:lblOffset val="100"/>
        <c:noMultiLvlLbl val="0"/>
      </c:catAx>
      <c:valAx>
        <c:axId val="815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B51-BDB1-F3CF00FB47E9}"/>
            </c:ext>
          </c:extLst>
        </c:ser>
        <c:ser>
          <c:idx val="1"/>
          <c:order val="1"/>
          <c:tx>
            <c:strRef>
              <c:f>humanfcRnn_cr19!$J$1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humanfcRnn_cr19!$J$2:$J$11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0.878</c:v>
                </c:pt>
                <c:pt idx="2">
                  <c:v>0.878</c:v>
                </c:pt>
                <c:pt idx="3">
                  <c:v>0.872</c:v>
                </c:pt>
                <c:pt idx="4">
                  <c:v>0.872</c:v>
                </c:pt>
                <c:pt idx="5">
                  <c:v>0.872</c:v>
                </c:pt>
                <c:pt idx="6">
                  <c:v>0.872</c:v>
                </c:pt>
                <c:pt idx="7">
                  <c:v>0.872</c:v>
                </c:pt>
                <c:pt idx="8">
                  <c:v>0.872</c:v>
                </c:pt>
                <c:pt idx="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B51-BDB1-F3CF00FB47E9}"/>
            </c:ext>
          </c:extLst>
        </c:ser>
        <c:ser>
          <c:idx val="2"/>
          <c:order val="2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3-4B51-BDB1-F3CF00FB47E9}"/>
            </c:ext>
          </c:extLst>
        </c:ser>
        <c:ser>
          <c:idx val="3"/>
          <c:order val="3"/>
          <c:tx>
            <c:strRef>
              <c:f>humanfcRnn_cr19!$M$1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humanfcRnn_cr19!$M$2:$M$11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0.51400000000000001</c:v>
                </c:pt>
                <c:pt idx="2">
                  <c:v>0.51600000000000001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0.51400000000000001</c:v>
                </c:pt>
                <c:pt idx="6">
                  <c:v>0.51400000000000001</c:v>
                </c:pt>
                <c:pt idx="7">
                  <c:v>0.51300000000000001</c:v>
                </c:pt>
                <c:pt idx="8">
                  <c:v>0.51500000000000001</c:v>
                </c:pt>
                <c:pt idx="9">
                  <c:v>0.51400000000000001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3-4B51-BDB1-F3CF00F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10527"/>
        <c:axId val="815894639"/>
      </c:lineChart>
      <c:catAx>
        <c:axId val="8252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4639"/>
        <c:crosses val="autoZero"/>
        <c:auto val="1"/>
        <c:lblAlgn val="ctr"/>
        <c:lblOffset val="100"/>
        <c:noMultiLvlLbl val="0"/>
      </c:catAx>
      <c:valAx>
        <c:axId val="8158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humanfc_Exp8_cr01_uncer3070!$B$2:$B$7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0.36199999999999999</c:v>
                </c:pt>
                <c:pt idx="2">
                  <c:v>0.3175</c:v>
                </c:pt>
                <c:pt idx="3">
                  <c:v>0.28149999999999997</c:v>
                </c:pt>
                <c:pt idx="4">
                  <c:v>0.24199999999999999</c:v>
                </c:pt>
                <c:pt idx="5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592-B15D-F1F1034976F0}"/>
            </c:ext>
          </c:extLst>
        </c:ser>
        <c:ser>
          <c:idx val="1"/>
          <c:order val="1"/>
          <c:tx>
            <c:strRef>
              <c:f>humanfc_Exp8_cr01_uncer3070!$E$1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humanfc_Exp8_cr01_uncer3070!$E$2:$E$7</c:f>
              <c:numCache>
                <c:formatCode>General</c:formatCode>
                <c:ptCount val="6"/>
                <c:pt idx="0">
                  <c:v>0.5625</c:v>
                </c:pt>
                <c:pt idx="1">
                  <c:v>0.56399999999999995</c:v>
                </c:pt>
                <c:pt idx="2">
                  <c:v>0.62250000000000005</c:v>
                </c:pt>
                <c:pt idx="3">
                  <c:v>0.67900000000000005</c:v>
                </c:pt>
                <c:pt idx="4">
                  <c:v>0.73599999999999999</c:v>
                </c:pt>
                <c:pt idx="5">
                  <c:v>0.75749999999999995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592-B15D-F1F1034976F0}"/>
            </c:ext>
          </c:extLst>
        </c:ser>
        <c:ser>
          <c:idx val="2"/>
          <c:order val="2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3-4592-B15D-F1F1034976F0}"/>
            </c:ext>
          </c:extLst>
        </c:ser>
        <c:ser>
          <c:idx val="3"/>
          <c:order val="3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3-4592-B15D-F1F10349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47472"/>
        <c:axId val="1529694480"/>
      </c:lineChart>
      <c:catAx>
        <c:axId val="18186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4480"/>
        <c:crosses val="autoZero"/>
        <c:auto val="1"/>
        <c:lblAlgn val="ctr"/>
        <c:lblOffset val="100"/>
        <c:noMultiLvlLbl val="0"/>
      </c:catAx>
      <c:valAx>
        <c:axId val="1529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B0B-966D-E1769E7849B6}"/>
            </c:ext>
          </c:extLst>
        </c:ser>
        <c:ser>
          <c:idx val="1"/>
          <c:order val="1"/>
          <c:tx>
            <c:strRef>
              <c:f>humanfc_Exp8_cr01_uncer3070!$J$1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humanfc_Exp8_cr01_uncer3070!$J$2:$J$7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0.76800000000000002</c:v>
                </c:pt>
                <c:pt idx="2">
                  <c:v>0.879</c:v>
                </c:pt>
                <c:pt idx="3">
                  <c:v>0.88400000000000001</c:v>
                </c:pt>
                <c:pt idx="4">
                  <c:v>0.86899999999999999</c:v>
                </c:pt>
                <c:pt idx="5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B0B-966D-E1769E7849B6}"/>
            </c:ext>
          </c:extLst>
        </c:ser>
        <c:ser>
          <c:idx val="2"/>
          <c:order val="2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C-4B0B-966D-E1769E7849B6}"/>
            </c:ext>
          </c:extLst>
        </c:ser>
        <c:ser>
          <c:idx val="3"/>
          <c:order val="3"/>
          <c:tx>
            <c:strRef>
              <c:f>humanfc_Exp8_cr01_uncer3070!$M$1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humanfc_Exp8_cr01_uncer3070!$M$2:$M$7</c:f>
              <c:numCache>
                <c:formatCode>General</c:formatCode>
                <c:ptCount val="6"/>
                <c:pt idx="0">
                  <c:v>0.90200000000000002</c:v>
                </c:pt>
                <c:pt idx="1">
                  <c:v>0.92</c:v>
                </c:pt>
                <c:pt idx="2">
                  <c:v>0.91300000000000003</c:v>
                </c:pt>
                <c:pt idx="3">
                  <c:v>0.89400000000000002</c:v>
                </c:pt>
                <c:pt idx="4">
                  <c:v>0.93</c:v>
                </c:pt>
                <c:pt idx="5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B0B-966D-E1769E78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83072"/>
        <c:axId val="1529696560"/>
      </c:lineChart>
      <c:catAx>
        <c:axId val="18715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6560"/>
        <c:crosses val="autoZero"/>
        <c:auto val="1"/>
        <c:lblAlgn val="ctr"/>
        <c:lblOffset val="100"/>
        <c:noMultiLvlLbl val="0"/>
      </c:catAx>
      <c:valAx>
        <c:axId val="152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humanfc_ExpChrome9_cr09_uncer30!$B$2:$B$11</c:f>
              <c:numCache>
                <c:formatCode>General</c:formatCode>
                <c:ptCount val="10"/>
                <c:pt idx="0">
                  <c:v>0.495</c:v>
                </c:pt>
                <c:pt idx="1">
                  <c:v>0.375</c:v>
                </c:pt>
                <c:pt idx="2">
                  <c:v>0.34599999999999997</c:v>
                </c:pt>
                <c:pt idx="3">
                  <c:v>0.30499999999999999</c:v>
                </c:pt>
                <c:pt idx="4">
                  <c:v>0.26200000000000001</c:v>
                </c:pt>
                <c:pt idx="5">
                  <c:v>0.246</c:v>
                </c:pt>
                <c:pt idx="6">
                  <c:v>0.23</c:v>
                </c:pt>
                <c:pt idx="7">
                  <c:v>0.23400000000000001</c:v>
                </c:pt>
                <c:pt idx="8">
                  <c:v>0.22700000000000001</c:v>
                </c:pt>
                <c:pt idx="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487-9D81-696827AF5956}"/>
            </c:ext>
          </c:extLst>
        </c:ser>
        <c:ser>
          <c:idx val="1"/>
          <c:order val="1"/>
          <c:tx>
            <c:strRef>
              <c:f>humanfc_ExpChrome9_cr09_uncer30!$E$1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humanfc_ExpChrome9_cr09_uncer30!$E$2:$E$11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0.55900000000000005</c:v>
                </c:pt>
                <c:pt idx="2">
                  <c:v>0.59199999999999997</c:v>
                </c:pt>
                <c:pt idx="3">
                  <c:v>0.64200000000000002</c:v>
                </c:pt>
                <c:pt idx="4">
                  <c:v>0.70499999999999996</c:v>
                </c:pt>
                <c:pt idx="5">
                  <c:v>0.73099999999999998</c:v>
                </c:pt>
                <c:pt idx="6">
                  <c:v>0.75</c:v>
                </c:pt>
                <c:pt idx="7">
                  <c:v>0.749</c:v>
                </c:pt>
                <c:pt idx="8">
                  <c:v>0.76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487-9D81-696827AF5956}"/>
            </c:ext>
          </c:extLst>
        </c:ser>
        <c:ser>
          <c:idx val="2"/>
          <c:order val="2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487-9D81-696827AF5956}"/>
            </c:ext>
          </c:extLst>
        </c:ser>
        <c:ser>
          <c:idx val="3"/>
          <c:order val="3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487-9D81-696827AF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92272"/>
        <c:axId val="1812765744"/>
      </c:lineChart>
      <c:catAx>
        <c:axId val="18186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5744"/>
        <c:crosses val="autoZero"/>
        <c:auto val="1"/>
        <c:lblAlgn val="ctr"/>
        <c:lblOffset val="100"/>
        <c:noMultiLvlLbl val="0"/>
      </c:catAx>
      <c:valAx>
        <c:axId val="1812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44E-8F2C-F04371F46855}"/>
            </c:ext>
          </c:extLst>
        </c:ser>
        <c:ser>
          <c:idx val="1"/>
          <c:order val="1"/>
          <c:tx>
            <c:strRef>
              <c:f>humanfc_ExpChrome9_cr09_uncer30!$J$1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humanfc_ExpChrome9_cr09_uncer30!$J$2:$J$11</c:f>
              <c:numCache>
                <c:formatCode>General</c:formatCode>
                <c:ptCount val="10"/>
                <c:pt idx="0">
                  <c:v>0.80699999999999994</c:v>
                </c:pt>
                <c:pt idx="1">
                  <c:v>0.71799999999999997</c:v>
                </c:pt>
                <c:pt idx="2">
                  <c:v>0.79899999999999993</c:v>
                </c:pt>
                <c:pt idx="3">
                  <c:v>0.83599999999999997</c:v>
                </c:pt>
                <c:pt idx="4">
                  <c:v>0.81099999999999994</c:v>
                </c:pt>
                <c:pt idx="5">
                  <c:v>0.86899999999999999</c:v>
                </c:pt>
                <c:pt idx="6">
                  <c:v>0.82899999999999996</c:v>
                </c:pt>
                <c:pt idx="7">
                  <c:v>0.83199999999999996</c:v>
                </c:pt>
                <c:pt idx="8">
                  <c:v>0.83599999999999997</c:v>
                </c:pt>
                <c:pt idx="9">
                  <c:v>0.82800000000000007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444E-8F2C-F04371F46855}"/>
            </c:ext>
          </c:extLst>
        </c:ser>
        <c:ser>
          <c:idx val="2"/>
          <c:order val="2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0-444E-8F2C-F04371F46855}"/>
            </c:ext>
          </c:extLst>
        </c:ser>
        <c:ser>
          <c:idx val="3"/>
          <c:order val="3"/>
          <c:tx>
            <c:strRef>
              <c:f>humanfc_ExpChrome9_cr09_uncer30!$M$1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humanfc_ExpChrome9_cr09_uncer30!$M$2:$M$11</c:f>
              <c:numCache>
                <c:formatCode>General</c:formatCode>
                <c:ptCount val="10"/>
                <c:pt idx="0">
                  <c:v>0.70399999999999996</c:v>
                </c:pt>
                <c:pt idx="1">
                  <c:v>0.72499999999999998</c:v>
                </c:pt>
                <c:pt idx="2">
                  <c:v>0.69399999999999995</c:v>
                </c:pt>
                <c:pt idx="3">
                  <c:v>0.73899999999999999</c:v>
                </c:pt>
                <c:pt idx="4">
                  <c:v>0.74399999999999999</c:v>
                </c:pt>
                <c:pt idx="5">
                  <c:v>0.73599999999999999</c:v>
                </c:pt>
                <c:pt idx="6">
                  <c:v>0.71899999999999997</c:v>
                </c:pt>
                <c:pt idx="7">
                  <c:v>0.72299999999999998</c:v>
                </c:pt>
                <c:pt idx="8">
                  <c:v>0.72299999999999998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0-444E-8F2C-F04371F4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5568"/>
        <c:axId val="1812758256"/>
      </c:lineChart>
      <c:catAx>
        <c:axId val="17496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58256"/>
        <c:crosses val="autoZero"/>
        <c:auto val="1"/>
        <c:lblAlgn val="ctr"/>
        <c:lblOffset val="100"/>
        <c:noMultiLvlLbl val="0"/>
      </c:catAx>
      <c:valAx>
        <c:axId val="1812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humanfc_ExpChrome19_cr19_uncer3!$B$2:$B$11</c:f>
              <c:numCache>
                <c:formatCode>General</c:formatCode>
                <c:ptCount val="10"/>
                <c:pt idx="0">
                  <c:v>0.51900000000000002</c:v>
                </c:pt>
                <c:pt idx="1">
                  <c:v>0.3735</c:v>
                </c:pt>
                <c:pt idx="2">
                  <c:v>0.34350000000000003</c:v>
                </c:pt>
                <c:pt idx="3">
                  <c:v>0.30599999999999999</c:v>
                </c:pt>
                <c:pt idx="4">
                  <c:v>0.26800000000000002</c:v>
                </c:pt>
                <c:pt idx="5">
                  <c:v>0.24399999999999999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DB3-90F7-84DA51377363}"/>
            </c:ext>
          </c:extLst>
        </c:ser>
        <c:ser>
          <c:idx val="1"/>
          <c:order val="1"/>
          <c:tx>
            <c:strRef>
              <c:f>humanfc_ExpChrome19_cr19_uncer3!$E$1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humanfc_ExpChrome19_cr19_uncer3!$E$2:$E$11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0.5585</c:v>
                </c:pt>
                <c:pt idx="2">
                  <c:v>0.58549999999999902</c:v>
                </c:pt>
                <c:pt idx="3">
                  <c:v>0.63349999999999995</c:v>
                </c:pt>
                <c:pt idx="4">
                  <c:v>0.70099999999999996</c:v>
                </c:pt>
                <c:pt idx="5">
                  <c:v>0.73199999999999998</c:v>
                </c:pt>
                <c:pt idx="6">
                  <c:v>0.749</c:v>
                </c:pt>
                <c:pt idx="7">
                  <c:v>0.75700000000000001</c:v>
                </c:pt>
                <c:pt idx="8">
                  <c:v>0.75649999999999995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DB3-90F7-84DA51377363}"/>
            </c:ext>
          </c:extLst>
        </c:ser>
        <c:ser>
          <c:idx val="2"/>
          <c:order val="2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DB3-90F7-84DA51377363}"/>
            </c:ext>
          </c:extLst>
        </c:ser>
        <c:ser>
          <c:idx val="3"/>
          <c:order val="3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7-4DB3-90F7-84DA5137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0272"/>
        <c:axId val="1812713328"/>
      </c:lineChart>
      <c:catAx>
        <c:axId val="18187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3328"/>
        <c:crosses val="autoZero"/>
        <c:auto val="1"/>
        <c:lblAlgn val="ctr"/>
        <c:lblOffset val="100"/>
        <c:noMultiLvlLbl val="0"/>
      </c:catAx>
      <c:valAx>
        <c:axId val="1812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0.94499999999999995</c:v>
                </c:pt>
                <c:pt idx="1">
                  <c:v>0.92900000000000005</c:v>
                </c:pt>
                <c:pt idx="2">
                  <c:v>0.94699999999999995</c:v>
                </c:pt>
                <c:pt idx="3">
                  <c:v>0.95199999999999996</c:v>
                </c:pt>
                <c:pt idx="4">
                  <c:v>0.92999999999999994</c:v>
                </c:pt>
                <c:pt idx="5">
                  <c:v>0.93700000000000006</c:v>
                </c:pt>
                <c:pt idx="6">
                  <c:v>0.92600000000000005</c:v>
                </c:pt>
                <c:pt idx="7">
                  <c:v>0.93500000000000005</c:v>
                </c:pt>
                <c:pt idx="8">
                  <c:v>0.93399999999999994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3-4873-A9D1-962C0B284C9C}"/>
            </c:ext>
          </c:extLst>
        </c:ser>
        <c:ser>
          <c:idx val="1"/>
          <c:order val="1"/>
          <c:tx>
            <c:strRef>
              <c:f>humanfc_ExpChrome19_cr19_uncer3!$J$1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humanfc_ExpChrome19_cr19_uncer3!$J$2:$J$11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0.82099999999999995</c:v>
                </c:pt>
                <c:pt idx="2">
                  <c:v>0.83299999999999996</c:v>
                </c:pt>
                <c:pt idx="3">
                  <c:v>0.80299999999999994</c:v>
                </c:pt>
                <c:pt idx="4">
                  <c:v>0.83</c:v>
                </c:pt>
                <c:pt idx="5">
                  <c:v>0.83699999999999997</c:v>
                </c:pt>
                <c:pt idx="6">
                  <c:v>0.84299999999999997</c:v>
                </c:pt>
                <c:pt idx="7">
                  <c:v>0.82600000000000007</c:v>
                </c:pt>
                <c:pt idx="8">
                  <c:v>0.83099999999999996</c:v>
                </c:pt>
                <c:pt idx="9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3-4873-A9D1-962C0B284C9C}"/>
            </c:ext>
          </c:extLst>
        </c:ser>
        <c:ser>
          <c:idx val="2"/>
          <c:order val="2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3-4873-A9D1-962C0B284C9C}"/>
            </c:ext>
          </c:extLst>
        </c:ser>
        <c:ser>
          <c:idx val="3"/>
          <c:order val="3"/>
          <c:tx>
            <c:strRef>
              <c:f>humanfc_ExpChrome19_cr19_uncer3!$M$1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humanfc_ExpChrome19_cr19_uncer3!$M$2:$M$11</c:f>
              <c:numCache>
                <c:formatCode>General</c:formatCode>
                <c:ptCount val="10"/>
                <c:pt idx="0">
                  <c:v>0.77300000000000002</c:v>
                </c:pt>
                <c:pt idx="1">
                  <c:v>0.79500000000000004</c:v>
                </c:pt>
                <c:pt idx="2">
                  <c:v>0.79</c:v>
                </c:pt>
                <c:pt idx="3">
                  <c:v>0.77800000000000002</c:v>
                </c:pt>
                <c:pt idx="4">
                  <c:v>0.78200000000000003</c:v>
                </c:pt>
                <c:pt idx="5">
                  <c:v>0.77400000000000002</c:v>
                </c:pt>
                <c:pt idx="6">
                  <c:v>0.77500000000000002</c:v>
                </c:pt>
                <c:pt idx="7">
                  <c:v>0.76800000000000002</c:v>
                </c:pt>
                <c:pt idx="8">
                  <c:v>0.76800000000000002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3-4873-A9D1-962C0B28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53568"/>
        <c:axId val="1812719984"/>
      </c:lineChart>
      <c:catAx>
        <c:axId val="17496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9984"/>
        <c:crosses val="autoZero"/>
        <c:auto val="1"/>
        <c:lblAlgn val="ctr"/>
        <c:lblOffset val="100"/>
        <c:noMultiLvlLbl val="0"/>
      </c:catAx>
      <c:valAx>
        <c:axId val="1812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(humanfc_Exp1!$U$11:$X$11,humanfc_Exp1!$Z$11)</c:f>
                <c:numCache>
                  <c:formatCode>General</c:formatCode>
                  <c:ptCount val="5"/>
                  <c:pt idx="0">
                    <c:v>8.5414869899801404E-2</c:v>
                  </c:pt>
                  <c:pt idx="1">
                    <c:v>4.4768292350725103E-2</c:v>
                  </c:pt>
                  <c:pt idx="2">
                    <c:v>1.3179529581893199E-2</c:v>
                  </c:pt>
                  <c:pt idx="3">
                    <c:v>0.104733948650855</c:v>
                  </c:pt>
                  <c:pt idx="4">
                    <c:v>9.2535398632090995E-2</c:v>
                  </c:pt>
                </c:numCache>
              </c:numRef>
            </c:plus>
            <c:minus>
              <c:numRef>
                <c:f>(humanfc_Exp1!$U$11:$X$11,humanfc_Exp1!$Z$11)</c:f>
                <c:numCache>
                  <c:formatCode>General</c:formatCode>
                  <c:ptCount val="5"/>
                  <c:pt idx="0">
                    <c:v>8.5414869899801404E-2</c:v>
                  </c:pt>
                  <c:pt idx="1">
                    <c:v>4.4768292350725103E-2</c:v>
                  </c:pt>
                  <c:pt idx="2">
                    <c:v>1.3179529581893199E-2</c:v>
                  </c:pt>
                  <c:pt idx="3">
                    <c:v>0.104733948650855</c:v>
                  </c:pt>
                  <c:pt idx="4">
                    <c:v>9.2535398632090995E-2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(humanfc_Exp2!$U$11:$X$11,humanfc_Exp2!$Z$11)</c:f>
                <c:numCache>
                  <c:formatCode>General</c:formatCode>
                  <c:ptCount val="5"/>
                  <c:pt idx="0">
                    <c:v>6.3096751104949902E-2</c:v>
                  </c:pt>
                  <c:pt idx="1">
                    <c:v>4.3170591842132497E-2</c:v>
                  </c:pt>
                  <c:pt idx="2">
                    <c:v>1.5372052563011799E-2</c:v>
                  </c:pt>
                  <c:pt idx="3">
                    <c:v>7.9269792481120996E-2</c:v>
                  </c:pt>
                  <c:pt idx="4">
                    <c:v>8.0970982456680093E-2</c:v>
                  </c:pt>
                </c:numCache>
              </c:numRef>
            </c:plus>
            <c:minus>
              <c:numRef>
                <c:f>(humanfc_Exp2!$U$11:$X$11,humanfc_Exp2!$Z$11)</c:f>
                <c:numCache>
                  <c:formatCode>General</c:formatCode>
                  <c:ptCount val="5"/>
                  <c:pt idx="0">
                    <c:v>6.3096751104949902E-2</c:v>
                  </c:pt>
                  <c:pt idx="1">
                    <c:v>4.3170591842132497E-2</c:v>
                  </c:pt>
                  <c:pt idx="2">
                    <c:v>1.5372052563011799E-2</c:v>
                  </c:pt>
                  <c:pt idx="3">
                    <c:v>7.9269792481120996E-2</c:v>
                  </c:pt>
                  <c:pt idx="4">
                    <c:v>8.0970982456680093E-2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0.93799999999999994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(humanfc_Exp3!$U$11:$X$11,humanfc_Exp3!$Z$11)</c:f>
                <c:numCache>
                  <c:formatCode>General</c:formatCode>
                  <c:ptCount val="5"/>
                  <c:pt idx="0">
                    <c:v>8.0296326192422995E-2</c:v>
                  </c:pt>
                  <c:pt idx="1">
                    <c:v>3.15007936407957E-2</c:v>
                  </c:pt>
                  <c:pt idx="2">
                    <c:v>8.9888820216976906E-3</c:v>
                  </c:pt>
                  <c:pt idx="3">
                    <c:v>9.9952488713388202E-2</c:v>
                  </c:pt>
                  <c:pt idx="4">
                    <c:v>6.6115807489585995E-2</c:v>
                  </c:pt>
                </c:numCache>
              </c:numRef>
            </c:plus>
            <c:minus>
              <c:numRef>
                <c:f>(humanfc_Exp3!$U$11:$X$11,humanfc_Exp3!$Z$11)</c:f>
                <c:numCache>
                  <c:formatCode>General</c:formatCode>
                  <c:ptCount val="5"/>
                  <c:pt idx="0">
                    <c:v>8.0296326192422995E-2</c:v>
                  </c:pt>
                  <c:pt idx="1">
                    <c:v>3.15007936407957E-2</c:v>
                  </c:pt>
                  <c:pt idx="2">
                    <c:v>8.9888820216976906E-3</c:v>
                  </c:pt>
                  <c:pt idx="3">
                    <c:v>9.9952488713388202E-2</c:v>
                  </c:pt>
                  <c:pt idx="4">
                    <c:v>6.6115807489585995E-2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0.95099999999999996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(humanfc_Exp4!$U$11:$X$11,humanfc_Exp4!$Z$11)</c:f>
                <c:numCache>
                  <c:formatCode>General</c:formatCode>
                  <c:ptCount val="5"/>
                  <c:pt idx="0">
                    <c:v>7.1338629086911895E-2</c:v>
                  </c:pt>
                  <c:pt idx="1">
                    <c:v>4.1210435571587899E-2</c:v>
                  </c:pt>
                  <c:pt idx="2">
                    <c:v>1.7742604092973499E-2</c:v>
                  </c:pt>
                  <c:pt idx="3">
                    <c:v>0.10292230079045001</c:v>
                  </c:pt>
                  <c:pt idx="4">
                    <c:v>6.8085975060947698E-2</c:v>
                  </c:pt>
                </c:numCache>
              </c:numRef>
            </c:plus>
            <c:minus>
              <c:numRef>
                <c:f>(humanfc_Exp4!$U$11:$X$11,humanfc_Exp4!$Z$11)</c:f>
                <c:numCache>
                  <c:formatCode>General</c:formatCode>
                  <c:ptCount val="5"/>
                  <c:pt idx="0">
                    <c:v>7.1338629086911895E-2</c:v>
                  </c:pt>
                  <c:pt idx="1">
                    <c:v>4.1210435571587899E-2</c:v>
                  </c:pt>
                  <c:pt idx="2">
                    <c:v>1.7742604092973499E-2</c:v>
                  </c:pt>
                  <c:pt idx="3">
                    <c:v>0.10292230079045001</c:v>
                  </c:pt>
                  <c:pt idx="4">
                    <c:v>6.8085975060947698E-2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0.95299999999999996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(humanfc_Exp5!$U$11:$X$11,humanfc_Exp5!$Z$11)</c:f>
                <c:numCache>
                  <c:formatCode>General</c:formatCode>
                  <c:ptCount val="5"/>
                  <c:pt idx="0">
                    <c:v>0.10447274080557301</c:v>
                  </c:pt>
                  <c:pt idx="1">
                    <c:v>5.3664134072155499E-2</c:v>
                  </c:pt>
                  <c:pt idx="2">
                    <c:v>1.4964243095745599E-2</c:v>
                  </c:pt>
                  <c:pt idx="3">
                    <c:v>0.14314702731307899</c:v>
                  </c:pt>
                  <c:pt idx="4">
                    <c:v>8.1954255533193604E-2</c:v>
                  </c:pt>
                </c:numCache>
              </c:numRef>
            </c:plus>
            <c:minus>
              <c:numRef>
                <c:f>(humanfc_Exp5!$U$11:$X$11,humanfc_Exp5!$Z$11)</c:f>
                <c:numCache>
                  <c:formatCode>General</c:formatCode>
                  <c:ptCount val="5"/>
                  <c:pt idx="0">
                    <c:v>0.10447274080557301</c:v>
                  </c:pt>
                  <c:pt idx="1">
                    <c:v>5.3664134072155499E-2</c:v>
                  </c:pt>
                  <c:pt idx="2">
                    <c:v>1.4964243095745599E-2</c:v>
                  </c:pt>
                  <c:pt idx="3">
                    <c:v>0.14314702731307899</c:v>
                  </c:pt>
                  <c:pt idx="4">
                    <c:v>8.1954255533193604E-2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0.95299999999999996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(humanfc_Exp6!$U$11:$X$11,humanfc_Exp6!$Z$11)</c:f>
                <c:numCache>
                  <c:formatCode>General</c:formatCode>
                  <c:ptCount val="5"/>
                  <c:pt idx="0">
                    <c:v>5.6844524802306097E-2</c:v>
                  </c:pt>
                  <c:pt idx="1">
                    <c:v>3.32159600192437E-2</c:v>
                  </c:pt>
                  <c:pt idx="2">
                    <c:v>1.1631852818876199E-2</c:v>
                  </c:pt>
                  <c:pt idx="3">
                    <c:v>0.100043490542863</c:v>
                  </c:pt>
                  <c:pt idx="4">
                    <c:v>6.81667074164507E-2</c:v>
                  </c:pt>
                </c:numCache>
              </c:numRef>
            </c:plus>
            <c:minus>
              <c:numRef>
                <c:f>(humanfc_Exp6!$U$11:$X$11,humanfc_Exp6!$Z$11)</c:f>
                <c:numCache>
                  <c:formatCode>General</c:formatCode>
                  <c:ptCount val="5"/>
                  <c:pt idx="0">
                    <c:v>5.6844524802306097E-2</c:v>
                  </c:pt>
                  <c:pt idx="1">
                    <c:v>3.32159600192437E-2</c:v>
                  </c:pt>
                  <c:pt idx="2">
                    <c:v>1.1631852818876199E-2</c:v>
                  </c:pt>
                  <c:pt idx="3">
                    <c:v>0.100043490542863</c:v>
                  </c:pt>
                  <c:pt idx="4">
                    <c:v>6.81667074164507E-2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(humanfc_Exp7!$U$11:$X$11,humanfc_Exp7!$Z$11)</c:f>
                <c:numCache>
                  <c:formatCode>General</c:formatCode>
                  <c:ptCount val="5"/>
                  <c:pt idx="0">
                    <c:v>7.6376043364395296E-2</c:v>
                  </c:pt>
                  <c:pt idx="1">
                    <c:v>5.0353748619144503E-2</c:v>
                  </c:pt>
                  <c:pt idx="2">
                    <c:v>1.57702251093635E-2</c:v>
                  </c:pt>
                  <c:pt idx="3">
                    <c:v>0.13085373513965801</c:v>
                  </c:pt>
                  <c:pt idx="4">
                    <c:v>9.8436781743411306E-2</c:v>
                  </c:pt>
                </c:numCache>
              </c:numRef>
            </c:plus>
            <c:minus>
              <c:numRef>
                <c:f>(humanfc_Exp7!$U$11:$X$11,humanfc_Exp7!$Z$11)</c:f>
                <c:numCache>
                  <c:formatCode>General</c:formatCode>
                  <c:ptCount val="5"/>
                  <c:pt idx="0">
                    <c:v>7.6376043364395296E-2</c:v>
                  </c:pt>
                  <c:pt idx="1">
                    <c:v>5.0353748619144503E-2</c:v>
                  </c:pt>
                  <c:pt idx="2">
                    <c:v>1.57702251093635E-2</c:v>
                  </c:pt>
                  <c:pt idx="3">
                    <c:v>0.13085373513965801</c:v>
                  </c:pt>
                  <c:pt idx="4">
                    <c:v>9.8436781743411306E-2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0.94899999999999995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(humanfc_Exp8!$U$11:$X$11,humanfc_Exp8!$Z$11)</c:f>
                <c:numCache>
                  <c:formatCode>General</c:formatCode>
                  <c:ptCount val="5"/>
                  <c:pt idx="0">
                    <c:v>0.134911328904086</c:v>
                  </c:pt>
                  <c:pt idx="1">
                    <c:v>5.730868794769E-2</c:v>
                  </c:pt>
                  <c:pt idx="2">
                    <c:v>1.6350913765058501E-2</c:v>
                  </c:pt>
                  <c:pt idx="3">
                    <c:v>0.25777694307472898</c:v>
                  </c:pt>
                  <c:pt idx="4">
                    <c:v>0.17787347027753</c:v>
                  </c:pt>
                </c:numCache>
              </c:numRef>
            </c:plus>
            <c:minus>
              <c:numRef>
                <c:f>(humanfc_Exp8!$U$11:$X$11,humanfc_Exp8!$Z$11)</c:f>
                <c:numCache>
                  <c:formatCode>General</c:formatCode>
                  <c:ptCount val="5"/>
                  <c:pt idx="0">
                    <c:v>0.134911328904086</c:v>
                  </c:pt>
                  <c:pt idx="1">
                    <c:v>5.730868794769E-2</c:v>
                  </c:pt>
                  <c:pt idx="2">
                    <c:v>1.6350913765058501E-2</c:v>
                  </c:pt>
                  <c:pt idx="3">
                    <c:v>0.25777694307472898</c:v>
                  </c:pt>
                  <c:pt idx="4">
                    <c:v>0.17787347027753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(humanfc_Exp9!$U$11:$X$11,humanfc_Exp9!$Z$11)</c:f>
                <c:numCache>
                  <c:formatCode>General</c:formatCode>
                  <c:ptCount val="5"/>
                  <c:pt idx="0">
                    <c:v>0.24436477882434299</c:v>
                  </c:pt>
                  <c:pt idx="1">
                    <c:v>0.14706593626802</c:v>
                  </c:pt>
                  <c:pt idx="2">
                    <c:v>3.0693494170843098E-2</c:v>
                  </c:pt>
                  <c:pt idx="3">
                    <c:v>0.28385949515035203</c:v>
                  </c:pt>
                  <c:pt idx="4">
                    <c:v>0.216181975262905</c:v>
                  </c:pt>
                </c:numCache>
              </c:numRef>
            </c:plus>
            <c:minus>
              <c:numRef>
                <c:f>(humanfc_Exp9!$U$11:$X$11,humanfc_Exp9!$Z$11)</c:f>
                <c:numCache>
                  <c:formatCode>General</c:formatCode>
                  <c:ptCount val="5"/>
                  <c:pt idx="0">
                    <c:v>0.24436477882434299</c:v>
                  </c:pt>
                  <c:pt idx="1">
                    <c:v>0.14706593626802</c:v>
                  </c:pt>
                  <c:pt idx="2">
                    <c:v>3.0693494170843098E-2</c:v>
                  </c:pt>
                  <c:pt idx="3">
                    <c:v>0.28385949515035203</c:v>
                  </c:pt>
                  <c:pt idx="4">
                    <c:v>0.216181975262905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0.93799999999999994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summaryComp!$A$16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(humanfcDeepSea!$U$11:$X$11,humanfcDeepSea!$Z$11)</c:f>
                <c:numCache>
                  <c:formatCode>General</c:formatCode>
                  <c:ptCount val="5"/>
                  <c:pt idx="0">
                    <c:v>5.4274303311972603E-2</c:v>
                  </c:pt>
                  <c:pt idx="1">
                    <c:v>3.4602023062242998E-2</c:v>
                  </c:pt>
                  <c:pt idx="2">
                    <c:v>3.9223717314910297E-2</c:v>
                  </c:pt>
                  <c:pt idx="3">
                    <c:v>0.10839511059083801</c:v>
                  </c:pt>
                  <c:pt idx="4">
                    <c:v>8.9876025724327596E-2</c:v>
                  </c:pt>
                </c:numCache>
              </c:numRef>
            </c:plus>
            <c:minus>
              <c:numRef>
                <c:f>(humanfcDeepSea!$U$11:$X$11,humanfcDeepSea!$Z$11)</c:f>
                <c:numCache>
                  <c:formatCode>General</c:formatCode>
                  <c:ptCount val="5"/>
                  <c:pt idx="0">
                    <c:v>5.4274303311972603E-2</c:v>
                  </c:pt>
                  <c:pt idx="1">
                    <c:v>3.4602023062242998E-2</c:v>
                  </c:pt>
                  <c:pt idx="2">
                    <c:v>3.9223717314910297E-2</c:v>
                  </c:pt>
                  <c:pt idx="3">
                    <c:v>0.10839511059083801</c:v>
                  </c:pt>
                  <c:pt idx="4">
                    <c:v>8.9876025724327596E-2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0.80200000000000005</c:v>
                </c:pt>
                <c:pt idx="2">
                  <c:v>0.90500000000000003</c:v>
                </c:pt>
                <c:pt idx="3">
                  <c:v>0.57399999999999995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B38-8C1E-B633CD6459B6}"/>
            </c:ext>
          </c:extLst>
        </c:ser>
        <c:ser>
          <c:idx val="1"/>
          <c:order val="1"/>
          <c:tx>
            <c:strRef>
              <c:f>summaryComp!$A$17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(humanfcDeepSeaChrome9!$U$11:$X$11,humanfcDeepSeaChrome9!$Z$11)</c:f>
                <c:numCache>
                  <c:formatCode>General</c:formatCode>
                  <c:ptCount val="5"/>
                  <c:pt idx="0">
                    <c:v>6.9980949788734106E-2</c:v>
                  </c:pt>
                  <c:pt idx="1">
                    <c:v>1.8147543451754899E-2</c:v>
                  </c:pt>
                  <c:pt idx="2">
                    <c:v>2.7465129406819298E-2</c:v>
                  </c:pt>
                  <c:pt idx="3">
                    <c:v>9.1084210120817993E-2</c:v>
                  </c:pt>
                  <c:pt idx="4">
                    <c:v>6.9082076787929103E-2</c:v>
                  </c:pt>
                </c:numCache>
              </c:numRef>
            </c:plus>
            <c:minus>
              <c:numRef>
                <c:f>(humanfcDeepSeaChrome9!$U$11:$X$11,humanfcDeepSeaChrome9!$Z$11)</c:f>
                <c:numCache>
                  <c:formatCode>General</c:formatCode>
                  <c:ptCount val="5"/>
                  <c:pt idx="0">
                    <c:v>6.9980949788734106E-2</c:v>
                  </c:pt>
                  <c:pt idx="1">
                    <c:v>1.8147543451754899E-2</c:v>
                  </c:pt>
                  <c:pt idx="2">
                    <c:v>2.7465129406819298E-2</c:v>
                  </c:pt>
                  <c:pt idx="3">
                    <c:v>9.1084210120817993E-2</c:v>
                  </c:pt>
                  <c:pt idx="4">
                    <c:v>6.9082076787929103E-2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0.54600000000000004</c:v>
                </c:pt>
                <c:pt idx="1">
                  <c:v>0.73799999999999999</c:v>
                </c:pt>
                <c:pt idx="2">
                  <c:v>0.88400000000000001</c:v>
                </c:pt>
                <c:pt idx="3">
                  <c:v>0.38200000000000001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0-4B38-8C1E-B633CD6459B6}"/>
            </c:ext>
          </c:extLst>
        </c:ser>
        <c:ser>
          <c:idx val="2"/>
          <c:order val="2"/>
          <c:tx>
            <c:strRef>
              <c:f>summaryComp!$A$18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(humanfcDeepSeaChrome19!$U$11:$X$11,humanfcDeepSeaChrome19!$Z$11)</c:f>
                <c:numCache>
                  <c:formatCode>General</c:formatCode>
                  <c:ptCount val="5"/>
                  <c:pt idx="0">
                    <c:v>4.2027768598074902E-2</c:v>
                  </c:pt>
                  <c:pt idx="1">
                    <c:v>3.0924639582917201E-2</c:v>
                  </c:pt>
                  <c:pt idx="2">
                    <c:v>5.5677643628300102E-3</c:v>
                  </c:pt>
                  <c:pt idx="3">
                    <c:v>0.135543350998859</c:v>
                  </c:pt>
                  <c:pt idx="4">
                    <c:v>6.2978832422753997E-2</c:v>
                  </c:pt>
                </c:numCache>
              </c:numRef>
            </c:plus>
            <c:minus>
              <c:numRef>
                <c:f>(humanfcDeepSeaChrome19!$U$11:$X$11,humanfcDeepSeaChrome19!$Z$11)</c:f>
                <c:numCache>
                  <c:formatCode>General</c:formatCode>
                  <c:ptCount val="5"/>
                  <c:pt idx="0">
                    <c:v>4.2027768598074902E-2</c:v>
                  </c:pt>
                  <c:pt idx="1">
                    <c:v>3.0924639582917201E-2</c:v>
                  </c:pt>
                  <c:pt idx="2">
                    <c:v>5.5677643628300102E-3</c:v>
                  </c:pt>
                  <c:pt idx="3">
                    <c:v>0.135543350998859</c:v>
                  </c:pt>
                  <c:pt idx="4">
                    <c:v>6.2978832422753997E-2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0.499</c:v>
                </c:pt>
                <c:pt idx="1">
                  <c:v>0.745</c:v>
                </c:pt>
                <c:pt idx="2">
                  <c:v>0.83199999999999996</c:v>
                </c:pt>
                <c:pt idx="3">
                  <c:v>0.79600000000000004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0-4B38-8C1E-B633CD64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summaryComp!$A$30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0.57899999999999996</c:v>
                </c:pt>
                <c:pt idx="1">
                  <c:v>0.67600000000000005</c:v>
                </c:pt>
                <c:pt idx="2">
                  <c:v>0.86499999999999999</c:v>
                </c:pt>
                <c:pt idx="3">
                  <c:v>4.7E-2</c:v>
                </c:pt>
                <c:pt idx="4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EF9-8319-F2A2ABFFEF1F}"/>
            </c:ext>
          </c:extLst>
        </c:ser>
        <c:ser>
          <c:idx val="1"/>
          <c:order val="1"/>
          <c:tx>
            <c:strRef>
              <c:f>summaryComp!$A$31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(summaryComp!$B$31:$E$31,summaryComp!$G$31)</c:f>
              <c:numCache>
                <c:formatCode>General</c:formatCode>
                <c:ptCount val="5"/>
                <c:pt idx="0">
                  <c:v>0.498</c:v>
                </c:pt>
                <c:pt idx="1">
                  <c:v>0.76</c:v>
                </c:pt>
                <c:pt idx="2">
                  <c:v>0.86499999999999999</c:v>
                </c:pt>
                <c:pt idx="3">
                  <c:v>5.3999999999999999E-2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0-4EF9-8319-F2A2ABFFEF1F}"/>
            </c:ext>
          </c:extLst>
        </c:ser>
        <c:ser>
          <c:idx val="2"/>
          <c:order val="2"/>
          <c:tx>
            <c:strRef>
              <c:f>summaryComp!$A$32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(summaryComp!$B$32:$E$32,summaryComp!$G$32)</c:f>
              <c:numCache>
                <c:formatCode>General</c:formatCode>
                <c:ptCount val="5"/>
                <c:pt idx="0">
                  <c:v>0.69</c:v>
                </c:pt>
                <c:pt idx="1">
                  <c:v>0.51800000000000002</c:v>
                </c:pt>
                <c:pt idx="2">
                  <c:v>0.872</c:v>
                </c:pt>
                <c:pt idx="3">
                  <c:v>4.1000000000000002E-2</c:v>
                </c:pt>
                <c:pt idx="4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0-4EF9-8319-F2A2ABF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(humanfc_Exp8!$U$11:$X$11,humanfc_Exp8!$Z$11)</c:f>
                <c:numCache>
                  <c:formatCode>General</c:formatCode>
                  <c:ptCount val="5"/>
                  <c:pt idx="0">
                    <c:v>0.134911328904086</c:v>
                  </c:pt>
                  <c:pt idx="1">
                    <c:v>5.730868794769E-2</c:v>
                  </c:pt>
                  <c:pt idx="2">
                    <c:v>1.6350913765058501E-2</c:v>
                  </c:pt>
                  <c:pt idx="3">
                    <c:v>0.25777694307472898</c:v>
                  </c:pt>
                  <c:pt idx="4">
                    <c:v>0.17787347027753</c:v>
                  </c:pt>
                </c:numCache>
              </c:numRef>
            </c:plus>
            <c:minus>
              <c:numRef>
                <c:f>(humanfc_Exp8!$U$11:$X$11,humanfc_Exp8!$Z$11)</c:f>
                <c:numCache>
                  <c:formatCode>General</c:formatCode>
                  <c:ptCount val="5"/>
                  <c:pt idx="0">
                    <c:v>0.134911328904086</c:v>
                  </c:pt>
                  <c:pt idx="1">
                    <c:v>5.730868794769E-2</c:v>
                  </c:pt>
                  <c:pt idx="2">
                    <c:v>1.6350913765058501E-2</c:v>
                  </c:pt>
                  <c:pt idx="3">
                    <c:v>0.25777694307472898</c:v>
                  </c:pt>
                  <c:pt idx="4">
                    <c:v>0.17787347027753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193-9B88-F2FA102A7FF5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(humanfc_ExpChrome9!$U$11:$X$11,humanfc_ExpChrome9!$Z$11)</c:f>
                <c:numCache>
                  <c:formatCode>General</c:formatCode>
                  <c:ptCount val="5"/>
                  <c:pt idx="0">
                    <c:v>7.2569506911190504E-2</c:v>
                  </c:pt>
                  <c:pt idx="1">
                    <c:v>4.0857475856118798E-2</c:v>
                  </c:pt>
                  <c:pt idx="2">
                    <c:v>6.8068592855540398E-3</c:v>
                  </c:pt>
                  <c:pt idx="3">
                    <c:v>8.9016852337071503E-2</c:v>
                  </c:pt>
                  <c:pt idx="4">
                    <c:v>9.8045907614749503E-2</c:v>
                  </c:pt>
                </c:numCache>
              </c:numRef>
            </c:plus>
            <c:minus>
              <c:numRef>
                <c:f>(humanfc_ExpChrome9!$U$11:$X$11,humanfc_ExpChrome9!$Z$11)</c:f>
                <c:numCache>
                  <c:formatCode>General</c:formatCode>
                  <c:ptCount val="5"/>
                  <c:pt idx="0">
                    <c:v>7.2569506911190504E-2</c:v>
                  </c:pt>
                  <c:pt idx="1">
                    <c:v>4.0857475856118798E-2</c:v>
                  </c:pt>
                  <c:pt idx="2">
                    <c:v>6.8068592855540398E-3</c:v>
                  </c:pt>
                  <c:pt idx="3">
                    <c:v>8.9016852337071503E-2</c:v>
                  </c:pt>
                  <c:pt idx="4">
                    <c:v>9.8045907614749503E-2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4-4193-9B88-F2FA102A7FF5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(humanfc_ExpChrome19!$U$11:$X$11,humanfc_ExpChrome19!$Z$11)</c:f>
                <c:numCache>
                  <c:formatCode>General</c:formatCode>
                  <c:ptCount val="5"/>
                  <c:pt idx="0">
                    <c:v>4.41625784271404E-2</c:v>
                  </c:pt>
                  <c:pt idx="1">
                    <c:v>1.9008769905844301E-2</c:v>
                  </c:pt>
                  <c:pt idx="2">
                    <c:v>1.8502252115170498E-2</c:v>
                  </c:pt>
                  <c:pt idx="3">
                    <c:v>9.8819701139668106E-2</c:v>
                  </c:pt>
                  <c:pt idx="4">
                    <c:v>2.9905406423142399E-2</c:v>
                  </c:pt>
                </c:numCache>
              </c:numRef>
            </c:plus>
            <c:minus>
              <c:numRef>
                <c:f>(humanfc_ExpChrome19!$U$11:$X$11,humanfc_ExpChrome19!$Z$11)</c:f>
                <c:numCache>
                  <c:formatCode>General</c:formatCode>
                  <c:ptCount val="5"/>
                  <c:pt idx="0">
                    <c:v>4.41625784271404E-2</c:v>
                  </c:pt>
                  <c:pt idx="1">
                    <c:v>1.9008769905844301E-2</c:v>
                  </c:pt>
                  <c:pt idx="2">
                    <c:v>1.8502252115170498E-2</c:v>
                  </c:pt>
                  <c:pt idx="3">
                    <c:v>9.8819701139668106E-2</c:v>
                  </c:pt>
                  <c:pt idx="4">
                    <c:v>2.9905406423142399E-2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4-4193-9B88-F2FA102A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summaryCrs!$A$12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(summaryCrs!$B$12:$E$12,summaryCrs!$G$12)</c:f>
              <c:numCache>
                <c:formatCode>General</c:formatCode>
                <c:ptCount val="5"/>
                <c:pt idx="0">
                  <c:v>0.372</c:v>
                </c:pt>
                <c:pt idx="1">
                  <c:v>0.85199999999999998</c:v>
                </c:pt>
                <c:pt idx="2">
                  <c:v>0.88800000000000001</c:v>
                </c:pt>
                <c:pt idx="3">
                  <c:v>0.66300000000000003</c:v>
                </c:pt>
                <c:pt idx="4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4A4-B075-620140D79FB1}"/>
            </c:ext>
          </c:extLst>
        </c:ser>
        <c:ser>
          <c:idx val="1"/>
          <c:order val="1"/>
          <c:tx>
            <c:strRef>
              <c:f>summaryCrs!$A$13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(summaryCrs!$B$13:$E$13,summaryCrs!$G$13)</c:f>
              <c:numCache>
                <c:formatCode>General</c:formatCode>
                <c:ptCount val="5"/>
                <c:pt idx="0">
                  <c:v>0.624</c:v>
                </c:pt>
                <c:pt idx="1">
                  <c:v>0.73599999999999999</c:v>
                </c:pt>
                <c:pt idx="2">
                  <c:v>0.82800000000000007</c:v>
                </c:pt>
                <c:pt idx="3">
                  <c:v>0.63200000000000001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4A4-B075-620140D79FB1}"/>
            </c:ext>
          </c:extLst>
        </c:ser>
        <c:ser>
          <c:idx val="2"/>
          <c:order val="2"/>
          <c:tx>
            <c:strRef>
              <c:f>summaryCrs!$A$14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(summaryCrs!$B$14:$E$14,summaryCrs!$G$14)</c:f>
              <c:numCache>
                <c:formatCode>General</c:formatCode>
                <c:ptCount val="5"/>
                <c:pt idx="0">
                  <c:v>0.58599999999999997</c:v>
                </c:pt>
                <c:pt idx="1">
                  <c:v>0.752</c:v>
                </c:pt>
                <c:pt idx="2">
                  <c:v>0.82899999999999996</c:v>
                </c:pt>
                <c:pt idx="3">
                  <c:v>0.86299999999999999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4A4-B075-620140D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summaryCrs!$B$12:$B$14</c:f>
              <c:numCache>
                <c:formatCode>General</c:formatCode>
                <c:ptCount val="3"/>
                <c:pt idx="0">
                  <c:v>0.372</c:v>
                </c:pt>
                <c:pt idx="1">
                  <c:v>0.624</c:v>
                </c:pt>
                <c:pt idx="2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68F-85CA-6ACB5C6802A0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summaryCrs!$C$12:$C$14</c:f>
              <c:numCache>
                <c:formatCode>General</c:formatCode>
                <c:ptCount val="3"/>
                <c:pt idx="0">
                  <c:v>0.85199999999999998</c:v>
                </c:pt>
                <c:pt idx="1">
                  <c:v>0.73599999999999999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68F-85CA-6ACB5C6802A0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summaryCrs!$D$12:$D$14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0.82800000000000007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68F-85CA-6ACB5C6802A0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summaryCrs!$E$12:$E$14</c:f>
              <c:numCache>
                <c:formatCode>General</c:formatCode>
                <c:ptCount val="3"/>
                <c:pt idx="0">
                  <c:v>0.66300000000000003</c:v>
                </c:pt>
                <c:pt idx="1">
                  <c:v>0.63200000000000001</c:v>
                </c:pt>
                <c:pt idx="2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C-468F-85CA-6ACB5C6802A0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summaryCrs!$G$12:$G$14</c:f>
              <c:numCache>
                <c:formatCode>General</c:formatCode>
                <c:ptCount val="3"/>
                <c:pt idx="0">
                  <c:v>0.89100000000000001</c:v>
                </c:pt>
                <c:pt idx="1">
                  <c:v>0.72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C-468F-85CA-6ACB5C6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0.90400000000000003</c:v>
                </c:pt>
                <c:pt idx="2">
                  <c:v>0.91100000000000003</c:v>
                </c:pt>
                <c:pt idx="3">
                  <c:v>0.91400000000000003</c:v>
                </c:pt>
                <c:pt idx="4">
                  <c:v>0.91300000000000003</c:v>
                </c:pt>
                <c:pt idx="5">
                  <c:v>0.94399999999999995</c:v>
                </c:pt>
                <c:pt idx="6">
                  <c:v>0.94899999999999995</c:v>
                </c:pt>
                <c:pt idx="7">
                  <c:v>0.94699999999999995</c:v>
                </c:pt>
                <c:pt idx="8">
                  <c:v>0.95199999999999996</c:v>
                </c:pt>
                <c:pt idx="9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0.92300000000000004</c:v>
                </c:pt>
                <c:pt idx="1">
                  <c:v>0.90500000000000003</c:v>
                </c:pt>
                <c:pt idx="2">
                  <c:v>0.92800000000000005</c:v>
                </c:pt>
                <c:pt idx="3">
                  <c:v>0.95899999999999996</c:v>
                </c:pt>
                <c:pt idx="4">
                  <c:v>0.92400000000000004</c:v>
                </c:pt>
                <c:pt idx="5">
                  <c:v>0.93399999999999994</c:v>
                </c:pt>
                <c:pt idx="6">
                  <c:v>0.94899999999999995</c:v>
                </c:pt>
                <c:pt idx="7">
                  <c:v>0.94899999999999995</c:v>
                </c:pt>
                <c:pt idx="8">
                  <c:v>0.95299999999999996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138112</xdr:rowOff>
    </xdr:from>
    <xdr:to>
      <xdr:col>8</xdr:col>
      <xdr:colOff>361950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842-372E-47A1-B119-0EB33B6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138112</xdr:rowOff>
    </xdr:from>
    <xdr:to>
      <xdr:col>17</xdr:col>
      <xdr:colOff>133350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2F75E-01C0-4ACA-A8F2-BAC5FC90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42862</xdr:rowOff>
    </xdr:from>
    <xdr:to>
      <xdr:col>8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7EAC-7F34-4A28-BA25-B266660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14287</xdr:rowOff>
    </xdr:from>
    <xdr:to>
      <xdr:col>16</xdr:col>
      <xdr:colOff>390525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F8F6E-FF02-41FE-875A-B5066800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166687</xdr:rowOff>
    </xdr:from>
    <xdr:to>
      <xdr:col>8</xdr:col>
      <xdr:colOff>171450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DEC-756E-4FED-9DDE-C11D2613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12</xdr:row>
      <xdr:rowOff>185737</xdr:rowOff>
    </xdr:from>
    <xdr:to>
      <xdr:col>16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C73DF-5BC2-4DEA-831D-D5A1CE93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185737</xdr:rowOff>
    </xdr:from>
    <xdr:to>
      <xdr:col>8</xdr:col>
      <xdr:colOff>295275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35FDE-6F6F-4FAD-84C0-B9E5560C4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4762</xdr:rowOff>
    </xdr:from>
    <xdr:to>
      <xdr:col>16</xdr:col>
      <xdr:colOff>209550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859F1-D3E1-4033-8E7B-8EFB4BBB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119062</xdr:rowOff>
    </xdr:from>
    <xdr:to>
      <xdr:col>9</xdr:col>
      <xdr:colOff>342900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46041-A79C-4F42-8CD4-31F8B4ED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15</xdr:row>
      <xdr:rowOff>138112</xdr:rowOff>
    </xdr:from>
    <xdr:to>
      <xdr:col>17</xdr:col>
      <xdr:colOff>419100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1843-43E8-46A1-B0AC-2BE27879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14287</xdr:rowOff>
    </xdr:from>
    <xdr:to>
      <xdr:col>8</xdr:col>
      <xdr:colOff>533400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8EE6-E845-48A9-8C7A-F0C4139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14287</xdr:rowOff>
    </xdr:from>
    <xdr:to>
      <xdr:col>16</xdr:col>
      <xdr:colOff>542925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1B3EC-3F36-4401-B3A1-A1DF7103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42862</xdr:rowOff>
    </xdr:from>
    <xdr:to>
      <xdr:col>8</xdr:col>
      <xdr:colOff>504825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1659-AD2C-4BB6-B3ED-6262A3D6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52387</xdr:rowOff>
    </xdr:from>
    <xdr:to>
      <xdr:col>16</xdr:col>
      <xdr:colOff>533400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79347-4CC8-480C-90B1-B92F7724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128587</xdr:rowOff>
    </xdr:from>
    <xdr:to>
      <xdr:col>8</xdr:col>
      <xdr:colOff>314325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064AB-2F05-4D8A-99CF-65399DD2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185737</xdr:rowOff>
    </xdr:from>
    <xdr:to>
      <xdr:col>17</xdr:col>
      <xdr:colOff>28575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0E7B-1B6F-4530-97FE-C00DE03A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4762</xdr:rowOff>
    </xdr:from>
    <xdr:to>
      <xdr:col>7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831AF-BBE9-430B-A704-0C630FB1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80962</xdr:rowOff>
    </xdr:from>
    <xdr:to>
      <xdr:col>16</xdr:col>
      <xdr:colOff>95250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0D069-6430-4547-9C11-C8710900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237729</xdr:colOff>
      <xdr:row>11</xdr:row>
      <xdr:rowOff>9921</xdr:rowOff>
    </xdr:from>
    <xdr:to>
      <xdr:col>7</xdr:col>
      <xdr:colOff>542529</xdr:colOff>
      <xdr:row>25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33338</xdr:colOff>
      <xdr:row>15</xdr:row>
      <xdr:rowOff>4762</xdr:rowOff>
    </xdr:from>
    <xdr:to>
      <xdr:col>15</xdr:col>
      <xdr:colOff>85726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ED4A6-A523-4940-B126-29D2FE1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28</xdr:row>
      <xdr:rowOff>33337</xdr:rowOff>
    </xdr:from>
    <xdr:to>
      <xdr:col>15</xdr:col>
      <xdr:colOff>95250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9B88-5080-40DB-951B-09170DD5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0</xdr:row>
      <xdr:rowOff>85725</xdr:rowOff>
    </xdr:from>
    <xdr:to>
      <xdr:col>15</xdr:col>
      <xdr:colOff>95251</xdr:colOff>
      <xdr:row>11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AFFAD8-D961-49B0-B728-B42B1A79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147637</xdr:rowOff>
    </xdr:from>
    <xdr:to>
      <xdr:col>7</xdr:col>
      <xdr:colOff>476250</xdr:colOff>
      <xdr:row>29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14</xdr:row>
      <xdr:rowOff>180975</xdr:rowOff>
    </xdr:from>
    <xdr:to>
      <xdr:col>15</xdr:col>
      <xdr:colOff>342900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30</xdr:row>
      <xdr:rowOff>90487</xdr:rowOff>
    </xdr:from>
    <xdr:to>
      <xdr:col>7</xdr:col>
      <xdr:colOff>447675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BB02-46BF-40A0-9116-B00640BC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30</xdr:row>
      <xdr:rowOff>95250</xdr:rowOff>
    </xdr:from>
    <xdr:to>
      <xdr:col>15</xdr:col>
      <xdr:colOff>333375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D832C-D4EF-4AD3-B036-637923FF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0.39300000000000002</v>
      </c>
      <c r="C2">
        <v>0.81200000000000006</v>
      </c>
      <c r="D2">
        <v>0.90300000000000002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0.90349999999999997</v>
      </c>
      <c r="K2">
        <v>0.55100000000000005</v>
      </c>
      <c r="L2">
        <v>0.98499999999999999</v>
      </c>
      <c r="M2">
        <v>0.94</v>
      </c>
      <c r="O2">
        <v>9.8586412630121606E-2</v>
      </c>
      <c r="P2">
        <v>8.0041324070525902E-2</v>
      </c>
      <c r="Q2">
        <v>6.8171803624808805E-2</v>
      </c>
      <c r="R2">
        <v>0.15332162091724899</v>
      </c>
      <c r="S2">
        <v>5.7409115303708E-2</v>
      </c>
      <c r="T2">
        <v>0.12798368775739599</v>
      </c>
      <c r="U2">
        <v>0.16846462883593999</v>
      </c>
      <c r="V2">
        <v>0.16267111969190501</v>
      </c>
      <c r="W2">
        <v>5.5028112649973503E-2</v>
      </c>
      <c r="X2">
        <v>0.31712228734333697</v>
      </c>
      <c r="Y2">
        <v>8.2785936991957507E-2</v>
      </c>
      <c r="Z2">
        <v>0.23336368626017001</v>
      </c>
    </row>
    <row r="3" spans="1:26" x14ac:dyDescent="0.25">
      <c r="A3">
        <v>1</v>
      </c>
      <c r="B3">
        <v>0.35699999999999998</v>
      </c>
      <c r="C3">
        <v>0.875</v>
      </c>
      <c r="D3">
        <v>0.90900000000000003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0.89200000000000002</v>
      </c>
      <c r="K3">
        <v>0.51149999999999995</v>
      </c>
      <c r="L3">
        <v>0.96799999999999997</v>
      </c>
      <c r="M3">
        <v>0.92400000000000004</v>
      </c>
      <c r="O3">
        <v>8.9744990128094698E-2</v>
      </c>
      <c r="P3">
        <v>6.7973591969710395E-2</v>
      </c>
      <c r="Q3">
        <v>2.7411557320755699E-2</v>
      </c>
      <c r="R3">
        <v>0.14538953423593601</v>
      </c>
      <c r="S3">
        <v>4.3005762912120299E-2</v>
      </c>
      <c r="T3">
        <v>0.111541710846898</v>
      </c>
      <c r="U3">
        <v>0.158990270673494</v>
      </c>
      <c r="V3">
        <v>0.144207228235358</v>
      </c>
      <c r="W3">
        <v>6.3537265371662696E-2</v>
      </c>
      <c r="X3">
        <v>0.30287987364158497</v>
      </c>
      <c r="Y3">
        <v>9.1859334515673102E-2</v>
      </c>
      <c r="Z3">
        <v>0.24579559068990101</v>
      </c>
    </row>
    <row r="4" spans="1:26" x14ac:dyDescent="0.25">
      <c r="A4">
        <v>2</v>
      </c>
      <c r="B4">
        <v>0.32600000000000001</v>
      </c>
      <c r="C4">
        <v>0.875</v>
      </c>
      <c r="D4">
        <v>0.91900000000000004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0.91500000000000004</v>
      </c>
      <c r="K4">
        <v>0.55549999999999999</v>
      </c>
      <c r="L4">
        <v>0.94649999999999901</v>
      </c>
      <c r="M4">
        <v>0.92500000000000004</v>
      </c>
      <c r="O4">
        <v>9.9754163408037E-2</v>
      </c>
      <c r="P4">
        <v>6.6002010100092504E-2</v>
      </c>
      <c r="Q4">
        <v>2.3589874523341801E-2</v>
      </c>
      <c r="R4">
        <v>0.14890203716970099</v>
      </c>
      <c r="S4">
        <v>4.9771113885890998E-2</v>
      </c>
      <c r="T4">
        <v>0.11119957510989401</v>
      </c>
      <c r="U4">
        <v>0.214238291289268</v>
      </c>
      <c r="V4">
        <v>0.15219556796796299</v>
      </c>
      <c r="W4">
        <v>4.7073195284426002E-2</v>
      </c>
      <c r="X4">
        <v>0.32475481210755403</v>
      </c>
      <c r="Y4">
        <v>0.123861211342876</v>
      </c>
      <c r="Z4">
        <v>0.25490200752751702</v>
      </c>
    </row>
    <row r="5" spans="1:26" x14ac:dyDescent="0.25">
      <c r="A5">
        <v>3</v>
      </c>
      <c r="B5">
        <v>0.27700000000000002</v>
      </c>
      <c r="C5">
        <v>0.875</v>
      </c>
      <c r="D5">
        <v>0.93500000000000005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0.91649999999999998</v>
      </c>
      <c r="K5">
        <v>0.56599999999999995</v>
      </c>
      <c r="L5">
        <v>0.95249999999999901</v>
      </c>
      <c r="M5">
        <v>0.92300000000000004</v>
      </c>
      <c r="O5">
        <v>9.6928001078519593E-2</v>
      </c>
      <c r="P5">
        <v>6.4295611875280101E-2</v>
      </c>
      <c r="Q5">
        <v>1.9940324625541399E-2</v>
      </c>
      <c r="R5">
        <v>0.13632422011558301</v>
      </c>
      <c r="S5">
        <v>4.2314852835351698E-2</v>
      </c>
      <c r="T5">
        <v>8.8381279046815697E-2</v>
      </c>
      <c r="U5">
        <v>0.207367278787392</v>
      </c>
      <c r="V5">
        <v>0.151322291943259</v>
      </c>
      <c r="W5">
        <v>3.7915558948663899E-2</v>
      </c>
      <c r="X5">
        <v>0.29586013225364199</v>
      </c>
      <c r="Y5">
        <v>0.107504533278018</v>
      </c>
      <c r="Z5">
        <v>0.22171408917266</v>
      </c>
    </row>
    <row r="6" spans="1:26" x14ac:dyDescent="0.25">
      <c r="A6">
        <v>4</v>
      </c>
      <c r="B6">
        <v>0.24299999999999999</v>
      </c>
      <c r="C6">
        <v>0.93799999999999994</v>
      </c>
      <c r="D6">
        <v>0.94599999999999995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0.93399999999999994</v>
      </c>
      <c r="K6">
        <v>0.63200000000000001</v>
      </c>
      <c r="L6">
        <v>0.940499999999999</v>
      </c>
      <c r="M6">
        <v>0.94950000000000001</v>
      </c>
      <c r="O6">
        <v>9.5724329359209104E-2</v>
      </c>
      <c r="P6">
        <v>5.6907819479441603E-2</v>
      </c>
      <c r="Q6">
        <v>1.6320725517168101E-2</v>
      </c>
      <c r="R6">
        <v>0.13042460358338401</v>
      </c>
      <c r="S6">
        <v>4.1452652909051202E-2</v>
      </c>
      <c r="T6">
        <v>8.5457167180248303E-2</v>
      </c>
      <c r="U6">
        <v>0.215334569039382</v>
      </c>
      <c r="V6">
        <v>0.145545239987836</v>
      </c>
      <c r="W6">
        <v>2.8719913676026901E-2</v>
      </c>
      <c r="X6">
        <v>0.29958443728761103</v>
      </c>
      <c r="Y6">
        <v>0.111338968510988</v>
      </c>
      <c r="Z6">
        <v>0.223994972549101</v>
      </c>
    </row>
    <row r="7" spans="1:26" x14ac:dyDescent="0.25">
      <c r="A7">
        <v>5</v>
      </c>
      <c r="B7">
        <v>0.22700000000000001</v>
      </c>
      <c r="C7">
        <v>0.93799999999999994</v>
      </c>
      <c r="D7">
        <v>0.95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0.9395</v>
      </c>
      <c r="K7">
        <v>0.52</v>
      </c>
      <c r="L7">
        <v>0.96799999999999997</v>
      </c>
      <c r="M7">
        <v>0.97150000000000003</v>
      </c>
      <c r="O7">
        <v>0.110820585552259</v>
      </c>
      <c r="P7">
        <v>6.0029694504851502E-2</v>
      </c>
      <c r="Q7">
        <v>1.5176386372198E-2</v>
      </c>
      <c r="R7">
        <v>0.143405927513751</v>
      </c>
      <c r="S7">
        <v>3.2911287911760602E-2</v>
      </c>
      <c r="T7">
        <v>8.46700941952752E-2</v>
      </c>
      <c r="U7">
        <v>0.25921471757057801</v>
      </c>
      <c r="V7">
        <v>0.15497827141373499</v>
      </c>
      <c r="W7">
        <v>3.0684861320946399E-2</v>
      </c>
      <c r="X7">
        <v>0.30059430311457103</v>
      </c>
      <c r="Y7">
        <v>9.0687573784730996E-2</v>
      </c>
      <c r="Z7">
        <v>0.23151720294556999</v>
      </c>
    </row>
    <row r="8" spans="1:26" x14ac:dyDescent="0.25">
      <c r="A8">
        <v>6</v>
      </c>
      <c r="B8">
        <v>0.219</v>
      </c>
      <c r="C8">
        <v>0.93799999999999994</v>
      </c>
      <c r="D8">
        <v>0.95099999999999996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0.93149999999999999</v>
      </c>
      <c r="K8">
        <v>0.53349999999999997</v>
      </c>
      <c r="L8">
        <v>0.95049999999999901</v>
      </c>
      <c r="M8">
        <v>0.95799999999999996</v>
      </c>
      <c r="O8">
        <v>0.10745420030905301</v>
      </c>
      <c r="P8">
        <v>5.7002747733065101E-2</v>
      </c>
      <c r="Q8">
        <v>1.4917076475396E-2</v>
      </c>
      <c r="R8">
        <v>0.13575451933889399</v>
      </c>
      <c r="S8">
        <v>3.2638013331040598E-2</v>
      </c>
      <c r="T8">
        <v>8.4134737320520597E-2</v>
      </c>
      <c r="U8">
        <v>0.24182396731678801</v>
      </c>
      <c r="V8">
        <v>0.15008914666974399</v>
      </c>
      <c r="W8">
        <v>2.7431307358137699E-2</v>
      </c>
      <c r="X8">
        <v>0.27959397277192799</v>
      </c>
      <c r="Y8">
        <v>8.9460458870378595E-2</v>
      </c>
      <c r="Z8">
        <v>0.22608346924296499</v>
      </c>
    </row>
    <row r="9" spans="1:26" x14ac:dyDescent="0.25">
      <c r="A9">
        <v>7</v>
      </c>
      <c r="B9">
        <v>0.216</v>
      </c>
      <c r="C9">
        <v>0.93799999999999994</v>
      </c>
      <c r="D9">
        <v>0.95199999999999996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0.92999999999999994</v>
      </c>
      <c r="K9">
        <v>0.57999999999999996</v>
      </c>
      <c r="L9">
        <v>0.94799999999999995</v>
      </c>
      <c r="M9">
        <v>0.96849999999999903</v>
      </c>
      <c r="O9">
        <v>0.104136527021802</v>
      </c>
      <c r="P9">
        <v>5.5466070116706102E-2</v>
      </c>
      <c r="Q9">
        <v>1.6283982420537201E-2</v>
      </c>
      <c r="R9">
        <v>0.134904259271208</v>
      </c>
      <c r="S9">
        <v>3.2788149575348202E-2</v>
      </c>
      <c r="T9">
        <v>8.2040279191147203E-2</v>
      </c>
      <c r="U9">
        <v>0.22803671383604601</v>
      </c>
      <c r="V9">
        <v>0.14436170189501699</v>
      </c>
      <c r="W9">
        <v>2.90859396120682E-2</v>
      </c>
      <c r="X9">
        <v>0.27944392602489598</v>
      </c>
      <c r="Y9">
        <v>8.9332690239657203E-2</v>
      </c>
      <c r="Z9">
        <v>0.216838931186081</v>
      </c>
    </row>
    <row r="10" spans="1:26" x14ac:dyDescent="0.25">
      <c r="A10">
        <v>8</v>
      </c>
      <c r="B10">
        <v>0.21299999999999999</v>
      </c>
      <c r="C10">
        <v>0.93799999999999994</v>
      </c>
      <c r="D10">
        <v>0.95199999999999996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0.93300000000000005</v>
      </c>
      <c r="K10">
        <v>0.60399999999999998</v>
      </c>
      <c r="L10">
        <v>0.94599999999999995</v>
      </c>
      <c r="M10">
        <v>0.98199999999999998</v>
      </c>
      <c r="O10">
        <v>0.103739277800329</v>
      </c>
      <c r="P10">
        <v>5.5502930099195102E-2</v>
      </c>
      <c r="Q10">
        <v>1.49838791227014E-2</v>
      </c>
      <c r="R10">
        <v>0.131095873414347</v>
      </c>
      <c r="S10">
        <v>3.5381650471915299E-2</v>
      </c>
      <c r="T10">
        <v>7.9939230149754695E-2</v>
      </c>
      <c r="U10">
        <v>0.22962798824841199</v>
      </c>
      <c r="V10">
        <v>0.145267642601554</v>
      </c>
      <c r="W10">
        <v>2.6327902338743998E-2</v>
      </c>
      <c r="X10">
        <v>0.28389033860039897</v>
      </c>
      <c r="Y10">
        <v>9.6363455647955995E-2</v>
      </c>
      <c r="Z10">
        <v>0.217421557731136</v>
      </c>
    </row>
    <row r="11" spans="1:26" x14ac:dyDescent="0.25">
      <c r="A11">
        <v>9</v>
      </c>
      <c r="B11">
        <v>0.21199999999999999</v>
      </c>
      <c r="C11">
        <v>0.93799999999999994</v>
      </c>
      <c r="D11">
        <v>0.95199999999999996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0.93799999999999994</v>
      </c>
      <c r="K11">
        <v>0.56000000000000005</v>
      </c>
      <c r="L11">
        <v>0.96</v>
      </c>
      <c r="M11">
        <v>0.97799999999999998</v>
      </c>
      <c r="O11">
        <v>0.10832865408631299</v>
      </c>
      <c r="P11">
        <v>5.6067353433859303E-2</v>
      </c>
      <c r="Q11">
        <v>1.5588001121962699E-2</v>
      </c>
      <c r="R11">
        <v>0.13860691503005901</v>
      </c>
      <c r="S11">
        <v>3.06413778007232E-2</v>
      </c>
      <c r="T11">
        <v>7.9880328681749102E-2</v>
      </c>
      <c r="U11">
        <v>0.24436477882434299</v>
      </c>
      <c r="V11">
        <v>0.14706593626802</v>
      </c>
      <c r="W11">
        <v>3.0693494170843098E-2</v>
      </c>
      <c r="X11">
        <v>0.28385949515035203</v>
      </c>
      <c r="Y11">
        <v>8.3818617945452395E-2</v>
      </c>
      <c r="Z11">
        <v>0.216181975262905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0.499</v>
      </c>
      <c r="C2">
        <v>0.81599999999999995</v>
      </c>
      <c r="D2">
        <v>0.89100000000000001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0.88800000000000001</v>
      </c>
      <c r="K2">
        <v>0.59399999999999997</v>
      </c>
      <c r="L2">
        <v>0.81</v>
      </c>
      <c r="M2">
        <v>0.75900000000000001</v>
      </c>
      <c r="O2">
        <v>8.1797847189752096E-2</v>
      </c>
      <c r="P2">
        <v>7.4408709823252303E-2</v>
      </c>
      <c r="Q2">
        <v>0.20623002194447701</v>
      </c>
      <c r="R2">
        <v>5.8766964338486702E-2</v>
      </c>
      <c r="S2">
        <v>9.6390598924249907E-2</v>
      </c>
      <c r="T2">
        <v>7.2581484906410601E-2</v>
      </c>
      <c r="U2">
        <v>4.4959240800232898E-2</v>
      </c>
      <c r="V2">
        <v>2.45153013442625E-2</v>
      </c>
      <c r="W2">
        <v>2.57358375292768E-2</v>
      </c>
      <c r="X2">
        <v>0.109418158151804</v>
      </c>
      <c r="Y2">
        <v>7.0237691685684396E-3</v>
      </c>
      <c r="Z2">
        <v>7.2505172229296797E-2</v>
      </c>
    </row>
    <row r="3" spans="1:26" x14ac:dyDescent="0.25">
      <c r="A3">
        <v>1</v>
      </c>
      <c r="B3">
        <v>0.38</v>
      </c>
      <c r="C3">
        <v>0.84799999999999998</v>
      </c>
      <c r="D3">
        <v>0.91900000000000004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0.89200000000000002</v>
      </c>
      <c r="K3">
        <v>0.54300000000000004</v>
      </c>
      <c r="L3">
        <v>0.88200000000000001</v>
      </c>
      <c r="M3">
        <v>0.753</v>
      </c>
      <c r="O3">
        <v>3.3844641468001403E-2</v>
      </c>
      <c r="P3">
        <v>2.54509811014112E-2</v>
      </c>
      <c r="Q3">
        <v>1.5381450659487299E-2</v>
      </c>
      <c r="R3">
        <v>4.65052711410485E-2</v>
      </c>
      <c r="S3">
        <v>1.8396182000489099E-2</v>
      </c>
      <c r="T3">
        <v>4.7849752146565998E-2</v>
      </c>
      <c r="U3">
        <v>4.3924177093411003E-2</v>
      </c>
      <c r="V3">
        <v>4.7878317987720999E-2</v>
      </c>
      <c r="W3">
        <v>3.12409987036266E-2</v>
      </c>
      <c r="X3">
        <v>9.7079005626001996E-2</v>
      </c>
      <c r="Y3">
        <v>2.40069434400411E-2</v>
      </c>
      <c r="Z3">
        <v>8.51958527942136E-2</v>
      </c>
    </row>
    <row r="4" spans="1:26" x14ac:dyDescent="0.25">
      <c r="A4">
        <v>2</v>
      </c>
      <c r="B4">
        <v>0.34899999999999998</v>
      </c>
      <c r="C4">
        <v>0.85899999999999999</v>
      </c>
      <c r="D4">
        <v>0.92200000000000004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0.89800000000000002</v>
      </c>
      <c r="K4">
        <v>0.67300000000000004</v>
      </c>
      <c r="L4">
        <v>0.79100000000000004</v>
      </c>
      <c r="M4">
        <v>0.755</v>
      </c>
      <c r="O4">
        <v>5.8538355156172901E-2</v>
      </c>
      <c r="P4">
        <v>3.7950047398665698E-2</v>
      </c>
      <c r="Q4">
        <v>1.4170176514039E-2</v>
      </c>
      <c r="R4">
        <v>4.4046704702190201E-2</v>
      </c>
      <c r="S4">
        <v>4.1100412436361498E-2</v>
      </c>
      <c r="T4">
        <v>4.2714765825323103E-2</v>
      </c>
      <c r="U4">
        <v>4.4523402086243703E-2</v>
      </c>
      <c r="V4">
        <v>3.4078341117685498E-2</v>
      </c>
      <c r="W4">
        <v>2.37135685491098E-2</v>
      </c>
      <c r="X4">
        <v>0.151414442287825</v>
      </c>
      <c r="Y4">
        <v>2.8478061731796199E-2</v>
      </c>
      <c r="Z4">
        <v>9.8534258001976099E-2</v>
      </c>
    </row>
    <row r="5" spans="1:26" x14ac:dyDescent="0.25">
      <c r="A5">
        <v>3</v>
      </c>
      <c r="B5">
        <v>0.308</v>
      </c>
      <c r="C5">
        <v>0.88700000000000001</v>
      </c>
      <c r="D5">
        <v>0.93399999999999994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0.94100000000000006</v>
      </c>
      <c r="K5">
        <v>0.46100000000000002</v>
      </c>
      <c r="L5">
        <v>0.88900000000000001</v>
      </c>
      <c r="M5">
        <v>0.74199999999999999</v>
      </c>
      <c r="O5">
        <v>6.4280435516912093E-2</v>
      </c>
      <c r="P5">
        <v>3.32306242830901E-2</v>
      </c>
      <c r="Q5">
        <v>5.67095724702285E-3</v>
      </c>
      <c r="R5">
        <v>6.7452720569263297E-2</v>
      </c>
      <c r="S5">
        <v>1.9586487377906098E-2</v>
      </c>
      <c r="T5">
        <v>5.4655517651524398E-2</v>
      </c>
      <c r="U5">
        <v>8.0467384697155295E-2</v>
      </c>
      <c r="V5">
        <v>4.6608296829355703E-2</v>
      </c>
      <c r="W5">
        <v>6.0827625302982196E-3</v>
      </c>
      <c r="X5">
        <v>0.119001400551982</v>
      </c>
      <c r="Y5">
        <v>1.0016652800877801E-2</v>
      </c>
      <c r="Z5">
        <v>0.12159906797888401</v>
      </c>
    </row>
    <row r="6" spans="1:26" x14ac:dyDescent="0.25">
      <c r="A6">
        <v>4</v>
      </c>
      <c r="B6">
        <v>0.26600000000000001</v>
      </c>
      <c r="C6">
        <v>0.90600000000000003</v>
      </c>
      <c r="D6">
        <v>0.94399999999999995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0.92400000000000004</v>
      </c>
      <c r="K6">
        <v>0.57599999999999996</v>
      </c>
      <c r="L6">
        <v>0.85099999999999998</v>
      </c>
      <c r="M6">
        <v>0.71799999999999997</v>
      </c>
      <c r="O6">
        <v>7.76960619901709E-2</v>
      </c>
      <c r="P6">
        <v>3.8294414672664097E-2</v>
      </c>
      <c r="Q6">
        <v>7.1945101021373302E-3</v>
      </c>
      <c r="R6">
        <v>5.3562785133145399E-2</v>
      </c>
      <c r="S6">
        <v>3.1697887903785797E-2</v>
      </c>
      <c r="T6">
        <v>5.8251190713256601E-2</v>
      </c>
      <c r="U6">
        <v>6.6032820122521804E-2</v>
      </c>
      <c r="V6">
        <v>4.1040630274562402E-2</v>
      </c>
      <c r="W6">
        <v>1.2124355652982101E-2</v>
      </c>
      <c r="X6">
        <v>9.9851556489287299E-2</v>
      </c>
      <c r="Y6">
        <v>1.6258331197676199E-2</v>
      </c>
      <c r="Z6">
        <v>9.7079005626001996E-2</v>
      </c>
    </row>
    <row r="7" spans="1:26" x14ac:dyDescent="0.25">
      <c r="A7">
        <v>5</v>
      </c>
      <c r="B7">
        <v>0.247</v>
      </c>
      <c r="C7">
        <v>0.91</v>
      </c>
      <c r="D7">
        <v>0.95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0.94</v>
      </c>
      <c r="K7">
        <v>0.52400000000000002</v>
      </c>
      <c r="L7">
        <v>0.84599999999999997</v>
      </c>
      <c r="M7">
        <v>0.71899999999999997</v>
      </c>
      <c r="O7">
        <v>9.5727375853539798E-2</v>
      </c>
      <c r="P7">
        <v>4.0150023539767703E-2</v>
      </c>
      <c r="Q7">
        <v>4.4951193044206897E-3</v>
      </c>
      <c r="R7">
        <v>6.4085194820035801E-2</v>
      </c>
      <c r="S7">
        <v>3.1481101570586097E-2</v>
      </c>
      <c r="T7">
        <v>5.9124548159981298E-2</v>
      </c>
      <c r="U7">
        <v>9.5043849529221597E-2</v>
      </c>
      <c r="V7">
        <v>4.2999999999999899E-2</v>
      </c>
      <c r="W7">
        <v>6.2449979983983999E-3</v>
      </c>
      <c r="X7">
        <v>0.12718883598806899</v>
      </c>
      <c r="Y7">
        <v>1E-3</v>
      </c>
      <c r="Z7">
        <v>0.10311643903859299</v>
      </c>
    </row>
    <row r="8" spans="1:26" x14ac:dyDescent="0.25">
      <c r="A8">
        <v>6</v>
      </c>
      <c r="B8">
        <v>0.23100000000000001</v>
      </c>
      <c r="C8">
        <v>0.91400000000000003</v>
      </c>
      <c r="D8">
        <v>0.95299999999999996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0.92</v>
      </c>
      <c r="K8">
        <v>0.56799999999999995</v>
      </c>
      <c r="L8">
        <v>0.81499999999999995</v>
      </c>
      <c r="M8">
        <v>0.69699999999999995</v>
      </c>
      <c r="O8">
        <v>9.8233935569949402E-2</v>
      </c>
      <c r="P8">
        <v>4.6621399357470797E-2</v>
      </c>
      <c r="Q8">
        <v>8.3986787578790491E-3</v>
      </c>
      <c r="R8">
        <v>5.1058574684184899E-2</v>
      </c>
      <c r="S8">
        <v>3.9734423240358002E-2</v>
      </c>
      <c r="T8">
        <v>6.2383178627012502E-2</v>
      </c>
      <c r="U8">
        <v>6.2131580805040901E-2</v>
      </c>
      <c r="V8">
        <v>3.5725807665234602E-2</v>
      </c>
      <c r="W8">
        <v>7.8102496759066501E-3</v>
      </c>
      <c r="X8">
        <v>8.2237461050302399E-2</v>
      </c>
      <c r="Y8">
        <v>5.5075705472860496E-3</v>
      </c>
      <c r="Z8">
        <v>9.9784768376741703E-2</v>
      </c>
    </row>
    <row r="9" spans="1:26" x14ac:dyDescent="0.25">
      <c r="A9">
        <v>7</v>
      </c>
      <c r="B9">
        <v>0.23300000000000001</v>
      </c>
      <c r="C9">
        <v>0.91800000000000004</v>
      </c>
      <c r="D9">
        <v>0.95299999999999996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0.92100000000000004</v>
      </c>
      <c r="K9">
        <v>0.61099999999999999</v>
      </c>
      <c r="L9">
        <v>0.79900000000000004</v>
      </c>
      <c r="M9">
        <v>0.71699999999999997</v>
      </c>
      <c r="O9">
        <v>0.106591984780808</v>
      </c>
      <c r="P9">
        <v>4.6026556491215197E-2</v>
      </c>
      <c r="Q9">
        <v>8.3218050340289895E-3</v>
      </c>
      <c r="R9">
        <v>4.9941954111626399E-2</v>
      </c>
      <c r="S9">
        <v>4.39856683976751E-2</v>
      </c>
      <c r="T9">
        <v>6.0256109901717002E-2</v>
      </c>
      <c r="U9">
        <v>7.4661458151668303E-2</v>
      </c>
      <c r="V9">
        <v>4.1073105555825697E-2</v>
      </c>
      <c r="W9">
        <v>7.57187779440036E-3</v>
      </c>
      <c r="X9">
        <v>9.4659037251248898E-2</v>
      </c>
      <c r="Y9">
        <v>6.5574385243019999E-3</v>
      </c>
      <c r="Z9">
        <v>9.8320903169163296E-2</v>
      </c>
    </row>
    <row r="10" spans="1:26" x14ac:dyDescent="0.25">
      <c r="A10">
        <v>8</v>
      </c>
      <c r="B10">
        <v>0.22600000000000001</v>
      </c>
      <c r="C10">
        <v>0.91800000000000004</v>
      </c>
      <c r="D10">
        <v>0.95299999999999996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0.92100000000000004</v>
      </c>
      <c r="K10">
        <v>0.60899999999999999</v>
      </c>
      <c r="L10">
        <v>0.79500000000000004</v>
      </c>
      <c r="M10">
        <v>0.71299999999999997</v>
      </c>
      <c r="O10">
        <v>0.10969777217205499</v>
      </c>
      <c r="P10">
        <v>4.6608344798738002E-2</v>
      </c>
      <c r="Q10">
        <v>8.1784964925130793E-3</v>
      </c>
      <c r="R10">
        <v>4.6996341321011097E-2</v>
      </c>
      <c r="S10">
        <v>4.6189588099272802E-2</v>
      </c>
      <c r="T10">
        <v>6.1451696279352201E-2</v>
      </c>
      <c r="U10">
        <v>7.8542981863435696E-2</v>
      </c>
      <c r="V10">
        <v>4.1073105555825697E-2</v>
      </c>
      <c r="W10">
        <v>8.1445278152470699E-3</v>
      </c>
      <c r="X10">
        <v>9.4732958010046997E-2</v>
      </c>
      <c r="Y10">
        <v>7.7674534651540304E-3</v>
      </c>
      <c r="Z10">
        <v>0.10027129865187399</v>
      </c>
    </row>
    <row r="11" spans="1:26" x14ac:dyDescent="0.25">
      <c r="A11">
        <v>9</v>
      </c>
      <c r="B11">
        <v>0.22600000000000001</v>
      </c>
      <c r="C11">
        <v>0.91800000000000004</v>
      </c>
      <c r="D11">
        <v>0.95299999999999996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0.92</v>
      </c>
      <c r="K11">
        <v>0.64300000000000002</v>
      </c>
      <c r="L11">
        <v>0.78100000000000003</v>
      </c>
      <c r="M11">
        <v>0.71499999999999997</v>
      </c>
      <c r="O11">
        <v>0.11963403035721901</v>
      </c>
      <c r="P11">
        <v>5.2335887514698899E-2</v>
      </c>
      <c r="Q11">
        <v>1.0658444493657999E-2</v>
      </c>
      <c r="R11">
        <v>3.9841591823424803E-2</v>
      </c>
      <c r="S11">
        <v>5.5845857107735E-2</v>
      </c>
      <c r="T11">
        <v>6.0929017076851097E-2</v>
      </c>
      <c r="U11">
        <v>7.2569506911190504E-2</v>
      </c>
      <c r="V11">
        <v>4.0857475856118798E-2</v>
      </c>
      <c r="W11">
        <v>6.8068592855540398E-3</v>
      </c>
      <c r="X11">
        <v>8.9016852337071503E-2</v>
      </c>
      <c r="Y11">
        <v>9.7125348562223102E-3</v>
      </c>
      <c r="Z11">
        <v>9.8045907614749503E-2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Z11"/>
  <sheetViews>
    <sheetView topLeftCell="C1" workbookViewId="0">
      <selection activeCell="S13" sqref="S13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0.50849999999999995</v>
      </c>
      <c r="C2">
        <v>0.81799999999999995</v>
      </c>
      <c r="D2">
        <v>0.88949999999999996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0.86899999999999999</v>
      </c>
      <c r="K2">
        <v>0.85799999999999998</v>
      </c>
      <c r="L2">
        <v>0.58799999999999997</v>
      </c>
      <c r="M2">
        <v>0.78500000000000003</v>
      </c>
      <c r="O2">
        <v>8.5152742451657507E-2</v>
      </c>
      <c r="P2">
        <v>7.5605588379383595E-2</v>
      </c>
      <c r="Q2">
        <v>0.20178314275853099</v>
      </c>
      <c r="R2">
        <v>7.9106273804094698E-2</v>
      </c>
      <c r="S2">
        <v>0.12204598484094201</v>
      </c>
      <c r="T2">
        <v>6.4615763278874097E-2</v>
      </c>
      <c r="U2">
        <v>8.1739423372894707E-2</v>
      </c>
      <c r="V2">
        <v>3.4818577416852202E-2</v>
      </c>
      <c r="W2">
        <v>1.9553345834749901E-2</v>
      </c>
      <c r="X2">
        <v>0.14574749854914601</v>
      </c>
      <c r="Y2">
        <v>0.197748156333588</v>
      </c>
      <c r="Z2">
        <v>4.7258156262525997E-2</v>
      </c>
    </row>
    <row r="3" spans="1:26" x14ac:dyDescent="0.25">
      <c r="A3">
        <v>1</v>
      </c>
      <c r="B3">
        <v>0.371</v>
      </c>
      <c r="C3">
        <v>0.85499999999999998</v>
      </c>
      <c r="D3">
        <v>0.92049999999999998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0.92100000000000004</v>
      </c>
      <c r="K3">
        <v>0.86</v>
      </c>
      <c r="L3">
        <v>0.60199999999999998</v>
      </c>
      <c r="M3">
        <v>0.78100000000000003</v>
      </c>
      <c r="O3">
        <v>0.118455978385774</v>
      </c>
      <c r="P3">
        <v>3.6006484123761701E-2</v>
      </c>
      <c r="Q3">
        <v>8.2377561980007796E-3</v>
      </c>
      <c r="R3">
        <v>8.3639956219636796E-2</v>
      </c>
      <c r="S3">
        <v>0.10103107524383</v>
      </c>
      <c r="T3">
        <v>3.6708135667150803E-2</v>
      </c>
      <c r="U3">
        <v>0.28006963419835401</v>
      </c>
      <c r="V3">
        <v>2.7465129406819298E-2</v>
      </c>
      <c r="W3">
        <v>2.45424801789332E-2</v>
      </c>
      <c r="X3">
        <v>9.1197587687394402E-2</v>
      </c>
      <c r="Y3">
        <v>0.184231738127102</v>
      </c>
      <c r="Z3">
        <v>7.9431312045901106E-2</v>
      </c>
    </row>
    <row r="4" spans="1:26" x14ac:dyDescent="0.25">
      <c r="A4">
        <v>2</v>
      </c>
      <c r="B4">
        <v>0.33950000000000002</v>
      </c>
      <c r="C4">
        <v>0.86599999999999999</v>
      </c>
      <c r="D4">
        <v>0.92300000000000004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0.90800000000000003</v>
      </c>
      <c r="K4">
        <v>0.91300000000000003</v>
      </c>
      <c r="L4">
        <v>0.55900000000000005</v>
      </c>
      <c r="M4">
        <v>0.79400000000000004</v>
      </c>
      <c r="O4">
        <v>0.10645839404754399</v>
      </c>
      <c r="P4">
        <v>3.6693633837869499E-2</v>
      </c>
      <c r="Q4">
        <v>9.7989368690213595E-3</v>
      </c>
      <c r="R4">
        <v>8.5037793060192907E-2</v>
      </c>
      <c r="S4">
        <v>0.102911972013657</v>
      </c>
      <c r="T4">
        <v>2.9711670962861401E-2</v>
      </c>
      <c r="U4">
        <v>0.12302980668656401</v>
      </c>
      <c r="V4">
        <v>5.8594652770823201E-3</v>
      </c>
      <c r="W4">
        <v>3.5795716689756799E-2</v>
      </c>
      <c r="X4">
        <v>8.8081401744825302E-2</v>
      </c>
      <c r="Y4">
        <v>0.14759855464513599</v>
      </c>
      <c r="Z4">
        <v>1.65025250593154E-2</v>
      </c>
    </row>
    <row r="5" spans="1:26" x14ac:dyDescent="0.25">
      <c r="A5">
        <v>3</v>
      </c>
      <c r="B5">
        <v>0.30549999999999999</v>
      </c>
      <c r="C5">
        <v>0.88300000000000001</v>
      </c>
      <c r="D5">
        <v>0.9365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0.90100000000000002</v>
      </c>
      <c r="K5">
        <v>0.86099999999999999</v>
      </c>
      <c r="L5">
        <v>0.61499999999999999</v>
      </c>
      <c r="M5">
        <v>0.79900000000000004</v>
      </c>
      <c r="O5">
        <v>7.8918282027013398E-2</v>
      </c>
      <c r="P5">
        <v>3.6850925476553602E-2</v>
      </c>
      <c r="Q5">
        <v>9.3301803202490308E-3</v>
      </c>
      <c r="R5">
        <v>6.5613782156090802E-2</v>
      </c>
      <c r="S5">
        <v>9.0035510480603695E-2</v>
      </c>
      <c r="T5">
        <v>3.2481290960882099E-2</v>
      </c>
      <c r="U5">
        <v>5.7419508879822299E-2</v>
      </c>
      <c r="V5">
        <v>2.01080415091409E-2</v>
      </c>
      <c r="W5">
        <v>2.1702534414210699E-2</v>
      </c>
      <c r="X5">
        <v>9.5817534929677595E-2</v>
      </c>
      <c r="Y5">
        <v>0.15351330018383799</v>
      </c>
      <c r="Z5">
        <v>9.7125348562223102E-3</v>
      </c>
    </row>
    <row r="6" spans="1:26" x14ac:dyDescent="0.25">
      <c r="A6">
        <v>4</v>
      </c>
      <c r="B6">
        <v>0.26300000000000001</v>
      </c>
      <c r="C6">
        <v>0.90600000000000003</v>
      </c>
      <c r="D6">
        <v>0.94499999999999995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0.92300000000000004</v>
      </c>
      <c r="K6">
        <v>0.88</v>
      </c>
      <c r="L6">
        <v>0.56000000000000005</v>
      </c>
      <c r="M6">
        <v>0.78</v>
      </c>
      <c r="O6">
        <v>0.12976807015795599</v>
      </c>
      <c r="P6">
        <v>4.9738806747164903E-2</v>
      </c>
      <c r="Q6">
        <v>7.3759190061082501E-3</v>
      </c>
      <c r="R6">
        <v>5.3093659711022603E-2</v>
      </c>
      <c r="S6">
        <v>0.10365396286965101</v>
      </c>
      <c r="T6">
        <v>4.0963540061887398E-2</v>
      </c>
      <c r="U6">
        <v>0.10987417045572299</v>
      </c>
      <c r="V6">
        <v>1.50111069989302E-2</v>
      </c>
      <c r="W6">
        <v>1.92959408512084E-2</v>
      </c>
      <c r="X6">
        <v>7.7590807015607999E-2</v>
      </c>
      <c r="Y6">
        <v>0.128877202535333</v>
      </c>
      <c r="Z6">
        <v>1.2583057392117901E-2</v>
      </c>
    </row>
    <row r="7" spans="1:26" x14ac:dyDescent="0.25">
      <c r="A7">
        <v>5</v>
      </c>
      <c r="B7">
        <v>0.24299999999999999</v>
      </c>
      <c r="C7">
        <v>0.91400000000000003</v>
      </c>
      <c r="D7">
        <v>0.95099999999999996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0.92</v>
      </c>
      <c r="K7">
        <v>0.84399999999999997</v>
      </c>
      <c r="L7">
        <v>0.627</v>
      </c>
      <c r="M7">
        <v>0.76500000000000001</v>
      </c>
      <c r="O7">
        <v>0.12719453170884201</v>
      </c>
      <c r="P7">
        <v>5.0091374115144E-2</v>
      </c>
      <c r="Q7">
        <v>7.5605185130274196E-3</v>
      </c>
      <c r="R7">
        <v>4.2593594421160098E-2</v>
      </c>
      <c r="S7">
        <v>9.8353270681043103E-2</v>
      </c>
      <c r="T7">
        <v>4.5386122506158297E-2</v>
      </c>
      <c r="U7">
        <v>0.117579760163048</v>
      </c>
      <c r="V7">
        <v>3.0550504633038902E-3</v>
      </c>
      <c r="W7">
        <v>2.1126602503321101E-2</v>
      </c>
      <c r="X7">
        <v>9.8723519656327696E-2</v>
      </c>
      <c r="Y7">
        <v>0.14472157176223999</v>
      </c>
      <c r="Z7">
        <v>1.8147543451754899E-2</v>
      </c>
    </row>
    <row r="8" spans="1:26" x14ac:dyDescent="0.25">
      <c r="A8">
        <v>6</v>
      </c>
      <c r="B8">
        <v>0.23300000000000001</v>
      </c>
      <c r="C8">
        <v>0.91400000000000003</v>
      </c>
      <c r="D8">
        <v>0.95299999999999996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0.91700000000000004</v>
      </c>
      <c r="K8">
        <v>0.875</v>
      </c>
      <c r="L8">
        <v>0.6</v>
      </c>
      <c r="M8">
        <v>0.79400000000000004</v>
      </c>
      <c r="O8">
        <v>0.122196175646477</v>
      </c>
      <c r="P8">
        <v>4.9914101592103202E-2</v>
      </c>
      <c r="Q8">
        <v>8.2269281089101098E-3</v>
      </c>
      <c r="R8">
        <v>4.0401074317887697E-2</v>
      </c>
      <c r="S8">
        <v>9.6586285616052606E-2</v>
      </c>
      <c r="T8">
        <v>4.43635139557206E-2</v>
      </c>
      <c r="U8">
        <v>3.1085902485424598E-2</v>
      </c>
      <c r="V8">
        <v>1.91398362932741E-2</v>
      </c>
      <c r="W8">
        <v>1.8475208614068001E-2</v>
      </c>
      <c r="X8">
        <v>0.10597326706926199</v>
      </c>
      <c r="Y8">
        <v>0.11862686598462099</v>
      </c>
      <c r="Z8">
        <v>3.6345563690772402E-2</v>
      </c>
    </row>
    <row r="9" spans="1:26" x14ac:dyDescent="0.25">
      <c r="A9">
        <v>7</v>
      </c>
      <c r="B9">
        <v>0.22600000000000001</v>
      </c>
      <c r="C9">
        <v>0.91800000000000004</v>
      </c>
      <c r="D9">
        <v>0.95499999999999996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0.92200000000000004</v>
      </c>
      <c r="K9">
        <v>0.89</v>
      </c>
      <c r="L9">
        <v>0.57199999999999995</v>
      </c>
      <c r="M9">
        <v>0.79400000000000004</v>
      </c>
      <c r="O9">
        <v>0.13714492957203001</v>
      </c>
      <c r="P9">
        <v>5.25844048016057E-2</v>
      </c>
      <c r="Q9">
        <v>8.2663275941101799E-3</v>
      </c>
      <c r="R9">
        <v>3.9129731515840198E-2</v>
      </c>
      <c r="S9">
        <v>0.104058393438798</v>
      </c>
      <c r="T9">
        <v>4.4352379480940597E-2</v>
      </c>
      <c r="U9">
        <v>4.9386232899462999E-2</v>
      </c>
      <c r="V9">
        <v>2.5059928172283301E-2</v>
      </c>
      <c r="W9">
        <v>2.0599352740640401E-2</v>
      </c>
      <c r="X9">
        <v>9.3311306924723697E-2</v>
      </c>
      <c r="Y9">
        <v>0.12011244731500501</v>
      </c>
      <c r="Z9">
        <v>2.9137604568666899E-2</v>
      </c>
    </row>
    <row r="10" spans="1:26" x14ac:dyDescent="0.25">
      <c r="A10">
        <v>8</v>
      </c>
      <c r="B10">
        <v>0.222</v>
      </c>
      <c r="C10">
        <v>0.91800000000000004</v>
      </c>
      <c r="D10">
        <v>0.95499999999999996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0.92</v>
      </c>
      <c r="K10">
        <v>0.879</v>
      </c>
      <c r="L10">
        <v>0.58499999999999996</v>
      </c>
      <c r="M10">
        <v>0.79100000000000004</v>
      </c>
      <c r="O10">
        <v>0.132042871737823</v>
      </c>
      <c r="P10">
        <v>5.1462106758815698E-2</v>
      </c>
      <c r="Q10">
        <v>8.1227516320921105E-3</v>
      </c>
      <c r="R10">
        <v>3.8931974086498303E-2</v>
      </c>
      <c r="S10">
        <v>0.100621194858836</v>
      </c>
      <c r="T10">
        <v>4.4733466699701303E-2</v>
      </c>
      <c r="U10">
        <v>4.4977772288098003E-2</v>
      </c>
      <c r="V10">
        <v>1.9008769905844301E-2</v>
      </c>
      <c r="W10">
        <v>1.7925772879665E-2</v>
      </c>
      <c r="X10">
        <v>9.9510468461028401E-2</v>
      </c>
      <c r="Y10">
        <v>0.12364869590901401</v>
      </c>
      <c r="Z10">
        <v>2.9737742572921201E-2</v>
      </c>
    </row>
    <row r="11" spans="1:26" x14ac:dyDescent="0.25">
      <c r="A11">
        <v>9</v>
      </c>
      <c r="B11">
        <v>0.2215</v>
      </c>
      <c r="C11">
        <v>0.92200000000000004</v>
      </c>
      <c r="D11">
        <v>0.95399999999999996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0.91800000000000004</v>
      </c>
      <c r="K11">
        <v>0.875</v>
      </c>
      <c r="L11">
        <v>0.59399999999999997</v>
      </c>
      <c r="M11">
        <v>0.79300000000000004</v>
      </c>
      <c r="O11">
        <v>0.12808728014778101</v>
      </c>
      <c r="P11">
        <v>5.1891806500463301E-2</v>
      </c>
      <c r="Q11">
        <v>8.6829561914705308E-3</v>
      </c>
      <c r="R11">
        <v>3.8379402201657101E-2</v>
      </c>
      <c r="S11">
        <v>9.9599989738278896E-2</v>
      </c>
      <c r="T11">
        <v>4.4570482099304899E-2</v>
      </c>
      <c r="U11">
        <v>4.41625784271404E-2</v>
      </c>
      <c r="V11">
        <v>1.9008769905844301E-2</v>
      </c>
      <c r="W11">
        <v>1.8502252115170498E-2</v>
      </c>
      <c r="X11">
        <v>9.8819701139668106E-2</v>
      </c>
      <c r="Y11">
        <v>0.12203414822636</v>
      </c>
      <c r="Z11">
        <v>2.9905406423142399E-2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717-42C9-4F9B-AE92-3BCD429192EE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0.46650000000000003</v>
      </c>
      <c r="C2">
        <v>0.76600000000000001</v>
      </c>
      <c r="D2">
        <v>0.85599999999999998</v>
      </c>
      <c r="E2">
        <v>0.36049999999999999</v>
      </c>
      <c r="F2">
        <v>0.93100000000000005</v>
      </c>
      <c r="G2">
        <v>0.75800000000000001</v>
      </c>
      <c r="H2">
        <v>0.48299999999999998</v>
      </c>
      <c r="I2">
        <v>0.81</v>
      </c>
      <c r="J2">
        <v>0.78800000000000003</v>
      </c>
      <c r="K2">
        <v>0.64800000000000002</v>
      </c>
      <c r="L2">
        <v>0.90800000000000003</v>
      </c>
      <c r="M2">
        <v>0.78600000000000003</v>
      </c>
      <c r="O2">
        <v>6.4156421795541499E-2</v>
      </c>
      <c r="P2">
        <v>6.5401680337287701E-2</v>
      </c>
      <c r="Q2">
        <v>0.18870857030455099</v>
      </c>
      <c r="R2">
        <v>0.198844982198224</v>
      </c>
      <c r="S2">
        <v>0.10804475188007399</v>
      </c>
      <c r="T2">
        <v>8.3045546044143895E-2</v>
      </c>
      <c r="U2">
        <v>7.3442494511011702E-2</v>
      </c>
      <c r="V2">
        <v>8.7989772132901795E-2</v>
      </c>
      <c r="W2">
        <v>5.1266948417084401E-2</v>
      </c>
      <c r="X2">
        <v>0.14640525946836699</v>
      </c>
      <c r="Y2">
        <v>0.141856265282855</v>
      </c>
      <c r="Z2">
        <v>0.10217142457654101</v>
      </c>
    </row>
    <row r="3" spans="1:26" x14ac:dyDescent="0.25">
      <c r="A3">
        <v>1</v>
      </c>
      <c r="B3">
        <v>0.41699999999999998</v>
      </c>
      <c r="C3">
        <v>0.81799999999999995</v>
      </c>
      <c r="D3">
        <v>0.90500000000000003</v>
      </c>
      <c r="E3">
        <v>0.52400000000000002</v>
      </c>
      <c r="F3">
        <v>0.92800000000000005</v>
      </c>
      <c r="G3">
        <v>0.80200000000000005</v>
      </c>
      <c r="H3">
        <v>0.46400000000000002</v>
      </c>
      <c r="I3">
        <v>0.81</v>
      </c>
      <c r="J3">
        <v>0.872</v>
      </c>
      <c r="K3">
        <v>0.57099999999999995</v>
      </c>
      <c r="L3">
        <v>0.92</v>
      </c>
      <c r="M3">
        <v>0.78800000000000003</v>
      </c>
      <c r="O3">
        <v>3.2143333716946998E-2</v>
      </c>
      <c r="P3">
        <v>2.9963982443968199E-2</v>
      </c>
      <c r="Q3">
        <v>2.4730350662747098E-2</v>
      </c>
      <c r="R3">
        <v>7.4283052920699894E-2</v>
      </c>
      <c r="S3">
        <v>4.3226854796639499E-2</v>
      </c>
      <c r="T3">
        <v>4.5695626091590398E-2</v>
      </c>
      <c r="U3">
        <v>6.8196040940805294E-2</v>
      </c>
      <c r="V3">
        <v>6.6477063713735102E-2</v>
      </c>
      <c r="W3">
        <v>4.3905580510910001E-2</v>
      </c>
      <c r="X3">
        <v>0.124153131253303</v>
      </c>
      <c r="Y3">
        <v>0.110586165500029</v>
      </c>
      <c r="Z3">
        <v>0.11768602295939801</v>
      </c>
    </row>
    <row r="4" spans="1:26" x14ac:dyDescent="0.25">
      <c r="A4">
        <v>2</v>
      </c>
      <c r="B4">
        <v>0.40100000000000002</v>
      </c>
      <c r="C4">
        <v>0.82799999999999996</v>
      </c>
      <c r="D4">
        <v>0.91200000000000003</v>
      </c>
      <c r="E4">
        <v>0.52</v>
      </c>
      <c r="F4">
        <v>0.92800000000000005</v>
      </c>
      <c r="G4">
        <v>0.81</v>
      </c>
      <c r="H4">
        <v>0.46899999999999997</v>
      </c>
      <c r="I4">
        <v>0.78600000000000003</v>
      </c>
      <c r="J4">
        <v>0.878</v>
      </c>
      <c r="K4">
        <v>0.51700000000000002</v>
      </c>
      <c r="L4">
        <v>0.92700000000000005</v>
      </c>
      <c r="M4">
        <v>0.79200000000000004</v>
      </c>
      <c r="O4">
        <v>3.0367766126473499E-2</v>
      </c>
      <c r="P4">
        <v>2.4258968670897899E-2</v>
      </c>
      <c r="Q4">
        <v>1.96213547181536E-2</v>
      </c>
      <c r="R4">
        <v>7.0420834292409695E-2</v>
      </c>
      <c r="S4">
        <v>3.12887808148231E-2</v>
      </c>
      <c r="T4">
        <v>4.1713965024303003E-2</v>
      </c>
      <c r="U4">
        <v>6.1698460272522099E-2</v>
      </c>
      <c r="V4">
        <v>4.28392343535689E-2</v>
      </c>
      <c r="W4">
        <v>4.0431423422877401E-2</v>
      </c>
      <c r="X4">
        <v>0.113242218275694</v>
      </c>
      <c r="Y4">
        <v>8.2627477269973507E-2</v>
      </c>
      <c r="Z4">
        <v>0.104502631545813</v>
      </c>
    </row>
    <row r="5" spans="1:26" x14ac:dyDescent="0.25">
      <c r="A5">
        <v>3</v>
      </c>
      <c r="B5">
        <v>0.39800000000000002</v>
      </c>
      <c r="C5">
        <v>0.83199999999999996</v>
      </c>
      <c r="D5">
        <v>0.91200000000000003</v>
      </c>
      <c r="E5">
        <v>0.52400000000000002</v>
      </c>
      <c r="F5">
        <v>0.92700000000000005</v>
      </c>
      <c r="G5">
        <v>0.81</v>
      </c>
      <c r="H5">
        <v>0.45600000000000002</v>
      </c>
      <c r="I5">
        <v>0.80200000000000005</v>
      </c>
      <c r="J5">
        <v>0.88800000000000001</v>
      </c>
      <c r="K5">
        <v>0.56499999999999995</v>
      </c>
      <c r="L5">
        <v>0.92100000000000004</v>
      </c>
      <c r="M5">
        <v>0.8</v>
      </c>
      <c r="O5">
        <v>2.9577389188694601E-2</v>
      </c>
      <c r="P5">
        <v>2.4665666866136401E-2</v>
      </c>
      <c r="Q5">
        <v>1.6881365104898301E-2</v>
      </c>
      <c r="R5">
        <v>5.3943375912877803E-2</v>
      </c>
      <c r="S5">
        <v>2.9212572468783001E-2</v>
      </c>
      <c r="T5">
        <v>4.0236147442015403E-2</v>
      </c>
      <c r="U5">
        <v>5.9056752365838697E-2</v>
      </c>
      <c r="V5">
        <v>4.2391036788453199E-2</v>
      </c>
      <c r="W5">
        <v>4.0808087433742798E-2</v>
      </c>
      <c r="X5">
        <v>0.108294505862485</v>
      </c>
      <c r="Y5">
        <v>7.3176498959706904E-2</v>
      </c>
      <c r="Z5">
        <v>0.100206287227898</v>
      </c>
    </row>
    <row r="6" spans="1:26" x14ac:dyDescent="0.25">
      <c r="A6">
        <v>4</v>
      </c>
      <c r="B6">
        <v>0.39800000000000002</v>
      </c>
      <c r="C6">
        <v>0.83199999999999996</v>
      </c>
      <c r="D6">
        <v>0.91</v>
      </c>
      <c r="E6">
        <v>0.54800000000000004</v>
      </c>
      <c r="F6">
        <v>0.92500000000000004</v>
      </c>
      <c r="G6">
        <v>0.81899999999999995</v>
      </c>
      <c r="H6">
        <v>0.45400000000000001</v>
      </c>
      <c r="I6">
        <v>0.78600000000000003</v>
      </c>
      <c r="J6">
        <v>0.89300000000000002</v>
      </c>
      <c r="K6">
        <v>0.52</v>
      </c>
      <c r="L6">
        <v>0.93200000000000005</v>
      </c>
      <c r="M6">
        <v>0.80900000000000005</v>
      </c>
      <c r="O6">
        <v>2.8753048618851602E-2</v>
      </c>
      <c r="P6">
        <v>2.1774425589578601E-2</v>
      </c>
      <c r="Q6">
        <v>1.5264257629364401E-2</v>
      </c>
      <c r="R6">
        <v>5.5775901781254897E-2</v>
      </c>
      <c r="S6">
        <v>2.2525568128511E-2</v>
      </c>
      <c r="T6">
        <v>3.7498926813911898E-2</v>
      </c>
      <c r="U6">
        <v>5.8831964101158402E-2</v>
      </c>
      <c r="V6">
        <v>3.15515451285669E-2</v>
      </c>
      <c r="W6">
        <v>3.8157568056677797E-2</v>
      </c>
      <c r="X6">
        <v>0.10153324578678601</v>
      </c>
      <c r="Y6">
        <v>5.3238144220098399E-2</v>
      </c>
      <c r="Z6">
        <v>9.1075792612526796E-2</v>
      </c>
    </row>
    <row r="7" spans="1:26" x14ac:dyDescent="0.25">
      <c r="A7">
        <v>5</v>
      </c>
      <c r="B7">
        <v>0.38500000000000001</v>
      </c>
      <c r="C7">
        <v>0.84</v>
      </c>
      <c r="D7">
        <v>0.91600000000000004</v>
      </c>
      <c r="E7">
        <v>0.54600000000000004</v>
      </c>
      <c r="F7">
        <v>0.93200000000000005</v>
      </c>
      <c r="G7">
        <v>0.83499999999999996</v>
      </c>
      <c r="H7">
        <v>0.45</v>
      </c>
      <c r="I7">
        <v>0.80200000000000005</v>
      </c>
      <c r="J7">
        <v>0.90100000000000002</v>
      </c>
      <c r="K7">
        <v>0.55900000000000005</v>
      </c>
      <c r="L7">
        <v>0.92200000000000004</v>
      </c>
      <c r="M7">
        <v>0.81399999999999995</v>
      </c>
      <c r="O7">
        <v>2.6980028747566401E-2</v>
      </c>
      <c r="P7">
        <v>2.1260750508745398E-2</v>
      </c>
      <c r="Q7">
        <v>1.4533141268216899E-2</v>
      </c>
      <c r="R7">
        <v>5.3641447389577199E-2</v>
      </c>
      <c r="S7">
        <v>2.43646835579296E-2</v>
      </c>
      <c r="T7">
        <v>3.4160292881591302E-2</v>
      </c>
      <c r="U7">
        <v>5.3754069613379002E-2</v>
      </c>
      <c r="V7">
        <v>3.3882148692194802E-2</v>
      </c>
      <c r="W7">
        <v>3.8203402989786098E-2</v>
      </c>
      <c r="X7">
        <v>0.109889489943306</v>
      </c>
      <c r="Y7">
        <v>6.0669596998826299E-2</v>
      </c>
      <c r="Z7">
        <v>8.8691600504219106E-2</v>
      </c>
    </row>
    <row r="8" spans="1:26" x14ac:dyDescent="0.25">
      <c r="A8">
        <v>6</v>
      </c>
      <c r="B8">
        <v>0.39300000000000002</v>
      </c>
      <c r="C8">
        <v>0.84</v>
      </c>
      <c r="D8">
        <v>0.91700000000000004</v>
      </c>
      <c r="E8">
        <v>0.52800000000000002</v>
      </c>
      <c r="F8">
        <v>0.93600000000000005</v>
      </c>
      <c r="G8">
        <v>0.82299999999999995</v>
      </c>
      <c r="H8">
        <v>0.44800000000000001</v>
      </c>
      <c r="I8">
        <v>0.80200000000000005</v>
      </c>
      <c r="J8">
        <v>0.90500000000000003</v>
      </c>
      <c r="K8">
        <v>0.56999999999999995</v>
      </c>
      <c r="L8">
        <v>0.92</v>
      </c>
      <c r="M8">
        <v>0.81399999999999995</v>
      </c>
      <c r="O8">
        <v>2.9716629162482199E-2</v>
      </c>
      <c r="P8">
        <v>2.3052247126060701E-2</v>
      </c>
      <c r="Q8">
        <v>1.4839301804626099E-2</v>
      </c>
      <c r="R8">
        <v>5.1675063571532703E-2</v>
      </c>
      <c r="S8">
        <v>2.3314368018403499E-2</v>
      </c>
      <c r="T8">
        <v>3.5511540549448398E-2</v>
      </c>
      <c r="U8">
        <v>5.4436201190016902E-2</v>
      </c>
      <c r="V8">
        <v>3.51596359480583E-2</v>
      </c>
      <c r="W8">
        <v>3.8509739027939402E-2</v>
      </c>
      <c r="X8">
        <v>0.108758907681164</v>
      </c>
      <c r="Y8">
        <v>5.8671117255426397E-2</v>
      </c>
      <c r="Z8">
        <v>8.9690021741551607E-2</v>
      </c>
    </row>
    <row r="9" spans="1:26" x14ac:dyDescent="0.25">
      <c r="A9">
        <v>7</v>
      </c>
      <c r="B9">
        <v>0.39200000000000002</v>
      </c>
      <c r="C9">
        <v>0.83599999999999997</v>
      </c>
      <c r="D9">
        <v>0.91400000000000003</v>
      </c>
      <c r="E9">
        <v>0.53300000000000003</v>
      </c>
      <c r="F9">
        <v>0.92900000000000005</v>
      </c>
      <c r="G9">
        <v>0.81699999999999995</v>
      </c>
      <c r="H9">
        <v>0.44900000000000001</v>
      </c>
      <c r="I9">
        <v>0.79400000000000004</v>
      </c>
      <c r="J9">
        <v>0.90100000000000002</v>
      </c>
      <c r="K9">
        <v>0.54600000000000004</v>
      </c>
      <c r="L9">
        <v>0.92600000000000005</v>
      </c>
      <c r="M9">
        <v>0.81499999999999995</v>
      </c>
      <c r="O9">
        <v>2.68015288970519E-2</v>
      </c>
      <c r="P9">
        <v>2.12631021301013E-2</v>
      </c>
      <c r="Q9">
        <v>1.4440415844292599E-2</v>
      </c>
      <c r="R9">
        <v>5.3156831926741102E-2</v>
      </c>
      <c r="S9">
        <v>2.11470749865744E-2</v>
      </c>
      <c r="T9">
        <v>3.5847747148318197E-2</v>
      </c>
      <c r="U9">
        <v>5.4242971894983699E-2</v>
      </c>
      <c r="V9">
        <v>3.2794816663613099E-2</v>
      </c>
      <c r="W9">
        <v>3.8063105496004897E-2</v>
      </c>
      <c r="X9">
        <v>0.10585981296034799</v>
      </c>
      <c r="Y9">
        <v>5.4060151683101999E-2</v>
      </c>
      <c r="Z9">
        <v>8.8267774413995498E-2</v>
      </c>
    </row>
    <row r="10" spans="1:26" x14ac:dyDescent="0.25">
      <c r="A10">
        <v>8</v>
      </c>
      <c r="B10">
        <v>0.39</v>
      </c>
      <c r="C10">
        <v>0.83599999999999997</v>
      </c>
      <c r="D10">
        <v>0.91500000000000004</v>
      </c>
      <c r="E10">
        <v>0.55600000000000005</v>
      </c>
      <c r="F10">
        <v>0.93100000000000005</v>
      </c>
      <c r="G10">
        <v>0.83</v>
      </c>
      <c r="H10">
        <v>0.44700000000000001</v>
      </c>
      <c r="I10">
        <v>0.80200000000000005</v>
      </c>
      <c r="J10">
        <v>0.90500000000000003</v>
      </c>
      <c r="K10">
        <v>0.56899999999999995</v>
      </c>
      <c r="L10">
        <v>0.92100000000000004</v>
      </c>
      <c r="M10">
        <v>0.81399999999999995</v>
      </c>
      <c r="O10">
        <v>2.6650882015331501E-2</v>
      </c>
      <c r="P10">
        <v>2.1250308462610501E-2</v>
      </c>
      <c r="Q10">
        <v>1.3926637049632399E-2</v>
      </c>
      <c r="R10">
        <v>4.5474235535751098E-2</v>
      </c>
      <c r="S10">
        <v>2.0981176232460302E-2</v>
      </c>
      <c r="T10">
        <v>3.4757417176488899E-2</v>
      </c>
      <c r="U10">
        <v>5.4049051795568001E-2</v>
      </c>
      <c r="V10">
        <v>3.5061374759127698E-2</v>
      </c>
      <c r="W10">
        <v>3.8704004960727199E-2</v>
      </c>
      <c r="X10">
        <v>0.10812354045257599</v>
      </c>
      <c r="Y10">
        <v>5.7182165051701199E-2</v>
      </c>
      <c r="Z10">
        <v>8.9603571357396203E-2</v>
      </c>
    </row>
    <row r="11" spans="1:26" x14ac:dyDescent="0.25">
      <c r="A11">
        <v>9</v>
      </c>
      <c r="B11">
        <v>0.38200000000000001</v>
      </c>
      <c r="C11">
        <v>0.84399999999999997</v>
      </c>
      <c r="D11">
        <v>0.91500000000000004</v>
      </c>
      <c r="E11">
        <v>0.55200000000000005</v>
      </c>
      <c r="F11">
        <v>0.93300000000000005</v>
      </c>
      <c r="G11">
        <v>0.82799999999999996</v>
      </c>
      <c r="H11">
        <v>0.44700000000000001</v>
      </c>
      <c r="I11">
        <v>0.80200000000000005</v>
      </c>
      <c r="J11">
        <v>0.90500000000000003</v>
      </c>
      <c r="K11">
        <v>0.57399999999999995</v>
      </c>
      <c r="L11">
        <v>0.92</v>
      </c>
      <c r="M11">
        <v>0.81399999999999995</v>
      </c>
      <c r="O11">
        <v>2.8700004249171001E-2</v>
      </c>
      <c r="P11">
        <v>2.2675924699460601E-2</v>
      </c>
      <c r="Q11">
        <v>1.51757187317237E-2</v>
      </c>
      <c r="R11">
        <v>5.1352951324691101E-2</v>
      </c>
      <c r="S11">
        <v>2.2544941566655301E-2</v>
      </c>
      <c r="T11">
        <v>3.6577482077392198E-2</v>
      </c>
      <c r="U11">
        <v>5.4274303311972603E-2</v>
      </c>
      <c r="V11">
        <v>3.4602023062242998E-2</v>
      </c>
      <c r="W11">
        <v>3.9223717314910297E-2</v>
      </c>
      <c r="X11">
        <v>0.10839511059083801</v>
      </c>
      <c r="Y11">
        <v>5.8647250574941703E-2</v>
      </c>
      <c r="Z11">
        <v>8.9876025724327596E-2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E3E3-B4CB-4BDE-8B7D-C91FA5D3E75C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0.46700000000000003</v>
      </c>
      <c r="C2">
        <v>0.77</v>
      </c>
      <c r="D2">
        <v>0.86199999999999999</v>
      </c>
      <c r="E2">
        <v>0.34399999999999997</v>
      </c>
      <c r="F2">
        <v>0.94099999999999995</v>
      </c>
      <c r="G2">
        <v>0.75</v>
      </c>
      <c r="H2">
        <v>0.50700000000000001</v>
      </c>
      <c r="I2">
        <v>0.748</v>
      </c>
      <c r="J2">
        <v>0.84099999999999997</v>
      </c>
      <c r="K2">
        <v>0.49199999999999999</v>
      </c>
      <c r="L2">
        <v>0.88400000000000001</v>
      </c>
      <c r="M2">
        <v>0.71</v>
      </c>
      <c r="O2">
        <v>5.1539518344853701E-2</v>
      </c>
      <c r="P2">
        <v>4.9132536038362297E-2</v>
      </c>
      <c r="Q2">
        <v>0.13839280874451201</v>
      </c>
      <c r="R2">
        <v>0.16936866629323999</v>
      </c>
      <c r="S2">
        <v>7.4256238959364507E-2</v>
      </c>
      <c r="T2">
        <v>6.7865855849933099E-2</v>
      </c>
      <c r="U2">
        <v>3.9463062898529903E-2</v>
      </c>
      <c r="V2">
        <v>2.0033305601755601E-2</v>
      </c>
      <c r="W2">
        <v>3.8214307966170598E-2</v>
      </c>
      <c r="X2">
        <v>0.116663333285712</v>
      </c>
      <c r="Y2">
        <v>2.8919428302325301E-2</v>
      </c>
      <c r="Z2">
        <v>7.1451615330469107E-2</v>
      </c>
    </row>
    <row r="3" spans="1:26" x14ac:dyDescent="0.25">
      <c r="A3">
        <v>1</v>
      </c>
      <c r="B3">
        <v>0.41299999999999998</v>
      </c>
      <c r="C3">
        <v>0.82</v>
      </c>
      <c r="D3">
        <v>0.90200000000000002</v>
      </c>
      <c r="E3">
        <v>0.49199999999999999</v>
      </c>
      <c r="F3">
        <v>0.93</v>
      </c>
      <c r="G3">
        <v>0.8</v>
      </c>
      <c r="H3">
        <v>0.52100000000000002</v>
      </c>
      <c r="I3">
        <v>0.73599999999999999</v>
      </c>
      <c r="J3">
        <v>0.876</v>
      </c>
      <c r="K3">
        <v>0.44700000000000001</v>
      </c>
      <c r="L3">
        <v>0.86699999999999999</v>
      </c>
      <c r="M3">
        <v>0.70399999999999996</v>
      </c>
      <c r="O3">
        <v>3.2000038109733397E-2</v>
      </c>
      <c r="P3">
        <v>2.6943934563387301E-2</v>
      </c>
      <c r="Q3">
        <v>1.9292169522322999E-2</v>
      </c>
      <c r="R3">
        <v>6.9140066390536506E-2</v>
      </c>
      <c r="S3">
        <v>2.8091032333486299E-2</v>
      </c>
      <c r="T3">
        <v>4.2466687087588002E-2</v>
      </c>
      <c r="U3">
        <v>4.7148700936505097E-2</v>
      </c>
      <c r="V3">
        <v>1.10151410945722E-2</v>
      </c>
      <c r="W3">
        <v>2.76224546338662E-2</v>
      </c>
      <c r="X3">
        <v>8.8385519175937399E-2</v>
      </c>
      <c r="Y3">
        <v>2.3895606290697001E-2</v>
      </c>
      <c r="Z3">
        <v>7.5345869163478296E-2</v>
      </c>
    </row>
    <row r="4" spans="1:26" x14ac:dyDescent="0.25">
      <c r="A4">
        <v>2</v>
      </c>
      <c r="B4">
        <v>0.40200000000000002</v>
      </c>
      <c r="C4">
        <v>0.82799999999999996</v>
      </c>
      <c r="D4">
        <v>0.91100000000000003</v>
      </c>
      <c r="E4">
        <v>0.52400000000000002</v>
      </c>
      <c r="F4">
        <v>0.92700000000000005</v>
      </c>
      <c r="G4">
        <v>0.81499999999999995</v>
      </c>
      <c r="H4">
        <v>0.52500000000000002</v>
      </c>
      <c r="I4">
        <v>0.73199999999999998</v>
      </c>
      <c r="J4">
        <v>0.874</v>
      </c>
      <c r="K4">
        <v>0.45600000000000002</v>
      </c>
      <c r="L4">
        <v>0.85499999999999998</v>
      </c>
      <c r="M4">
        <v>0.66300000000000003</v>
      </c>
      <c r="O4">
        <v>4.0249526584096598E-2</v>
      </c>
      <c r="P4">
        <v>3.0294811597963298E-2</v>
      </c>
      <c r="Q4">
        <v>1.6750755352462399E-2</v>
      </c>
      <c r="R4">
        <v>6.2009273500017698E-2</v>
      </c>
      <c r="S4">
        <v>2.9939614022309598E-2</v>
      </c>
      <c r="T4">
        <v>5.1644646500824398E-2</v>
      </c>
      <c r="U4">
        <v>5.64476158339157E-2</v>
      </c>
      <c r="V4">
        <v>1.4E-2</v>
      </c>
      <c r="W4">
        <v>2.9816103031751098E-2</v>
      </c>
      <c r="X4">
        <v>9.1500455372273096E-2</v>
      </c>
      <c r="Y4">
        <v>2.5238858928247902E-2</v>
      </c>
      <c r="Z4">
        <v>7.2297994439680005E-2</v>
      </c>
    </row>
    <row r="5" spans="1:26" x14ac:dyDescent="0.25">
      <c r="A5">
        <v>3</v>
      </c>
      <c r="B5">
        <v>0.4</v>
      </c>
      <c r="C5">
        <v>0.83599999999999997</v>
      </c>
      <c r="D5">
        <v>0.91300000000000003</v>
      </c>
      <c r="E5">
        <v>0.53100000000000003</v>
      </c>
      <c r="F5">
        <v>0.92600000000000005</v>
      </c>
      <c r="G5">
        <v>0.82199999999999995</v>
      </c>
      <c r="H5">
        <v>0.53</v>
      </c>
      <c r="I5">
        <v>0.74</v>
      </c>
      <c r="J5">
        <v>0.89600000000000002</v>
      </c>
      <c r="K5">
        <v>0.36299999999999999</v>
      </c>
      <c r="L5">
        <v>0.88600000000000001</v>
      </c>
      <c r="M5">
        <v>0.64600000000000002</v>
      </c>
      <c r="O5">
        <v>3.8994167794058898E-2</v>
      </c>
      <c r="P5">
        <v>2.9864266109246699E-2</v>
      </c>
      <c r="Q5">
        <v>1.45652024342684E-2</v>
      </c>
      <c r="R5">
        <v>9.2861666065122001E-2</v>
      </c>
      <c r="S5">
        <v>2.0771110331184499E-2</v>
      </c>
      <c r="T5">
        <v>4.8819041167231E-2</v>
      </c>
      <c r="U5">
        <v>6.7337458619503396E-2</v>
      </c>
      <c r="V5">
        <v>1.9287301521985899E-2</v>
      </c>
      <c r="W5">
        <v>2.29128784747792E-2</v>
      </c>
      <c r="X5">
        <v>8.3068245035833793E-2</v>
      </c>
      <c r="Y5">
        <v>1.3892443989449801E-2</v>
      </c>
      <c r="Z5">
        <v>7.3173310252668794E-2</v>
      </c>
    </row>
    <row r="6" spans="1:26" x14ac:dyDescent="0.25">
      <c r="A6">
        <v>4</v>
      </c>
      <c r="B6">
        <v>0.39300000000000002</v>
      </c>
      <c r="C6">
        <v>0.84</v>
      </c>
      <c r="D6">
        <v>0.91</v>
      </c>
      <c r="E6">
        <v>0.54200000000000004</v>
      </c>
      <c r="F6">
        <v>0.93</v>
      </c>
      <c r="G6">
        <v>0.82699999999999996</v>
      </c>
      <c r="H6">
        <v>0.53500000000000003</v>
      </c>
      <c r="I6">
        <v>0.74</v>
      </c>
      <c r="J6">
        <v>0.88900000000000001</v>
      </c>
      <c r="K6">
        <v>0.38800000000000001</v>
      </c>
      <c r="L6">
        <v>0.86699999999999999</v>
      </c>
      <c r="M6">
        <v>0.64500000000000002</v>
      </c>
      <c r="O6">
        <v>4.3074708214970801E-2</v>
      </c>
      <c r="P6">
        <v>3.0910196439078701E-2</v>
      </c>
      <c r="Q6">
        <v>1.12633119073366E-2</v>
      </c>
      <c r="R6">
        <v>5.8529010942875298E-2</v>
      </c>
      <c r="S6">
        <v>2.9968743880184501E-2</v>
      </c>
      <c r="T6">
        <v>4.8507266239696201E-2</v>
      </c>
      <c r="U6">
        <v>6.4629714528225995E-2</v>
      </c>
      <c r="V6">
        <v>1.4E-2</v>
      </c>
      <c r="W6">
        <v>2.8827070610799099E-2</v>
      </c>
      <c r="X6">
        <v>8.5594002905187996E-2</v>
      </c>
      <c r="Y6">
        <v>1.40118997046558E-2</v>
      </c>
      <c r="Z6">
        <v>6.8134670567438202E-2</v>
      </c>
    </row>
    <row r="7" spans="1:26" x14ac:dyDescent="0.25">
      <c r="A7">
        <v>5</v>
      </c>
      <c r="B7">
        <v>0.38800000000000001</v>
      </c>
      <c r="C7">
        <v>0.84399999999999997</v>
      </c>
      <c r="D7">
        <v>0.91400000000000003</v>
      </c>
      <c r="E7">
        <v>0.53200000000000003</v>
      </c>
      <c r="F7">
        <v>0.93500000000000005</v>
      </c>
      <c r="G7">
        <v>0.82899999999999996</v>
      </c>
      <c r="H7">
        <v>0.54900000000000004</v>
      </c>
      <c r="I7">
        <v>0.73399999999999999</v>
      </c>
      <c r="J7">
        <v>0.878</v>
      </c>
      <c r="K7">
        <v>0.40699999999999997</v>
      </c>
      <c r="L7">
        <v>0.85299999999999998</v>
      </c>
      <c r="M7">
        <v>0.64800000000000002</v>
      </c>
      <c r="O7">
        <v>4.5528428535125703E-2</v>
      </c>
      <c r="P7">
        <v>3.1581736772397E-2</v>
      </c>
      <c r="Q7">
        <v>1.48203880664112E-2</v>
      </c>
      <c r="R7">
        <v>6.0221177702718801E-2</v>
      </c>
      <c r="S7">
        <v>2.7398905087612498E-2</v>
      </c>
      <c r="T7">
        <v>4.6609613789013203E-2</v>
      </c>
      <c r="U7">
        <v>6.7899435441933706E-2</v>
      </c>
      <c r="V7">
        <v>1.6772994167212101E-2</v>
      </c>
      <c r="W7">
        <v>2.85832118559129E-2</v>
      </c>
      <c r="X7">
        <v>9.5059630408146106E-2</v>
      </c>
      <c r="Y7">
        <v>1.1930353445448801E-2</v>
      </c>
      <c r="Z7">
        <v>6.9462219947248993E-2</v>
      </c>
    </row>
    <row r="8" spans="1:26" x14ac:dyDescent="0.25">
      <c r="A8">
        <v>6</v>
      </c>
      <c r="B8">
        <v>0.38800000000000001</v>
      </c>
      <c r="C8">
        <v>0.84</v>
      </c>
      <c r="D8">
        <v>0.91300000000000003</v>
      </c>
      <c r="E8">
        <v>0.52700000000000002</v>
      </c>
      <c r="F8">
        <v>0.93300000000000005</v>
      </c>
      <c r="G8">
        <v>0.82799999999999996</v>
      </c>
      <c r="H8">
        <v>0.54100000000000004</v>
      </c>
      <c r="I8">
        <v>0.73799999999999999</v>
      </c>
      <c r="J8">
        <v>0.88700000000000001</v>
      </c>
      <c r="K8">
        <v>0.36499999999999999</v>
      </c>
      <c r="L8">
        <v>0.87</v>
      </c>
      <c r="M8">
        <v>0.64400000000000002</v>
      </c>
      <c r="O8">
        <v>4.17463303484387E-2</v>
      </c>
      <c r="P8">
        <v>2.9878085614710899E-2</v>
      </c>
      <c r="Q8">
        <v>9.8786540013328095E-3</v>
      </c>
      <c r="R8">
        <v>5.2682111556474003E-2</v>
      </c>
      <c r="S8">
        <v>2.14079709340281E-2</v>
      </c>
      <c r="T8">
        <v>4.5804422515202801E-2</v>
      </c>
      <c r="U8">
        <v>7.1178180177167497E-2</v>
      </c>
      <c r="V8">
        <v>1.7435595774162701E-2</v>
      </c>
      <c r="W8">
        <v>2.48260615751539E-2</v>
      </c>
      <c r="X8">
        <v>8.9271122617189794E-2</v>
      </c>
      <c r="Y8">
        <v>9.0737717258774706E-3</v>
      </c>
      <c r="Z8">
        <v>6.9923768014412094E-2</v>
      </c>
    </row>
    <row r="9" spans="1:26" x14ac:dyDescent="0.25">
      <c r="A9">
        <v>7</v>
      </c>
      <c r="B9">
        <v>0.38300000000000001</v>
      </c>
      <c r="C9">
        <v>0.84399999999999997</v>
      </c>
      <c r="D9">
        <v>0.91400000000000003</v>
      </c>
      <c r="E9">
        <v>0.54</v>
      </c>
      <c r="F9">
        <v>0.93600000000000005</v>
      </c>
      <c r="G9">
        <v>0.83099999999999996</v>
      </c>
      <c r="H9">
        <v>0.54500000000000004</v>
      </c>
      <c r="I9">
        <v>0.73599999999999999</v>
      </c>
      <c r="J9">
        <v>0.88600000000000001</v>
      </c>
      <c r="K9">
        <v>0.378</v>
      </c>
      <c r="L9">
        <v>0.86499999999999999</v>
      </c>
      <c r="M9">
        <v>0.64600000000000002</v>
      </c>
      <c r="O9">
        <v>4.8385721538285298E-2</v>
      </c>
      <c r="P9">
        <v>3.2422383866855801E-2</v>
      </c>
      <c r="Q9">
        <v>1.0814229559964399E-2</v>
      </c>
      <c r="R9">
        <v>9.0432901955524794E-2</v>
      </c>
      <c r="S9">
        <v>2.3386414651329099E-2</v>
      </c>
      <c r="T9">
        <v>5.7211929508178397E-2</v>
      </c>
      <c r="U9">
        <v>6.9980949788734106E-2</v>
      </c>
      <c r="V9">
        <v>1.7925772879665E-2</v>
      </c>
      <c r="W9">
        <v>2.6350205565295499E-2</v>
      </c>
      <c r="X9">
        <v>9.0162815691022705E-2</v>
      </c>
      <c r="Y9">
        <v>9.5393920141694597E-3</v>
      </c>
      <c r="Z9">
        <v>6.8770148562681793E-2</v>
      </c>
    </row>
    <row r="10" spans="1:26" x14ac:dyDescent="0.25">
      <c r="A10">
        <v>8</v>
      </c>
      <c r="B10">
        <v>0.39900000000000002</v>
      </c>
      <c r="C10">
        <v>0.82799999999999996</v>
      </c>
      <c r="D10">
        <v>0.91400000000000003</v>
      </c>
      <c r="E10">
        <v>0.53500000000000003</v>
      </c>
      <c r="F10">
        <v>0.93300000000000005</v>
      </c>
      <c r="G10">
        <v>0.82699999999999996</v>
      </c>
      <c r="H10">
        <v>0.54600000000000004</v>
      </c>
      <c r="I10">
        <v>0.73799999999999999</v>
      </c>
      <c r="J10">
        <v>0.88300000000000001</v>
      </c>
      <c r="K10">
        <v>0.38300000000000001</v>
      </c>
      <c r="L10">
        <v>0.86299999999999999</v>
      </c>
      <c r="M10">
        <v>0.64600000000000002</v>
      </c>
      <c r="O10">
        <v>4.2273643983098401E-2</v>
      </c>
      <c r="P10">
        <v>3.0239027439516002E-2</v>
      </c>
      <c r="Q10">
        <v>1.1986679598824599E-2</v>
      </c>
      <c r="R10">
        <v>4.8824399138335597E-2</v>
      </c>
      <c r="S10">
        <v>2.29684566307795E-2</v>
      </c>
      <c r="T10">
        <v>4.6539505903652398E-2</v>
      </c>
      <c r="U10">
        <v>6.9980949788734106E-2</v>
      </c>
      <c r="V10">
        <v>1.8147543451754899E-2</v>
      </c>
      <c r="W10">
        <v>2.76224546338662E-2</v>
      </c>
      <c r="X10">
        <v>9.1434858414793499E-2</v>
      </c>
      <c r="Y10">
        <v>9.5393920141694597E-3</v>
      </c>
      <c r="Z10">
        <v>6.96586917285512E-2</v>
      </c>
    </row>
    <row r="11" spans="1:26" x14ac:dyDescent="0.25">
      <c r="A11">
        <v>9</v>
      </c>
      <c r="B11">
        <v>0.38900000000000001</v>
      </c>
      <c r="C11">
        <v>0.83799999999999997</v>
      </c>
      <c r="D11">
        <v>0.91600000000000004</v>
      </c>
      <c r="E11">
        <v>0.52900000000000003</v>
      </c>
      <c r="F11">
        <v>0.93400000000000005</v>
      </c>
      <c r="G11">
        <v>0.83499999999999996</v>
      </c>
      <c r="H11">
        <v>0.54600000000000004</v>
      </c>
      <c r="I11">
        <v>0.73799999999999999</v>
      </c>
      <c r="J11">
        <v>0.88400000000000001</v>
      </c>
      <c r="K11">
        <v>0.38200000000000001</v>
      </c>
      <c r="L11">
        <v>0.86299999999999999</v>
      </c>
      <c r="M11">
        <v>0.64600000000000002</v>
      </c>
      <c r="O11">
        <v>4.8626187364022001E-2</v>
      </c>
      <c r="P11">
        <v>3.4696172558999899E-2</v>
      </c>
      <c r="Q11">
        <v>1.1522777019620799E-2</v>
      </c>
      <c r="R11">
        <v>7.3369936356627696E-2</v>
      </c>
      <c r="S11">
        <v>2.4571821060798499E-2</v>
      </c>
      <c r="T11">
        <v>5.4396321163269402E-2</v>
      </c>
      <c r="U11">
        <v>6.9980949788734106E-2</v>
      </c>
      <c r="V11">
        <v>1.8147543451754899E-2</v>
      </c>
      <c r="W11">
        <v>2.7465129406819298E-2</v>
      </c>
      <c r="X11">
        <v>9.1084210120817993E-2</v>
      </c>
      <c r="Y11">
        <v>9.5393920141694597E-3</v>
      </c>
      <c r="Z11">
        <v>6.9082076787929103E-2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D3E-7699-40A6-8CFA-95DD2EB862BB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0.46</v>
      </c>
      <c r="C2">
        <v>0.77300000000000002</v>
      </c>
      <c r="D2">
        <v>0.86</v>
      </c>
      <c r="E2">
        <v>0.3695</v>
      </c>
      <c r="F2">
        <v>0.93899999999999995</v>
      </c>
      <c r="G2">
        <v>0.76300000000000001</v>
      </c>
      <c r="H2">
        <v>0.52900000000000003</v>
      </c>
      <c r="I2">
        <v>0.72699999999999998</v>
      </c>
      <c r="J2">
        <v>0.73899999999999999</v>
      </c>
      <c r="K2">
        <v>0.74299999999999999</v>
      </c>
      <c r="L2">
        <v>0.748</v>
      </c>
      <c r="M2">
        <v>0.73199999999999998</v>
      </c>
      <c r="O2">
        <v>5.4133749490627797E-2</v>
      </c>
      <c r="P2">
        <v>5.2292446873329602E-2</v>
      </c>
      <c r="Q2">
        <v>0.13989559114841399</v>
      </c>
      <c r="R2">
        <v>0.19963078579916499</v>
      </c>
      <c r="S2">
        <v>9.2979934892873095E-2</v>
      </c>
      <c r="T2">
        <v>6.5251932923786699E-2</v>
      </c>
      <c r="U2">
        <v>2.1197484127446199E-2</v>
      </c>
      <c r="V2">
        <v>1.61658075373095E-2</v>
      </c>
      <c r="W2">
        <v>1.7616280348965001E-2</v>
      </c>
      <c r="X2">
        <v>6.6575771368669295E-2</v>
      </c>
      <c r="Y2">
        <v>7.5791380336640707E-2</v>
      </c>
      <c r="Z2">
        <v>5.0540412872604502E-2</v>
      </c>
    </row>
    <row r="3" spans="1:26" x14ac:dyDescent="0.25">
      <c r="A3">
        <v>1</v>
      </c>
      <c r="B3">
        <v>0.41149999999999998</v>
      </c>
      <c r="C3">
        <v>0.82399999999999995</v>
      </c>
      <c r="D3">
        <v>0.90149999999999997</v>
      </c>
      <c r="E3">
        <v>0.504</v>
      </c>
      <c r="F3">
        <v>0.92900000000000005</v>
      </c>
      <c r="G3">
        <v>0.80249999999999999</v>
      </c>
      <c r="H3">
        <v>0.51400000000000001</v>
      </c>
      <c r="I3">
        <v>0.745</v>
      </c>
      <c r="J3">
        <v>0.81299999999999994</v>
      </c>
      <c r="K3">
        <v>0.76</v>
      </c>
      <c r="L3">
        <v>0.73599999999999999</v>
      </c>
      <c r="M3">
        <v>0.73699999999999999</v>
      </c>
      <c r="O3">
        <v>3.3448280321206197E-2</v>
      </c>
      <c r="P3">
        <v>2.7269049218778499E-2</v>
      </c>
      <c r="Q3">
        <v>3.2731663395218498E-2</v>
      </c>
      <c r="R3">
        <v>9.2820521680627696E-2</v>
      </c>
      <c r="S3">
        <v>6.5540830514848297E-2</v>
      </c>
      <c r="T3">
        <v>3.0132277098033199E-2</v>
      </c>
      <c r="U3">
        <v>3.07300070506554E-2</v>
      </c>
      <c r="V3">
        <v>9.0737717258774706E-3</v>
      </c>
      <c r="W3">
        <v>2.48260615751539E-2</v>
      </c>
      <c r="X3">
        <v>8.6850446170414E-2</v>
      </c>
      <c r="Y3">
        <v>0.11522152576667199</v>
      </c>
      <c r="Z3">
        <v>4.6003623045726902E-2</v>
      </c>
    </row>
    <row r="4" spans="1:26" x14ac:dyDescent="0.25">
      <c r="A4">
        <v>2</v>
      </c>
      <c r="B4">
        <v>0.40549999999999897</v>
      </c>
      <c r="C4">
        <v>0.82799999999999996</v>
      </c>
      <c r="D4">
        <v>0.91450000000000009</v>
      </c>
      <c r="E4">
        <v>0.51849999999999996</v>
      </c>
      <c r="F4">
        <v>0.92600000000000005</v>
      </c>
      <c r="G4">
        <v>0.81200000000000006</v>
      </c>
      <c r="H4">
        <v>0.51400000000000001</v>
      </c>
      <c r="I4">
        <v>0.754</v>
      </c>
      <c r="J4">
        <v>0.81499999999999995</v>
      </c>
      <c r="K4">
        <v>0.81599999999999995</v>
      </c>
      <c r="L4">
        <v>0.68200000000000005</v>
      </c>
      <c r="M4">
        <v>0.752</v>
      </c>
      <c r="O4">
        <v>3.7365950887328997E-2</v>
      </c>
      <c r="P4">
        <v>2.81862892015728E-2</v>
      </c>
      <c r="Q4">
        <v>3.01223694761408E-2</v>
      </c>
      <c r="R4">
        <v>0.10314428681434</v>
      </c>
      <c r="S4">
        <v>7.1063029228373403E-2</v>
      </c>
      <c r="T4">
        <v>3.0146641218736E-2</v>
      </c>
      <c r="U4">
        <v>2.7736858750286301E-2</v>
      </c>
      <c r="V4">
        <v>5.19615242270663E-3</v>
      </c>
      <c r="W4">
        <v>1.55026879389779E-2</v>
      </c>
      <c r="X4">
        <v>8.7688843836221997E-2</v>
      </c>
      <c r="Y4">
        <v>0.112509258878251</v>
      </c>
      <c r="Z4">
        <v>2.2479620400116501E-2</v>
      </c>
    </row>
    <row r="5" spans="1:26" x14ac:dyDescent="0.25">
      <c r="A5">
        <v>3</v>
      </c>
      <c r="B5">
        <v>0.39500000000000002</v>
      </c>
      <c r="C5">
        <v>0.83599999999999997</v>
      </c>
      <c r="D5">
        <v>0.91600000000000004</v>
      </c>
      <c r="E5">
        <v>0.52249999999999996</v>
      </c>
      <c r="F5">
        <v>0.92800000000000005</v>
      </c>
      <c r="G5">
        <v>0.81949999999999901</v>
      </c>
      <c r="H5">
        <v>0.51300000000000001</v>
      </c>
      <c r="I5">
        <v>0.75</v>
      </c>
      <c r="J5">
        <v>0.81600000000000006</v>
      </c>
      <c r="K5">
        <v>0.79700000000000004</v>
      </c>
      <c r="L5">
        <v>0.68799999999999994</v>
      </c>
      <c r="M5">
        <v>0.78500000000000003</v>
      </c>
      <c r="O5">
        <v>3.20312800805784E-2</v>
      </c>
      <c r="P5">
        <v>2.5170187276342001E-2</v>
      </c>
      <c r="Q5">
        <v>2.8965286203972599E-2</v>
      </c>
      <c r="R5">
        <v>8.6601551300034899E-2</v>
      </c>
      <c r="S5">
        <v>6.5838824952152195E-2</v>
      </c>
      <c r="T5">
        <v>2.6852805639852699E-2</v>
      </c>
      <c r="U5">
        <v>3.4770677301427397E-2</v>
      </c>
      <c r="V5">
        <v>1.8357559750685801E-2</v>
      </c>
      <c r="W5">
        <v>9.5393920141694597E-3</v>
      </c>
      <c r="X5">
        <v>0.10850345616615099</v>
      </c>
      <c r="Y5">
        <v>0.127800625976557</v>
      </c>
      <c r="Z5">
        <v>5.3594153910042498E-2</v>
      </c>
    </row>
    <row r="6" spans="1:26" x14ac:dyDescent="0.25">
      <c r="A6">
        <v>4</v>
      </c>
      <c r="B6">
        <v>0.38850000000000001</v>
      </c>
      <c r="C6">
        <v>0.84399999999999997</v>
      </c>
      <c r="D6">
        <v>0.91800000000000004</v>
      </c>
      <c r="E6">
        <v>0.55100000000000005</v>
      </c>
      <c r="F6">
        <v>0.93300000000000005</v>
      </c>
      <c r="G6">
        <v>0.83250000000000002</v>
      </c>
      <c r="H6">
        <v>0.51400000000000001</v>
      </c>
      <c r="I6">
        <v>0.75</v>
      </c>
      <c r="J6">
        <v>0.82899999999999996</v>
      </c>
      <c r="K6">
        <v>0.81699999999999995</v>
      </c>
      <c r="L6">
        <v>0.65700000000000003</v>
      </c>
      <c r="M6">
        <v>0.78500000000000003</v>
      </c>
      <c r="O6">
        <v>3.6502589283367803E-2</v>
      </c>
      <c r="P6">
        <v>2.6867518135811501E-2</v>
      </c>
      <c r="Q6">
        <v>2.33331674127168E-2</v>
      </c>
      <c r="R6">
        <v>8.6956996059909197E-2</v>
      </c>
      <c r="S6">
        <v>7.4654718172479206E-2</v>
      </c>
      <c r="T6">
        <v>2.71228653682455E-2</v>
      </c>
      <c r="U6">
        <v>3.7040518354904198E-2</v>
      </c>
      <c r="V6">
        <v>1.9502136635080099E-2</v>
      </c>
      <c r="W6">
        <v>1.1590225767142401E-2</v>
      </c>
      <c r="X6">
        <v>0.11762652762026</v>
      </c>
      <c r="Y6">
        <v>0.14359781799642099</v>
      </c>
      <c r="Z6">
        <v>5.9475485145842499E-2</v>
      </c>
    </row>
    <row r="7" spans="1:26" x14ac:dyDescent="0.25">
      <c r="A7">
        <v>5</v>
      </c>
      <c r="B7">
        <v>0.3805</v>
      </c>
      <c r="C7">
        <v>0.84099999999999997</v>
      </c>
      <c r="D7">
        <v>0.91649999999999998</v>
      </c>
      <c r="E7">
        <v>0.52900000000000003</v>
      </c>
      <c r="F7">
        <v>0.9335</v>
      </c>
      <c r="G7">
        <v>0.83149999999999902</v>
      </c>
      <c r="H7">
        <v>0.496</v>
      </c>
      <c r="I7">
        <v>0.745</v>
      </c>
      <c r="J7">
        <v>0.82800000000000007</v>
      </c>
      <c r="K7">
        <v>0.77100000000000002</v>
      </c>
      <c r="L7">
        <v>0.7</v>
      </c>
      <c r="M7">
        <v>0.78700000000000003</v>
      </c>
      <c r="O7">
        <v>3.3872729276187397E-2</v>
      </c>
      <c r="P7">
        <v>2.7182663823539299E-2</v>
      </c>
      <c r="Q7">
        <v>2.4964841712274699E-2</v>
      </c>
      <c r="R7">
        <v>7.7678216654509094E-2</v>
      </c>
      <c r="S7">
        <v>6.4348228734217097E-2</v>
      </c>
      <c r="T7">
        <v>2.5910011338719799E-2</v>
      </c>
      <c r="U7">
        <v>4.0261644278394799E-2</v>
      </c>
      <c r="V7">
        <v>3.2233522922572401E-2</v>
      </c>
      <c r="W7">
        <v>1.0066445913694299E-2</v>
      </c>
      <c r="X7">
        <v>0.13483693855913501</v>
      </c>
      <c r="Y7">
        <v>0.14530083734560201</v>
      </c>
      <c r="Z7">
        <v>6.2308372899100198E-2</v>
      </c>
    </row>
    <row r="8" spans="1:26" x14ac:dyDescent="0.25">
      <c r="A8">
        <v>6</v>
      </c>
      <c r="B8">
        <v>0.39400000000000002</v>
      </c>
      <c r="C8">
        <v>0.83599999999999997</v>
      </c>
      <c r="D8">
        <v>0.91549999999999998</v>
      </c>
      <c r="E8">
        <v>0.53300000000000003</v>
      </c>
      <c r="F8">
        <v>0.93049999999999999</v>
      </c>
      <c r="G8">
        <v>0.82250000000000001</v>
      </c>
      <c r="H8">
        <v>0.496</v>
      </c>
      <c r="I8">
        <v>0.745</v>
      </c>
      <c r="J8">
        <v>0.82800000000000007</v>
      </c>
      <c r="K8">
        <v>0.78</v>
      </c>
      <c r="L8">
        <v>0.69099999999999995</v>
      </c>
      <c r="M8">
        <v>0.78600000000000003</v>
      </c>
      <c r="O8">
        <v>3.6561667314837801E-2</v>
      </c>
      <c r="P8">
        <v>2.9010350990225399E-2</v>
      </c>
      <c r="Q8">
        <v>2.4399179838084602E-2</v>
      </c>
      <c r="R8">
        <v>8.3503778072497703E-2</v>
      </c>
      <c r="S8">
        <v>6.5965728616580704E-2</v>
      </c>
      <c r="T8">
        <v>3.0688470635812901E-2</v>
      </c>
      <c r="U8">
        <v>4.15812457725835E-2</v>
      </c>
      <c r="V8">
        <v>3.52183664205672E-2</v>
      </c>
      <c r="W8">
        <v>6.5064070986476999E-3</v>
      </c>
      <c r="X8">
        <v>0.13800845384733901</v>
      </c>
      <c r="Y8">
        <v>0.15016435440321099</v>
      </c>
      <c r="Z8">
        <v>6.2553976692133598E-2</v>
      </c>
    </row>
    <row r="9" spans="1:26" x14ac:dyDescent="0.25">
      <c r="A9">
        <v>7</v>
      </c>
      <c r="B9">
        <v>0.38350000000000001</v>
      </c>
      <c r="C9">
        <v>0.84399999999999997</v>
      </c>
      <c r="D9">
        <v>0.91700000000000004</v>
      </c>
      <c r="E9">
        <v>0.54600000000000004</v>
      </c>
      <c r="F9">
        <v>0.9355</v>
      </c>
      <c r="G9">
        <v>0.83050000000000002</v>
      </c>
      <c r="H9">
        <v>0.5</v>
      </c>
      <c r="I9">
        <v>0.745</v>
      </c>
      <c r="J9">
        <v>0.83299999999999996</v>
      </c>
      <c r="K9">
        <v>0.79800000000000004</v>
      </c>
      <c r="L9">
        <v>0.67300000000000004</v>
      </c>
      <c r="M9">
        <v>0.78600000000000003</v>
      </c>
      <c r="O9">
        <v>3.4749852730743498E-2</v>
      </c>
      <c r="P9">
        <v>2.6843905045563599E-2</v>
      </c>
      <c r="Q9">
        <v>2.2527941097253E-2</v>
      </c>
      <c r="R9">
        <v>7.9813545783860101E-2</v>
      </c>
      <c r="S9">
        <v>7.0088296726194502E-2</v>
      </c>
      <c r="T9">
        <v>2.8405435347112699E-2</v>
      </c>
      <c r="U9">
        <v>4.21228362451216E-2</v>
      </c>
      <c r="V9">
        <v>2.80059517483933E-2</v>
      </c>
      <c r="W9">
        <v>6.1101009266077899E-3</v>
      </c>
      <c r="X9">
        <v>0.134023629757342</v>
      </c>
      <c r="Y9">
        <v>0.15277543432546101</v>
      </c>
      <c r="Z9">
        <v>6.2428625912583802E-2</v>
      </c>
    </row>
    <row r="10" spans="1:26" x14ac:dyDescent="0.25">
      <c r="A10">
        <v>8</v>
      </c>
      <c r="B10">
        <v>0.38600000000000001</v>
      </c>
      <c r="C10">
        <v>0.84399999999999997</v>
      </c>
      <c r="D10">
        <v>0.91549999999999998</v>
      </c>
      <c r="E10">
        <v>0.54449999999999998</v>
      </c>
      <c r="F10">
        <v>0.93400000000000005</v>
      </c>
      <c r="G10">
        <v>0.83799999999999997</v>
      </c>
      <c r="H10">
        <v>0.501</v>
      </c>
      <c r="I10">
        <v>0.745</v>
      </c>
      <c r="J10">
        <v>0.82899999999999996</v>
      </c>
      <c r="K10">
        <v>0.80400000000000005</v>
      </c>
      <c r="L10">
        <v>0.66700000000000004</v>
      </c>
      <c r="M10">
        <v>0.78500000000000003</v>
      </c>
      <c r="O10">
        <v>3.5204595307689102E-2</v>
      </c>
      <c r="P10">
        <v>2.6728340412091899E-2</v>
      </c>
      <c r="Q10">
        <v>2.27465584945272E-2</v>
      </c>
      <c r="R10">
        <v>7.7824783097105305E-2</v>
      </c>
      <c r="S10">
        <v>7.0876563292515501E-2</v>
      </c>
      <c r="T10">
        <v>2.6716268473749E-2</v>
      </c>
      <c r="U10">
        <v>4.2027768598074902E-2</v>
      </c>
      <c r="V10">
        <v>2.91604755333882E-2</v>
      </c>
      <c r="W10">
        <v>6.6583281184793902E-3</v>
      </c>
      <c r="X10">
        <v>0.13378091543016599</v>
      </c>
      <c r="Y10">
        <v>0.15362725452644499</v>
      </c>
      <c r="Z10">
        <v>6.3105731382603697E-2</v>
      </c>
    </row>
    <row r="11" spans="1:26" x14ac:dyDescent="0.25">
      <c r="A11">
        <v>9</v>
      </c>
      <c r="B11">
        <v>0.38700000000000001</v>
      </c>
      <c r="C11">
        <v>0.84199999999999997</v>
      </c>
      <c r="D11">
        <v>0.91749999999999998</v>
      </c>
      <c r="E11">
        <v>0.52600000000000002</v>
      </c>
      <c r="F11">
        <v>0.9375</v>
      </c>
      <c r="G11">
        <v>0.81899999999999995</v>
      </c>
      <c r="H11">
        <v>0.499</v>
      </c>
      <c r="I11">
        <v>0.745</v>
      </c>
      <c r="J11">
        <v>0.83199999999999996</v>
      </c>
      <c r="K11">
        <v>0.79600000000000004</v>
      </c>
      <c r="L11">
        <v>0.67300000000000004</v>
      </c>
      <c r="M11">
        <v>0.78600000000000003</v>
      </c>
      <c r="O11">
        <v>3.6809961788566499E-2</v>
      </c>
      <c r="P11">
        <v>2.7714751184471899E-2</v>
      </c>
      <c r="Q11">
        <v>2.2851131613727E-2</v>
      </c>
      <c r="R11">
        <v>8.20594845289771E-2</v>
      </c>
      <c r="S11">
        <v>7.0264131673049998E-2</v>
      </c>
      <c r="T11">
        <v>2.5832750733380299E-2</v>
      </c>
      <c r="U11">
        <v>4.2027768598074902E-2</v>
      </c>
      <c r="V11">
        <v>3.0924639582917201E-2</v>
      </c>
      <c r="W11">
        <v>5.5677643628300102E-3</v>
      </c>
      <c r="X11">
        <v>0.135543350998859</v>
      </c>
      <c r="Y11">
        <v>0.15253851972534599</v>
      </c>
      <c r="Z11">
        <v>6.2978832422753997E-2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A30-453D-4ADC-8EEE-CF6DD0C2DC1B}">
  <dimension ref="A1:M11"/>
  <sheetViews>
    <sheetView workbookViewId="0">
      <selection activeCell="S12" sqref="S1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0.72699999999999998</v>
      </c>
      <c r="D2">
        <v>0</v>
      </c>
      <c r="E2">
        <v>0.16300000000000001</v>
      </c>
      <c r="F2">
        <v>0.91900000000000004</v>
      </c>
      <c r="G2">
        <v>0.499</v>
      </c>
      <c r="H2">
        <v>0.623</v>
      </c>
      <c r="I2">
        <v>0.67600000000000005</v>
      </c>
      <c r="J2">
        <v>0.41300000000000003</v>
      </c>
      <c r="K2">
        <v>7.9000000000000001E-2</v>
      </c>
      <c r="L2">
        <v>0.96899999999999997</v>
      </c>
      <c r="M2">
        <v>0.50900000000000001</v>
      </c>
    </row>
    <row r="3" spans="1:13" x14ac:dyDescent="0.25">
      <c r="A3">
        <v>1</v>
      </c>
      <c r="B3">
        <v>0.55100000000000005</v>
      </c>
      <c r="C3">
        <v>0.74</v>
      </c>
      <c r="D3">
        <v>0.85699999999999998</v>
      </c>
      <c r="E3">
        <v>5.2999999999999999E-2</v>
      </c>
      <c r="F3">
        <v>0.98499999999999999</v>
      </c>
      <c r="G3">
        <v>0.51</v>
      </c>
      <c r="H3">
        <v>0.58199999999999996</v>
      </c>
      <c r="I3">
        <v>0.67600000000000005</v>
      </c>
      <c r="J3">
        <v>0.878</v>
      </c>
      <c r="K3">
        <v>4.7E-2</v>
      </c>
      <c r="L3">
        <v>0.98599999999999999</v>
      </c>
      <c r="M3">
        <v>0.51300000000000001</v>
      </c>
    </row>
    <row r="4" spans="1:13" x14ac:dyDescent="0.25">
      <c r="A4">
        <v>2</v>
      </c>
      <c r="B4">
        <v>0.53200000000000003</v>
      </c>
      <c r="C4">
        <v>0.74</v>
      </c>
      <c r="D4">
        <v>0.878</v>
      </c>
      <c r="E4">
        <v>5.1999999999999998E-2</v>
      </c>
      <c r="F4">
        <v>0.98499999999999999</v>
      </c>
      <c r="G4">
        <v>0.504</v>
      </c>
      <c r="H4">
        <v>0.57999999999999996</v>
      </c>
      <c r="I4">
        <v>0.67600000000000005</v>
      </c>
      <c r="J4">
        <v>0.875</v>
      </c>
      <c r="K4">
        <v>4.7E-2</v>
      </c>
      <c r="L4">
        <v>0.98599999999999999</v>
      </c>
      <c r="M4">
        <v>0.51200000000000001</v>
      </c>
    </row>
    <row r="5" spans="1:13" x14ac:dyDescent="0.25">
      <c r="A5">
        <v>3</v>
      </c>
      <c r="B5">
        <v>0.52900000000000003</v>
      </c>
      <c r="C5">
        <v>0.746</v>
      </c>
      <c r="D5">
        <v>0.873</v>
      </c>
      <c r="E5">
        <v>5.1999999999999998E-2</v>
      </c>
      <c r="F5">
        <v>0.98499999999999999</v>
      </c>
      <c r="G5">
        <v>0.498</v>
      </c>
      <c r="H5">
        <v>0.57999999999999996</v>
      </c>
      <c r="I5">
        <v>0.67600000000000005</v>
      </c>
      <c r="J5">
        <v>0.875</v>
      </c>
      <c r="K5">
        <v>4.7E-2</v>
      </c>
      <c r="L5">
        <v>0.98599999999999999</v>
      </c>
      <c r="M5">
        <v>0.51100000000000001</v>
      </c>
    </row>
    <row r="6" spans="1:13" x14ac:dyDescent="0.25">
      <c r="A6">
        <v>4</v>
      </c>
      <c r="B6">
        <v>0.52500000000000002</v>
      </c>
      <c r="C6">
        <v>0.74199999999999999</v>
      </c>
      <c r="D6">
        <v>0.871</v>
      </c>
      <c r="E6">
        <v>5.1999999999999998E-2</v>
      </c>
      <c r="F6">
        <v>0.98599999999999999</v>
      </c>
      <c r="G6">
        <v>0.497</v>
      </c>
      <c r="H6">
        <v>0.57899999999999996</v>
      </c>
      <c r="I6">
        <v>0.67600000000000005</v>
      </c>
      <c r="J6">
        <v>0.86499999999999999</v>
      </c>
      <c r="K6">
        <v>4.7E-2</v>
      </c>
      <c r="L6">
        <v>0.98599999999999999</v>
      </c>
      <c r="M6">
        <v>0.51100000000000001</v>
      </c>
    </row>
    <row r="7" spans="1:13" x14ac:dyDescent="0.25">
      <c r="A7">
        <v>5</v>
      </c>
      <c r="B7">
        <v>0.52</v>
      </c>
      <c r="C7">
        <v>0.748</v>
      </c>
      <c r="D7">
        <v>0.86899999999999999</v>
      </c>
      <c r="E7">
        <v>5.2999999999999999E-2</v>
      </c>
      <c r="F7">
        <v>0.98599999999999999</v>
      </c>
      <c r="G7">
        <v>0.502</v>
      </c>
      <c r="H7">
        <v>0.57899999999999996</v>
      </c>
      <c r="I7">
        <v>0.67600000000000005</v>
      </c>
      <c r="J7">
        <v>0.86499999999999999</v>
      </c>
      <c r="K7">
        <v>4.7E-2</v>
      </c>
      <c r="L7">
        <v>0.98599999999999999</v>
      </c>
      <c r="M7">
        <v>0.51</v>
      </c>
    </row>
    <row r="8" spans="1:13" x14ac:dyDescent="0.25">
      <c r="A8">
        <v>6</v>
      </c>
      <c r="B8">
        <v>0.52300000000000002</v>
      </c>
      <c r="C8">
        <v>0.746</v>
      </c>
      <c r="D8">
        <v>0.86899999999999999</v>
      </c>
      <c r="E8">
        <v>5.2999999999999999E-2</v>
      </c>
      <c r="F8">
        <v>0.98599999999999999</v>
      </c>
      <c r="G8">
        <v>0.502</v>
      </c>
      <c r="H8">
        <v>0.57899999999999996</v>
      </c>
      <c r="I8">
        <v>0.67600000000000005</v>
      </c>
      <c r="J8">
        <v>0.86499999999999999</v>
      </c>
      <c r="K8">
        <v>4.7E-2</v>
      </c>
      <c r="L8">
        <v>0.98599999999999999</v>
      </c>
      <c r="M8">
        <v>0.51</v>
      </c>
    </row>
    <row r="9" spans="1:13" x14ac:dyDescent="0.25">
      <c r="A9">
        <v>7</v>
      </c>
      <c r="B9">
        <v>0.52800000000000002</v>
      </c>
      <c r="C9">
        <v>0.74399999999999999</v>
      </c>
      <c r="D9">
        <v>0.86799999999999999</v>
      </c>
      <c r="E9">
        <v>5.1999999999999998E-2</v>
      </c>
      <c r="F9">
        <v>0.98599999999999999</v>
      </c>
      <c r="G9">
        <v>0.5</v>
      </c>
      <c r="H9">
        <v>0.57899999999999996</v>
      </c>
      <c r="I9">
        <v>0.67600000000000005</v>
      </c>
      <c r="J9">
        <v>0.86499999999999999</v>
      </c>
      <c r="K9">
        <v>4.7E-2</v>
      </c>
      <c r="L9">
        <v>0.98599999999999999</v>
      </c>
      <c r="M9">
        <v>0.51100000000000001</v>
      </c>
    </row>
    <row r="10" spans="1:13" x14ac:dyDescent="0.25">
      <c r="A10">
        <v>8</v>
      </c>
      <c r="B10">
        <v>0.52700000000000002</v>
      </c>
      <c r="C10">
        <v>0.746</v>
      </c>
      <c r="D10">
        <v>0.86799999999999999</v>
      </c>
      <c r="E10">
        <v>5.2999999999999999E-2</v>
      </c>
      <c r="F10">
        <v>0.98499999999999999</v>
      </c>
      <c r="G10">
        <v>0.505</v>
      </c>
      <c r="H10">
        <v>0.57899999999999996</v>
      </c>
      <c r="I10">
        <v>0.67600000000000005</v>
      </c>
      <c r="J10">
        <v>0.86499999999999999</v>
      </c>
      <c r="K10">
        <v>4.7E-2</v>
      </c>
      <c r="L10">
        <v>0.98599999999999999</v>
      </c>
      <c r="M10">
        <v>0.51</v>
      </c>
    </row>
    <row r="11" spans="1:13" x14ac:dyDescent="0.25">
      <c r="A11">
        <v>9</v>
      </c>
      <c r="B11">
        <v>0.53100000000000003</v>
      </c>
      <c r="C11">
        <v>0.74</v>
      </c>
      <c r="D11">
        <v>0.86799999999999999</v>
      </c>
      <c r="E11">
        <v>5.1999999999999998E-2</v>
      </c>
      <c r="F11">
        <v>0.98599999999999999</v>
      </c>
      <c r="G11">
        <v>0.499</v>
      </c>
      <c r="H11">
        <v>0.57899999999999996</v>
      </c>
      <c r="I11">
        <v>0.67600000000000005</v>
      </c>
      <c r="J11">
        <v>0.86499999999999999</v>
      </c>
      <c r="K11">
        <v>4.7E-2</v>
      </c>
      <c r="L11">
        <v>0.98599999999999999</v>
      </c>
      <c r="M11">
        <v>0.51100000000000001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BA1-899D-442E-BCEF-E03A467B581E}">
  <dimension ref="A1:M11"/>
  <sheetViews>
    <sheetView workbookViewId="0">
      <selection activeCell="S3" sqref="S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0.73799999999999999</v>
      </c>
      <c r="D2">
        <v>0</v>
      </c>
      <c r="E2">
        <v>0.16900000000000001</v>
      </c>
      <c r="F2">
        <v>0.91500000000000004</v>
      </c>
      <c r="G2">
        <v>0.501</v>
      </c>
      <c r="H2">
        <v>0.59099999999999997</v>
      </c>
      <c r="I2">
        <v>0.76</v>
      </c>
      <c r="J2">
        <v>0.48599999999999999</v>
      </c>
      <c r="K2">
        <v>8.5000000000000006E-2</v>
      </c>
      <c r="L2">
        <v>0.97199999999999998</v>
      </c>
      <c r="M2">
        <v>0.49099999999999999</v>
      </c>
    </row>
    <row r="3" spans="1:13" x14ac:dyDescent="0.25">
      <c r="A3">
        <v>1</v>
      </c>
      <c r="B3">
        <v>0.55000000000000004</v>
      </c>
      <c r="C3">
        <v>0.74199999999999999</v>
      </c>
      <c r="D3">
        <v>0.85899999999999999</v>
      </c>
      <c r="E3">
        <v>5.3999999999999999E-2</v>
      </c>
      <c r="F3">
        <v>0.98499999999999999</v>
      </c>
      <c r="G3">
        <v>0.501</v>
      </c>
      <c r="H3">
        <v>0.503</v>
      </c>
      <c r="I3">
        <v>0.76</v>
      </c>
      <c r="J3">
        <v>0.875</v>
      </c>
      <c r="K3">
        <v>5.3999999999999999E-2</v>
      </c>
      <c r="L3">
        <v>0.98499999999999999</v>
      </c>
      <c r="M3">
        <v>0.47799999999999998</v>
      </c>
    </row>
    <row r="4" spans="1:13" x14ac:dyDescent="0.25">
      <c r="A4">
        <v>2</v>
      </c>
      <c r="B4">
        <v>0.52400000000000002</v>
      </c>
      <c r="C4">
        <v>0.75</v>
      </c>
      <c r="D4">
        <v>0.875</v>
      </c>
      <c r="E4">
        <v>5.6000000000000001E-2</v>
      </c>
      <c r="F4">
        <v>0.98399999999999999</v>
      </c>
      <c r="G4">
        <v>0.49299999999999999</v>
      </c>
      <c r="H4">
        <v>0.499</v>
      </c>
      <c r="I4">
        <v>0.76</v>
      </c>
      <c r="J4">
        <v>0.86799999999999999</v>
      </c>
      <c r="K4">
        <v>5.3999999999999999E-2</v>
      </c>
      <c r="L4">
        <v>0.98499999999999999</v>
      </c>
      <c r="M4">
        <v>0.47799999999999998</v>
      </c>
    </row>
    <row r="5" spans="1:13" x14ac:dyDescent="0.25">
      <c r="A5">
        <v>3</v>
      </c>
      <c r="B5">
        <v>0.52</v>
      </c>
      <c r="C5">
        <v>0.75</v>
      </c>
      <c r="D5">
        <v>0.86599999999999999</v>
      </c>
      <c r="E5">
        <v>5.3999999999999999E-2</v>
      </c>
      <c r="F5">
        <v>0.98499999999999999</v>
      </c>
      <c r="G5">
        <v>0.497</v>
      </c>
      <c r="H5">
        <v>0.498</v>
      </c>
      <c r="I5">
        <v>0.76</v>
      </c>
      <c r="J5">
        <v>0.86499999999999999</v>
      </c>
      <c r="K5">
        <v>5.3999999999999999E-2</v>
      </c>
      <c r="L5">
        <v>0.98499999999999999</v>
      </c>
      <c r="M5">
        <v>0.47899999999999998</v>
      </c>
    </row>
    <row r="6" spans="1:13" x14ac:dyDescent="0.25">
      <c r="A6">
        <v>4</v>
      </c>
      <c r="B6">
        <v>0.51800000000000002</v>
      </c>
      <c r="C6">
        <v>0.754</v>
      </c>
      <c r="D6">
        <v>0.86599999999999999</v>
      </c>
      <c r="E6">
        <v>5.5E-2</v>
      </c>
      <c r="F6">
        <v>0.98499999999999999</v>
      </c>
      <c r="G6">
        <v>0.49399999999999999</v>
      </c>
      <c r="H6">
        <v>0.498</v>
      </c>
      <c r="I6">
        <v>0.76</v>
      </c>
      <c r="J6">
        <v>0.86499999999999999</v>
      </c>
      <c r="K6">
        <v>5.3999999999999999E-2</v>
      </c>
      <c r="L6">
        <v>0.98499999999999999</v>
      </c>
      <c r="M6">
        <v>0.47699999999999998</v>
      </c>
    </row>
    <row r="7" spans="1:13" x14ac:dyDescent="0.25">
      <c r="A7">
        <v>5</v>
      </c>
      <c r="B7">
        <v>0.53100000000000003</v>
      </c>
      <c r="C7">
        <v>0.74199999999999999</v>
      </c>
      <c r="D7">
        <v>0.86499999999999999</v>
      </c>
      <c r="E7">
        <v>5.2999999999999999E-2</v>
      </c>
      <c r="F7">
        <v>0.98499999999999999</v>
      </c>
      <c r="G7">
        <v>0.48899999999999999</v>
      </c>
      <c r="H7">
        <v>0.498</v>
      </c>
      <c r="I7">
        <v>0.76</v>
      </c>
      <c r="J7">
        <v>0.86499999999999999</v>
      </c>
      <c r="K7">
        <v>5.3999999999999999E-2</v>
      </c>
      <c r="L7">
        <v>0.98499999999999999</v>
      </c>
      <c r="M7">
        <v>0.47799999999999998</v>
      </c>
    </row>
    <row r="8" spans="1:13" x14ac:dyDescent="0.25">
      <c r="A8">
        <v>6</v>
      </c>
      <c r="B8">
        <v>0.52100000000000002</v>
      </c>
      <c r="C8">
        <v>0.75</v>
      </c>
      <c r="D8">
        <v>0.86499999999999999</v>
      </c>
      <c r="E8">
        <v>5.3999999999999999E-2</v>
      </c>
      <c r="F8">
        <v>0.98499999999999999</v>
      </c>
      <c r="G8">
        <v>0.499</v>
      </c>
      <c r="H8">
        <v>0.498</v>
      </c>
      <c r="I8">
        <v>0.76</v>
      </c>
      <c r="J8">
        <v>0.86499999999999999</v>
      </c>
      <c r="K8">
        <v>5.3999999999999999E-2</v>
      </c>
      <c r="L8">
        <v>0.98499999999999999</v>
      </c>
      <c r="M8">
        <v>0.47699999999999998</v>
      </c>
    </row>
    <row r="9" spans="1:13" x14ac:dyDescent="0.25">
      <c r="A9">
        <v>7</v>
      </c>
      <c r="B9">
        <v>0.52400000000000002</v>
      </c>
      <c r="C9">
        <v>0.746</v>
      </c>
      <c r="D9">
        <v>0.86499999999999999</v>
      </c>
      <c r="E9">
        <v>5.3999999999999999E-2</v>
      </c>
      <c r="F9">
        <v>0.98499999999999999</v>
      </c>
      <c r="G9">
        <v>0.49099999999999999</v>
      </c>
      <c r="H9">
        <v>0.498</v>
      </c>
      <c r="I9">
        <v>0.76</v>
      </c>
      <c r="J9">
        <v>0.86499999999999999</v>
      </c>
      <c r="K9">
        <v>5.3999999999999999E-2</v>
      </c>
      <c r="L9">
        <v>0.98499999999999999</v>
      </c>
      <c r="M9">
        <v>0.47899999999999998</v>
      </c>
    </row>
    <row r="10" spans="1:13" x14ac:dyDescent="0.25">
      <c r="A10">
        <v>8</v>
      </c>
      <c r="B10">
        <v>0.52600000000000002</v>
      </c>
      <c r="C10">
        <v>0.746</v>
      </c>
      <c r="D10">
        <v>0.86499999999999999</v>
      </c>
      <c r="E10">
        <v>5.3999999999999999E-2</v>
      </c>
      <c r="F10">
        <v>0.98499999999999999</v>
      </c>
      <c r="G10">
        <v>0.501</v>
      </c>
      <c r="H10">
        <v>0.498</v>
      </c>
      <c r="I10">
        <v>0.76</v>
      </c>
      <c r="J10">
        <v>0.86499999999999999</v>
      </c>
      <c r="K10">
        <v>5.3999999999999999E-2</v>
      </c>
      <c r="L10">
        <v>0.98499999999999999</v>
      </c>
      <c r="M10">
        <v>0.48</v>
      </c>
    </row>
    <row r="11" spans="1:13" x14ac:dyDescent="0.25">
      <c r="A11">
        <v>9</v>
      </c>
      <c r="B11">
        <v>0.52600000000000002</v>
      </c>
      <c r="C11">
        <v>0.746</v>
      </c>
      <c r="D11">
        <v>0.86499999999999999</v>
      </c>
      <c r="E11">
        <v>5.3999999999999999E-2</v>
      </c>
      <c r="F11">
        <v>0.98499999999999999</v>
      </c>
      <c r="G11">
        <v>0.502</v>
      </c>
      <c r="H11">
        <v>0.498</v>
      </c>
      <c r="I11">
        <v>0.76</v>
      </c>
      <c r="J11">
        <v>0.86499999999999999</v>
      </c>
      <c r="K11">
        <v>5.3999999999999999E-2</v>
      </c>
      <c r="L11">
        <v>0.98499999999999999</v>
      </c>
      <c r="M11">
        <v>0.48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4446-9068-4282-B160-1BD4F87D83D5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0.65700000000000003</v>
      </c>
      <c r="C2">
        <v>0.73299999999999998</v>
      </c>
      <c r="D2">
        <v>2.0000000000000018E-3</v>
      </c>
      <c r="E2">
        <v>0.155</v>
      </c>
      <c r="F2">
        <v>0.92749999999999999</v>
      </c>
      <c r="G2">
        <v>0.5</v>
      </c>
      <c r="H2">
        <v>0.65700000000000003</v>
      </c>
      <c r="I2">
        <v>0.52700000000000002</v>
      </c>
      <c r="J2">
        <v>0.52100000000000002</v>
      </c>
      <c r="K2">
        <v>5.8000000000000003E-2</v>
      </c>
      <c r="L2">
        <v>0.98399999999999999</v>
      </c>
      <c r="M2">
        <v>0.50800000000000001</v>
      </c>
    </row>
    <row r="3" spans="1:13" x14ac:dyDescent="0.25">
      <c r="A3">
        <v>1</v>
      </c>
      <c r="B3">
        <v>0.54</v>
      </c>
      <c r="C3">
        <v>0.74399999999999999</v>
      </c>
      <c r="D3">
        <v>0.86799999999999999</v>
      </c>
      <c r="E3">
        <v>5.2999999999999999E-2</v>
      </c>
      <c r="F3">
        <v>0.98499999999999999</v>
      </c>
      <c r="G3">
        <v>0.50900000000000001</v>
      </c>
      <c r="H3">
        <v>0.69099999999999995</v>
      </c>
      <c r="I3">
        <v>0.51800000000000002</v>
      </c>
      <c r="J3">
        <v>0.878</v>
      </c>
      <c r="K3">
        <v>4.1000000000000002E-2</v>
      </c>
      <c r="L3">
        <v>0.98899999999999999</v>
      </c>
      <c r="M3">
        <v>0.51400000000000001</v>
      </c>
    </row>
    <row r="4" spans="1:13" x14ac:dyDescent="0.25">
      <c r="A4">
        <v>2</v>
      </c>
      <c r="B4">
        <v>0.52800000000000002</v>
      </c>
      <c r="C4">
        <v>0.745</v>
      </c>
      <c r="D4">
        <v>0.879</v>
      </c>
      <c r="E4">
        <v>5.1999999999999998E-2</v>
      </c>
      <c r="F4">
        <v>0.98499999999999999</v>
      </c>
      <c r="G4">
        <v>0.499</v>
      </c>
      <c r="H4">
        <v>0.69199999999999995</v>
      </c>
      <c r="I4">
        <v>0.51800000000000002</v>
      </c>
      <c r="J4">
        <v>0.878</v>
      </c>
      <c r="K4">
        <v>4.1000000000000002E-2</v>
      </c>
      <c r="L4">
        <v>0.98899999999999999</v>
      </c>
      <c r="M4">
        <v>0.51600000000000001</v>
      </c>
    </row>
    <row r="5" spans="1:13" x14ac:dyDescent="0.25">
      <c r="A5">
        <v>3</v>
      </c>
      <c r="B5">
        <v>0.52449999999999997</v>
      </c>
      <c r="C5">
        <v>0.746</v>
      </c>
      <c r="D5">
        <v>0.876</v>
      </c>
      <c r="E5">
        <v>5.1499999999999997E-2</v>
      </c>
      <c r="F5">
        <v>0.98599999999999999</v>
      </c>
      <c r="G5">
        <v>0.4945</v>
      </c>
      <c r="H5">
        <v>0.69099999999999995</v>
      </c>
      <c r="I5">
        <v>0.51800000000000002</v>
      </c>
      <c r="J5">
        <v>0.872</v>
      </c>
      <c r="K5">
        <v>4.1000000000000002E-2</v>
      </c>
      <c r="L5">
        <v>0.98899999999999999</v>
      </c>
      <c r="M5">
        <v>0.51400000000000001</v>
      </c>
    </row>
    <row r="6" spans="1:13" x14ac:dyDescent="0.25">
      <c r="A6">
        <v>4</v>
      </c>
      <c r="B6">
        <v>0.52300000000000002</v>
      </c>
      <c r="C6">
        <v>0.748</v>
      </c>
      <c r="D6">
        <v>0.874</v>
      </c>
      <c r="E6">
        <v>5.1999999999999998E-2</v>
      </c>
      <c r="F6">
        <v>0.98599999999999999</v>
      </c>
      <c r="G6">
        <v>0.505</v>
      </c>
      <c r="H6">
        <v>0.69099999999999995</v>
      </c>
      <c r="I6">
        <v>0.51800000000000002</v>
      </c>
      <c r="J6">
        <v>0.872</v>
      </c>
      <c r="K6">
        <v>4.1000000000000002E-2</v>
      </c>
      <c r="L6">
        <v>0.98899999999999999</v>
      </c>
      <c r="M6">
        <v>0.51500000000000001</v>
      </c>
    </row>
    <row r="7" spans="1:13" x14ac:dyDescent="0.25">
      <c r="A7">
        <v>5</v>
      </c>
      <c r="B7">
        <v>0.52100000000000002</v>
      </c>
      <c r="C7">
        <v>0.751</v>
      </c>
      <c r="D7">
        <v>0.875</v>
      </c>
      <c r="E7">
        <v>5.0999999999999997E-2</v>
      </c>
      <c r="F7">
        <v>0.98599999999999999</v>
      </c>
      <c r="G7">
        <v>0.50149999999999995</v>
      </c>
      <c r="H7">
        <v>0.69099999999999995</v>
      </c>
      <c r="I7">
        <v>0.51800000000000002</v>
      </c>
      <c r="J7">
        <v>0.872</v>
      </c>
      <c r="K7">
        <v>4.1000000000000002E-2</v>
      </c>
      <c r="L7">
        <v>0.98899999999999999</v>
      </c>
      <c r="M7">
        <v>0.51400000000000001</v>
      </c>
    </row>
    <row r="8" spans="1:13" x14ac:dyDescent="0.25">
      <c r="A8">
        <v>6</v>
      </c>
      <c r="B8">
        <v>0.52349999999999997</v>
      </c>
      <c r="C8">
        <v>0.747</v>
      </c>
      <c r="D8">
        <v>0.874</v>
      </c>
      <c r="E8">
        <v>0.05</v>
      </c>
      <c r="F8">
        <v>0.98599999999999999</v>
      </c>
      <c r="G8">
        <v>0.497</v>
      </c>
      <c r="H8">
        <v>0.69</v>
      </c>
      <c r="I8">
        <v>0.51800000000000002</v>
      </c>
      <c r="J8">
        <v>0.872</v>
      </c>
      <c r="K8">
        <v>4.1000000000000002E-2</v>
      </c>
      <c r="L8">
        <v>0.98899999999999999</v>
      </c>
      <c r="M8">
        <v>0.51400000000000001</v>
      </c>
    </row>
    <row r="9" spans="1:13" x14ac:dyDescent="0.25">
      <c r="A9">
        <v>7</v>
      </c>
      <c r="B9">
        <v>0.52849999999999997</v>
      </c>
      <c r="C9">
        <v>0.74299999999999999</v>
      </c>
      <c r="D9">
        <v>0.874</v>
      </c>
      <c r="E9">
        <v>0.05</v>
      </c>
      <c r="F9">
        <v>0.98599999999999999</v>
      </c>
      <c r="G9">
        <v>0.502</v>
      </c>
      <c r="H9">
        <v>0.69</v>
      </c>
      <c r="I9">
        <v>0.51800000000000002</v>
      </c>
      <c r="J9">
        <v>0.872</v>
      </c>
      <c r="K9">
        <v>4.1000000000000002E-2</v>
      </c>
      <c r="L9">
        <v>0.98899999999999999</v>
      </c>
      <c r="M9">
        <v>0.51300000000000001</v>
      </c>
    </row>
    <row r="10" spans="1:13" x14ac:dyDescent="0.25">
      <c r="A10">
        <v>8</v>
      </c>
      <c r="B10">
        <v>0.52500000000000002</v>
      </c>
      <c r="C10">
        <v>0.747</v>
      </c>
      <c r="D10">
        <v>0.874</v>
      </c>
      <c r="E10">
        <v>5.0500000000000003E-2</v>
      </c>
      <c r="F10">
        <v>0.98599999999999999</v>
      </c>
      <c r="G10">
        <v>0.503</v>
      </c>
      <c r="H10">
        <v>0.69</v>
      </c>
      <c r="I10">
        <v>0.51800000000000002</v>
      </c>
      <c r="J10">
        <v>0.872</v>
      </c>
      <c r="K10">
        <v>4.1000000000000002E-2</v>
      </c>
      <c r="L10">
        <v>0.98899999999999999</v>
      </c>
      <c r="M10">
        <v>0.51500000000000001</v>
      </c>
    </row>
    <row r="11" spans="1:13" x14ac:dyDescent="0.25">
      <c r="A11">
        <v>9</v>
      </c>
      <c r="B11">
        <v>0.52300000000000002</v>
      </c>
      <c r="C11">
        <v>0.748</v>
      </c>
      <c r="D11">
        <v>0.874</v>
      </c>
      <c r="E11">
        <v>5.0999999999999997E-2</v>
      </c>
      <c r="F11">
        <v>0.98599999999999999</v>
      </c>
      <c r="G11">
        <v>0.50149999999999995</v>
      </c>
      <c r="H11">
        <v>0.69</v>
      </c>
      <c r="I11">
        <v>0.51800000000000002</v>
      </c>
      <c r="J11">
        <v>0.872</v>
      </c>
      <c r="K11">
        <v>4.1000000000000002E-2</v>
      </c>
      <c r="L11">
        <v>0.98899999999999999</v>
      </c>
      <c r="M11">
        <v>0.51400000000000001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BC7-C72B-4647-98AC-2B46B4D04E2B}">
  <dimension ref="A1:M7"/>
  <sheetViews>
    <sheetView workbookViewId="0">
      <selection activeCell="Q5" sqref="Q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0.39700000000000002</v>
      </c>
      <c r="C2">
        <v>0.84399999999999997</v>
      </c>
      <c r="D2">
        <v>0.80699999999999994</v>
      </c>
      <c r="E2">
        <v>0.5625</v>
      </c>
      <c r="F2">
        <v>0.93</v>
      </c>
      <c r="G2">
        <v>0.84499999999999997</v>
      </c>
      <c r="H2">
        <v>0.38300000000000001</v>
      </c>
      <c r="I2">
        <v>0.82799999999999996</v>
      </c>
      <c r="J2">
        <v>0.77500000000000002</v>
      </c>
      <c r="K2">
        <v>0.46</v>
      </c>
      <c r="L2">
        <v>0.97099999999999997</v>
      </c>
      <c r="M2">
        <v>0.90200000000000002</v>
      </c>
    </row>
    <row r="3" spans="1:13" x14ac:dyDescent="0.25">
      <c r="A3">
        <v>1</v>
      </c>
      <c r="B3">
        <v>0.36199999999999999</v>
      </c>
      <c r="C3">
        <v>0.85899999999999999</v>
      </c>
      <c r="D3">
        <v>0.81600000000000006</v>
      </c>
      <c r="E3">
        <v>0.56399999999999995</v>
      </c>
      <c r="F3">
        <v>0.94199999999999995</v>
      </c>
      <c r="G3">
        <v>0.87250000000000005</v>
      </c>
      <c r="H3">
        <v>0.375</v>
      </c>
      <c r="I3">
        <v>0.85899999999999999</v>
      </c>
      <c r="J3">
        <v>0.76800000000000002</v>
      </c>
      <c r="K3">
        <v>0.70099999999999996</v>
      </c>
      <c r="L3">
        <v>0.92600000000000005</v>
      </c>
      <c r="M3">
        <v>0.92</v>
      </c>
    </row>
    <row r="4" spans="1:13" x14ac:dyDescent="0.25">
      <c r="A4">
        <v>2</v>
      </c>
      <c r="B4">
        <v>0.3175</v>
      </c>
      <c r="C4">
        <v>0.875</v>
      </c>
      <c r="D4">
        <v>0.84199999999999997</v>
      </c>
      <c r="E4">
        <v>0.62250000000000005</v>
      </c>
      <c r="F4">
        <v>0.95249999999999901</v>
      </c>
      <c r="G4">
        <v>0.90300000000000002</v>
      </c>
      <c r="H4">
        <v>0.34499999999999997</v>
      </c>
      <c r="I4">
        <v>0.85899999999999999</v>
      </c>
      <c r="J4">
        <v>0.879</v>
      </c>
      <c r="K4">
        <v>0.63100000000000001</v>
      </c>
      <c r="L4">
        <v>0.94599999999999995</v>
      </c>
      <c r="M4">
        <v>0.91300000000000003</v>
      </c>
    </row>
    <row r="5" spans="1:13" x14ac:dyDescent="0.25">
      <c r="A5">
        <v>3</v>
      </c>
      <c r="B5">
        <v>0.28149999999999997</v>
      </c>
      <c r="C5">
        <v>0.89100000000000001</v>
      </c>
      <c r="D5">
        <v>0.87149999999999994</v>
      </c>
      <c r="E5">
        <v>0.67900000000000005</v>
      </c>
      <c r="F5">
        <v>0.95499999999999996</v>
      </c>
      <c r="G5">
        <v>0.92600000000000005</v>
      </c>
      <c r="H5">
        <v>0.33300000000000002</v>
      </c>
      <c r="I5">
        <v>0.85899999999999999</v>
      </c>
      <c r="J5">
        <v>0.88400000000000001</v>
      </c>
      <c r="K5">
        <v>0.626</v>
      </c>
      <c r="L5">
        <v>0.94799999999999995</v>
      </c>
      <c r="M5">
        <v>0.89400000000000002</v>
      </c>
    </row>
    <row r="6" spans="1:13" x14ac:dyDescent="0.25">
      <c r="A6">
        <v>4</v>
      </c>
      <c r="B6">
        <v>0.24199999999999999</v>
      </c>
      <c r="C6">
        <v>0.90600000000000003</v>
      </c>
      <c r="D6">
        <v>0.88900000000000001</v>
      </c>
      <c r="E6">
        <v>0.73599999999999999</v>
      </c>
      <c r="F6">
        <v>0.96</v>
      </c>
      <c r="G6">
        <v>0.95049999999999901</v>
      </c>
      <c r="H6">
        <v>0.36699999999999999</v>
      </c>
      <c r="I6">
        <v>0.85899999999999999</v>
      </c>
      <c r="J6">
        <v>0.86899999999999999</v>
      </c>
      <c r="K6">
        <v>0.65400000000000003</v>
      </c>
      <c r="L6">
        <v>0.92700000000000005</v>
      </c>
      <c r="M6">
        <v>0.93</v>
      </c>
    </row>
    <row r="7" spans="1:13" x14ac:dyDescent="0.25">
      <c r="A7">
        <v>5</v>
      </c>
      <c r="B7">
        <v>0.22700000000000001</v>
      </c>
      <c r="C7">
        <v>0.92200000000000004</v>
      </c>
      <c r="D7">
        <v>0.89800000000000002</v>
      </c>
      <c r="E7">
        <v>0.75749999999999995</v>
      </c>
      <c r="F7">
        <v>0.96049999999999902</v>
      </c>
      <c r="G7">
        <v>0.95799999999999996</v>
      </c>
      <c r="H7">
        <v>0.372</v>
      </c>
      <c r="I7">
        <v>0.85199999999999998</v>
      </c>
      <c r="J7">
        <v>0.88800000000000001</v>
      </c>
      <c r="K7">
        <v>0.66300000000000003</v>
      </c>
      <c r="L7">
        <v>0.93899999999999995</v>
      </c>
      <c r="M7">
        <v>0.89100000000000001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0.497</v>
      </c>
      <c r="C2">
        <v>0.82</v>
      </c>
      <c r="D2">
        <v>0.89300000000000002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0.94199999999999995</v>
      </c>
      <c r="K2">
        <v>0.68799999999999994</v>
      </c>
      <c r="L2">
        <v>0.88200000000000001</v>
      </c>
      <c r="M2">
        <v>0.81599999999999995</v>
      </c>
      <c r="O2">
        <v>9.0587789248748093E-2</v>
      </c>
      <c r="P2">
        <v>7.5854650805210894E-2</v>
      </c>
      <c r="Q2">
        <v>0.212575332414698</v>
      </c>
      <c r="R2">
        <v>6.6630716933141196E-2</v>
      </c>
      <c r="S2">
        <v>9.9788905243800005E-2</v>
      </c>
      <c r="T2">
        <v>6.98871302573639E-2</v>
      </c>
      <c r="U2">
        <v>0.16894288975864</v>
      </c>
      <c r="V2">
        <v>7.0827254641133694E-2</v>
      </c>
      <c r="W2">
        <v>2.7444489428663E-2</v>
      </c>
      <c r="X2">
        <v>0.14968567065687999</v>
      </c>
      <c r="Y2">
        <v>0.107741356961939</v>
      </c>
      <c r="Z2">
        <v>7.26236875957149E-2</v>
      </c>
    </row>
    <row r="3" spans="1:26" x14ac:dyDescent="0.25">
      <c r="A3">
        <v>1</v>
      </c>
      <c r="B3">
        <v>0.376</v>
      </c>
      <c r="C3">
        <v>0.85499999999999998</v>
      </c>
      <c r="D3">
        <v>0.92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0.94</v>
      </c>
      <c r="K3">
        <v>0.81699999999999995</v>
      </c>
      <c r="L3">
        <v>0.873</v>
      </c>
      <c r="M3">
        <v>0.82</v>
      </c>
      <c r="O3">
        <v>5.8375989049959297E-2</v>
      </c>
      <c r="P3">
        <v>3.5251171923089498E-2</v>
      </c>
      <c r="Q3">
        <v>1.12572469883225E-2</v>
      </c>
      <c r="R3">
        <v>8.1001859358364001E-2</v>
      </c>
      <c r="S3">
        <v>6.0268201379840201E-2</v>
      </c>
      <c r="T3">
        <v>3.3986833892682297E-2</v>
      </c>
      <c r="U3">
        <v>0.14036096323408401</v>
      </c>
      <c r="V3">
        <v>8.5555245309682795E-2</v>
      </c>
      <c r="W3">
        <v>2.8658332121740699E-2</v>
      </c>
      <c r="X3">
        <v>0.15458816254810701</v>
      </c>
      <c r="Y3">
        <v>0.13282394362463401</v>
      </c>
      <c r="Z3">
        <v>7.6705280131161693E-2</v>
      </c>
    </row>
    <row r="4" spans="1:26" x14ac:dyDescent="0.25">
      <c r="A4">
        <v>2</v>
      </c>
      <c r="B4">
        <v>0.34100000000000003</v>
      </c>
      <c r="C4">
        <v>0.86899999999999999</v>
      </c>
      <c r="D4">
        <v>0.92400000000000004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0.93399999999999994</v>
      </c>
      <c r="K4">
        <v>0.69899999999999995</v>
      </c>
      <c r="L4">
        <v>0.872</v>
      </c>
      <c r="M4">
        <v>0.79100000000000004</v>
      </c>
      <c r="O4">
        <v>7.2342781594160993E-2</v>
      </c>
      <c r="P4">
        <v>3.3617866910465199E-2</v>
      </c>
      <c r="Q4">
        <v>8.2625366683072507E-3</v>
      </c>
      <c r="R4">
        <v>5.2059077603964603E-2</v>
      </c>
      <c r="S4">
        <v>4.6311774828923097E-2</v>
      </c>
      <c r="T4">
        <v>3.8959077967754302E-2</v>
      </c>
      <c r="U4">
        <v>0.14839305913687401</v>
      </c>
      <c r="V4">
        <v>6.3360082070653898E-2</v>
      </c>
      <c r="W4">
        <v>1.8609137540466499E-2</v>
      </c>
      <c r="X4">
        <v>0.113133549400697</v>
      </c>
      <c r="Y4">
        <v>9.2890796099505998E-2</v>
      </c>
      <c r="Z4">
        <v>9.1147133800246305E-2</v>
      </c>
    </row>
    <row r="5" spans="1:26" x14ac:dyDescent="0.25">
      <c r="A5">
        <v>3</v>
      </c>
      <c r="B5">
        <v>0.30499999999999999</v>
      </c>
      <c r="C5">
        <v>0.88700000000000001</v>
      </c>
      <c r="D5">
        <v>0.93399999999999994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0.92200000000000004</v>
      </c>
      <c r="K5">
        <v>0.73499999999999999</v>
      </c>
      <c r="L5">
        <v>0.86299999999999999</v>
      </c>
      <c r="M5">
        <v>0.8</v>
      </c>
      <c r="O5">
        <v>7.2814163725365894E-2</v>
      </c>
      <c r="P5">
        <v>3.6590149280786501E-2</v>
      </c>
      <c r="Q5">
        <v>9.0605685494357501E-3</v>
      </c>
      <c r="R5">
        <v>4.0694938859525097E-2</v>
      </c>
      <c r="S5">
        <v>4.5780041449543799E-2</v>
      </c>
      <c r="T5">
        <v>4.0076040527854601E-2</v>
      </c>
      <c r="U5">
        <v>0.10766707946257199</v>
      </c>
      <c r="V5">
        <v>5.7834245910187099E-2</v>
      </c>
      <c r="W5">
        <v>2.0777391559096099E-2</v>
      </c>
      <c r="X5">
        <v>9.3673902448867696E-2</v>
      </c>
      <c r="Y5">
        <v>8.84239786483281E-2</v>
      </c>
      <c r="Z5">
        <v>8.0041864046260194E-2</v>
      </c>
    </row>
    <row r="6" spans="1:26" x14ac:dyDescent="0.25">
      <c r="A6">
        <v>4</v>
      </c>
      <c r="B6">
        <v>0.27</v>
      </c>
      <c r="C6">
        <v>0.90200000000000002</v>
      </c>
      <c r="D6">
        <v>0.94199999999999995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0.91900000000000004</v>
      </c>
      <c r="K6">
        <v>0.64200000000000002</v>
      </c>
      <c r="L6">
        <v>0.87</v>
      </c>
      <c r="M6">
        <v>0.79800000000000004</v>
      </c>
      <c r="O6">
        <v>7.5169880774215395E-2</v>
      </c>
      <c r="P6">
        <v>4.1145340251239199E-2</v>
      </c>
      <c r="Q6">
        <v>1.0260212045543299E-2</v>
      </c>
      <c r="R6">
        <v>3.5972228447959602E-2</v>
      </c>
      <c r="S6">
        <v>4.16267678889203E-2</v>
      </c>
      <c r="T6">
        <v>5.0430923536858602E-2</v>
      </c>
      <c r="U6">
        <v>8.1294526260997396E-2</v>
      </c>
      <c r="V6">
        <v>5.4722024816338803E-2</v>
      </c>
      <c r="W6">
        <v>1.9165072397462998E-2</v>
      </c>
      <c r="X6">
        <v>8.3611004060470395E-2</v>
      </c>
      <c r="Y6">
        <v>7.6770437018425203E-2</v>
      </c>
      <c r="Z6">
        <v>8.9480724181244697E-2</v>
      </c>
    </row>
    <row r="7" spans="1:26" x14ac:dyDescent="0.25">
      <c r="A7">
        <v>5</v>
      </c>
      <c r="B7">
        <v>0.249</v>
      </c>
      <c r="C7">
        <v>0.91</v>
      </c>
      <c r="D7">
        <v>0.95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0.93399999999999994</v>
      </c>
      <c r="K7">
        <v>0.61099999999999999</v>
      </c>
      <c r="L7">
        <v>0.90900000000000003</v>
      </c>
      <c r="M7">
        <v>0.78100000000000003</v>
      </c>
      <c r="O7">
        <v>8.0833704634131698E-2</v>
      </c>
      <c r="P7">
        <v>3.8193729532604602E-2</v>
      </c>
      <c r="Q7">
        <v>7.4531872376856299E-3</v>
      </c>
      <c r="R7">
        <v>5.4148913913843001E-2</v>
      </c>
      <c r="S7">
        <v>3.0737420587782598E-2</v>
      </c>
      <c r="T7">
        <v>5.2555267077249002E-2</v>
      </c>
      <c r="U7">
        <v>7.6369496528391395E-2</v>
      </c>
      <c r="V7">
        <v>3.9125439294658303E-2</v>
      </c>
      <c r="W7">
        <v>1.25419296760905E-2</v>
      </c>
      <c r="X7">
        <v>9.0640498674709399E-2</v>
      </c>
      <c r="Y7">
        <v>6.0558236434031E-2</v>
      </c>
      <c r="Z7">
        <v>8.4222918496095797E-2</v>
      </c>
    </row>
    <row r="8" spans="1:26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0.93900000000000006</v>
      </c>
      <c r="K8">
        <v>0.70599999999999996</v>
      </c>
      <c r="L8">
        <v>0.88800000000000001</v>
      </c>
      <c r="M8">
        <v>0.80200000000000005</v>
      </c>
      <c r="O8">
        <v>8.9810219962741897E-2</v>
      </c>
      <c r="P8">
        <v>4.2472214733755502E-2</v>
      </c>
      <c r="Q8">
        <v>8.0417356456875602E-3</v>
      </c>
      <c r="R8">
        <v>4.3762148139186399E-2</v>
      </c>
      <c r="S8">
        <v>4.3898066516675098E-2</v>
      </c>
      <c r="T8">
        <v>5.1327594442166398E-2</v>
      </c>
      <c r="U8">
        <v>0.11036439643290701</v>
      </c>
      <c r="V8">
        <v>5.8414895360686801E-2</v>
      </c>
      <c r="W8">
        <v>1.48425065268639E-2</v>
      </c>
      <c r="X8">
        <v>0.101519948778552</v>
      </c>
      <c r="Y8">
        <v>8.8092564953008295E-2</v>
      </c>
      <c r="Z8">
        <v>9.0021108635697206E-2</v>
      </c>
    </row>
    <row r="9" spans="1:26" x14ac:dyDescent="0.25">
      <c r="A9">
        <v>7</v>
      </c>
      <c r="B9">
        <v>0.22800000000000001</v>
      </c>
      <c r="C9">
        <v>0.91800000000000004</v>
      </c>
      <c r="D9">
        <v>0.95299999999999996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0.94899999999999995</v>
      </c>
      <c r="K9">
        <v>0.66500000000000004</v>
      </c>
      <c r="L9">
        <v>0.91</v>
      </c>
      <c r="M9">
        <v>0.80100000000000005</v>
      </c>
      <c r="O9">
        <v>9.1515146020860902E-2</v>
      </c>
      <c r="P9">
        <v>4.2502209411724098E-2</v>
      </c>
      <c r="Q9">
        <v>6.7929303278499997E-3</v>
      </c>
      <c r="R9">
        <v>5.8301706873729202E-2</v>
      </c>
      <c r="S9">
        <v>3.6562308994706402E-2</v>
      </c>
      <c r="T9">
        <v>5.4395996086512598E-2</v>
      </c>
      <c r="U9">
        <v>8.8557890670453498E-2</v>
      </c>
      <c r="V9">
        <v>4.7663403151684401E-2</v>
      </c>
      <c r="W9">
        <v>1.38202749610852E-2</v>
      </c>
      <c r="X9">
        <v>0.10565841187525001</v>
      </c>
      <c r="Y9">
        <v>7.8218923541557295E-2</v>
      </c>
      <c r="Z9">
        <v>9.1990760405597199E-2</v>
      </c>
    </row>
    <row r="10" spans="1:26" x14ac:dyDescent="0.25">
      <c r="A10">
        <v>8</v>
      </c>
      <c r="B10">
        <v>0.224</v>
      </c>
      <c r="C10">
        <v>0.92200000000000004</v>
      </c>
      <c r="D10">
        <v>0.95399999999999996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0.94899999999999995</v>
      </c>
      <c r="K10">
        <v>0.66700000000000004</v>
      </c>
      <c r="L10">
        <v>0.91200000000000003</v>
      </c>
      <c r="M10">
        <v>0.8</v>
      </c>
      <c r="O10">
        <v>9.1570471329529501E-2</v>
      </c>
      <c r="P10">
        <v>4.2217367250468998E-2</v>
      </c>
      <c r="Q10">
        <v>6.7491643565848296E-3</v>
      </c>
      <c r="R10">
        <v>5.7985942367052401E-2</v>
      </c>
      <c r="S10">
        <v>3.7221797311816497E-2</v>
      </c>
      <c r="T10">
        <v>5.3987521141689601E-2</v>
      </c>
      <c r="U10">
        <v>9.3068254523226104E-2</v>
      </c>
      <c r="V10">
        <v>5.0593477840527999E-2</v>
      </c>
      <c r="W10">
        <v>1.34461890511772E-2</v>
      </c>
      <c r="X10">
        <v>0.10730004659831199</v>
      </c>
      <c r="Y10">
        <v>8.0794801812987899E-2</v>
      </c>
      <c r="Z10">
        <v>9.1523221097162002E-2</v>
      </c>
    </row>
    <row r="11" spans="1:26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0.95</v>
      </c>
      <c r="K11">
        <v>0.65200000000000002</v>
      </c>
      <c r="L11">
        <v>0.91600000000000004</v>
      </c>
      <c r="M11">
        <v>0.80100000000000005</v>
      </c>
      <c r="O11">
        <v>9.0048807903703204E-2</v>
      </c>
      <c r="P11">
        <v>4.0375584266708099E-2</v>
      </c>
      <c r="Q11">
        <v>6.8488026370290096E-3</v>
      </c>
      <c r="R11">
        <v>5.9878606872368102E-2</v>
      </c>
      <c r="S11">
        <v>3.5463430150632302E-2</v>
      </c>
      <c r="T11">
        <v>5.4909015653169302E-2</v>
      </c>
      <c r="U11">
        <v>8.5414869899801404E-2</v>
      </c>
      <c r="V11">
        <v>4.4768292350725103E-2</v>
      </c>
      <c r="W11">
        <v>1.3179529581893199E-2</v>
      </c>
      <c r="X11">
        <v>0.104733948650855</v>
      </c>
      <c r="Y11">
        <v>7.5655138622568105E-2</v>
      </c>
      <c r="Z11">
        <v>9.2535398632090995E-2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84A-F007-49CF-9EAA-C63744DD5611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0.495</v>
      </c>
      <c r="C2">
        <v>0.82</v>
      </c>
      <c r="D2">
        <v>0.64900000000000002</v>
      </c>
      <c r="E2">
        <v>0.58799999999999997</v>
      </c>
      <c r="F2">
        <v>0.88800000000000001</v>
      </c>
      <c r="G2">
        <v>0.82299999999999995</v>
      </c>
      <c r="H2">
        <v>0.53100000000000003</v>
      </c>
      <c r="I2">
        <v>0.78100000000000003</v>
      </c>
      <c r="J2">
        <v>0.80699999999999994</v>
      </c>
      <c r="K2">
        <v>0.40200000000000002</v>
      </c>
      <c r="L2">
        <v>0.91100000000000003</v>
      </c>
      <c r="M2">
        <v>0.70399999999999996</v>
      </c>
    </row>
    <row r="3" spans="1:13" x14ac:dyDescent="0.25">
      <c r="A3">
        <v>1</v>
      </c>
      <c r="B3">
        <v>0.375</v>
      </c>
      <c r="C3">
        <v>0.85199999999999998</v>
      </c>
      <c r="D3">
        <v>0.82299999999999995</v>
      </c>
      <c r="E3">
        <v>0.55900000000000005</v>
      </c>
      <c r="F3">
        <v>0.93700000000000006</v>
      </c>
      <c r="G3">
        <v>0.84799999999999998</v>
      </c>
      <c r="H3">
        <v>0.45500000000000002</v>
      </c>
      <c r="I3">
        <v>0.77300000000000002</v>
      </c>
      <c r="J3">
        <v>0.71799999999999997</v>
      </c>
      <c r="K3">
        <v>0.50700000000000001</v>
      </c>
      <c r="L3">
        <v>0.88600000000000001</v>
      </c>
      <c r="M3">
        <v>0.72499999999999998</v>
      </c>
    </row>
    <row r="4" spans="1:13" x14ac:dyDescent="0.25">
      <c r="A4">
        <v>2</v>
      </c>
      <c r="B4">
        <v>0.34599999999999997</v>
      </c>
      <c r="C4">
        <v>0.86699999999999999</v>
      </c>
      <c r="D4">
        <v>0.83499999999999996</v>
      </c>
      <c r="E4">
        <v>0.59199999999999997</v>
      </c>
      <c r="F4">
        <v>0.94499999999999995</v>
      </c>
      <c r="G4">
        <v>0.88100000000000001</v>
      </c>
      <c r="H4">
        <v>0.53500000000000003</v>
      </c>
      <c r="I4">
        <v>0.73399999999999999</v>
      </c>
      <c r="J4">
        <v>0.79899999999999993</v>
      </c>
      <c r="K4">
        <v>0.54500000000000004</v>
      </c>
      <c r="L4">
        <v>0.82299999999999995</v>
      </c>
      <c r="M4">
        <v>0.69399999999999995</v>
      </c>
    </row>
    <row r="5" spans="1:13" x14ac:dyDescent="0.25">
      <c r="A5">
        <v>3</v>
      </c>
      <c r="B5">
        <v>0.30499999999999999</v>
      </c>
      <c r="C5">
        <v>0.88500000000000001</v>
      </c>
      <c r="D5">
        <v>0.85899999999999999</v>
      </c>
      <c r="E5">
        <v>0.64200000000000002</v>
      </c>
      <c r="F5">
        <v>0.95599999999999996</v>
      </c>
      <c r="G5">
        <v>0.90800000000000003</v>
      </c>
      <c r="H5">
        <v>0.50600000000000001</v>
      </c>
      <c r="I5">
        <v>0.76600000000000001</v>
      </c>
      <c r="J5">
        <v>0.83599999999999997</v>
      </c>
      <c r="K5">
        <v>0.54</v>
      </c>
      <c r="L5">
        <v>0.877</v>
      </c>
      <c r="M5">
        <v>0.73899999999999999</v>
      </c>
    </row>
    <row r="6" spans="1:13" x14ac:dyDescent="0.25">
      <c r="A6">
        <v>4</v>
      </c>
      <c r="B6">
        <v>0.26200000000000001</v>
      </c>
      <c r="C6">
        <v>0.90600000000000003</v>
      </c>
      <c r="D6">
        <v>0.88100000000000001</v>
      </c>
      <c r="E6">
        <v>0.70499999999999996</v>
      </c>
      <c r="F6">
        <v>0.95899999999999996</v>
      </c>
      <c r="G6">
        <v>0.93200000000000005</v>
      </c>
      <c r="H6">
        <v>0.50900000000000001</v>
      </c>
      <c r="I6">
        <v>0.77100000000000002</v>
      </c>
      <c r="J6">
        <v>0.81099999999999994</v>
      </c>
      <c r="K6">
        <v>0.55700000000000005</v>
      </c>
      <c r="L6">
        <v>0.84199999999999997</v>
      </c>
      <c r="M6">
        <v>0.74399999999999999</v>
      </c>
    </row>
    <row r="7" spans="1:13" x14ac:dyDescent="0.25">
      <c r="A7">
        <v>5</v>
      </c>
      <c r="B7">
        <v>0.246</v>
      </c>
      <c r="C7">
        <v>0.91</v>
      </c>
      <c r="D7">
        <v>0.89200000000000002</v>
      </c>
      <c r="E7">
        <v>0.73099999999999998</v>
      </c>
      <c r="F7">
        <v>0.96099999999999997</v>
      </c>
      <c r="G7">
        <v>0.94499999999999995</v>
      </c>
      <c r="H7">
        <v>0.55400000000000005</v>
      </c>
      <c r="I7">
        <v>0.77</v>
      </c>
      <c r="J7">
        <v>0.86899999999999999</v>
      </c>
      <c r="K7">
        <v>0.52</v>
      </c>
      <c r="L7">
        <v>0.86699999999999999</v>
      </c>
      <c r="M7">
        <v>0.73599999999999999</v>
      </c>
    </row>
    <row r="8" spans="1:13" x14ac:dyDescent="0.25">
      <c r="A8">
        <v>6</v>
      </c>
      <c r="B8">
        <v>0.23</v>
      </c>
      <c r="C8">
        <v>0.91800000000000004</v>
      </c>
      <c r="D8">
        <v>0.89900000000000002</v>
      </c>
      <c r="E8">
        <v>0.75</v>
      </c>
      <c r="F8">
        <v>0.96</v>
      </c>
      <c r="G8">
        <v>0.95099999999999996</v>
      </c>
      <c r="H8">
        <v>0.59799999999999998</v>
      </c>
      <c r="I8">
        <v>0.746</v>
      </c>
      <c r="J8">
        <v>0.82899999999999996</v>
      </c>
      <c r="K8">
        <v>0.59399999999999997</v>
      </c>
      <c r="L8">
        <v>0.81100000000000005</v>
      </c>
      <c r="M8">
        <v>0.71899999999999997</v>
      </c>
    </row>
    <row r="9" spans="1:13" x14ac:dyDescent="0.25">
      <c r="A9">
        <v>7</v>
      </c>
      <c r="B9">
        <v>0.23400000000000001</v>
      </c>
      <c r="C9">
        <v>0.91400000000000003</v>
      </c>
      <c r="D9">
        <v>0.89800000000000002</v>
      </c>
      <c r="E9">
        <v>0.749</v>
      </c>
      <c r="F9">
        <v>0.96099999999999997</v>
      </c>
      <c r="G9">
        <v>0.95299999999999996</v>
      </c>
      <c r="H9">
        <v>0.59</v>
      </c>
      <c r="I9">
        <v>0.746</v>
      </c>
      <c r="J9">
        <v>0.83199999999999996</v>
      </c>
      <c r="K9">
        <v>0.61099999999999999</v>
      </c>
      <c r="L9">
        <v>0.80700000000000005</v>
      </c>
      <c r="M9">
        <v>0.72299999999999998</v>
      </c>
    </row>
    <row r="10" spans="1:13" x14ac:dyDescent="0.25">
      <c r="A10">
        <v>8</v>
      </c>
      <c r="B10">
        <v>0.22700000000000001</v>
      </c>
      <c r="C10">
        <v>0.91800000000000004</v>
      </c>
      <c r="D10">
        <v>0.9</v>
      </c>
      <c r="E10">
        <v>0.76</v>
      </c>
      <c r="F10">
        <v>0.96499999999999997</v>
      </c>
      <c r="G10">
        <v>0.95599999999999996</v>
      </c>
      <c r="H10">
        <v>0.59399999999999997</v>
      </c>
      <c r="I10">
        <v>0.746</v>
      </c>
      <c r="J10">
        <v>0.83599999999999997</v>
      </c>
      <c r="K10">
        <v>0.60099999999999998</v>
      </c>
      <c r="L10">
        <v>0.81</v>
      </c>
      <c r="M10">
        <v>0.72299999999999998</v>
      </c>
    </row>
    <row r="11" spans="1:13" x14ac:dyDescent="0.25">
      <c r="A11">
        <v>9</v>
      </c>
      <c r="B11">
        <v>0.224</v>
      </c>
      <c r="C11">
        <v>0.91800000000000004</v>
      </c>
      <c r="D11">
        <v>0.89900000000000002</v>
      </c>
      <c r="E11">
        <v>0.76200000000000001</v>
      </c>
      <c r="F11">
        <v>0.95899999999999996</v>
      </c>
      <c r="G11">
        <v>0.95499999999999996</v>
      </c>
      <c r="H11">
        <v>0.624</v>
      </c>
      <c r="I11">
        <v>0.73599999999999999</v>
      </c>
      <c r="J11">
        <v>0.82800000000000007</v>
      </c>
      <c r="K11">
        <v>0.63200000000000001</v>
      </c>
      <c r="L11">
        <v>0.78600000000000003</v>
      </c>
      <c r="M11">
        <v>0.72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5FA-7090-4CD2-AB7A-DE7D944BEB5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0.51900000000000002</v>
      </c>
      <c r="C2">
        <v>0.81699999999999995</v>
      </c>
      <c r="D2">
        <v>0.66249999999999998</v>
      </c>
      <c r="E2">
        <v>0.60199999999999998</v>
      </c>
      <c r="F2">
        <v>0.87549999999999994</v>
      </c>
      <c r="G2">
        <v>0.82149999999999901</v>
      </c>
      <c r="H2">
        <v>0.57199999999999995</v>
      </c>
      <c r="I2">
        <v>0.72499999999999998</v>
      </c>
      <c r="J2">
        <v>0.72799999999999998</v>
      </c>
      <c r="K2">
        <v>0.877</v>
      </c>
      <c r="L2">
        <v>0.55200000000000005</v>
      </c>
      <c r="M2">
        <v>0.77300000000000002</v>
      </c>
    </row>
    <row r="3" spans="1:13" x14ac:dyDescent="0.25">
      <c r="A3">
        <v>1</v>
      </c>
      <c r="B3">
        <v>0.3735</v>
      </c>
      <c r="C3">
        <v>0.85499999999999998</v>
      </c>
      <c r="D3">
        <v>0.82550000000000001</v>
      </c>
      <c r="E3">
        <v>0.5585</v>
      </c>
      <c r="F3">
        <v>0.94199999999999995</v>
      </c>
      <c r="G3">
        <v>0.85850000000000004</v>
      </c>
      <c r="H3">
        <v>0.747</v>
      </c>
      <c r="I3">
        <v>0.70899999999999996</v>
      </c>
      <c r="J3">
        <v>0.82099999999999995</v>
      </c>
      <c r="K3">
        <v>0.93500000000000005</v>
      </c>
      <c r="L3">
        <v>0.505</v>
      </c>
      <c r="M3">
        <v>0.79500000000000004</v>
      </c>
    </row>
    <row r="4" spans="1:13" x14ac:dyDescent="0.25">
      <c r="A4">
        <v>2</v>
      </c>
      <c r="B4">
        <v>0.34350000000000003</v>
      </c>
      <c r="C4">
        <v>0.86699999999999999</v>
      </c>
      <c r="D4">
        <v>0.83399999999999996</v>
      </c>
      <c r="E4">
        <v>0.58549999999999902</v>
      </c>
      <c r="F4">
        <v>0.94649999999999901</v>
      </c>
      <c r="G4">
        <v>0.87649999999999995</v>
      </c>
      <c r="H4">
        <v>0.71099999999999997</v>
      </c>
      <c r="I4">
        <v>0.70899999999999996</v>
      </c>
      <c r="J4">
        <v>0.83299999999999996</v>
      </c>
      <c r="K4">
        <v>0.93600000000000005</v>
      </c>
      <c r="L4">
        <v>0.53100000000000003</v>
      </c>
      <c r="M4">
        <v>0.79</v>
      </c>
    </row>
    <row r="5" spans="1:13" x14ac:dyDescent="0.25">
      <c r="A5">
        <v>3</v>
      </c>
      <c r="B5">
        <v>0.30599999999999999</v>
      </c>
      <c r="C5">
        <v>0.88300000000000001</v>
      </c>
      <c r="D5">
        <v>0.85899999999999999</v>
      </c>
      <c r="E5">
        <v>0.63349999999999995</v>
      </c>
      <c r="F5">
        <v>0.95599999999999996</v>
      </c>
      <c r="G5">
        <v>0.90400000000000003</v>
      </c>
      <c r="H5">
        <v>0.503</v>
      </c>
      <c r="I5">
        <v>0.76400000000000001</v>
      </c>
      <c r="J5">
        <v>0.80299999999999994</v>
      </c>
      <c r="K5">
        <v>0.77</v>
      </c>
      <c r="L5">
        <v>0.748</v>
      </c>
      <c r="M5">
        <v>0.77800000000000002</v>
      </c>
    </row>
    <row r="6" spans="1:13" x14ac:dyDescent="0.25">
      <c r="A6">
        <v>4</v>
      </c>
      <c r="B6">
        <v>0.26800000000000002</v>
      </c>
      <c r="C6">
        <v>0.90200000000000002</v>
      </c>
      <c r="D6">
        <v>0.88250000000000006</v>
      </c>
      <c r="E6">
        <v>0.70099999999999996</v>
      </c>
      <c r="F6">
        <v>0.95849999999999902</v>
      </c>
      <c r="G6">
        <v>0.92900000000000005</v>
      </c>
      <c r="H6">
        <v>0.64800000000000002</v>
      </c>
      <c r="I6">
        <v>0.72699999999999998</v>
      </c>
      <c r="J6">
        <v>0.83</v>
      </c>
      <c r="K6">
        <v>0.90600000000000003</v>
      </c>
      <c r="L6">
        <v>0.57799999999999996</v>
      </c>
      <c r="M6">
        <v>0.78200000000000003</v>
      </c>
    </row>
    <row r="7" spans="1:13" x14ac:dyDescent="0.25">
      <c r="A7">
        <v>5</v>
      </c>
      <c r="B7">
        <v>0.24399999999999999</v>
      </c>
      <c r="C7">
        <v>0.91400000000000003</v>
      </c>
      <c r="D7">
        <v>0.89200000000000002</v>
      </c>
      <c r="E7">
        <v>0.73199999999999998</v>
      </c>
      <c r="F7">
        <v>0.96249999999999902</v>
      </c>
      <c r="G7">
        <v>0.94299999999999995</v>
      </c>
      <c r="H7">
        <v>0.56100000000000005</v>
      </c>
      <c r="I7">
        <v>0.75</v>
      </c>
      <c r="J7">
        <v>0.83699999999999997</v>
      </c>
      <c r="K7">
        <v>0.83699999999999997</v>
      </c>
      <c r="L7">
        <v>0.69599999999999995</v>
      </c>
      <c r="M7">
        <v>0.77400000000000002</v>
      </c>
    </row>
    <row r="8" spans="1:13" x14ac:dyDescent="0.25">
      <c r="A8">
        <v>6</v>
      </c>
      <c r="B8">
        <v>0.23200000000000001</v>
      </c>
      <c r="C8">
        <v>0.91400000000000003</v>
      </c>
      <c r="D8">
        <v>0.89700000000000002</v>
      </c>
      <c r="E8">
        <v>0.749</v>
      </c>
      <c r="F8">
        <v>0.96199999999999997</v>
      </c>
      <c r="G8">
        <v>0.95099999999999996</v>
      </c>
      <c r="H8">
        <v>0.59599999999999997</v>
      </c>
      <c r="I8">
        <v>0.754</v>
      </c>
      <c r="J8">
        <v>0.84299999999999997</v>
      </c>
      <c r="K8">
        <v>0.86499999999999999</v>
      </c>
      <c r="L8">
        <v>0.64500000000000002</v>
      </c>
      <c r="M8">
        <v>0.77500000000000002</v>
      </c>
    </row>
    <row r="9" spans="1:13" x14ac:dyDescent="0.25">
      <c r="A9">
        <v>7</v>
      </c>
      <c r="B9">
        <v>0.22500000000000001</v>
      </c>
      <c r="C9">
        <v>0.92200000000000004</v>
      </c>
      <c r="D9">
        <v>0.90200000000000002</v>
      </c>
      <c r="E9">
        <v>0.75700000000000001</v>
      </c>
      <c r="F9">
        <v>0.96249999999999902</v>
      </c>
      <c r="G9">
        <v>0.95350000000000001</v>
      </c>
      <c r="H9">
        <v>0.61099999999999999</v>
      </c>
      <c r="I9">
        <v>0.748</v>
      </c>
      <c r="J9">
        <v>0.82600000000000007</v>
      </c>
      <c r="K9">
        <v>0.877</v>
      </c>
      <c r="L9">
        <v>0.628</v>
      </c>
      <c r="M9">
        <v>0.76800000000000002</v>
      </c>
    </row>
    <row r="10" spans="1:13" x14ac:dyDescent="0.25">
      <c r="A10">
        <v>8</v>
      </c>
      <c r="B10">
        <v>0.22500000000000001</v>
      </c>
      <c r="C10">
        <v>0.92200000000000004</v>
      </c>
      <c r="D10">
        <v>0.90149999999999997</v>
      </c>
      <c r="E10">
        <v>0.75649999999999995</v>
      </c>
      <c r="F10">
        <v>0.96199999999999997</v>
      </c>
      <c r="G10">
        <v>0.95299999999999996</v>
      </c>
      <c r="H10">
        <v>0.59899999999999998</v>
      </c>
      <c r="I10">
        <v>0.752</v>
      </c>
      <c r="J10">
        <v>0.83099999999999996</v>
      </c>
      <c r="K10">
        <v>0.86899999999999999</v>
      </c>
      <c r="L10">
        <v>0.64</v>
      </c>
      <c r="M10">
        <v>0.76800000000000002</v>
      </c>
    </row>
    <row r="11" spans="1:13" x14ac:dyDescent="0.25">
      <c r="A11">
        <v>9</v>
      </c>
      <c r="B11">
        <v>0.222</v>
      </c>
      <c r="C11">
        <v>0.92200000000000004</v>
      </c>
      <c r="D11">
        <v>0.90100000000000002</v>
      </c>
      <c r="E11">
        <v>0.76200000000000001</v>
      </c>
      <c r="F11">
        <v>0.96399999999999997</v>
      </c>
      <c r="G11">
        <v>0.95550000000000002</v>
      </c>
      <c r="H11">
        <v>0.58599999999999997</v>
      </c>
      <c r="I11">
        <v>0.752</v>
      </c>
      <c r="J11">
        <v>0.82899999999999996</v>
      </c>
      <c r="K11">
        <v>0.86299999999999999</v>
      </c>
      <c r="L11">
        <v>0.64800000000000002</v>
      </c>
      <c r="M11">
        <v>0.77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zoomScale="96" zoomScaleNormal="96" workbookViewId="0">
      <selection activeCell="J25" sqref="J25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0.47</v>
      </c>
      <c r="C2">
        <v>0.82499999999999996</v>
      </c>
      <c r="D2">
        <v>0.95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12</v>
      </c>
      <c r="B3">
        <v>0.42699999999999999</v>
      </c>
      <c r="C3">
        <v>0.82399999999999995</v>
      </c>
      <c r="D3">
        <v>0.93799999999999994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13</v>
      </c>
      <c r="B4">
        <v>0.52300000000000002</v>
      </c>
      <c r="C4">
        <v>0.81</v>
      </c>
      <c r="D4">
        <v>0.95099999999999996</v>
      </c>
      <c r="E4">
        <v>0.6</v>
      </c>
      <c r="F4">
        <v>0.93100000000000005</v>
      </c>
      <c r="G4">
        <v>0.85</v>
      </c>
    </row>
    <row r="5" spans="1:7" x14ac:dyDescent="0.25">
      <c r="A5" t="s">
        <v>14</v>
      </c>
      <c r="B5">
        <v>0.48399999999999999</v>
      </c>
      <c r="C5">
        <v>0.81699999999999995</v>
      </c>
      <c r="D5">
        <v>0.95299999999999996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15</v>
      </c>
      <c r="B6">
        <v>0.42</v>
      </c>
      <c r="C6">
        <v>0.85349999999999904</v>
      </c>
      <c r="D6">
        <v>0.95299999999999996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16</v>
      </c>
      <c r="B7">
        <v>0.499</v>
      </c>
      <c r="C7">
        <v>0.81699999999999995</v>
      </c>
      <c r="D7">
        <v>0.95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17</v>
      </c>
      <c r="B8">
        <v>0.443</v>
      </c>
      <c r="C8">
        <v>0.83599999999999997</v>
      </c>
      <c r="D8">
        <v>0.94899999999999995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33</v>
      </c>
      <c r="B9">
        <v>0.36399999999999999</v>
      </c>
      <c r="C9">
        <v>0.875</v>
      </c>
      <c r="D9">
        <v>0.95399999999999996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34</v>
      </c>
      <c r="B10">
        <v>0.42649999999999999</v>
      </c>
      <c r="C10">
        <v>0.875</v>
      </c>
      <c r="D10">
        <v>0.93799999999999994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2FF3-D14A-483C-AF74-6A1312C7F761}">
  <dimension ref="A1:X32"/>
  <sheetViews>
    <sheetView workbookViewId="0">
      <selection activeCell="R20" sqref="R20"/>
    </sheetView>
  </sheetViews>
  <sheetFormatPr defaultRowHeight="15" x14ac:dyDescent="0.25"/>
  <cols>
    <col min="1" max="1" width="12" customWidth="1"/>
  </cols>
  <sheetData>
    <row r="1" spans="1:24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3" spans="1:24" x14ac:dyDescent="0.25">
      <c r="A3" s="1" t="s">
        <v>53</v>
      </c>
    </row>
    <row r="4" spans="1:24" x14ac:dyDescent="0.25">
      <c r="A4" t="s">
        <v>40</v>
      </c>
      <c r="B4">
        <v>0.36399999999999999</v>
      </c>
      <c r="C4">
        <v>0.875</v>
      </c>
      <c r="D4">
        <f>1 - 0.046</f>
        <v>0.95399999999999996</v>
      </c>
      <c r="E4">
        <v>0.66</v>
      </c>
      <c r="F4">
        <v>0.94199999999999995</v>
      </c>
      <c r="G4">
        <v>0.86499999999999999</v>
      </c>
    </row>
    <row r="5" spans="1:24" x14ac:dyDescent="0.25">
      <c r="A5" t="s">
        <v>41</v>
      </c>
      <c r="B5">
        <v>0.65200000000000002</v>
      </c>
      <c r="C5">
        <v>0.72299999999999998</v>
      </c>
      <c r="D5">
        <f>1 - 0.08</f>
        <v>0.92</v>
      </c>
      <c r="E5">
        <v>0.64300000000000002</v>
      </c>
      <c r="F5">
        <v>0.78100000000000003</v>
      </c>
      <c r="G5">
        <v>0.71499999999999997</v>
      </c>
    </row>
    <row r="6" spans="1:24" x14ac:dyDescent="0.25">
      <c r="A6" t="s">
        <v>42</v>
      </c>
      <c r="B6">
        <v>0.68899999999999995</v>
      </c>
      <c r="C6">
        <v>0.72499999999999998</v>
      </c>
      <c r="D6">
        <f>1 - 0.082</f>
        <v>0.91800000000000004</v>
      </c>
      <c r="E6">
        <v>0.875</v>
      </c>
      <c r="F6">
        <v>0.59399999999999997</v>
      </c>
      <c r="G6">
        <v>0.79300000000000004</v>
      </c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1" t="s">
        <v>35</v>
      </c>
    </row>
    <row r="16" spans="1:24" x14ac:dyDescent="0.25">
      <c r="A16" t="s">
        <v>36</v>
      </c>
      <c r="B16">
        <v>0.44700000000000001</v>
      </c>
      <c r="C16">
        <v>0.80200000000000005</v>
      </c>
      <c r="D16">
        <f xml:space="preserve"> 1 - 0.095</f>
        <v>0.90500000000000003</v>
      </c>
      <c r="E16">
        <v>0.57399999999999995</v>
      </c>
      <c r="F16">
        <v>0.92</v>
      </c>
      <c r="G16">
        <v>0.81399999999999995</v>
      </c>
    </row>
    <row r="17" spans="1:24" x14ac:dyDescent="0.25">
      <c r="A17" t="s">
        <v>37</v>
      </c>
      <c r="B17">
        <v>0.54600000000000004</v>
      </c>
      <c r="C17">
        <v>0.73799999999999999</v>
      </c>
      <c r="D17">
        <f>1 - 0.116</f>
        <v>0.88400000000000001</v>
      </c>
      <c r="E17">
        <v>0.38200000000000001</v>
      </c>
      <c r="F17">
        <v>0.86299999999999999</v>
      </c>
      <c r="G17">
        <v>0.64600000000000002</v>
      </c>
    </row>
    <row r="18" spans="1:24" x14ac:dyDescent="0.25">
      <c r="A18" t="s">
        <v>38</v>
      </c>
      <c r="B18">
        <v>0.499</v>
      </c>
      <c r="C18">
        <v>0.745</v>
      </c>
      <c r="D18">
        <f>1 - 0.168</f>
        <v>0.83199999999999996</v>
      </c>
      <c r="E18">
        <v>0.79600000000000004</v>
      </c>
      <c r="F18">
        <v>0.67300000000000004</v>
      </c>
      <c r="G18">
        <v>0.78600000000000003</v>
      </c>
    </row>
    <row r="28" spans="1:2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1" t="s">
        <v>46</v>
      </c>
    </row>
    <row r="30" spans="1:24" x14ac:dyDescent="0.25">
      <c r="A30" t="s">
        <v>47</v>
      </c>
      <c r="B30">
        <v>0.57899999999999996</v>
      </c>
      <c r="C30">
        <v>0.67600000000000005</v>
      </c>
      <c r="D30">
        <f xml:space="preserve"> 1 - 0.135</f>
        <v>0.86499999999999999</v>
      </c>
      <c r="E30">
        <v>4.7E-2</v>
      </c>
      <c r="F30">
        <v>0.98599999999999999</v>
      </c>
      <c r="G30">
        <v>0.51100000000000001</v>
      </c>
    </row>
    <row r="31" spans="1:24" x14ac:dyDescent="0.25">
      <c r="A31" t="s">
        <v>48</v>
      </c>
      <c r="B31">
        <v>0.498</v>
      </c>
      <c r="C31">
        <v>0.76</v>
      </c>
      <c r="D31">
        <f>1 - 0.135</f>
        <v>0.86499999999999999</v>
      </c>
      <c r="E31">
        <v>5.3999999999999999E-2</v>
      </c>
      <c r="F31">
        <v>0.98499999999999999</v>
      </c>
      <c r="G31">
        <v>0.48</v>
      </c>
    </row>
    <row r="32" spans="1:24" x14ac:dyDescent="0.25">
      <c r="A32" t="s">
        <v>49</v>
      </c>
      <c r="B32">
        <v>0.69</v>
      </c>
      <c r="C32">
        <v>0.51800000000000002</v>
      </c>
      <c r="D32">
        <f>1 - 0.128</f>
        <v>0.872</v>
      </c>
      <c r="E32">
        <v>4.1000000000000002E-2</v>
      </c>
      <c r="F32">
        <v>0.98899999999999999</v>
      </c>
      <c r="G32">
        <v>0.51400000000000001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14"/>
  <sheetViews>
    <sheetView tabSelected="1" workbookViewId="0">
      <selection activeCell="J9" sqref="J9"/>
    </sheetView>
  </sheetViews>
  <sheetFormatPr defaultRowHeight="15" x14ac:dyDescent="0.25"/>
  <cols>
    <col min="1" max="1" width="17.7109375" customWidth="1"/>
  </cols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4" spans="1:7" x14ac:dyDescent="0.25">
      <c r="A4" s="1" t="s">
        <v>39</v>
      </c>
    </row>
    <row r="6" spans="1:7" x14ac:dyDescent="0.25">
      <c r="A6" t="s">
        <v>40</v>
      </c>
      <c r="B6">
        <v>0.36399999999999999</v>
      </c>
      <c r="C6">
        <v>0.875</v>
      </c>
      <c r="D6">
        <f>1 - 0.046</f>
        <v>0.95399999999999996</v>
      </c>
      <c r="E6">
        <v>0.66</v>
      </c>
      <c r="F6">
        <v>0.94199999999999995</v>
      </c>
      <c r="G6">
        <v>0.86499999999999999</v>
      </c>
    </row>
    <row r="7" spans="1:7" x14ac:dyDescent="0.25">
      <c r="A7" t="s">
        <v>41</v>
      </c>
      <c r="B7">
        <v>0.65200000000000002</v>
      </c>
      <c r="C7">
        <v>0.72299999999999998</v>
      </c>
      <c r="D7">
        <f>1 - 0.08</f>
        <v>0.92</v>
      </c>
      <c r="E7">
        <v>0.64300000000000002</v>
      </c>
      <c r="F7">
        <v>0.78100000000000003</v>
      </c>
      <c r="G7">
        <v>0.71499999999999997</v>
      </c>
    </row>
    <row r="8" spans="1:7" x14ac:dyDescent="0.25">
      <c r="A8" t="s">
        <v>42</v>
      </c>
      <c r="B8">
        <v>0.68899999999999995</v>
      </c>
      <c r="C8">
        <v>0.72499999999999998</v>
      </c>
      <c r="D8">
        <f>1 - 0.082</f>
        <v>0.91800000000000004</v>
      </c>
      <c r="E8">
        <v>0.875</v>
      </c>
      <c r="F8">
        <v>0.59399999999999997</v>
      </c>
      <c r="G8">
        <v>0.79300000000000004</v>
      </c>
    </row>
    <row r="10" spans="1:7" x14ac:dyDescent="0.25">
      <c r="A10" s="1" t="s">
        <v>52</v>
      </c>
    </row>
    <row r="12" spans="1:7" x14ac:dyDescent="0.25">
      <c r="A12" t="s">
        <v>43</v>
      </c>
      <c r="B12">
        <v>0.372</v>
      </c>
      <c r="C12">
        <v>0.85199999999999998</v>
      </c>
      <c r="D12">
        <f>1 - 0.112</f>
        <v>0.88800000000000001</v>
      </c>
      <c r="E12">
        <v>0.66300000000000003</v>
      </c>
      <c r="F12">
        <v>0.93899999999999995</v>
      </c>
      <c r="G12">
        <v>0.89100000000000001</v>
      </c>
    </row>
    <row r="13" spans="1:7" x14ac:dyDescent="0.25">
      <c r="A13" t="s">
        <v>44</v>
      </c>
      <c r="B13">
        <v>0.624</v>
      </c>
      <c r="C13">
        <v>0.73599999999999999</v>
      </c>
      <c r="D13">
        <f>1 - 0.172</f>
        <v>0.82800000000000007</v>
      </c>
      <c r="E13">
        <v>0.63200000000000001</v>
      </c>
      <c r="F13">
        <v>0.78600000000000003</v>
      </c>
      <c r="G13">
        <v>0.72</v>
      </c>
    </row>
    <row r="14" spans="1:7" x14ac:dyDescent="0.25">
      <c r="A14" t="s">
        <v>45</v>
      </c>
      <c r="B14">
        <v>0.58599999999999997</v>
      </c>
      <c r="C14">
        <v>0.752</v>
      </c>
      <c r="D14">
        <f>1 - 0.171</f>
        <v>0.82899999999999996</v>
      </c>
      <c r="E14">
        <v>0.86299999999999999</v>
      </c>
      <c r="F14">
        <v>0.64800000000000002</v>
      </c>
      <c r="G14">
        <v>0.77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6899-9C50-4FE4-9B26-3DE69F45063B}">
  <dimension ref="A1:G50"/>
  <sheetViews>
    <sheetView workbookViewId="0">
      <selection activeCell="E35" sqref="E35:F35"/>
    </sheetView>
  </sheetViews>
  <sheetFormatPr defaultRowHeight="15" x14ac:dyDescent="0.25"/>
  <cols>
    <col min="1" max="1" width="50.5703125" customWidth="1"/>
    <col min="2" max="2" width="11.140625" customWidth="1"/>
    <col min="3" max="3" width="15.5703125" customWidth="1"/>
    <col min="5" max="5" width="50.5703125" customWidth="1"/>
    <col min="6" max="6" width="12.42578125" customWidth="1"/>
  </cols>
  <sheetData>
    <row r="1" spans="1:7" x14ac:dyDescent="0.25">
      <c r="A1" s="5" t="s">
        <v>67</v>
      </c>
      <c r="B1" t="s">
        <v>68</v>
      </c>
      <c r="E1" s="5" t="s">
        <v>67</v>
      </c>
      <c r="F1" t="s">
        <v>74</v>
      </c>
    </row>
    <row r="2" spans="1:7" ht="15.75" thickBot="1" x14ac:dyDescent="0.3"/>
    <row r="3" spans="1:7" x14ac:dyDescent="0.25">
      <c r="A3" s="4"/>
      <c r="B3" s="4" t="s">
        <v>54</v>
      </c>
      <c r="C3" s="4" t="s">
        <v>55</v>
      </c>
      <c r="E3" s="4"/>
      <c r="F3" s="4" t="s">
        <v>54</v>
      </c>
      <c r="G3" s="4" t="s">
        <v>55</v>
      </c>
    </row>
    <row r="4" spans="1:7" x14ac:dyDescent="0.25">
      <c r="A4" s="2" t="s">
        <v>56</v>
      </c>
      <c r="B4" s="2">
        <v>0.72599999999999998</v>
      </c>
      <c r="C4" s="2">
        <v>0.58399999999999996</v>
      </c>
      <c r="E4" s="2" t="s">
        <v>56</v>
      </c>
      <c r="F4" s="2">
        <v>0.72599999999999998</v>
      </c>
      <c r="G4" s="2">
        <v>0.58399999999999996</v>
      </c>
    </row>
    <row r="5" spans="1:7" x14ac:dyDescent="0.25">
      <c r="A5" s="2" t="s">
        <v>57</v>
      </c>
      <c r="B5" s="2">
        <v>1.6722999999999932E-2</v>
      </c>
      <c r="C5" s="2">
        <v>4.2924000000000073E-2</v>
      </c>
      <c r="E5" s="2" t="s">
        <v>57</v>
      </c>
      <c r="F5" s="2">
        <v>1.6722999999999932E-2</v>
      </c>
      <c r="G5" s="2">
        <v>4.2924000000000073E-2</v>
      </c>
    </row>
    <row r="6" spans="1:7" x14ac:dyDescent="0.25">
      <c r="A6" s="2" t="s">
        <v>58</v>
      </c>
      <c r="B6" s="2">
        <v>3</v>
      </c>
      <c r="C6" s="2">
        <v>3</v>
      </c>
      <c r="E6" s="2" t="s">
        <v>58</v>
      </c>
      <c r="F6" s="2">
        <v>3</v>
      </c>
      <c r="G6" s="2">
        <v>3</v>
      </c>
    </row>
    <row r="7" spans="1:7" x14ac:dyDescent="0.25">
      <c r="A7" s="2" t="s">
        <v>59</v>
      </c>
      <c r="B7" s="2">
        <v>0.91470902229380169</v>
      </c>
      <c r="C7" s="2"/>
      <c r="E7" s="2" t="s">
        <v>59</v>
      </c>
      <c r="F7" s="2">
        <v>0.91470902229380169</v>
      </c>
      <c r="G7" s="2"/>
    </row>
    <row r="8" spans="1:7" x14ac:dyDescent="0.25">
      <c r="A8" s="2" t="s">
        <v>60</v>
      </c>
      <c r="B8" s="2">
        <v>0</v>
      </c>
      <c r="C8" s="2"/>
      <c r="E8" s="2" t="s">
        <v>60</v>
      </c>
      <c r="F8" s="2">
        <v>0</v>
      </c>
      <c r="G8" s="2"/>
    </row>
    <row r="9" spans="1:7" x14ac:dyDescent="0.25">
      <c r="A9" s="2" t="s">
        <v>61</v>
      </c>
      <c r="B9" s="2">
        <v>2</v>
      </c>
      <c r="C9" s="2"/>
      <c r="E9" s="2" t="s">
        <v>61</v>
      </c>
      <c r="F9" s="2">
        <v>2</v>
      </c>
      <c r="G9" s="2"/>
    </row>
    <row r="10" spans="1:7" x14ac:dyDescent="0.25">
      <c r="A10" s="2" t="s">
        <v>62</v>
      </c>
      <c r="B10" s="2">
        <v>2.3851794822232737</v>
      </c>
      <c r="C10" s="2"/>
      <c r="E10" s="2" t="s">
        <v>62</v>
      </c>
      <c r="F10" s="2">
        <v>2.3851794822232737</v>
      </c>
      <c r="G10" s="2"/>
    </row>
    <row r="11" spans="1:7" x14ac:dyDescent="0.25">
      <c r="A11" s="2" t="s">
        <v>63</v>
      </c>
      <c r="B11" s="2">
        <v>6.9915445078863769E-2</v>
      </c>
      <c r="C11" s="2"/>
      <c r="E11" s="2" t="s">
        <v>63</v>
      </c>
      <c r="F11" s="2">
        <v>6.9915445078863769E-2</v>
      </c>
      <c r="G11" s="2"/>
    </row>
    <row r="12" spans="1:7" x14ac:dyDescent="0.25">
      <c r="A12" s="2" t="s">
        <v>64</v>
      </c>
      <c r="B12" s="2">
        <v>2.9199855803537269</v>
      </c>
      <c r="C12" s="2"/>
      <c r="E12" s="2" t="s">
        <v>64</v>
      </c>
      <c r="F12" s="2">
        <v>6.9645567342832733</v>
      </c>
      <c r="G12" s="2"/>
    </row>
    <row r="13" spans="1:7" x14ac:dyDescent="0.25">
      <c r="A13" s="2" t="s">
        <v>65</v>
      </c>
      <c r="B13" s="2">
        <v>0.13983089015772754</v>
      </c>
      <c r="C13" s="2"/>
      <c r="E13" s="2" t="s">
        <v>65</v>
      </c>
      <c r="F13" s="2">
        <v>0.13983089015772754</v>
      </c>
      <c r="G13" s="2"/>
    </row>
    <row r="14" spans="1:7" ht="15.75" thickBot="1" x14ac:dyDescent="0.3">
      <c r="A14" s="3" t="s">
        <v>66</v>
      </c>
      <c r="B14" s="3">
        <v>4.3026527297494637</v>
      </c>
      <c r="C14" s="3"/>
      <c r="E14" s="3" t="s">
        <v>66</v>
      </c>
      <c r="F14" s="3">
        <v>9.9248432009182928</v>
      </c>
      <c r="G14" s="3"/>
    </row>
    <row r="16" spans="1:7" x14ac:dyDescent="0.25">
      <c r="A16" t="s">
        <v>70</v>
      </c>
      <c r="E16" t="s">
        <v>69</v>
      </c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5" t="s">
        <v>71</v>
      </c>
      <c r="B18" t="s">
        <v>68</v>
      </c>
      <c r="E18" s="5" t="s">
        <v>71</v>
      </c>
      <c r="F18" t="s">
        <v>74</v>
      </c>
    </row>
    <row r="19" spans="1:7" ht="15.75" thickBot="1" x14ac:dyDescent="0.3"/>
    <row r="20" spans="1:7" x14ac:dyDescent="0.25">
      <c r="A20" s="4"/>
      <c r="B20" s="4" t="s">
        <v>54</v>
      </c>
      <c r="C20" s="4" t="s">
        <v>55</v>
      </c>
      <c r="E20" s="4"/>
      <c r="F20" s="4" t="s">
        <v>54</v>
      </c>
      <c r="G20" s="4" t="s">
        <v>55</v>
      </c>
    </row>
    <row r="21" spans="1:7" x14ac:dyDescent="0.25">
      <c r="A21" s="2" t="s">
        <v>56</v>
      </c>
      <c r="B21" s="2">
        <v>0.72599999999999998</v>
      </c>
      <c r="C21" s="2">
        <v>4.7333333333333338E-2</v>
      </c>
      <c r="E21" s="2" t="s">
        <v>56</v>
      </c>
      <c r="F21" s="2">
        <v>0.72599999999999998</v>
      </c>
      <c r="G21" s="2">
        <v>4.7333333333333338E-2</v>
      </c>
    </row>
    <row r="22" spans="1:7" x14ac:dyDescent="0.25">
      <c r="A22" s="2" t="s">
        <v>57</v>
      </c>
      <c r="B22" s="2">
        <v>1.6722999999999932E-2</v>
      </c>
      <c r="C22" s="2">
        <v>4.2333333333333323E-5</v>
      </c>
      <c r="E22" s="2" t="s">
        <v>57</v>
      </c>
      <c r="F22" s="2">
        <v>1.6722999999999932E-2</v>
      </c>
      <c r="G22" s="2">
        <v>4.2333333333333323E-5</v>
      </c>
    </row>
    <row r="23" spans="1:7" x14ac:dyDescent="0.25">
      <c r="A23" s="2" t="s">
        <v>58</v>
      </c>
      <c r="B23" s="2">
        <v>3</v>
      </c>
      <c r="C23" s="2">
        <v>3</v>
      </c>
      <c r="E23" s="2" t="s">
        <v>58</v>
      </c>
      <c r="F23" s="2">
        <v>3</v>
      </c>
      <c r="G23" s="2">
        <v>3</v>
      </c>
    </row>
    <row r="24" spans="1:7" x14ac:dyDescent="0.25">
      <c r="A24" s="2" t="s">
        <v>59</v>
      </c>
      <c r="B24" s="2">
        <v>-0.87652376727624903</v>
      </c>
      <c r="C24" s="2"/>
      <c r="E24" s="2" t="s">
        <v>59</v>
      </c>
      <c r="F24" s="2">
        <v>-0.87652376727624903</v>
      </c>
      <c r="G24" s="2"/>
    </row>
    <row r="25" spans="1:7" x14ac:dyDescent="0.25">
      <c r="A25" s="2" t="s">
        <v>60</v>
      </c>
      <c r="B25" s="2">
        <v>0</v>
      </c>
      <c r="C25" s="2"/>
      <c r="E25" s="2" t="s">
        <v>60</v>
      </c>
      <c r="F25" s="2">
        <v>0</v>
      </c>
      <c r="G25" s="2"/>
    </row>
    <row r="26" spans="1:7" x14ac:dyDescent="0.25">
      <c r="A26" s="2" t="s">
        <v>61</v>
      </c>
      <c r="B26" s="2">
        <v>2</v>
      </c>
      <c r="C26" s="2"/>
      <c r="E26" s="2" t="s">
        <v>61</v>
      </c>
      <c r="F26" s="2">
        <v>2</v>
      </c>
      <c r="G26" s="2"/>
    </row>
    <row r="27" spans="1:7" x14ac:dyDescent="0.25">
      <c r="A27" s="2" t="s">
        <v>62</v>
      </c>
      <c r="B27" s="2">
        <v>8.7036368250404799</v>
      </c>
      <c r="C27" s="2"/>
      <c r="E27" s="2" t="s">
        <v>62</v>
      </c>
      <c r="F27" s="2">
        <v>8.7036368250404799</v>
      </c>
      <c r="G27" s="2"/>
    </row>
    <row r="28" spans="1:7" x14ac:dyDescent="0.25">
      <c r="A28" s="2" t="s">
        <v>63</v>
      </c>
      <c r="B28" s="2">
        <v>6.472488838219226E-3</v>
      </c>
      <c r="C28" s="2"/>
      <c r="E28" s="2" t="s">
        <v>63</v>
      </c>
      <c r="F28" s="2">
        <v>6.472488838219226E-3</v>
      </c>
      <c r="G28" s="2"/>
    </row>
    <row r="29" spans="1:7" x14ac:dyDescent="0.25">
      <c r="A29" s="2" t="s">
        <v>64</v>
      </c>
      <c r="B29" s="2">
        <v>2.9199855803537269</v>
      </c>
      <c r="C29" s="2"/>
      <c r="E29" s="2" t="s">
        <v>64</v>
      </c>
      <c r="F29" s="2">
        <v>6.9645567342832733</v>
      </c>
      <c r="G29" s="2"/>
    </row>
    <row r="30" spans="1:7" x14ac:dyDescent="0.25">
      <c r="A30" s="2" t="s">
        <v>65</v>
      </c>
      <c r="B30" s="2">
        <v>1.2944977676438452E-2</v>
      </c>
      <c r="C30" s="2"/>
      <c r="E30" s="2" t="s">
        <v>65</v>
      </c>
      <c r="F30" s="2">
        <v>1.2944977676438452E-2</v>
      </c>
      <c r="G30" s="2"/>
    </row>
    <row r="31" spans="1:7" ht="15.75" thickBot="1" x14ac:dyDescent="0.3">
      <c r="A31" s="3" t="s">
        <v>66</v>
      </c>
      <c r="B31" s="3">
        <v>4.3026527297494637</v>
      </c>
      <c r="C31" s="3"/>
      <c r="E31" s="3" t="s">
        <v>66</v>
      </c>
      <c r="F31" s="3">
        <v>9.9248432009182928</v>
      </c>
      <c r="G31" s="3"/>
    </row>
    <row r="33" spans="1:7" x14ac:dyDescent="0.25">
      <c r="A33" t="s">
        <v>72</v>
      </c>
      <c r="E33" t="s">
        <v>69</v>
      </c>
    </row>
    <row r="34" spans="1:7" x14ac:dyDescent="0.25">
      <c r="A34" s="7"/>
      <c r="B34" s="7"/>
      <c r="C34" s="7"/>
      <c r="D34" s="7"/>
      <c r="E34" s="7"/>
      <c r="F34" s="7"/>
      <c r="G34" s="7"/>
    </row>
    <row r="35" spans="1:7" x14ac:dyDescent="0.25">
      <c r="A35" s="5" t="s">
        <v>73</v>
      </c>
      <c r="B35" t="s">
        <v>68</v>
      </c>
      <c r="E35" s="5" t="s">
        <v>73</v>
      </c>
      <c r="F35" t="s">
        <v>74</v>
      </c>
    </row>
    <row r="36" spans="1:7" ht="15.75" thickBot="1" x14ac:dyDescent="0.3"/>
    <row r="37" spans="1:7" x14ac:dyDescent="0.25">
      <c r="A37" s="4"/>
      <c r="B37" s="4" t="s">
        <v>54</v>
      </c>
      <c r="C37" s="4" t="s">
        <v>55</v>
      </c>
      <c r="E37" s="4"/>
      <c r="F37" s="4" t="s">
        <v>54</v>
      </c>
      <c r="G37" s="4" t="s">
        <v>55</v>
      </c>
    </row>
    <row r="38" spans="1:7" x14ac:dyDescent="0.25">
      <c r="A38" s="2" t="s">
        <v>56</v>
      </c>
      <c r="B38" s="2">
        <v>0.58399999999999996</v>
      </c>
      <c r="C38" s="2">
        <v>4.7333333333333338E-2</v>
      </c>
      <c r="E38" s="2" t="s">
        <v>56</v>
      </c>
      <c r="F38" s="2">
        <v>0.58399999999999996</v>
      </c>
      <c r="G38" s="2">
        <v>4.7333333333333338E-2</v>
      </c>
    </row>
    <row r="39" spans="1:7" x14ac:dyDescent="0.25">
      <c r="A39" s="2" t="s">
        <v>57</v>
      </c>
      <c r="B39" s="2">
        <v>4.2924000000000073E-2</v>
      </c>
      <c r="C39" s="2">
        <v>4.2333333333333323E-5</v>
      </c>
      <c r="E39" s="2" t="s">
        <v>57</v>
      </c>
      <c r="F39" s="2">
        <v>4.2924000000000073E-2</v>
      </c>
      <c r="G39" s="2">
        <v>4.2333333333333323E-5</v>
      </c>
    </row>
    <row r="40" spans="1:7" x14ac:dyDescent="0.25">
      <c r="A40" s="2" t="s">
        <v>58</v>
      </c>
      <c r="B40" s="2">
        <v>3</v>
      </c>
      <c r="C40" s="2">
        <v>3</v>
      </c>
      <c r="E40" s="2" t="s">
        <v>58</v>
      </c>
      <c r="F40" s="2">
        <v>3</v>
      </c>
      <c r="G40" s="2">
        <v>3</v>
      </c>
    </row>
    <row r="41" spans="1:7" x14ac:dyDescent="0.25">
      <c r="A41" s="2" t="s">
        <v>59</v>
      </c>
      <c r="B41" s="2">
        <v>-0.99628751149345329</v>
      </c>
      <c r="C41" s="2"/>
      <c r="E41" s="2" t="s">
        <v>59</v>
      </c>
      <c r="F41" s="2">
        <v>-0.99628751149345329</v>
      </c>
      <c r="G41" s="2"/>
    </row>
    <row r="42" spans="1:7" x14ac:dyDescent="0.25">
      <c r="A42" s="2" t="s">
        <v>60</v>
      </c>
      <c r="B42" s="2">
        <v>0</v>
      </c>
      <c r="C42" s="2"/>
      <c r="E42" s="2" t="s">
        <v>60</v>
      </c>
      <c r="F42" s="2">
        <v>0</v>
      </c>
      <c r="G42" s="2"/>
    </row>
    <row r="43" spans="1:7" x14ac:dyDescent="0.25">
      <c r="A43" s="2" t="s">
        <v>61</v>
      </c>
      <c r="B43" s="2">
        <v>2</v>
      </c>
      <c r="C43" s="2"/>
      <c r="E43" s="2" t="s">
        <v>61</v>
      </c>
      <c r="F43" s="2">
        <v>2</v>
      </c>
      <c r="G43" s="2"/>
    </row>
    <row r="44" spans="1:7" x14ac:dyDescent="0.25">
      <c r="A44" s="2" t="s">
        <v>62</v>
      </c>
      <c r="B44" s="2">
        <v>4.3504457647842889</v>
      </c>
      <c r="C44" s="2"/>
      <c r="E44" s="2" t="s">
        <v>62</v>
      </c>
      <c r="F44" s="2">
        <v>4.3504457647842889</v>
      </c>
      <c r="G44" s="2"/>
    </row>
    <row r="45" spans="1:7" x14ac:dyDescent="0.25">
      <c r="A45" s="2" t="s">
        <v>63</v>
      </c>
      <c r="B45" s="2">
        <v>2.4493205861187476E-2</v>
      </c>
      <c r="C45" s="2"/>
      <c r="E45" s="2" t="s">
        <v>63</v>
      </c>
      <c r="F45" s="2">
        <v>2.4493205861187476E-2</v>
      </c>
      <c r="G45" s="2"/>
    </row>
    <row r="46" spans="1:7" x14ac:dyDescent="0.25">
      <c r="A46" s="2" t="s">
        <v>64</v>
      </c>
      <c r="B46" s="2">
        <v>2.9199855803537269</v>
      </c>
      <c r="C46" s="2"/>
      <c r="E46" s="2" t="s">
        <v>64</v>
      </c>
      <c r="F46" s="2">
        <v>6.9645567342832733</v>
      </c>
      <c r="G46" s="2"/>
    </row>
    <row r="47" spans="1:7" x14ac:dyDescent="0.25">
      <c r="A47" s="2" t="s">
        <v>65</v>
      </c>
      <c r="B47" s="2">
        <v>4.8986411722374952E-2</v>
      </c>
      <c r="C47" s="2"/>
      <c r="E47" s="2" t="s">
        <v>65</v>
      </c>
      <c r="F47" s="2">
        <v>4.8986411722374952E-2</v>
      </c>
      <c r="G47" s="2"/>
    </row>
    <row r="48" spans="1:7" ht="15.75" thickBot="1" x14ac:dyDescent="0.3">
      <c r="A48" s="3" t="s">
        <v>66</v>
      </c>
      <c r="B48" s="3">
        <v>4.3026527297494637</v>
      </c>
      <c r="C48" s="3"/>
      <c r="E48" s="3" t="s">
        <v>66</v>
      </c>
      <c r="F48" s="3">
        <v>9.9248432009182928</v>
      </c>
      <c r="G48" s="3"/>
    </row>
    <row r="50" spans="1:5" x14ac:dyDescent="0.25">
      <c r="A50" t="s">
        <v>72</v>
      </c>
      <c r="E50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993-251F-4CEA-A28F-0361CE530137}">
  <dimension ref="A1:G17"/>
  <sheetViews>
    <sheetView workbookViewId="0">
      <selection activeCell="B1" sqref="B1"/>
    </sheetView>
  </sheetViews>
  <sheetFormatPr defaultRowHeight="15" x14ac:dyDescent="0.25"/>
  <cols>
    <col min="1" max="1" width="61.5703125" customWidth="1"/>
    <col min="2" max="2" width="11.42578125" customWidth="1"/>
  </cols>
  <sheetData>
    <row r="1" spans="1:7" x14ac:dyDescent="0.25">
      <c r="A1" t="s">
        <v>75</v>
      </c>
      <c r="B1" t="s">
        <v>68</v>
      </c>
    </row>
    <row r="3" spans="1:7" ht="15.75" thickBot="1" x14ac:dyDescent="0.3">
      <c r="A3" t="s">
        <v>76</v>
      </c>
    </row>
    <row r="4" spans="1:7" x14ac:dyDescent="0.25">
      <c r="A4" s="4" t="s">
        <v>77</v>
      </c>
      <c r="B4" s="4" t="s">
        <v>78</v>
      </c>
      <c r="C4" s="4" t="s">
        <v>79</v>
      </c>
      <c r="D4" s="4" t="s">
        <v>80</v>
      </c>
      <c r="E4" s="4" t="s">
        <v>57</v>
      </c>
    </row>
    <row r="5" spans="1:7" x14ac:dyDescent="0.25">
      <c r="A5" s="2" t="s">
        <v>81</v>
      </c>
      <c r="B5" s="2">
        <v>3</v>
      </c>
      <c r="C5" s="2">
        <v>2.1779999999999999</v>
      </c>
      <c r="D5" s="2">
        <v>0.72599999999999998</v>
      </c>
      <c r="E5" s="2">
        <v>1.6722999999999932E-2</v>
      </c>
    </row>
    <row r="6" spans="1:7" x14ac:dyDescent="0.25">
      <c r="A6" s="2" t="s">
        <v>82</v>
      </c>
      <c r="B6" s="2">
        <v>3</v>
      </c>
      <c r="C6" s="2">
        <v>1.752</v>
      </c>
      <c r="D6" s="2">
        <v>0.58399999999999996</v>
      </c>
      <c r="E6" s="2">
        <v>4.2924000000000073E-2</v>
      </c>
    </row>
    <row r="7" spans="1:7" ht="15.75" thickBot="1" x14ac:dyDescent="0.3">
      <c r="A7" s="3" t="s">
        <v>83</v>
      </c>
      <c r="B7" s="3">
        <v>3</v>
      </c>
      <c r="C7" s="3">
        <v>0.14200000000000002</v>
      </c>
      <c r="D7" s="3">
        <v>4.7333333333333338E-2</v>
      </c>
      <c r="E7" s="3">
        <v>4.2333333333333323E-5</v>
      </c>
    </row>
    <row r="10" spans="1:7" ht="15.75" thickBot="1" x14ac:dyDescent="0.3">
      <c r="A10" t="s">
        <v>84</v>
      </c>
    </row>
    <row r="11" spans="1:7" x14ac:dyDescent="0.25">
      <c r="A11" s="4" t="s">
        <v>85</v>
      </c>
      <c r="B11" s="4" t="s">
        <v>86</v>
      </c>
      <c r="C11" s="4" t="s">
        <v>61</v>
      </c>
      <c r="D11" s="4" t="s">
        <v>87</v>
      </c>
      <c r="E11" s="4" t="s">
        <v>88</v>
      </c>
      <c r="F11" s="4" t="s">
        <v>89</v>
      </c>
      <c r="G11" s="4" t="s">
        <v>90</v>
      </c>
    </row>
    <row r="12" spans="1:7" x14ac:dyDescent="0.25">
      <c r="A12" s="2" t="s">
        <v>91</v>
      </c>
      <c r="B12" s="2">
        <v>0.76876355555555564</v>
      </c>
      <c r="C12" s="2">
        <v>2</v>
      </c>
      <c r="D12" s="2">
        <v>0.38438177777777782</v>
      </c>
      <c r="E12" s="2">
        <v>19.31911899390176</v>
      </c>
      <c r="F12" s="2">
        <v>2.4284693204158535E-3</v>
      </c>
      <c r="G12" s="2">
        <v>5.1432528497847176</v>
      </c>
    </row>
    <row r="13" spans="1:7" x14ac:dyDescent="0.25">
      <c r="A13" s="2" t="s">
        <v>92</v>
      </c>
      <c r="B13" s="2">
        <v>0.11937866666666667</v>
      </c>
      <c r="C13" s="2">
        <v>6</v>
      </c>
      <c r="D13" s="2">
        <v>1.9896444444444446E-2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93</v>
      </c>
      <c r="B15" s="3">
        <v>0.88814222222222228</v>
      </c>
      <c r="C15" s="3">
        <v>8</v>
      </c>
      <c r="D15" s="3"/>
      <c r="E15" s="3"/>
      <c r="F15" s="3"/>
      <c r="G15" s="3"/>
    </row>
    <row r="17" spans="1:1" x14ac:dyDescent="0.25">
      <c r="A1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1.6879999999999999</v>
      </c>
      <c r="C2">
        <v>0.82</v>
      </c>
      <c r="D2">
        <v>0.89100000000000001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0.94499999999999995</v>
      </c>
      <c r="K2">
        <v>0.68400000000000005</v>
      </c>
      <c r="L2">
        <v>0.88400000000000001</v>
      </c>
      <c r="M2">
        <v>0.81699999999999995</v>
      </c>
      <c r="O2">
        <v>0.46454472860861101</v>
      </c>
      <c r="P2">
        <v>7.5910618171765004E-2</v>
      </c>
      <c r="Q2">
        <v>0.212434644182111</v>
      </c>
      <c r="R2">
        <v>6.7289074240883401E-2</v>
      </c>
      <c r="S2">
        <v>9.9568563213937103E-2</v>
      </c>
      <c r="T2">
        <v>7.0730198470029398E-2</v>
      </c>
      <c r="U2">
        <v>0.150184220209714</v>
      </c>
      <c r="V2">
        <v>7.1243947111316E-2</v>
      </c>
      <c r="W2">
        <v>2.48656389421225E-2</v>
      </c>
      <c r="X2">
        <v>0.14922231736573399</v>
      </c>
      <c r="Y2">
        <v>0.10789670986642701</v>
      </c>
      <c r="Z2">
        <v>8.1241614951944402E-2</v>
      </c>
    </row>
    <row r="3" spans="1:26" x14ac:dyDescent="0.25">
      <c r="A3">
        <v>1</v>
      </c>
      <c r="B3">
        <v>1.2110000000000001</v>
      </c>
      <c r="C3">
        <v>0.85499999999999998</v>
      </c>
      <c r="D3">
        <v>0.92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0.92900000000000005</v>
      </c>
      <c r="K3">
        <v>0.64900000000000002</v>
      </c>
      <c r="L3">
        <v>0.91300000000000003</v>
      </c>
      <c r="M3">
        <v>0.82799999999999996</v>
      </c>
      <c r="O3">
        <v>0.29464140048209198</v>
      </c>
      <c r="P3">
        <v>2.2866526819359499E-2</v>
      </c>
      <c r="Q3">
        <v>9.5414372287535298E-3</v>
      </c>
      <c r="R3">
        <v>5.3559836608796402E-2</v>
      </c>
      <c r="S3">
        <v>2.7960795724745999E-2</v>
      </c>
      <c r="T3">
        <v>3.24590360976761E-2</v>
      </c>
      <c r="U3">
        <v>5.8985591460966103E-2</v>
      </c>
      <c r="V3">
        <v>4.1070670800462901E-2</v>
      </c>
      <c r="W3">
        <v>2.27881548177995E-2</v>
      </c>
      <c r="X3">
        <v>0.119979164857903</v>
      </c>
      <c r="Y3">
        <v>6.6155120739062906E-2</v>
      </c>
      <c r="Z3">
        <v>6.6875257008851899E-2</v>
      </c>
    </row>
    <row r="4" spans="1:26" x14ac:dyDescent="0.25">
      <c r="A4">
        <v>2</v>
      </c>
      <c r="B4">
        <v>0.99</v>
      </c>
      <c r="C4">
        <v>0.86299999999999999</v>
      </c>
      <c r="D4">
        <v>0.92100000000000004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0.94699999999999995</v>
      </c>
      <c r="K4">
        <v>0.72699999999999998</v>
      </c>
      <c r="L4">
        <v>0.879</v>
      </c>
      <c r="M4">
        <v>0.81799999999999995</v>
      </c>
      <c r="O4">
        <v>0.18404264484610899</v>
      </c>
      <c r="P4">
        <v>3.0655978607610001E-2</v>
      </c>
      <c r="Q4">
        <v>1.09372935520585E-2</v>
      </c>
      <c r="R4">
        <v>6.2802390431435304E-2</v>
      </c>
      <c r="S4">
        <v>4.4501712765065399E-2</v>
      </c>
      <c r="T4">
        <v>3.4256350666345199E-2</v>
      </c>
      <c r="U4">
        <v>0.14511099200267299</v>
      </c>
      <c r="V4">
        <v>6.5905234996925702E-2</v>
      </c>
      <c r="W4">
        <v>2.03838171106395E-2</v>
      </c>
      <c r="X4">
        <v>0.14138493554831</v>
      </c>
      <c r="Y4">
        <v>0.1045815471295</v>
      </c>
      <c r="Z4">
        <v>8.2287301571992294E-2</v>
      </c>
    </row>
    <row r="5" spans="1:26" x14ac:dyDescent="0.25">
      <c r="A5">
        <v>3</v>
      </c>
      <c r="B5">
        <v>0.82799999999999996</v>
      </c>
      <c r="C5">
        <v>0.879</v>
      </c>
      <c r="D5">
        <v>0.93199999999999994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0.95199999999999996</v>
      </c>
      <c r="K5">
        <v>0.56200000000000006</v>
      </c>
      <c r="L5">
        <v>0.91200000000000003</v>
      </c>
      <c r="M5">
        <v>0.82099999999999995</v>
      </c>
      <c r="O5">
        <v>0.136320622779981</v>
      </c>
      <c r="P5">
        <v>3.0285491173328401E-2</v>
      </c>
      <c r="Q5">
        <v>1.00866368975213E-2</v>
      </c>
      <c r="R5">
        <v>4.0653728116325297E-2</v>
      </c>
      <c r="S5">
        <v>2.3410493790439201E-2</v>
      </c>
      <c r="T5">
        <v>3.4114673904490897E-2</v>
      </c>
      <c r="U5">
        <v>6.1198039184274501E-2</v>
      </c>
      <c r="V5">
        <v>3.9966235749692401E-2</v>
      </c>
      <c r="W5">
        <v>2.77362578586225E-2</v>
      </c>
      <c r="X5">
        <v>8.0540672954725098E-2</v>
      </c>
      <c r="Y5">
        <v>5.9852318250841301E-2</v>
      </c>
      <c r="Z5">
        <v>7.0304338415207293E-2</v>
      </c>
    </row>
    <row r="6" spans="1:26" x14ac:dyDescent="0.25">
      <c r="A6">
        <v>4</v>
      </c>
      <c r="B6">
        <v>0.71499999999999997</v>
      </c>
      <c r="C6">
        <v>0.89500000000000002</v>
      </c>
      <c r="D6">
        <v>0.94100000000000006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0.92999999999999994</v>
      </c>
      <c r="K6">
        <v>0.73499999999999999</v>
      </c>
      <c r="L6">
        <v>0.86099999999999999</v>
      </c>
      <c r="M6">
        <v>0.81499999999999995</v>
      </c>
      <c r="O6">
        <v>9.4729666715858099E-2</v>
      </c>
      <c r="P6">
        <v>4.0921727784613997E-2</v>
      </c>
      <c r="Q6">
        <v>8.5409344322275194E-3</v>
      </c>
      <c r="R6">
        <v>3.64204277978116E-2</v>
      </c>
      <c r="S6">
        <v>4.72251224998088E-2</v>
      </c>
      <c r="T6">
        <v>3.9644641012066301E-2</v>
      </c>
      <c r="U6">
        <v>9.8998989893836695E-2</v>
      </c>
      <c r="V6">
        <v>6.8441215652558299E-2</v>
      </c>
      <c r="W6">
        <v>2.18563491919396E-2</v>
      </c>
      <c r="X6">
        <v>8.3200360576141705E-2</v>
      </c>
      <c r="Y6">
        <v>9.8539332248600106E-2</v>
      </c>
      <c r="Z6">
        <v>8.1556728723018307E-2</v>
      </c>
    </row>
    <row r="7" spans="1:26" x14ac:dyDescent="0.25">
      <c r="A7">
        <v>5</v>
      </c>
      <c r="B7">
        <v>0.64500000000000002</v>
      </c>
      <c r="C7">
        <v>0.90600000000000003</v>
      </c>
      <c r="D7">
        <v>0.95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0.93700000000000006</v>
      </c>
      <c r="K7">
        <v>0.66500000000000004</v>
      </c>
      <c r="L7">
        <v>0.89400000000000002</v>
      </c>
      <c r="M7">
        <v>0.81799999999999995</v>
      </c>
      <c r="O7">
        <v>7.4875628585658993E-2</v>
      </c>
      <c r="P7">
        <v>3.4922405275752397E-2</v>
      </c>
      <c r="Q7">
        <v>7.2521653620849199E-3</v>
      </c>
      <c r="R7">
        <v>3.8293522982862503E-2</v>
      </c>
      <c r="S7">
        <v>3.28026062319711E-2</v>
      </c>
      <c r="T7">
        <v>4.1548693149592801E-2</v>
      </c>
      <c r="U7">
        <v>6.49484410898368E-2</v>
      </c>
      <c r="V7">
        <v>4.7913463661062902E-2</v>
      </c>
      <c r="W7">
        <v>1.8822858443923899E-2</v>
      </c>
      <c r="X7">
        <v>8.8225279823869004E-2</v>
      </c>
      <c r="Y7">
        <v>7.0694412791959704E-2</v>
      </c>
      <c r="Z7">
        <v>7.7974354758471698E-2</v>
      </c>
    </row>
    <row r="8" spans="1:26" x14ac:dyDescent="0.25">
      <c r="A8">
        <v>6</v>
      </c>
      <c r="B8">
        <v>0.59799999999999998</v>
      </c>
      <c r="C8">
        <v>0.91400000000000003</v>
      </c>
      <c r="D8">
        <v>0.95199999999999996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0.92600000000000005</v>
      </c>
      <c r="K8">
        <v>0.70899999999999996</v>
      </c>
      <c r="L8">
        <v>0.86299999999999999</v>
      </c>
      <c r="M8">
        <v>0.82499999999999996</v>
      </c>
      <c r="O8">
        <v>5.7615959425213102E-2</v>
      </c>
      <c r="P8">
        <v>3.8847936819372403E-2</v>
      </c>
      <c r="Q8">
        <v>8.3192401153928102E-3</v>
      </c>
      <c r="R8">
        <v>3.2705112600997101E-2</v>
      </c>
      <c r="S8">
        <v>3.9730356398001099E-2</v>
      </c>
      <c r="T8">
        <v>4.5231140794379399E-2</v>
      </c>
      <c r="U8">
        <v>8.7184861071174499E-2</v>
      </c>
      <c r="V8">
        <v>5.5698294408356802E-2</v>
      </c>
      <c r="W8">
        <v>1.7262676501632001E-2</v>
      </c>
      <c r="X8">
        <v>7.0124888591711801E-2</v>
      </c>
      <c r="Y8">
        <v>7.3961476459032297E-2</v>
      </c>
      <c r="Z8">
        <v>8.0450605964156693E-2</v>
      </c>
    </row>
    <row r="9" spans="1:26" x14ac:dyDescent="0.25">
      <c r="A9">
        <v>7</v>
      </c>
      <c r="B9">
        <v>0.57599999999999996</v>
      </c>
      <c r="C9">
        <v>0.91800000000000004</v>
      </c>
      <c r="D9">
        <v>0.95499999999999996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0.93500000000000005</v>
      </c>
      <c r="K9">
        <v>0.67400000000000004</v>
      </c>
      <c r="L9">
        <v>0.88800000000000001</v>
      </c>
      <c r="M9">
        <v>0.82199999999999995</v>
      </c>
      <c r="O9">
        <v>5.0771487100921303E-2</v>
      </c>
      <c r="P9">
        <v>4.0314419740638603E-2</v>
      </c>
      <c r="Q9">
        <v>7.6465359604936103E-3</v>
      </c>
      <c r="R9">
        <v>4.92547261567911E-2</v>
      </c>
      <c r="S9">
        <v>3.26716666988087E-2</v>
      </c>
      <c r="T9">
        <v>4.5465237323454498E-2</v>
      </c>
      <c r="U9">
        <v>6.7544799947886397E-2</v>
      </c>
      <c r="V9">
        <v>4.6438130884005203E-2</v>
      </c>
      <c r="W9">
        <v>1.6501515081955302E-2</v>
      </c>
      <c r="X9">
        <v>7.7377645350579102E-2</v>
      </c>
      <c r="Y9">
        <v>6.8742272292963896E-2</v>
      </c>
      <c r="Z9">
        <v>7.8509871990724803E-2</v>
      </c>
    </row>
    <row r="10" spans="1:26" x14ac:dyDescent="0.25">
      <c r="A10">
        <v>8</v>
      </c>
      <c r="B10">
        <v>0.56799999999999995</v>
      </c>
      <c r="C10">
        <v>0.92200000000000004</v>
      </c>
      <c r="D10">
        <v>0.95499999999999996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0.93399999999999994</v>
      </c>
      <c r="K10">
        <v>0.67800000000000005</v>
      </c>
      <c r="L10">
        <v>0.88800000000000001</v>
      </c>
      <c r="M10">
        <v>0.81899999999999995</v>
      </c>
      <c r="O10">
        <v>4.7949249084890497E-2</v>
      </c>
      <c r="P10">
        <v>4.0664465820760498E-2</v>
      </c>
      <c r="Q10">
        <v>7.8850738895651692E-3</v>
      </c>
      <c r="R10">
        <v>4.9905887037258498E-2</v>
      </c>
      <c r="S10">
        <v>3.4032910900924099E-2</v>
      </c>
      <c r="T10">
        <v>4.6653928284660397E-2</v>
      </c>
      <c r="U10">
        <v>6.8678235271445301E-2</v>
      </c>
      <c r="V10">
        <v>4.6954233036010699E-2</v>
      </c>
      <c r="W10">
        <v>1.60405735558302E-2</v>
      </c>
      <c r="X10">
        <v>7.7050632703437205E-2</v>
      </c>
      <c r="Y10">
        <v>7.0973234391564805E-2</v>
      </c>
      <c r="Z10">
        <v>8.07607577973362E-2</v>
      </c>
    </row>
    <row r="11" spans="1:26" x14ac:dyDescent="0.25">
      <c r="A11">
        <v>9</v>
      </c>
      <c r="B11">
        <v>0.56799999999999995</v>
      </c>
      <c r="C11">
        <v>0.92</v>
      </c>
      <c r="D11">
        <v>0.95599999999999996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0.93799999999999994</v>
      </c>
      <c r="K11">
        <v>0.65400000000000003</v>
      </c>
      <c r="L11">
        <v>0.89500000000000002</v>
      </c>
      <c r="M11">
        <v>0.81799999999999995</v>
      </c>
      <c r="O11">
        <v>4.7083384775854997E-2</v>
      </c>
      <c r="P11">
        <v>3.95627473213091E-2</v>
      </c>
      <c r="Q11">
        <v>7.3399175910838603E-3</v>
      </c>
      <c r="R11">
        <v>5.4628691201959297E-2</v>
      </c>
      <c r="S11">
        <v>3.09990165068223E-2</v>
      </c>
      <c r="T11">
        <v>4.7397244439817403E-2</v>
      </c>
      <c r="U11">
        <v>6.3096751104949902E-2</v>
      </c>
      <c r="V11">
        <v>4.3170591842132497E-2</v>
      </c>
      <c r="W11">
        <v>1.5372052563011799E-2</v>
      </c>
      <c r="X11">
        <v>7.9269792481120996E-2</v>
      </c>
      <c r="Y11">
        <v>6.4835946819646204E-2</v>
      </c>
      <c r="Z11">
        <v>8.0970982456680093E-2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0.39200000000000002</v>
      </c>
      <c r="C2">
        <v>0.84</v>
      </c>
      <c r="D2">
        <v>0.91700000000000004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0.89200000000000002</v>
      </c>
      <c r="K2">
        <v>0.56699999999999995</v>
      </c>
      <c r="L2">
        <v>0.92600000000000005</v>
      </c>
      <c r="M2">
        <v>0.81599999999999995</v>
      </c>
      <c r="O2">
        <v>5.6342062872959099E-2</v>
      </c>
      <c r="P2">
        <v>5.6268530822970703E-2</v>
      </c>
      <c r="Q2">
        <v>0.11153925810027999</v>
      </c>
      <c r="R2">
        <v>5.6940319633805997E-2</v>
      </c>
      <c r="S2">
        <v>7.1370315616644905E-2</v>
      </c>
      <c r="T2">
        <v>6.2580523737178095E-2</v>
      </c>
      <c r="U2">
        <v>5.5594963800689699E-2</v>
      </c>
      <c r="V2">
        <v>3.3995587949026497E-2</v>
      </c>
      <c r="W2">
        <v>2.65650145868584E-2</v>
      </c>
      <c r="X2">
        <v>0.102324483873606</v>
      </c>
      <c r="Y2">
        <v>5.7074512700504003E-2</v>
      </c>
      <c r="Z2">
        <v>7.7760529833585904E-2</v>
      </c>
    </row>
    <row r="3" spans="1:26" x14ac:dyDescent="0.25">
      <c r="A3">
        <v>1</v>
      </c>
      <c r="B3">
        <v>0.372</v>
      </c>
      <c r="C3">
        <v>0.84799999999999998</v>
      </c>
      <c r="D3">
        <v>0.91500000000000004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0.90400000000000003</v>
      </c>
      <c r="K3">
        <v>0.69899999999999995</v>
      </c>
      <c r="L3">
        <v>0.90400000000000003</v>
      </c>
      <c r="M3">
        <v>0.83</v>
      </c>
      <c r="O3">
        <v>3.3275934320136598E-2</v>
      </c>
      <c r="P3">
        <v>2.3779833637031102E-2</v>
      </c>
      <c r="Q3">
        <v>1.3324788928909899E-2</v>
      </c>
      <c r="R3">
        <v>6.3068313717126998E-2</v>
      </c>
      <c r="S3">
        <v>3.44953337247298E-2</v>
      </c>
      <c r="T3">
        <v>3.2048496026506001E-2</v>
      </c>
      <c r="U3">
        <v>7.3533665759296901E-2</v>
      </c>
      <c r="V3">
        <v>4.5953237100339203E-2</v>
      </c>
      <c r="W3">
        <v>3.3101359488697697E-2</v>
      </c>
      <c r="X3">
        <v>0.12652074928643101</v>
      </c>
      <c r="Y3">
        <v>8.5444133795129495E-2</v>
      </c>
      <c r="Z3">
        <v>6.1406025762949297E-2</v>
      </c>
    </row>
    <row r="4" spans="1:26" x14ac:dyDescent="0.25">
      <c r="A4">
        <v>2</v>
      </c>
      <c r="B4">
        <v>0.35799999999999998</v>
      </c>
      <c r="C4">
        <v>0.84799999999999998</v>
      </c>
      <c r="D4">
        <v>0.91600000000000004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0.91100000000000003</v>
      </c>
      <c r="K4">
        <v>0.60299999999999998</v>
      </c>
      <c r="L4">
        <v>0.93300000000000005</v>
      </c>
      <c r="M4">
        <v>0.84299999999999997</v>
      </c>
      <c r="O4">
        <v>2.81785033098013E-2</v>
      </c>
      <c r="P4">
        <v>1.9821643750597698E-2</v>
      </c>
      <c r="Q4">
        <v>9.8706883146454406E-3</v>
      </c>
      <c r="R4">
        <v>4.5302977342527501E-2</v>
      </c>
      <c r="S4">
        <v>2.0848144328721799E-2</v>
      </c>
      <c r="T4">
        <v>2.9920300637592202E-2</v>
      </c>
      <c r="U4">
        <v>4.4629586599026397E-2</v>
      </c>
      <c r="V4">
        <v>2.79785632225816E-2</v>
      </c>
      <c r="W4">
        <v>2.14639232201384E-2</v>
      </c>
      <c r="X4">
        <v>9.33611268141082E-2</v>
      </c>
      <c r="Y4">
        <v>5.1036261618578597E-2</v>
      </c>
      <c r="Z4">
        <v>6.0591253494213099E-2</v>
      </c>
    </row>
    <row r="5" spans="1:26" x14ac:dyDescent="0.25">
      <c r="A5">
        <v>3</v>
      </c>
      <c r="B5">
        <v>0.35199999999999998</v>
      </c>
      <c r="C5">
        <v>0.85499999999999998</v>
      </c>
      <c r="D5">
        <v>0.91900000000000004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0.91400000000000003</v>
      </c>
      <c r="K5">
        <v>0.64900000000000002</v>
      </c>
      <c r="L5">
        <v>0.91900000000000004</v>
      </c>
      <c r="M5">
        <v>0.83199999999999996</v>
      </c>
      <c r="O5">
        <v>4.18240215723907E-2</v>
      </c>
      <c r="P5">
        <v>2.54687996595356E-2</v>
      </c>
      <c r="Q5">
        <v>8.2519768511078295E-3</v>
      </c>
      <c r="R5">
        <v>5.5239909132579201E-2</v>
      </c>
      <c r="S5">
        <v>3.2331080719453197E-2</v>
      </c>
      <c r="T5">
        <v>2.5805888910072902E-2</v>
      </c>
      <c r="U5">
        <v>9.3980317088207296E-2</v>
      </c>
      <c r="V5">
        <v>4.6135669497688998E-2</v>
      </c>
      <c r="W5">
        <v>1.8077610461562602E-2</v>
      </c>
      <c r="X5">
        <v>0.106354595575367</v>
      </c>
      <c r="Y5">
        <v>7.90904545441483E-2</v>
      </c>
      <c r="Z5">
        <v>6.2495599845109003E-2</v>
      </c>
    </row>
    <row r="6" spans="1:26" x14ac:dyDescent="0.25">
      <c r="A6">
        <v>4</v>
      </c>
      <c r="B6">
        <v>0.33200000000000002</v>
      </c>
      <c r="C6">
        <v>0.871</v>
      </c>
      <c r="D6">
        <v>0.92800000000000005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0.91300000000000003</v>
      </c>
      <c r="K6">
        <v>0.54400000000000004</v>
      </c>
      <c r="L6">
        <v>0.94299999999999995</v>
      </c>
      <c r="M6">
        <v>0.83499999999999996</v>
      </c>
      <c r="O6">
        <v>4.8768792500442498E-2</v>
      </c>
      <c r="P6">
        <v>3.04426690282073E-2</v>
      </c>
      <c r="Q6">
        <v>9.7334600169949308E-3</v>
      </c>
      <c r="R6">
        <v>3.5911018079583801E-2</v>
      </c>
      <c r="S6">
        <v>1.4145713821232E-2</v>
      </c>
      <c r="T6">
        <v>2.4780524414223001E-2</v>
      </c>
      <c r="U6">
        <v>9.5005263012108904E-2</v>
      </c>
      <c r="V6">
        <v>4.30151136230046E-2</v>
      </c>
      <c r="W6">
        <v>1.52249794745346E-2</v>
      </c>
      <c r="X6">
        <v>4.8687780807919301E-2</v>
      </c>
      <c r="Y6">
        <v>3.2144984056614402E-2</v>
      </c>
      <c r="Z6">
        <v>5.7077140783329303E-2</v>
      </c>
    </row>
    <row r="7" spans="1:26" x14ac:dyDescent="0.25">
      <c r="A7">
        <v>5</v>
      </c>
      <c r="B7">
        <v>0.28599999999999998</v>
      </c>
      <c r="C7">
        <v>0.89300000000000002</v>
      </c>
      <c r="D7">
        <v>0.94399999999999995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0.94399999999999995</v>
      </c>
      <c r="K7">
        <v>0.57999999999999996</v>
      </c>
      <c r="L7">
        <v>0.91700000000000004</v>
      </c>
      <c r="M7">
        <v>0.83499999999999996</v>
      </c>
      <c r="O7">
        <v>6.8102200816842595E-2</v>
      </c>
      <c r="P7">
        <v>3.4282364092997897E-2</v>
      </c>
      <c r="Q7">
        <v>6.5463637271985101E-3</v>
      </c>
      <c r="R7">
        <v>4.91106391533319E-2</v>
      </c>
      <c r="S7">
        <v>2.2207008342237201E-2</v>
      </c>
      <c r="T7">
        <v>3.3847379838788397E-2</v>
      </c>
      <c r="U7">
        <v>9.7456143982819196E-2</v>
      </c>
      <c r="V7">
        <v>4.0218155104380302E-2</v>
      </c>
      <c r="W7">
        <v>1.3881642554107201E-2</v>
      </c>
      <c r="X7">
        <v>9.3716060523263506E-2</v>
      </c>
      <c r="Y7">
        <v>4.8905009968304797E-2</v>
      </c>
      <c r="Z7">
        <v>6.4468597006604705E-2</v>
      </c>
    </row>
    <row r="8" spans="1:26" x14ac:dyDescent="0.25">
      <c r="A8">
        <v>6</v>
      </c>
      <c r="B8">
        <v>0.252</v>
      </c>
      <c r="C8">
        <v>0.90800000000000003</v>
      </c>
      <c r="D8">
        <v>0.95199999999999996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0.94899999999999995</v>
      </c>
      <c r="K8">
        <v>0.64700000000000002</v>
      </c>
      <c r="L8">
        <v>0.92100000000000004</v>
      </c>
      <c r="M8">
        <v>0.83599999999999997</v>
      </c>
      <c r="O8">
        <v>7.7139729095181797E-2</v>
      </c>
      <c r="P8">
        <v>3.3366223610843002E-2</v>
      </c>
      <c r="Q8">
        <v>6.1925407528420602E-3</v>
      </c>
      <c r="R8">
        <v>4.8079938517066302E-2</v>
      </c>
      <c r="S8">
        <v>3.0347178114483599E-2</v>
      </c>
      <c r="T8">
        <v>3.66120898331578E-2</v>
      </c>
      <c r="U8">
        <v>9.4811919081938201E-2</v>
      </c>
      <c r="V8">
        <v>3.9048687557970398E-2</v>
      </c>
      <c r="W8">
        <v>1.23814377194249E-2</v>
      </c>
      <c r="X8">
        <v>0.10924879862039601</v>
      </c>
      <c r="Y8">
        <v>6.9822632433903506E-2</v>
      </c>
      <c r="Z8">
        <v>6.9750985656118106E-2</v>
      </c>
    </row>
    <row r="9" spans="1:26" x14ac:dyDescent="0.25">
      <c r="A9">
        <v>7</v>
      </c>
      <c r="B9">
        <v>0.22800000000000001</v>
      </c>
      <c r="C9">
        <v>0.91800000000000004</v>
      </c>
      <c r="D9">
        <v>0.95499999999999996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0.94699999999999995</v>
      </c>
      <c r="K9">
        <v>0.60099999999999998</v>
      </c>
      <c r="L9">
        <v>0.92900000000000005</v>
      </c>
      <c r="M9">
        <v>0.84599999999999997</v>
      </c>
      <c r="O9">
        <v>8.5958200278518804E-2</v>
      </c>
      <c r="P9">
        <v>3.7152536597246703E-2</v>
      </c>
      <c r="Q9">
        <v>5.5532895107534104E-3</v>
      </c>
      <c r="R9">
        <v>6.0913473218264201E-2</v>
      </c>
      <c r="S9">
        <v>2.4564176772035401E-2</v>
      </c>
      <c r="T9">
        <v>4.0034634395976501E-2</v>
      </c>
      <c r="U9">
        <v>7.6845949795678895E-2</v>
      </c>
      <c r="V9">
        <v>2.92352526925969E-2</v>
      </c>
      <c r="W9">
        <v>8.3785440262613593E-3</v>
      </c>
      <c r="X9">
        <v>9.3840289854624795E-2</v>
      </c>
      <c r="Y9">
        <v>5.7386409540935698E-2</v>
      </c>
      <c r="Z9">
        <v>6.2677747247328497E-2</v>
      </c>
    </row>
    <row r="10" spans="1:26" x14ac:dyDescent="0.25">
      <c r="A10">
        <v>8</v>
      </c>
      <c r="B10">
        <v>0.218</v>
      </c>
      <c r="C10">
        <v>0.92200000000000004</v>
      </c>
      <c r="D10">
        <v>0.95699999999999996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0.95199999999999996</v>
      </c>
      <c r="K10">
        <v>0.627</v>
      </c>
      <c r="L10">
        <v>0.92500000000000004</v>
      </c>
      <c r="M10">
        <v>0.84899999999999998</v>
      </c>
      <c r="O10">
        <v>9.0837458696503698E-2</v>
      </c>
      <c r="P10">
        <v>3.5970211252659798E-2</v>
      </c>
      <c r="Q10">
        <v>5.40776316410254E-3</v>
      </c>
      <c r="R10">
        <v>5.8961862415566502E-2</v>
      </c>
      <c r="S10">
        <v>2.8251375964763799E-2</v>
      </c>
      <c r="T10">
        <v>4.1102163019457301E-2</v>
      </c>
      <c r="U10">
        <v>8.1584312217484495E-2</v>
      </c>
      <c r="V10">
        <v>3.13894886865013E-2</v>
      </c>
      <c r="W10">
        <v>9.8234413521942499E-3</v>
      </c>
      <c r="X10">
        <v>0.103744879391707</v>
      </c>
      <c r="Y10">
        <v>6.4070273918565304E-2</v>
      </c>
      <c r="Z10">
        <v>6.5827805675109596E-2</v>
      </c>
    </row>
    <row r="11" spans="1:26" x14ac:dyDescent="0.25">
      <c r="A11">
        <v>9</v>
      </c>
      <c r="B11">
        <v>0.22</v>
      </c>
      <c r="C11">
        <v>0.92</v>
      </c>
      <c r="D11">
        <v>0.95699999999999996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0.95099999999999996</v>
      </c>
      <c r="K11">
        <v>0.6</v>
      </c>
      <c r="L11">
        <v>0.93100000000000005</v>
      </c>
      <c r="M11">
        <v>0.85</v>
      </c>
      <c r="O11">
        <v>9.1763840585627102E-2</v>
      </c>
      <c r="P11">
        <v>3.6775969752264999E-2</v>
      </c>
      <c r="Q11">
        <v>5.1551537082901297E-3</v>
      </c>
      <c r="R11">
        <v>6.46282615820815E-2</v>
      </c>
      <c r="S11">
        <v>2.59189167193082E-2</v>
      </c>
      <c r="T11">
        <v>4.2379973986801198E-2</v>
      </c>
      <c r="U11">
        <v>8.0296326192422995E-2</v>
      </c>
      <c r="V11">
        <v>3.15007936407957E-2</v>
      </c>
      <c r="W11">
        <v>8.9888820216976906E-3</v>
      </c>
      <c r="X11">
        <v>9.9952488713388202E-2</v>
      </c>
      <c r="Y11">
        <v>5.7807438967662203E-2</v>
      </c>
      <c r="Z11">
        <v>6.6115807489585995E-2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Z11"/>
  <sheetViews>
    <sheetView topLeftCell="C1" workbookViewId="0">
      <selection activeCell="O4" sqref="O4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0.496</v>
      </c>
      <c r="C2">
        <v>0.82399999999999995</v>
      </c>
      <c r="D2">
        <v>0.89500000000000002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0.92300000000000004</v>
      </c>
      <c r="K2">
        <v>0.64400000000000002</v>
      </c>
      <c r="L2">
        <v>0.89100000000000001</v>
      </c>
      <c r="M2">
        <v>0.82</v>
      </c>
      <c r="O2">
        <v>8.3104217556088905E-2</v>
      </c>
      <c r="P2">
        <v>7.5359455683912696E-2</v>
      </c>
      <c r="Q2">
        <v>0.21121472717500001</v>
      </c>
      <c r="R2">
        <v>6.5351787256057295E-2</v>
      </c>
      <c r="S2">
        <v>9.8804956921174303E-2</v>
      </c>
      <c r="T2">
        <v>6.8799664987840001E-2</v>
      </c>
      <c r="U2">
        <v>0.118583304052467</v>
      </c>
      <c r="V2">
        <v>6.7729609477687094E-2</v>
      </c>
      <c r="W2">
        <v>2.8884251764586099E-2</v>
      </c>
      <c r="X2">
        <v>0.149461366245595</v>
      </c>
      <c r="Y2">
        <v>0.103567852155</v>
      </c>
      <c r="Z2">
        <v>7.0065683469156301E-2</v>
      </c>
    </row>
    <row r="3" spans="1:26" x14ac:dyDescent="0.25">
      <c r="A3">
        <v>1</v>
      </c>
      <c r="B3">
        <v>0.372</v>
      </c>
      <c r="C3">
        <v>0.85499999999999998</v>
      </c>
      <c r="D3">
        <v>0.91900000000000004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0.90500000000000003</v>
      </c>
      <c r="K3">
        <v>0.67200000000000004</v>
      </c>
      <c r="L3">
        <v>0.91900000000000004</v>
      </c>
      <c r="M3">
        <v>0.82899999999999996</v>
      </c>
      <c r="O3">
        <v>2.9983288028093399E-2</v>
      </c>
      <c r="P3">
        <v>2.33256898049778E-2</v>
      </c>
      <c r="Q3">
        <v>1.3650292590449401E-2</v>
      </c>
      <c r="R3">
        <v>4.9223953122190502E-2</v>
      </c>
      <c r="S3">
        <v>2.8984857274437399E-2</v>
      </c>
      <c r="T3">
        <v>3.1838062050350197E-2</v>
      </c>
      <c r="U3">
        <v>5.2041329729360299E-2</v>
      </c>
      <c r="V3">
        <v>3.4095454242464601E-2</v>
      </c>
      <c r="W3">
        <v>3.22288690462448E-2</v>
      </c>
      <c r="X3">
        <v>0.11093331330128001</v>
      </c>
      <c r="Y3">
        <v>7.2988355235612701E-2</v>
      </c>
      <c r="Z3">
        <v>6.4416612764099906E-2</v>
      </c>
    </row>
    <row r="4" spans="1:26" x14ac:dyDescent="0.25">
      <c r="A4">
        <v>2</v>
      </c>
      <c r="B4">
        <v>0.33200000000000002</v>
      </c>
      <c r="C4">
        <v>0.871</v>
      </c>
      <c r="D4">
        <v>0.92600000000000005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0.92800000000000005</v>
      </c>
      <c r="K4">
        <v>0.6</v>
      </c>
      <c r="L4">
        <v>0.93500000000000005</v>
      </c>
      <c r="M4">
        <v>0.81699999999999995</v>
      </c>
      <c r="O4">
        <v>3.8121436258869101E-2</v>
      </c>
      <c r="P4">
        <v>2.73107680005613E-2</v>
      </c>
      <c r="Q4">
        <v>8.8004295904012403E-3</v>
      </c>
      <c r="R4">
        <v>4.2160711684648897E-2</v>
      </c>
      <c r="S4">
        <v>2.2418524570150401E-2</v>
      </c>
      <c r="T4">
        <v>2.8801465071136598E-2</v>
      </c>
      <c r="U4">
        <v>5.16691397257589E-2</v>
      </c>
      <c r="V4">
        <v>3.3974990802058999E-2</v>
      </c>
      <c r="W4">
        <v>2.0873428084528901E-2</v>
      </c>
      <c r="X4">
        <v>0.10344418785025999</v>
      </c>
      <c r="Y4">
        <v>5.4016664095443701E-2</v>
      </c>
      <c r="Z4">
        <v>6.5101459277039198E-2</v>
      </c>
    </row>
    <row r="5" spans="1:26" x14ac:dyDescent="0.25">
      <c r="A5">
        <v>3</v>
      </c>
      <c r="B5">
        <v>0.29199999999999998</v>
      </c>
      <c r="C5">
        <v>0.89500000000000002</v>
      </c>
      <c r="D5">
        <v>0.93799999999999994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0.95899999999999996</v>
      </c>
      <c r="K5">
        <v>0.56000000000000005</v>
      </c>
      <c r="L5">
        <v>0.94199999999999995</v>
      </c>
      <c r="M5">
        <v>0.83</v>
      </c>
      <c r="O5">
        <v>7.1042060712256203E-2</v>
      </c>
      <c r="P5">
        <v>3.5447006134544497E-2</v>
      </c>
      <c r="Q5">
        <v>8.5976457356140203E-3</v>
      </c>
      <c r="R5">
        <v>6.7757278431824594E-2</v>
      </c>
      <c r="S5">
        <v>2.14369751233476E-2</v>
      </c>
      <c r="T5">
        <v>3.0625929552841401E-2</v>
      </c>
      <c r="U5">
        <v>7.6483331517396599E-2</v>
      </c>
      <c r="V5">
        <v>3.3176799122278097E-2</v>
      </c>
      <c r="W5">
        <v>2.0755722102591301E-2</v>
      </c>
      <c r="X5">
        <v>0.110236110236165</v>
      </c>
      <c r="Y5">
        <v>6.0375491716424097E-2</v>
      </c>
      <c r="Z5">
        <v>5.9443250247610102E-2</v>
      </c>
    </row>
    <row r="6" spans="1:26" x14ac:dyDescent="0.25">
      <c r="A6">
        <v>4</v>
      </c>
      <c r="B6">
        <v>0.25700000000000001</v>
      </c>
      <c r="C6">
        <v>0.90600000000000003</v>
      </c>
      <c r="D6">
        <v>0.94699999999999995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0.92400000000000004</v>
      </c>
      <c r="K6">
        <v>0.72399999999999998</v>
      </c>
      <c r="L6">
        <v>0.873</v>
      </c>
      <c r="M6">
        <v>0.84299999999999997</v>
      </c>
      <c r="O6">
        <v>7.6611428492162598E-2</v>
      </c>
      <c r="P6">
        <v>4.5338388945739098E-2</v>
      </c>
      <c r="Q6">
        <v>1.07334103415911E-2</v>
      </c>
      <c r="R6">
        <v>3.1615062788518201E-2</v>
      </c>
      <c r="S6">
        <v>5.1128246214549602E-2</v>
      </c>
      <c r="T6">
        <v>3.6920927372545501E-2</v>
      </c>
      <c r="U6">
        <v>0.107892075705308</v>
      </c>
      <c r="V6">
        <v>7.0251690371122E-2</v>
      </c>
      <c r="W6">
        <v>1.6867127793432999E-2</v>
      </c>
      <c r="X6">
        <v>8.0300684928585706E-2</v>
      </c>
      <c r="Y6">
        <v>0.107655468973944</v>
      </c>
      <c r="Z6">
        <v>6.7688255997624805E-2</v>
      </c>
    </row>
    <row r="7" spans="1:26" x14ac:dyDescent="0.25">
      <c r="A7">
        <v>5</v>
      </c>
      <c r="B7">
        <v>0.23699999999999999</v>
      </c>
      <c r="C7">
        <v>0.91400000000000003</v>
      </c>
      <c r="D7">
        <v>0.95199999999999996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0.93399999999999994</v>
      </c>
      <c r="K7">
        <v>0.67400000000000004</v>
      </c>
      <c r="L7">
        <v>0.89600000000000002</v>
      </c>
      <c r="M7">
        <v>0.82699999999999996</v>
      </c>
      <c r="O7">
        <v>7.9279691675706698E-2</v>
      </c>
      <c r="P7">
        <v>4.35669655565415E-2</v>
      </c>
      <c r="Q7">
        <v>9.3002098061830997E-3</v>
      </c>
      <c r="R7">
        <v>4.6816924186066498E-2</v>
      </c>
      <c r="S7">
        <v>3.93726567246988E-2</v>
      </c>
      <c r="T7">
        <v>4.13820981679335E-2</v>
      </c>
      <c r="U7">
        <v>8.1660884149022006E-2</v>
      </c>
      <c r="V7">
        <v>5.2433767745604501E-2</v>
      </c>
      <c r="W7">
        <v>1.4855975228843099E-2</v>
      </c>
      <c r="X7">
        <v>8.3727534300252704E-2</v>
      </c>
      <c r="Y7">
        <v>8.5782865421947699E-2</v>
      </c>
      <c r="Z7">
        <v>6.9114397921127793E-2</v>
      </c>
    </row>
    <row r="8" spans="1:26" x14ac:dyDescent="0.25">
      <c r="A8">
        <v>6</v>
      </c>
      <c r="B8">
        <v>0.22500000000000001</v>
      </c>
      <c r="C8">
        <v>0.91800000000000004</v>
      </c>
      <c r="D8">
        <v>0.95399999999999996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0.94899999999999995</v>
      </c>
      <c r="K8">
        <v>0.68</v>
      </c>
      <c r="L8">
        <v>0.91800000000000004</v>
      </c>
      <c r="M8">
        <v>0.82</v>
      </c>
      <c r="O8">
        <v>8.5057641861412903E-2</v>
      </c>
      <c r="P8">
        <v>4.32174027729458E-2</v>
      </c>
      <c r="Q8">
        <v>8.2492423894561292E-3</v>
      </c>
      <c r="R8">
        <v>6.1172347491010803E-2</v>
      </c>
      <c r="S8">
        <v>3.6634000600534997E-2</v>
      </c>
      <c r="T8">
        <v>4.2201433335963302E-2</v>
      </c>
      <c r="U8">
        <v>7.8493948811357406E-2</v>
      </c>
      <c r="V8">
        <v>4.6932930869486501E-2</v>
      </c>
      <c r="W8">
        <v>1.9007893097342399E-2</v>
      </c>
      <c r="X8">
        <v>0.102463652091851</v>
      </c>
      <c r="Y8">
        <v>8.4831008481568798E-2</v>
      </c>
      <c r="Z8">
        <v>6.8090381112165893E-2</v>
      </c>
    </row>
    <row r="9" spans="1:26" x14ac:dyDescent="0.25">
      <c r="A9">
        <v>7</v>
      </c>
      <c r="B9">
        <v>0.221</v>
      </c>
      <c r="C9">
        <v>0.92200000000000004</v>
      </c>
      <c r="D9">
        <v>0.95499999999999996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0.94899999999999995</v>
      </c>
      <c r="K9">
        <v>0.67200000000000004</v>
      </c>
      <c r="L9">
        <v>0.91400000000000003</v>
      </c>
      <c r="M9">
        <v>0.82799999999999996</v>
      </c>
      <c r="O9">
        <v>8.8787523843408794E-2</v>
      </c>
      <c r="P9">
        <v>4.4428566947129898E-2</v>
      </c>
      <c r="Q9">
        <v>8.1237381759396605E-3</v>
      </c>
      <c r="R9">
        <v>6.4784276171185096E-2</v>
      </c>
      <c r="S9">
        <v>3.6825975058705301E-2</v>
      </c>
      <c r="T9">
        <v>4.2634621795082803E-2</v>
      </c>
      <c r="U9">
        <v>7.9923713627433404E-2</v>
      </c>
      <c r="V9">
        <v>4.6779268912628298E-2</v>
      </c>
      <c r="W9">
        <v>1.7796066981217998E-2</v>
      </c>
      <c r="X9">
        <v>0.10273168936603699</v>
      </c>
      <c r="Y9">
        <v>8.8667919790643507E-2</v>
      </c>
      <c r="Z9">
        <v>6.8507663804862007E-2</v>
      </c>
    </row>
    <row r="10" spans="1:26" x14ac:dyDescent="0.25">
      <c r="A10">
        <v>8</v>
      </c>
      <c r="B10">
        <v>0.215</v>
      </c>
      <c r="C10">
        <v>0.92200000000000004</v>
      </c>
      <c r="D10">
        <v>0.95599999999999996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0.95299999999999996</v>
      </c>
      <c r="K10">
        <v>0.67100000000000004</v>
      </c>
      <c r="L10">
        <v>0.91600000000000004</v>
      </c>
      <c r="M10">
        <v>0.82899999999999996</v>
      </c>
      <c r="O10">
        <v>8.8895471639722903E-2</v>
      </c>
      <c r="P10">
        <v>4.3855374840936198E-2</v>
      </c>
      <c r="Q10">
        <v>7.7939157008027398E-3</v>
      </c>
      <c r="R10">
        <v>6.5785645999049E-2</v>
      </c>
      <c r="S10">
        <v>3.6541106154909797E-2</v>
      </c>
      <c r="T10">
        <v>4.2758924328800602E-2</v>
      </c>
      <c r="U10">
        <v>7.6431014647196704E-2</v>
      </c>
      <c r="V10">
        <v>4.6007608066492602E-2</v>
      </c>
      <c r="W10">
        <v>1.78969271105405E-2</v>
      </c>
      <c r="X10">
        <v>0.10622146675696</v>
      </c>
      <c r="Y10">
        <v>8.7471138097088896E-2</v>
      </c>
      <c r="Z10">
        <v>6.8112407092981206E-2</v>
      </c>
    </row>
    <row r="11" spans="1:26" x14ac:dyDescent="0.25">
      <c r="A11">
        <v>9</v>
      </c>
      <c r="B11">
        <v>0.217</v>
      </c>
      <c r="C11">
        <v>0.92200000000000004</v>
      </c>
      <c r="D11">
        <v>0.95599999999999996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0.95299999999999996</v>
      </c>
      <c r="K11">
        <v>0.65800000000000003</v>
      </c>
      <c r="L11">
        <v>0.92</v>
      </c>
      <c r="M11">
        <v>0.82799999999999996</v>
      </c>
      <c r="O11">
        <v>8.8291859415375207E-2</v>
      </c>
      <c r="P11">
        <v>4.2993008507056098E-2</v>
      </c>
      <c r="Q11">
        <v>7.8073605045995203E-3</v>
      </c>
      <c r="R11">
        <v>6.8964527820909297E-2</v>
      </c>
      <c r="S11">
        <v>3.4225133397805099E-2</v>
      </c>
      <c r="T11">
        <v>4.3364029153092301E-2</v>
      </c>
      <c r="U11">
        <v>7.1338629086911895E-2</v>
      </c>
      <c r="V11">
        <v>4.1210435571587899E-2</v>
      </c>
      <c r="W11">
        <v>1.7742604092973499E-2</v>
      </c>
      <c r="X11">
        <v>0.10292230079045001</v>
      </c>
      <c r="Y11">
        <v>8.1745336258406798E-2</v>
      </c>
      <c r="Z11">
        <v>6.8085975060947698E-2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Z11"/>
  <sheetViews>
    <sheetView topLeftCell="C1" workbookViewId="0">
      <selection activeCell="T14" sqref="T14"/>
    </sheetView>
  </sheetViews>
  <sheetFormatPr defaultRowHeight="15" x14ac:dyDescent="0.25"/>
  <cols>
    <col min="5" max="5" width="9" customWidth="1"/>
  </cols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96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0.42499999999999999</v>
      </c>
      <c r="C2">
        <v>0.82799999999999996</v>
      </c>
      <c r="D2">
        <v>0.91500000000000004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0.93700000000000006</v>
      </c>
      <c r="K2">
        <v>0.57150000000000001</v>
      </c>
      <c r="L2">
        <v>0.9425</v>
      </c>
      <c r="M2">
        <v>0.87649999999999995</v>
      </c>
      <c r="O2">
        <v>9.4432360059568496E-2</v>
      </c>
      <c r="P2">
        <v>6.4929622599738696E-2</v>
      </c>
      <c r="Q2">
        <v>0.164434264658261</v>
      </c>
      <c r="R2">
        <v>6.70275270807658E-2</v>
      </c>
      <c r="S2">
        <v>8.4510799902895201E-2</v>
      </c>
      <c r="T2">
        <v>6.4025390026124798E-2</v>
      </c>
      <c r="U2">
        <v>7.2558227848889906E-2</v>
      </c>
      <c r="V2">
        <v>5.2352513925175599E-2</v>
      </c>
      <c r="W2">
        <v>3.03594536935602E-2</v>
      </c>
      <c r="X2">
        <v>0.15722413482486799</v>
      </c>
      <c r="Y2">
        <v>4.9950689970924597E-2</v>
      </c>
      <c r="Z2">
        <v>6.3704115139559703E-2</v>
      </c>
    </row>
    <row r="3" spans="1:26" x14ac:dyDescent="0.25">
      <c r="A3">
        <v>1</v>
      </c>
      <c r="B3">
        <v>0.35299999999999998</v>
      </c>
      <c r="C3">
        <v>0.85899999999999999</v>
      </c>
      <c r="D3">
        <v>0.92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0.92249999999999999</v>
      </c>
      <c r="K3">
        <v>0.67799999999999905</v>
      </c>
      <c r="L3">
        <v>0.91500000000000004</v>
      </c>
      <c r="M3">
        <v>0.89649999999999996</v>
      </c>
      <c r="O3">
        <v>3.6783051252733401E-2</v>
      </c>
      <c r="P3">
        <v>2.7526252554278399E-2</v>
      </c>
      <c r="Q3">
        <v>1.0334710046389301E-2</v>
      </c>
      <c r="R3">
        <v>5.8089336228320999E-2</v>
      </c>
      <c r="S3">
        <v>3.0041710698531301E-2</v>
      </c>
      <c r="T3">
        <v>3.31348733394837E-2</v>
      </c>
      <c r="U3">
        <v>9.0602645026038195E-2</v>
      </c>
      <c r="V3">
        <v>6.3121198612555704E-2</v>
      </c>
      <c r="W3">
        <v>2.57557205850883E-2</v>
      </c>
      <c r="X3">
        <v>0.116528046899816</v>
      </c>
      <c r="Y3">
        <v>7.7548141729600895E-2</v>
      </c>
      <c r="Z3">
        <v>5.3232475318844799E-2</v>
      </c>
    </row>
    <row r="4" spans="1:26" x14ac:dyDescent="0.25">
      <c r="A4">
        <v>2</v>
      </c>
      <c r="B4">
        <v>0.32300000000000001</v>
      </c>
      <c r="C4">
        <v>0.875</v>
      </c>
      <c r="D4">
        <v>0.92900000000000005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0.94899999999999995</v>
      </c>
      <c r="K4">
        <v>0.64049999999999996</v>
      </c>
      <c r="L4">
        <v>0.91449999999999998</v>
      </c>
      <c r="M4">
        <v>0.88600000000000001</v>
      </c>
      <c r="O4">
        <v>4.9114389990328002E-2</v>
      </c>
      <c r="P4">
        <v>2.6855733925194102E-2</v>
      </c>
      <c r="Q4">
        <v>1.04771741509292E-2</v>
      </c>
      <c r="R4">
        <v>6.2932337198284297E-2</v>
      </c>
      <c r="S4">
        <v>2.6448973489283101E-2</v>
      </c>
      <c r="T4">
        <v>3.3006244921679903E-2</v>
      </c>
      <c r="U4">
        <v>0.110816369987212</v>
      </c>
      <c r="V4">
        <v>5.7610607902166197E-2</v>
      </c>
      <c r="W4">
        <v>1.50996688705414E-2</v>
      </c>
      <c r="X4">
        <v>0.16739943676300501</v>
      </c>
      <c r="Y4">
        <v>6.9530568816888003E-2</v>
      </c>
      <c r="Z4">
        <v>6.9440107801101297E-2</v>
      </c>
    </row>
    <row r="5" spans="1:26" x14ac:dyDescent="0.25">
      <c r="A5">
        <v>3</v>
      </c>
      <c r="B5">
        <v>0.27500000000000002</v>
      </c>
      <c r="C5">
        <v>0.89800000000000002</v>
      </c>
      <c r="D5">
        <v>0.94199999999999995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0.95199999999999996</v>
      </c>
      <c r="K5">
        <v>0.62250000000000005</v>
      </c>
      <c r="L5">
        <v>0.94450000000000001</v>
      </c>
      <c r="M5">
        <v>0.89649999999999996</v>
      </c>
      <c r="O5">
        <v>5.7173364196232902E-2</v>
      </c>
      <c r="P5">
        <v>2.7984665667038802E-2</v>
      </c>
      <c r="Q5">
        <v>7.5613041435016702E-3</v>
      </c>
      <c r="R5">
        <v>6.5302337830990306E-2</v>
      </c>
      <c r="S5">
        <v>2.6091293544620298E-2</v>
      </c>
      <c r="T5">
        <v>3.3616824353060903E-2</v>
      </c>
      <c r="U5">
        <v>0.106995243552492</v>
      </c>
      <c r="V5">
        <v>5.14432766674685E-2</v>
      </c>
      <c r="W5">
        <v>1.6166543936696601E-2</v>
      </c>
      <c r="X5">
        <v>0.14334118887664901</v>
      </c>
      <c r="Y5">
        <v>6.8987447098315294E-2</v>
      </c>
      <c r="Z5">
        <v>7.2753865876666601E-2</v>
      </c>
    </row>
    <row r="6" spans="1:26" x14ac:dyDescent="0.25">
      <c r="A6">
        <v>4</v>
      </c>
      <c r="B6">
        <v>0.24199999999999999</v>
      </c>
      <c r="C6">
        <v>0.91400000000000003</v>
      </c>
      <c r="D6">
        <v>0.95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0.94650000000000001</v>
      </c>
      <c r="K6">
        <v>0.63849999999999996</v>
      </c>
      <c r="L6">
        <v>0.91649999999999998</v>
      </c>
      <c r="M6">
        <v>0.88249999999999995</v>
      </c>
      <c r="O6">
        <v>6.5733454569642094E-2</v>
      </c>
      <c r="P6">
        <v>2.86386682712471E-2</v>
      </c>
      <c r="Q6">
        <v>7.1798204355352996E-3</v>
      </c>
      <c r="R6">
        <v>6.4839679449845394E-2</v>
      </c>
      <c r="S6">
        <v>2.5811421327601999E-2</v>
      </c>
      <c r="T6">
        <v>3.7537003273243198E-2</v>
      </c>
      <c r="U6">
        <v>0.106404887105809</v>
      </c>
      <c r="V6">
        <v>5.4621914754323299E-2</v>
      </c>
      <c r="W6">
        <v>1.8905781428668E-2</v>
      </c>
      <c r="X6">
        <v>0.13827276356122001</v>
      </c>
      <c r="Y6">
        <v>6.2540129973824396E-2</v>
      </c>
      <c r="Z6">
        <v>7.2653286229874006E-2</v>
      </c>
    </row>
    <row r="7" spans="1:26" x14ac:dyDescent="0.25">
      <c r="A7">
        <v>5</v>
      </c>
      <c r="B7">
        <v>0.22600000000000001</v>
      </c>
      <c r="C7">
        <v>0.91400000000000003</v>
      </c>
      <c r="D7">
        <v>0.95299999999999996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0.95199999999999996</v>
      </c>
      <c r="K7">
        <v>0.65300000000000002</v>
      </c>
      <c r="L7">
        <v>0.91249999999999998</v>
      </c>
      <c r="M7">
        <v>0.87450000000000006</v>
      </c>
      <c r="O7">
        <v>7.0429030207775703E-2</v>
      </c>
      <c r="P7">
        <v>2.91372982387357E-2</v>
      </c>
      <c r="Q7">
        <v>6.7212549252505197E-3</v>
      </c>
      <c r="R7">
        <v>7.3751675504542605E-2</v>
      </c>
      <c r="S7">
        <v>2.4827878761142501E-2</v>
      </c>
      <c r="T7">
        <v>4.0826768875331501E-2</v>
      </c>
      <c r="U7">
        <v>0.10589583831024001</v>
      </c>
      <c r="V7">
        <v>5.1859700842065898E-2</v>
      </c>
      <c r="W7">
        <v>1.68183573174416E-2</v>
      </c>
      <c r="X7">
        <v>0.14747953853234699</v>
      </c>
      <c r="Y7">
        <v>6.0358453071155303E-2</v>
      </c>
      <c r="Z7">
        <v>8.1280378936124498E-2</v>
      </c>
    </row>
    <row r="8" spans="1:26" x14ac:dyDescent="0.25">
      <c r="A8">
        <v>6</v>
      </c>
      <c r="B8">
        <v>0.215</v>
      </c>
      <c r="C8">
        <v>0.92200000000000004</v>
      </c>
      <c r="D8">
        <v>0.95499999999999996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0.95499999999999996</v>
      </c>
      <c r="K8">
        <v>0.67549999999999999</v>
      </c>
      <c r="L8">
        <v>0.90549999999999997</v>
      </c>
      <c r="M8">
        <v>0.88100000000000001</v>
      </c>
      <c r="O8">
        <v>7.4154135202346705E-2</v>
      </c>
      <c r="P8">
        <v>2.9753493353958198E-2</v>
      </c>
      <c r="Q8">
        <v>5.5121064126916197E-3</v>
      </c>
      <c r="R8">
        <v>7.0022013972507097E-2</v>
      </c>
      <c r="S8">
        <v>2.8148450770033501E-2</v>
      </c>
      <c r="T8">
        <v>4.1008893043655903E-2</v>
      </c>
      <c r="U8">
        <v>0.10347109672339801</v>
      </c>
      <c r="V8">
        <v>5.3401444603252801E-2</v>
      </c>
      <c r="W8">
        <v>1.3871218918527399E-2</v>
      </c>
      <c r="X8">
        <v>0.148182259879032</v>
      </c>
      <c r="Y8">
        <v>6.5005494273286502E-2</v>
      </c>
      <c r="Z8">
        <v>8.1999020028987402E-2</v>
      </c>
    </row>
    <row r="9" spans="1:26" x14ac:dyDescent="0.25">
      <c r="A9">
        <v>7</v>
      </c>
      <c r="B9">
        <v>0.21</v>
      </c>
      <c r="C9">
        <v>0.92200000000000004</v>
      </c>
      <c r="D9">
        <v>0.95599999999999996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0.95050000000000001</v>
      </c>
      <c r="K9">
        <v>0.64249999999999996</v>
      </c>
      <c r="L9">
        <v>0.91700000000000004</v>
      </c>
      <c r="M9">
        <v>0.88</v>
      </c>
      <c r="O9">
        <v>7.5111826185869701E-2</v>
      </c>
      <c r="P9">
        <v>3.2805085656350298E-2</v>
      </c>
      <c r="Q9">
        <v>6.3254020273954999E-3</v>
      </c>
      <c r="R9">
        <v>8.0232468148173502E-2</v>
      </c>
      <c r="S9">
        <v>2.4335178421286401E-2</v>
      </c>
      <c r="T9">
        <v>4.1174063108933102E-2</v>
      </c>
      <c r="U9">
        <v>9.9311558815103201E-2</v>
      </c>
      <c r="V9">
        <v>5.4029092692204697E-2</v>
      </c>
      <c r="W9">
        <v>1.52215777293757E-2</v>
      </c>
      <c r="X9">
        <v>0.14250989940552</v>
      </c>
      <c r="Y9">
        <v>5.6603255837704002E-2</v>
      </c>
      <c r="Z9">
        <v>7.9294095438617401E-2</v>
      </c>
    </row>
    <row r="10" spans="1:26" x14ac:dyDescent="0.25">
      <c r="A10">
        <v>8</v>
      </c>
      <c r="B10">
        <v>0.20899999999999999</v>
      </c>
      <c r="C10">
        <v>0.92200000000000004</v>
      </c>
      <c r="D10">
        <v>0.95599999999999996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0.95650000000000002</v>
      </c>
      <c r="K10">
        <v>0.66399999999999904</v>
      </c>
      <c r="L10">
        <v>0.91049999999999998</v>
      </c>
      <c r="M10">
        <v>0.88649999999999995</v>
      </c>
      <c r="O10">
        <v>7.5576829711388904E-2</v>
      </c>
      <c r="P10">
        <v>3.01652217578471E-2</v>
      </c>
      <c r="Q10">
        <v>5.5865907988951998E-3</v>
      </c>
      <c r="R10">
        <v>7.6594925015545004E-2</v>
      </c>
      <c r="S10">
        <v>2.70753153936872E-2</v>
      </c>
      <c r="T10">
        <v>4.1803876645164099E-2</v>
      </c>
      <c r="U10">
        <v>0.10564597213605099</v>
      </c>
      <c r="V10">
        <v>5.2178094747015902E-2</v>
      </c>
      <c r="W10">
        <v>1.3585049555617E-2</v>
      </c>
      <c r="X10">
        <v>0.15488146389139901</v>
      </c>
      <c r="Y10">
        <v>6.3045901645433805E-2</v>
      </c>
      <c r="Z10">
        <v>8.3902898809108006E-2</v>
      </c>
    </row>
    <row r="11" spans="1:26" x14ac:dyDescent="0.25">
      <c r="A11">
        <v>9</v>
      </c>
      <c r="B11">
        <v>0.20699999999999999</v>
      </c>
      <c r="C11">
        <v>0.92200000000000004</v>
      </c>
      <c r="D11">
        <v>0.95599999999999996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0.95299999999999996</v>
      </c>
      <c r="K11">
        <v>0.64500000000000002</v>
      </c>
      <c r="L11">
        <v>0.91649999999999998</v>
      </c>
      <c r="M11">
        <v>0.88449999999999995</v>
      </c>
      <c r="O11">
        <v>7.6175057615936806E-2</v>
      </c>
      <c r="P11">
        <v>3.1123123482704899E-2</v>
      </c>
      <c r="Q11">
        <v>6.1238171098430801E-3</v>
      </c>
      <c r="R11">
        <v>7.7631351556980199E-2</v>
      </c>
      <c r="S11">
        <v>2.4300689935082002E-2</v>
      </c>
      <c r="T11">
        <v>4.1752225042598401E-2</v>
      </c>
      <c r="U11">
        <v>0.10447274080557301</v>
      </c>
      <c r="V11">
        <v>5.3664134072155499E-2</v>
      </c>
      <c r="W11">
        <v>1.4964243095745599E-2</v>
      </c>
      <c r="X11">
        <v>0.14314702731307899</v>
      </c>
      <c r="Y11">
        <v>5.74081564637937E-2</v>
      </c>
      <c r="Z11">
        <v>8.1954255533193604E-2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0.498</v>
      </c>
      <c r="C2">
        <v>0.82</v>
      </c>
      <c r="D2">
        <v>0.89500000000000002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0.92900000000000005</v>
      </c>
      <c r="K2">
        <v>0.63800000000000001</v>
      </c>
      <c r="L2">
        <v>0.89800000000000002</v>
      </c>
      <c r="M2">
        <v>0.82099999999999995</v>
      </c>
      <c r="O2">
        <v>8.0981110414111004E-2</v>
      </c>
      <c r="P2">
        <v>7.4636444050395406E-2</v>
      </c>
      <c r="Q2">
        <v>0.212497130540167</v>
      </c>
      <c r="R2">
        <v>6.2359490837890698E-2</v>
      </c>
      <c r="S2">
        <v>9.8877400066458204E-2</v>
      </c>
      <c r="T2">
        <v>7.0764888978893395E-2</v>
      </c>
      <c r="U2">
        <v>7.9443690750115606E-2</v>
      </c>
      <c r="V2">
        <v>5.2711478825773803E-2</v>
      </c>
      <c r="W2">
        <v>2.5665151470427701E-2</v>
      </c>
      <c r="X2">
        <v>0.13669930504578201</v>
      </c>
      <c r="Y2">
        <v>8.2931899773247594E-2</v>
      </c>
      <c r="Z2">
        <v>8.0605210749677997E-2</v>
      </c>
    </row>
    <row r="3" spans="1:26" x14ac:dyDescent="0.25">
      <c r="A3">
        <v>1</v>
      </c>
      <c r="B3">
        <v>0.375</v>
      </c>
      <c r="C3">
        <v>0.85499999999999998</v>
      </c>
      <c r="D3">
        <v>0.91900000000000004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0.91200000000000003</v>
      </c>
      <c r="K3">
        <v>0.72599999999999998</v>
      </c>
      <c r="L3">
        <v>0.90100000000000002</v>
      </c>
      <c r="M3">
        <v>0.84299999999999997</v>
      </c>
      <c r="O3">
        <v>2.6605221383744299E-2</v>
      </c>
      <c r="P3">
        <v>2.02349311593687E-2</v>
      </c>
      <c r="Q3">
        <v>1.7310471946899299E-2</v>
      </c>
      <c r="R3">
        <v>6.1851356039317601E-2</v>
      </c>
      <c r="S3">
        <v>3.1015967563537899E-2</v>
      </c>
      <c r="T3">
        <v>3.08164115287973E-2</v>
      </c>
      <c r="U3">
        <v>5.0603359572265499E-2</v>
      </c>
      <c r="V3">
        <v>3.7525990992910402E-2</v>
      </c>
      <c r="W3">
        <v>4.2109381377550499E-2</v>
      </c>
      <c r="X3">
        <v>0.124772993872872</v>
      </c>
      <c r="Y3">
        <v>7.0688047080111102E-2</v>
      </c>
      <c r="Z3">
        <v>6.13490016218683E-2</v>
      </c>
    </row>
    <row r="4" spans="1:26" x14ac:dyDescent="0.25">
      <c r="A4">
        <v>2</v>
      </c>
      <c r="B4">
        <v>0.34</v>
      </c>
      <c r="C4">
        <v>0.86299999999999999</v>
      </c>
      <c r="D4">
        <v>0.92600000000000005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0.92999999999999994</v>
      </c>
      <c r="K4">
        <v>0.68</v>
      </c>
      <c r="L4">
        <v>0.89800000000000002</v>
      </c>
      <c r="M4">
        <v>0.80500000000000005</v>
      </c>
      <c r="O4">
        <v>5.63019191285783E-2</v>
      </c>
      <c r="P4">
        <v>3.2327855541350703E-2</v>
      </c>
      <c r="Q4">
        <v>8.9978317171280804E-3</v>
      </c>
      <c r="R4">
        <v>4.6814553709550497E-2</v>
      </c>
      <c r="S4">
        <v>4.0013671444132898E-2</v>
      </c>
      <c r="T4">
        <v>3.2572152553235097E-2</v>
      </c>
      <c r="U4">
        <v>0.10476783857654</v>
      </c>
      <c r="V4">
        <v>4.96588360717405E-2</v>
      </c>
      <c r="W4">
        <v>2.44479037956222E-2</v>
      </c>
      <c r="X4">
        <v>0.111772984213538</v>
      </c>
      <c r="Y4">
        <v>8.9553336062929506E-2</v>
      </c>
      <c r="Z4">
        <v>6.8255402716561497E-2</v>
      </c>
    </row>
    <row r="5" spans="1:26" x14ac:dyDescent="0.25">
      <c r="A5">
        <v>3</v>
      </c>
      <c r="B5">
        <v>0.30399999999999999</v>
      </c>
      <c r="C5">
        <v>0.88300000000000001</v>
      </c>
      <c r="D5">
        <v>0.93599999999999994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0.94199999999999995</v>
      </c>
      <c r="K5">
        <v>0.67500000000000004</v>
      </c>
      <c r="L5">
        <v>0.90600000000000003</v>
      </c>
      <c r="M5">
        <v>0.81200000000000006</v>
      </c>
      <c r="O5">
        <v>6.8360816404664099E-2</v>
      </c>
      <c r="P5">
        <v>3.52726661256242E-2</v>
      </c>
      <c r="Q5">
        <v>6.2257333782905402E-3</v>
      </c>
      <c r="R5">
        <v>4.8800864646478301E-2</v>
      </c>
      <c r="S5">
        <v>3.8591576232353597E-2</v>
      </c>
      <c r="T5">
        <v>4.00820652065174E-2</v>
      </c>
      <c r="U5">
        <v>9.9696038035621007E-2</v>
      </c>
      <c r="V5">
        <v>5.2215897962210697E-2</v>
      </c>
      <c r="W5">
        <v>1.14149025401008E-2</v>
      </c>
      <c r="X5">
        <v>0.132925919218187</v>
      </c>
      <c r="Y5">
        <v>9.3163834184730704E-2</v>
      </c>
      <c r="Z5">
        <v>9.0290088049574904E-2</v>
      </c>
    </row>
    <row r="6" spans="1:26" x14ac:dyDescent="0.25">
      <c r="A6">
        <v>4</v>
      </c>
      <c r="B6">
        <v>0.27100000000000002</v>
      </c>
      <c r="C6">
        <v>0.90200000000000002</v>
      </c>
      <c r="D6">
        <v>0.94499999999999995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0.92</v>
      </c>
      <c r="K6">
        <v>0.66700000000000004</v>
      </c>
      <c r="L6">
        <v>0.86899999999999999</v>
      </c>
      <c r="M6">
        <v>0.81200000000000006</v>
      </c>
      <c r="O6">
        <v>7.0303288963066202E-2</v>
      </c>
      <c r="P6">
        <v>4.0989484076748801E-2</v>
      </c>
      <c r="Q6">
        <v>9.5105846041237205E-3</v>
      </c>
      <c r="R6">
        <v>3.5966786847000297E-2</v>
      </c>
      <c r="S6">
        <v>4.1674991038376699E-2</v>
      </c>
      <c r="T6">
        <v>4.1478307583603199E-2</v>
      </c>
      <c r="U6">
        <v>6.8096989654462703E-2</v>
      </c>
      <c r="V6">
        <v>4.82420977984995E-2</v>
      </c>
      <c r="W6">
        <v>1.7612495564229301E-2</v>
      </c>
      <c r="X6">
        <v>8.34224190490781E-2</v>
      </c>
      <c r="Y6">
        <v>7.7725800092375993E-2</v>
      </c>
      <c r="Z6">
        <v>7.0938705936886101E-2</v>
      </c>
    </row>
    <row r="7" spans="1:26" x14ac:dyDescent="0.25">
      <c r="A7">
        <v>5</v>
      </c>
      <c r="B7">
        <v>0.248</v>
      </c>
      <c r="C7">
        <v>0.91</v>
      </c>
      <c r="D7">
        <v>0.95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0.94699999999999995</v>
      </c>
      <c r="K7">
        <v>0.63400000000000001</v>
      </c>
      <c r="L7">
        <v>0.92200000000000004</v>
      </c>
      <c r="M7">
        <v>0.81899999999999995</v>
      </c>
      <c r="O7">
        <v>7.5034073560762707E-2</v>
      </c>
      <c r="P7">
        <v>3.7920825734551702E-2</v>
      </c>
      <c r="Q7">
        <v>5.1768716422179104E-3</v>
      </c>
      <c r="R7">
        <v>5.8294594570144798E-2</v>
      </c>
      <c r="S7">
        <v>2.8880768350024899E-2</v>
      </c>
      <c r="T7">
        <v>4.04889174839781E-2</v>
      </c>
      <c r="U7">
        <v>6.1779446420310302E-2</v>
      </c>
      <c r="V7">
        <v>4.0302605374838901E-2</v>
      </c>
      <c r="W7">
        <v>1.22351951353462E-2</v>
      </c>
      <c r="X7">
        <v>0.10070402176675899</v>
      </c>
      <c r="Y7">
        <v>7.1951372467799396E-2</v>
      </c>
      <c r="Z7">
        <v>6.7824774234788193E-2</v>
      </c>
    </row>
    <row r="8" spans="1:26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0.94799999999999995</v>
      </c>
      <c r="K8">
        <v>0.65200000000000002</v>
      </c>
      <c r="L8">
        <v>0.91600000000000004</v>
      </c>
      <c r="M8">
        <v>0.81</v>
      </c>
      <c r="O8">
        <v>8.1815325954099793E-2</v>
      </c>
      <c r="P8">
        <v>3.9014162531685603E-2</v>
      </c>
      <c r="Q8">
        <v>5.0473368974239801E-3</v>
      </c>
      <c r="R8">
        <v>5.9738576824156099E-2</v>
      </c>
      <c r="S8">
        <v>3.00862175722518E-2</v>
      </c>
      <c r="T8">
        <v>4.3800740610733697E-2</v>
      </c>
      <c r="U8">
        <v>6.11244631878268E-2</v>
      </c>
      <c r="V8">
        <v>3.3552943239006497E-2</v>
      </c>
      <c r="W8">
        <v>1.0084641788382901E-2</v>
      </c>
      <c r="X8">
        <v>0.103945658880012</v>
      </c>
      <c r="Y8">
        <v>6.5182819822404106E-2</v>
      </c>
      <c r="Z8">
        <v>7.0730474337445198E-2</v>
      </c>
    </row>
    <row r="9" spans="1:26" x14ac:dyDescent="0.25">
      <c r="A9">
        <v>7</v>
      </c>
      <c r="B9">
        <v>0.22700000000000001</v>
      </c>
      <c r="C9">
        <v>0.92200000000000004</v>
      </c>
      <c r="D9">
        <v>0.95299999999999996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0.94899999999999995</v>
      </c>
      <c r="K9">
        <v>0.65100000000000002</v>
      </c>
      <c r="L9">
        <v>0.91600000000000004</v>
      </c>
      <c r="M9">
        <v>0.81399999999999995</v>
      </c>
      <c r="O9">
        <v>8.5115395128054702E-2</v>
      </c>
      <c r="P9">
        <v>4.0101776008356398E-2</v>
      </c>
      <c r="Q9">
        <v>5.4732163817060604E-3</v>
      </c>
      <c r="R9">
        <v>6.5299394909981795E-2</v>
      </c>
      <c r="S9">
        <v>2.86160026865405E-2</v>
      </c>
      <c r="T9">
        <v>4.4274366310486202E-2</v>
      </c>
      <c r="U9">
        <v>5.5392237723348899E-2</v>
      </c>
      <c r="V9">
        <v>3.2813107137240102E-2</v>
      </c>
      <c r="W9">
        <v>1.17601020403736E-2</v>
      </c>
      <c r="X9">
        <v>0.100403187200407</v>
      </c>
      <c r="Y9">
        <v>6.5884747855630393E-2</v>
      </c>
      <c r="Z9">
        <v>7.0832196069301703E-2</v>
      </c>
    </row>
    <row r="10" spans="1:26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0.95</v>
      </c>
      <c r="K10">
        <v>0.66800000000000004</v>
      </c>
      <c r="L10">
        <v>0.91200000000000003</v>
      </c>
      <c r="M10">
        <v>0.81799999999999995</v>
      </c>
      <c r="O10">
        <v>8.5803085679916596E-2</v>
      </c>
      <c r="P10">
        <v>4.0375085894343403E-2</v>
      </c>
      <c r="Q10">
        <v>5.4645197053131804E-3</v>
      </c>
      <c r="R10">
        <v>6.11417984049792E-2</v>
      </c>
      <c r="S10">
        <v>3.2158183724952501E-2</v>
      </c>
      <c r="T10">
        <v>4.3598864384405099E-2</v>
      </c>
      <c r="U10">
        <v>6.1672522244513403E-2</v>
      </c>
      <c r="V10">
        <v>3.5683329441070902E-2</v>
      </c>
      <c r="W10">
        <v>1.18617030817669E-2</v>
      </c>
      <c r="X10">
        <v>0.101305478627762</v>
      </c>
      <c r="Y10">
        <v>7.0521627888187596E-2</v>
      </c>
      <c r="Z10">
        <v>6.8886137937904393E-2</v>
      </c>
    </row>
    <row r="11" spans="1:26" x14ac:dyDescent="0.25">
      <c r="A11">
        <v>9</v>
      </c>
      <c r="B11">
        <v>0.22600000000000001</v>
      </c>
      <c r="C11">
        <v>0.91800000000000004</v>
      </c>
      <c r="D11">
        <v>0.95499999999999996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0.95</v>
      </c>
      <c r="K11">
        <v>0.65200000000000002</v>
      </c>
      <c r="L11">
        <v>0.91700000000000004</v>
      </c>
      <c r="M11">
        <v>0.81599999999999995</v>
      </c>
      <c r="O11">
        <v>8.5657051594161607E-2</v>
      </c>
      <c r="P11">
        <v>3.94296687849112E-2</v>
      </c>
      <c r="Q11">
        <v>5.72819300669515E-3</v>
      </c>
      <c r="R11">
        <v>6.5767587835924901E-2</v>
      </c>
      <c r="S11">
        <v>2.9591816601150001E-2</v>
      </c>
      <c r="T11">
        <v>4.44517140057476E-2</v>
      </c>
      <c r="U11">
        <v>5.6844524802306097E-2</v>
      </c>
      <c r="V11">
        <v>3.32159600192437E-2</v>
      </c>
      <c r="W11">
        <v>1.1631852818876199E-2</v>
      </c>
      <c r="X11">
        <v>0.100043490542863</v>
      </c>
      <c r="Y11">
        <v>6.5575910210991295E-2</v>
      </c>
      <c r="Z11">
        <v>6.81667074164507E-2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Z11"/>
  <sheetViews>
    <sheetView topLeftCell="D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0.497</v>
      </c>
      <c r="C2">
        <v>0.82</v>
      </c>
      <c r="D2">
        <v>0.89900000000000002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0.94</v>
      </c>
      <c r="K2">
        <v>0.61799999999999999</v>
      </c>
      <c r="L2">
        <v>0.89500000000000002</v>
      </c>
      <c r="M2">
        <v>0.81699999999999995</v>
      </c>
      <c r="O2">
        <v>8.0535948646490996E-2</v>
      </c>
      <c r="P2">
        <v>7.4036065700374895E-2</v>
      </c>
      <c r="Q2">
        <v>0.21295075865034099</v>
      </c>
      <c r="R2">
        <v>6.1697333618315697E-2</v>
      </c>
      <c r="S2">
        <v>9.85795209524752E-2</v>
      </c>
      <c r="T2">
        <v>6.9388311730997201E-2</v>
      </c>
      <c r="U2">
        <v>9.15079231542274E-2</v>
      </c>
      <c r="V2">
        <v>5.3845148342260098E-2</v>
      </c>
      <c r="W2">
        <v>2.2478878975607301E-2</v>
      </c>
      <c r="X2">
        <v>0.13609849374625699</v>
      </c>
      <c r="Y2">
        <v>8.7463135091305697E-2</v>
      </c>
      <c r="Z2">
        <v>7.1076015645223103E-2</v>
      </c>
    </row>
    <row r="3" spans="1:26" x14ac:dyDescent="0.25">
      <c r="A3">
        <v>1</v>
      </c>
      <c r="B3">
        <v>0.376</v>
      </c>
      <c r="C3">
        <v>0.85499999999999998</v>
      </c>
      <c r="D3">
        <v>0.92100000000000004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0.93399999999999994</v>
      </c>
      <c r="K3">
        <v>0.69</v>
      </c>
      <c r="L3">
        <v>0.89400000000000002</v>
      </c>
      <c r="M3">
        <v>0.82899999999999996</v>
      </c>
      <c r="O3">
        <v>3.7784175291238301E-2</v>
      </c>
      <c r="P3">
        <v>2.55715638561426E-2</v>
      </c>
      <c r="Q3">
        <v>1.0474824639081601E-2</v>
      </c>
      <c r="R3">
        <v>6.0678892942937601E-2</v>
      </c>
      <c r="S3">
        <v>3.6193585201746599E-2</v>
      </c>
      <c r="T3">
        <v>3.1711023704545399E-2</v>
      </c>
      <c r="U3">
        <v>8.4297093662830405E-2</v>
      </c>
      <c r="V3">
        <v>5.2567099977076898E-2</v>
      </c>
      <c r="W3">
        <v>2.4176434807473099E-2</v>
      </c>
      <c r="X3">
        <v>0.13664369725677</v>
      </c>
      <c r="Y3">
        <v>8.3332466662159904E-2</v>
      </c>
      <c r="Z3">
        <v>6.9701506439961494E-2</v>
      </c>
    </row>
    <row r="4" spans="1:26" x14ac:dyDescent="0.25">
      <c r="A4">
        <v>2</v>
      </c>
      <c r="B4">
        <v>0.33600000000000002</v>
      </c>
      <c r="C4">
        <v>0.86699999999999999</v>
      </c>
      <c r="D4">
        <v>0.92300000000000004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0.93599999999999994</v>
      </c>
      <c r="K4">
        <v>0.7</v>
      </c>
      <c r="L4">
        <v>0.877</v>
      </c>
      <c r="M4">
        <v>0.80600000000000005</v>
      </c>
      <c r="O4">
        <v>7.2650113725927806E-2</v>
      </c>
      <c r="P4">
        <v>3.3726283446622901E-2</v>
      </c>
      <c r="Q4">
        <v>7.1700596997208398E-3</v>
      </c>
      <c r="R4">
        <v>5.1205837605472697E-2</v>
      </c>
      <c r="S4">
        <v>4.3266742142317002E-2</v>
      </c>
      <c r="T4">
        <v>3.7152717131374101E-2</v>
      </c>
      <c r="U4">
        <v>0.159402007515589</v>
      </c>
      <c r="V4">
        <v>6.9126695277584305E-2</v>
      </c>
      <c r="W4">
        <v>1.05688220724922E-2</v>
      </c>
      <c r="X4">
        <v>9.5785176306148703E-2</v>
      </c>
      <c r="Y4">
        <v>9.0378647920844601E-2</v>
      </c>
      <c r="Z4">
        <v>8.5873744532307394E-2</v>
      </c>
    </row>
    <row r="5" spans="1:26" x14ac:dyDescent="0.25">
      <c r="A5">
        <v>3</v>
      </c>
      <c r="B5">
        <v>0.307</v>
      </c>
      <c r="C5">
        <v>0.88300000000000001</v>
      </c>
      <c r="D5">
        <v>0.93399999999999994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0.95099999999999996</v>
      </c>
      <c r="K5">
        <v>0.59599999999999997</v>
      </c>
      <c r="L5">
        <v>0.93300000000000005</v>
      </c>
      <c r="M5">
        <v>0.79</v>
      </c>
      <c r="O5">
        <v>6.6175920386681297E-2</v>
      </c>
      <c r="P5">
        <v>3.1941753392011801E-2</v>
      </c>
      <c r="Q5">
        <v>8.5251421560281204E-3</v>
      </c>
      <c r="R5">
        <v>5.04364971414792E-2</v>
      </c>
      <c r="S5">
        <v>2.88320832474908E-2</v>
      </c>
      <c r="T5">
        <v>4.1186088700421897E-2</v>
      </c>
      <c r="U5">
        <v>8.0253971864325799E-2</v>
      </c>
      <c r="V5">
        <v>4.5340930735925503E-2</v>
      </c>
      <c r="W5">
        <v>1.47139389695621E-2</v>
      </c>
      <c r="X5">
        <v>0.12727018503954399</v>
      </c>
      <c r="Y5">
        <v>7.3418662477601607E-2</v>
      </c>
      <c r="Z5">
        <v>8.3828992598026605E-2</v>
      </c>
    </row>
    <row r="6" spans="1:26" x14ac:dyDescent="0.25">
      <c r="A6">
        <v>4</v>
      </c>
      <c r="B6">
        <v>0.27700000000000002</v>
      </c>
      <c r="C6">
        <v>0.90200000000000002</v>
      </c>
      <c r="D6">
        <v>0.94299999999999995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0.93500000000000005</v>
      </c>
      <c r="K6">
        <v>0.60199999999999998</v>
      </c>
      <c r="L6">
        <v>0.92</v>
      </c>
      <c r="M6">
        <v>0.82599999999999996</v>
      </c>
      <c r="O6">
        <v>7.1478847288943395E-2</v>
      </c>
      <c r="P6">
        <v>3.81227478343183E-2</v>
      </c>
      <c r="Q6">
        <v>8.6826150944314395E-3</v>
      </c>
      <c r="R6">
        <v>5.3773610809691702E-2</v>
      </c>
      <c r="S6">
        <v>3.2930192240186E-2</v>
      </c>
      <c r="T6">
        <v>5.03326737694361E-2</v>
      </c>
      <c r="U6">
        <v>7.9028475880532995E-2</v>
      </c>
      <c r="V6">
        <v>4.9033661906898098E-2</v>
      </c>
      <c r="W6">
        <v>1.8646715528478401E-2</v>
      </c>
      <c r="X6">
        <v>0.11290349861718101</v>
      </c>
      <c r="Y6">
        <v>7.7937795709142194E-2</v>
      </c>
      <c r="Z6">
        <v>9.8611358372146907E-2</v>
      </c>
    </row>
    <row r="7" spans="1:26" x14ac:dyDescent="0.25">
      <c r="A7">
        <v>5</v>
      </c>
      <c r="B7">
        <v>0.25</v>
      </c>
      <c r="C7">
        <v>0.91</v>
      </c>
      <c r="D7">
        <v>0.95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0.94399999999999995</v>
      </c>
      <c r="K7">
        <v>0.624</v>
      </c>
      <c r="L7">
        <v>0.92100000000000004</v>
      </c>
      <c r="M7">
        <v>0.82899999999999996</v>
      </c>
      <c r="O7">
        <v>7.7049825501139799E-2</v>
      </c>
      <c r="P7">
        <v>3.9075848694807798E-2</v>
      </c>
      <c r="Q7">
        <v>7.5059326129564901E-3</v>
      </c>
      <c r="R7">
        <v>5.7370766754931697E-2</v>
      </c>
      <c r="S7">
        <v>3.21757748594323E-2</v>
      </c>
      <c r="T7">
        <v>5.04434119075826E-2</v>
      </c>
      <c r="U7">
        <v>7.6244999836054803E-2</v>
      </c>
      <c r="V7">
        <v>5.0102894127984202E-2</v>
      </c>
      <c r="W7">
        <v>1.81024860171193E-2</v>
      </c>
      <c r="X7">
        <v>0.118218864822836</v>
      </c>
      <c r="Y7">
        <v>7.3629477792525405E-2</v>
      </c>
      <c r="Z7">
        <v>9.38908941271729E-2</v>
      </c>
    </row>
    <row r="8" spans="1:26" x14ac:dyDescent="0.25">
      <c r="A8">
        <v>6</v>
      </c>
      <c r="B8">
        <v>0.23599999999999999</v>
      </c>
      <c r="C8">
        <v>0.91400000000000003</v>
      </c>
      <c r="D8">
        <v>0.95199999999999996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0.94799999999999995</v>
      </c>
      <c r="K8">
        <v>0.66900000000000004</v>
      </c>
      <c r="L8">
        <v>0.92500000000000004</v>
      </c>
      <c r="M8">
        <v>0.81899999999999995</v>
      </c>
      <c r="O8">
        <v>8.7996091930959905E-2</v>
      </c>
      <c r="P8">
        <v>4.0934689207172498E-2</v>
      </c>
      <c r="Q8">
        <v>5.9424065093151603E-3</v>
      </c>
      <c r="R8">
        <v>6.4262182104099799E-2</v>
      </c>
      <c r="S8">
        <v>3.5298414253057901E-2</v>
      </c>
      <c r="T8">
        <v>5.29580482839839E-2</v>
      </c>
      <c r="U8">
        <v>8.5108753956335104E-2</v>
      </c>
      <c r="V8">
        <v>4.9804618259755698E-2</v>
      </c>
      <c r="W8">
        <v>1.50233152133608E-2</v>
      </c>
      <c r="X8">
        <v>0.130829278068787</v>
      </c>
      <c r="Y8">
        <v>8.2500303029746494E-2</v>
      </c>
      <c r="Z8">
        <v>9.6261622674874897E-2</v>
      </c>
    </row>
    <row r="9" spans="1:26" x14ac:dyDescent="0.25">
      <c r="A9">
        <v>7</v>
      </c>
      <c r="B9">
        <v>0.22900000000000001</v>
      </c>
      <c r="C9">
        <v>0.91800000000000004</v>
      </c>
      <c r="D9">
        <v>0.95399999999999996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0.94699999999999995</v>
      </c>
      <c r="K9">
        <v>0.67500000000000004</v>
      </c>
      <c r="L9">
        <v>0.92100000000000004</v>
      </c>
      <c r="M9">
        <v>0.82099999999999995</v>
      </c>
      <c r="O9">
        <v>8.8705961248247603E-2</v>
      </c>
      <c r="P9">
        <v>4.3209091748798598E-2</v>
      </c>
      <c r="Q9">
        <v>6.6674491410718996E-3</v>
      </c>
      <c r="R9">
        <v>6.4573063175018097E-2</v>
      </c>
      <c r="S9">
        <v>3.5769553751895701E-2</v>
      </c>
      <c r="T9">
        <v>5.3702136942538101E-2</v>
      </c>
      <c r="U9">
        <v>8.2149254409276201E-2</v>
      </c>
      <c r="V9">
        <v>5.4327709320382701E-2</v>
      </c>
      <c r="W9">
        <v>1.5789236840328898E-2</v>
      </c>
      <c r="X9">
        <v>0.126302414862107</v>
      </c>
      <c r="Y9">
        <v>8.3698864986330598E-2</v>
      </c>
      <c r="Z9">
        <v>9.7720519851257404E-2</v>
      </c>
    </row>
    <row r="10" spans="1:26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0.94899999999999995</v>
      </c>
      <c r="K10">
        <v>0.68700000000000006</v>
      </c>
      <c r="L10">
        <v>0.92200000000000004</v>
      </c>
      <c r="M10">
        <v>0.82499999999999996</v>
      </c>
      <c r="O10">
        <v>8.9855432670973207E-2</v>
      </c>
      <c r="P10">
        <v>4.2572864367902301E-2</v>
      </c>
      <c r="Q10">
        <v>6.56459461345667E-3</v>
      </c>
      <c r="R10">
        <v>6.4623176013321806E-2</v>
      </c>
      <c r="S10">
        <v>3.8189514586994197E-2</v>
      </c>
      <c r="T10">
        <v>5.3807017404342503E-2</v>
      </c>
      <c r="U10">
        <v>9.0259071566241994E-2</v>
      </c>
      <c r="V10">
        <v>5.6698324490235097E-2</v>
      </c>
      <c r="W10">
        <v>1.54012986465427E-2</v>
      </c>
      <c r="X10">
        <v>0.12890810680480799</v>
      </c>
      <c r="Y10">
        <v>8.8995505504491604E-2</v>
      </c>
      <c r="Z10">
        <v>9.9048977783720696E-2</v>
      </c>
    </row>
    <row r="11" spans="1:26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0.94899999999999995</v>
      </c>
      <c r="K11">
        <v>0.66700000000000004</v>
      </c>
      <c r="L11">
        <v>0.92800000000000005</v>
      </c>
      <c r="M11">
        <v>0.82299999999999995</v>
      </c>
      <c r="O11">
        <v>8.8343964692337504E-2</v>
      </c>
      <c r="P11">
        <v>4.1364810660458801E-2</v>
      </c>
      <c r="Q11">
        <v>6.5328438509188102E-3</v>
      </c>
      <c r="R11">
        <v>6.8579924887396698E-2</v>
      </c>
      <c r="S11">
        <v>3.4799582980400097E-2</v>
      </c>
      <c r="T11">
        <v>5.4420842044022803E-2</v>
      </c>
      <c r="U11">
        <v>7.6376043364395296E-2</v>
      </c>
      <c r="V11">
        <v>5.0353748619144503E-2</v>
      </c>
      <c r="W11">
        <v>1.57702251093635E-2</v>
      </c>
      <c r="X11">
        <v>0.13085373513965801</v>
      </c>
      <c r="Y11">
        <v>8.1805867760204001E-2</v>
      </c>
      <c r="Z11">
        <v>9.8436781743411306E-2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Z11"/>
  <sheetViews>
    <sheetView topLeftCell="C1" workbookViewId="0">
      <selection activeCell="O1" sqref="O1:Z1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95</v>
      </c>
      <c r="X1" t="s">
        <v>8</v>
      </c>
      <c r="Y1" t="s">
        <v>9</v>
      </c>
      <c r="Z1" t="s">
        <v>10</v>
      </c>
    </row>
    <row r="2" spans="1:26" x14ac:dyDescent="0.25">
      <c r="A2">
        <v>0</v>
      </c>
      <c r="B2">
        <v>0.40600000000000003</v>
      </c>
      <c r="C2">
        <v>0.84399999999999997</v>
      </c>
      <c r="D2">
        <v>0.91049999999999998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0.89200000000000002</v>
      </c>
      <c r="K2">
        <v>0.38700000000000001</v>
      </c>
      <c r="L2">
        <v>0.98</v>
      </c>
      <c r="M2">
        <v>0.90500000000000003</v>
      </c>
      <c r="O2">
        <v>8.7806127141596899E-2</v>
      </c>
      <c r="P2">
        <v>5.8071381234175802E-2</v>
      </c>
      <c r="Q2">
        <v>0.120980376803623</v>
      </c>
      <c r="R2">
        <v>0.103480742265655</v>
      </c>
      <c r="S2">
        <v>7.0041413662143906E-2</v>
      </c>
      <c r="T2">
        <v>7.1075316242637299E-2</v>
      </c>
      <c r="U2">
        <v>0.117588791172984</v>
      </c>
      <c r="V2">
        <v>6.3673796658848397E-2</v>
      </c>
      <c r="W2">
        <v>3.0519002667346799E-2</v>
      </c>
      <c r="X2">
        <v>0.205134868527303</v>
      </c>
      <c r="Y2">
        <v>2.1567833191385399E-2</v>
      </c>
      <c r="Z2">
        <v>0.132744473474774</v>
      </c>
    </row>
    <row r="3" spans="1:26" x14ac:dyDescent="0.25">
      <c r="A3">
        <v>1</v>
      </c>
      <c r="B3">
        <v>0.36399999999999999</v>
      </c>
      <c r="C3">
        <v>0.85899999999999999</v>
      </c>
      <c r="D3">
        <v>0.91400000000000003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0.90200000000000002</v>
      </c>
      <c r="K3">
        <v>0.52900000000000003</v>
      </c>
      <c r="L3">
        <v>0.96199999999999997</v>
      </c>
      <c r="M3">
        <v>0.88900000000000001</v>
      </c>
      <c r="O3">
        <v>4.4213918572475502E-2</v>
      </c>
      <c r="P3">
        <v>3.16868589576784E-2</v>
      </c>
      <c r="Q3">
        <v>1.4243655444797399E-2</v>
      </c>
      <c r="R3">
        <v>9.1251666424839395E-2</v>
      </c>
      <c r="S3">
        <v>2.1689091913290302E-2</v>
      </c>
      <c r="T3">
        <v>6.4552638801048695E-2</v>
      </c>
      <c r="U3">
        <v>8.9398359418205495E-2</v>
      </c>
      <c r="V3">
        <v>5.8478160351495598E-2</v>
      </c>
      <c r="W3">
        <v>3.2686825655431399E-2</v>
      </c>
      <c r="X3">
        <v>0.235249917767305</v>
      </c>
      <c r="Y3">
        <v>3.9114240495295403E-2</v>
      </c>
      <c r="Z3">
        <v>0.16797383583108799</v>
      </c>
    </row>
    <row r="4" spans="1:26" x14ac:dyDescent="0.25">
      <c r="A4">
        <v>2</v>
      </c>
      <c r="B4">
        <v>0.32</v>
      </c>
      <c r="C4">
        <v>0.875</v>
      </c>
      <c r="D4">
        <v>0.92600000000000005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0.93300000000000005</v>
      </c>
      <c r="K4">
        <v>0.65300000000000002</v>
      </c>
      <c r="L4">
        <v>0.95</v>
      </c>
      <c r="M4">
        <v>0.91</v>
      </c>
      <c r="O4">
        <v>4.6056048854226102E-2</v>
      </c>
      <c r="P4">
        <v>2.8769616244548001E-2</v>
      </c>
      <c r="Q4">
        <v>1.2435062091954699E-2</v>
      </c>
      <c r="R4">
        <v>9.6036899055253103E-2</v>
      </c>
      <c r="S4">
        <v>2.3741992686125101E-2</v>
      </c>
      <c r="T4">
        <v>5.4603614104596597E-2</v>
      </c>
      <c r="U4">
        <v>9.2267365122597103E-2</v>
      </c>
      <c r="V4">
        <v>4.8158666331794699E-2</v>
      </c>
      <c r="W4">
        <v>2.17097739673697E-2</v>
      </c>
      <c r="X4">
        <v>0.26126928272423799</v>
      </c>
      <c r="Y4">
        <v>4.9458303746932199E-2</v>
      </c>
      <c r="Z4">
        <v>0.145551594517774</v>
      </c>
    </row>
    <row r="5" spans="1:26" x14ac:dyDescent="0.25">
      <c r="A5">
        <v>3</v>
      </c>
      <c r="B5">
        <v>0.28249999999999997</v>
      </c>
      <c r="C5">
        <v>0.89100000000000001</v>
      </c>
      <c r="D5">
        <v>0.94199999999999995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0.95299999999999996</v>
      </c>
      <c r="K5">
        <v>0.70099999999999996</v>
      </c>
      <c r="L5">
        <v>0.91700000000000004</v>
      </c>
      <c r="M5">
        <v>0.872</v>
      </c>
      <c r="O5">
        <v>5.5602082364560997E-2</v>
      </c>
      <c r="P5">
        <v>2.6807418297275301E-2</v>
      </c>
      <c r="Q5">
        <v>9.4827582862076695E-3</v>
      </c>
      <c r="R5">
        <v>0.100993101009984</v>
      </c>
      <c r="S5">
        <v>2.4842987503970099E-2</v>
      </c>
      <c r="T5">
        <v>6.2511557244095906E-2</v>
      </c>
      <c r="U5">
        <v>0.124058089312263</v>
      </c>
      <c r="V5">
        <v>5.0118716207477897E-2</v>
      </c>
      <c r="W5">
        <v>1.81296915110465E-2</v>
      </c>
      <c r="X5">
        <v>0.28298228112122398</v>
      </c>
      <c r="Y5">
        <v>6.09490028825816E-2</v>
      </c>
      <c r="Z5">
        <v>0.17645941122400799</v>
      </c>
    </row>
    <row r="6" spans="1:26" x14ac:dyDescent="0.25">
      <c r="A6">
        <v>4</v>
      </c>
      <c r="B6">
        <v>0.24299999999999999</v>
      </c>
      <c r="C6">
        <v>0.90600000000000003</v>
      </c>
      <c r="D6">
        <v>0.94899999999999995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0.94399999999999995</v>
      </c>
      <c r="K6">
        <v>0.66300000000000003</v>
      </c>
      <c r="L6">
        <v>0.93400000000000005</v>
      </c>
      <c r="M6">
        <v>0.86199999999999999</v>
      </c>
      <c r="O6">
        <v>6.3248010198303103E-2</v>
      </c>
      <c r="P6">
        <v>2.8704353485416001E-2</v>
      </c>
      <c r="Q6">
        <v>8.3270290462925493E-3</v>
      </c>
      <c r="R6">
        <v>0.10093814265928901</v>
      </c>
      <c r="S6">
        <v>2.41370226902719E-2</v>
      </c>
      <c r="T6">
        <v>6.8144127898742898E-2</v>
      </c>
      <c r="U6">
        <v>0.12982541390358801</v>
      </c>
      <c r="V6">
        <v>5.81235957331648E-2</v>
      </c>
      <c r="W6">
        <v>1.7606005468913902E-2</v>
      </c>
      <c r="X6">
        <v>0.25134321061808901</v>
      </c>
      <c r="Y6">
        <v>6.2871600069014405E-2</v>
      </c>
      <c r="Z6">
        <v>0.18332710811941699</v>
      </c>
    </row>
    <row r="7" spans="1:26" x14ac:dyDescent="0.25">
      <c r="A7">
        <v>5</v>
      </c>
      <c r="B7">
        <v>0.22800000000000001</v>
      </c>
      <c r="C7">
        <v>0.92200000000000004</v>
      </c>
      <c r="D7">
        <v>0.95299999999999996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0.94899999999999995</v>
      </c>
      <c r="K7">
        <v>0.65700000000000003</v>
      </c>
      <c r="L7">
        <v>0.93899999999999995</v>
      </c>
      <c r="M7">
        <v>0.85199999999999998</v>
      </c>
      <c r="O7">
        <v>6.5884781438088902E-2</v>
      </c>
      <c r="P7">
        <v>2.8851314454289199E-2</v>
      </c>
      <c r="Q7">
        <v>7.5488812376700298E-3</v>
      </c>
      <c r="R7">
        <v>0.10792760397868</v>
      </c>
      <c r="S7">
        <v>2.2672541264225202E-2</v>
      </c>
      <c r="T7">
        <v>6.7714942828128399E-2</v>
      </c>
      <c r="U7">
        <v>0.12776384465098001</v>
      </c>
      <c r="V7">
        <v>5.9220491948874097E-2</v>
      </c>
      <c r="W7">
        <v>1.6923638019336201E-2</v>
      </c>
      <c r="X7">
        <v>0.25253152561328102</v>
      </c>
      <c r="Y7">
        <v>5.8443949542234301E-2</v>
      </c>
      <c r="Z7">
        <v>0.17503542498591501</v>
      </c>
    </row>
    <row r="8" spans="1:26" x14ac:dyDescent="0.25">
      <c r="A8">
        <v>6</v>
      </c>
      <c r="B8">
        <v>0.216</v>
      </c>
      <c r="C8">
        <v>0.92200000000000004</v>
      </c>
      <c r="D8">
        <v>0.95399999999999996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0.94499999999999995</v>
      </c>
      <c r="K8">
        <v>0.69199999999999995</v>
      </c>
      <c r="L8">
        <v>0.93300000000000005</v>
      </c>
      <c r="M8">
        <v>0.86</v>
      </c>
      <c r="O8">
        <v>6.7653466749867497E-2</v>
      </c>
      <c r="P8">
        <v>2.8138252414925902E-2</v>
      </c>
      <c r="Q8">
        <v>7.7844726788869499E-3</v>
      </c>
      <c r="R8">
        <v>9.9411224533628106E-2</v>
      </c>
      <c r="S8">
        <v>2.6443560072605201E-2</v>
      </c>
      <c r="T8">
        <v>6.7316056386847595E-2</v>
      </c>
      <c r="U8">
        <v>0.129518816430369</v>
      </c>
      <c r="V8">
        <v>5.7849147007746002E-2</v>
      </c>
      <c r="W8">
        <v>1.66570448416621E-2</v>
      </c>
      <c r="X8">
        <v>0.24955299084181501</v>
      </c>
      <c r="Y8">
        <v>6.5231456040340294E-2</v>
      </c>
      <c r="Z8">
        <v>0.17477187852686499</v>
      </c>
    </row>
    <row r="9" spans="1:26" x14ac:dyDescent="0.25">
      <c r="A9">
        <v>7</v>
      </c>
      <c r="B9">
        <v>0.215</v>
      </c>
      <c r="C9">
        <v>0.92200000000000004</v>
      </c>
      <c r="D9">
        <v>0.95499999999999996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0.95199999999999996</v>
      </c>
      <c r="K9">
        <v>0.66400000000000003</v>
      </c>
      <c r="L9">
        <v>0.94</v>
      </c>
      <c r="M9">
        <v>0.86699999999999999</v>
      </c>
      <c r="O9">
        <v>6.9635009686422195E-2</v>
      </c>
      <c r="P9">
        <v>2.98034608378898E-2</v>
      </c>
      <c r="Q9">
        <v>7.75442721541739E-3</v>
      </c>
      <c r="R9">
        <v>0.106619674370067</v>
      </c>
      <c r="S9">
        <v>2.3073560755881E-2</v>
      </c>
      <c r="T9">
        <v>6.8226338090680502E-2</v>
      </c>
      <c r="U9">
        <v>0.13010545173599899</v>
      </c>
      <c r="V9">
        <v>5.7774767931371297E-2</v>
      </c>
      <c r="W9">
        <v>1.6400348428354399E-2</v>
      </c>
      <c r="X9">
        <v>0.25424281607119098</v>
      </c>
      <c r="Y9">
        <v>5.7160175946945002E-2</v>
      </c>
      <c r="Z9">
        <v>0.177470265785835</v>
      </c>
    </row>
    <row r="10" spans="1:26" x14ac:dyDescent="0.25">
      <c r="A10">
        <v>8</v>
      </c>
      <c r="B10">
        <v>0.21149999999999999</v>
      </c>
      <c r="C10">
        <v>0.92200000000000004</v>
      </c>
      <c r="D10">
        <v>0.95599999999999996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0.95099999999999996</v>
      </c>
      <c r="K10">
        <v>0.69</v>
      </c>
      <c r="L10">
        <v>0.93500000000000005</v>
      </c>
      <c r="M10">
        <v>0.86199999999999999</v>
      </c>
      <c r="O10">
        <v>6.8630515992471497E-2</v>
      </c>
      <c r="P10">
        <v>2.84390399082242E-2</v>
      </c>
      <c r="Q10">
        <v>7.7674854110740899E-3</v>
      </c>
      <c r="R10">
        <v>0.104583095294315</v>
      </c>
      <c r="S10">
        <v>2.4995142621583099E-2</v>
      </c>
      <c r="T10">
        <v>6.8523919498408095E-2</v>
      </c>
      <c r="U10">
        <v>0.131250832196908</v>
      </c>
      <c r="V10">
        <v>5.8012313963748799E-2</v>
      </c>
      <c r="W10">
        <v>1.6258916967386801E-2</v>
      </c>
      <c r="X10">
        <v>0.26174684243331198</v>
      </c>
      <c r="Y10">
        <v>6.2643967520158397E-2</v>
      </c>
      <c r="Z10">
        <v>0.179442177979691</v>
      </c>
    </row>
    <row r="11" spans="1:26" x14ac:dyDescent="0.25">
      <c r="A11">
        <v>9</v>
      </c>
      <c r="B11">
        <v>0.21</v>
      </c>
      <c r="C11">
        <v>0.92200000000000004</v>
      </c>
      <c r="D11">
        <v>0.95599999999999996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0.95399999999999996</v>
      </c>
      <c r="K11">
        <v>0.66</v>
      </c>
      <c r="L11">
        <v>0.94199999999999995</v>
      </c>
      <c r="M11">
        <v>0.86499999999999999</v>
      </c>
      <c r="O11">
        <v>7.0595938980201098E-2</v>
      </c>
      <c r="P11">
        <v>2.8789084987058101E-2</v>
      </c>
      <c r="Q11">
        <v>7.2407266496684703E-3</v>
      </c>
      <c r="R11">
        <v>0.109432200817137</v>
      </c>
      <c r="S11">
        <v>2.1667350310522599E-2</v>
      </c>
      <c r="T11">
        <v>6.8278254648893005E-2</v>
      </c>
      <c r="U11">
        <v>0.134911328904086</v>
      </c>
      <c r="V11">
        <v>5.730868794769E-2</v>
      </c>
      <c r="W11">
        <v>1.6350913765058501E-2</v>
      </c>
      <c r="X11">
        <v>0.25777694307472898</v>
      </c>
      <c r="Y11">
        <v>5.51924770581056E-2</v>
      </c>
      <c r="Z11">
        <v>0.17787347027753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humanfcDeepSea</vt:lpstr>
      <vt:lpstr>humanfcDeepSeaChrome9</vt:lpstr>
      <vt:lpstr>humanfcDeepSeaChrome19</vt:lpstr>
      <vt:lpstr>humanfcRnn</vt:lpstr>
      <vt:lpstr>humanfcRnn_cr09</vt:lpstr>
      <vt:lpstr>humanfcRnn_cr19</vt:lpstr>
      <vt:lpstr>humanfc_Exp8_cr01_uncer3070</vt:lpstr>
      <vt:lpstr>humanfc_ExpChrome9_cr09_uncer30</vt:lpstr>
      <vt:lpstr>humanfc_ExpChrome19_cr19_uncer3</vt:lpstr>
      <vt:lpstr>summaryOpt</vt:lpstr>
      <vt:lpstr>summaryComp</vt:lpstr>
      <vt:lpstr>summaryCrs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2019-12-19T02:18:00Z</dcterms:created>
  <dcterms:modified xsi:type="dcterms:W3CDTF">2020-02-14T02:59:08Z</dcterms:modified>
</cp:coreProperties>
</file>