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23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search\deepBrain\Architecture and parameter search\results\separate\humanfc\"/>
    </mc:Choice>
  </mc:AlternateContent>
  <xr:revisionPtr revIDLastSave="0" documentId="13_ncr:1_{7785F01B-3AA8-4586-9709-2722E514EB51}" xr6:coauthVersionLast="45" xr6:coauthVersionMax="45" xr10:uidLastSave="{00000000-0000-0000-0000-000000000000}"/>
  <bookViews>
    <workbookView xWindow="-120" yWindow="-120" windowWidth="29040" windowHeight="15840" firstSheet="19" activeTab="23" xr2:uid="{271A771F-301A-4450-9DE4-59E6E3320064}"/>
  </bookViews>
  <sheets>
    <sheet name="Exp Description" sheetId="9" r:id="rId1"/>
    <sheet name="humanfc_Exp1" sheetId="7" r:id="rId2"/>
    <sheet name="humanfc_Exp2" sheetId="6" r:id="rId3"/>
    <sheet name="humanfc_Exp3" sheetId="5" r:id="rId4"/>
    <sheet name="humanfc_Exp4" sheetId="4" r:id="rId5"/>
    <sheet name="humanfc_Exp5" sheetId="3" r:id="rId6"/>
    <sheet name="humanfc_Exp6" sheetId="2" r:id="rId7"/>
    <sheet name="humanfc_Exp7" sheetId="1" r:id="rId8"/>
    <sheet name="humanfc_Exp8" sheetId="13" r:id="rId9"/>
    <sheet name="humanfc_Exp9" sheetId="10" r:id="rId10"/>
    <sheet name="humanfc_ExpChrome9" sheetId="11" r:id="rId11"/>
    <sheet name="humanfc_ExpChrome19" sheetId="12" r:id="rId12"/>
    <sheet name="humanfcDeepSea" sheetId="17" r:id="rId13"/>
    <sheet name="humanfcDeepSeaChrome9" sheetId="15" r:id="rId14"/>
    <sheet name="humanfcDeepSeaChrome19" sheetId="16" r:id="rId15"/>
    <sheet name="humanfcRnn" sheetId="23" r:id="rId16"/>
    <sheet name="humanfcRnn_cr09" sheetId="24" r:id="rId17"/>
    <sheet name="humanfcRnn_cr19" sheetId="25" r:id="rId18"/>
    <sheet name="humanfc_Exp8_cr01_uncer3070" sheetId="20" r:id="rId19"/>
    <sheet name="humanfc_ExpChrome9_cr09_uncer30" sheetId="21" r:id="rId20"/>
    <sheet name="humanfc_ExpChrome19_cr19_uncer3" sheetId="22" r:id="rId21"/>
    <sheet name="summary" sheetId="8" r:id="rId22"/>
    <sheet name="summaryCrs" sheetId="14" r:id="rId23"/>
    <sheet name="summaryComp" sheetId="18" r:id="rId24"/>
  </sheets>
  <externalReferences>
    <externalReference r:id="rId25"/>
    <externalReference r:id="rId26"/>
    <externalReference r:id="rId2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4" l="1"/>
  <c r="D13" i="14"/>
  <c r="D12" i="14"/>
  <c r="D8" i="14"/>
  <c r="D7" i="14"/>
  <c r="D6" i="14"/>
  <c r="D12" i="18"/>
  <c r="D11" i="18"/>
  <c r="D10" i="18"/>
  <c r="D7" i="18"/>
  <c r="D6" i="18"/>
  <c r="D5" i="18"/>
</calcChain>
</file>

<file path=xl/sharedStrings.xml><?xml version="1.0" encoding="utf-8"?>
<sst xmlns="http://schemas.openxmlformats.org/spreadsheetml/2006/main" count="322" uniqueCount="52">
  <si>
    <t>trainLoss</t>
  </si>
  <si>
    <t>trainAcc</t>
  </si>
  <si>
    <t>trainUncer</t>
  </si>
  <si>
    <t>trainTpr</t>
  </si>
  <si>
    <t>trainTnr</t>
  </si>
  <si>
    <t>trainRoc</t>
  </si>
  <si>
    <t>testLoss</t>
  </si>
  <si>
    <t>testAcc</t>
  </si>
  <si>
    <t>testTpr</t>
  </si>
  <si>
    <t>testTnr</t>
  </si>
  <si>
    <t>testRoc</t>
  </si>
  <si>
    <t>exp1</t>
  </si>
  <si>
    <t>exp2</t>
  </si>
  <si>
    <t>exp3</t>
  </si>
  <si>
    <t>exp4</t>
  </si>
  <si>
    <t>exp5</t>
  </si>
  <si>
    <t>exp6</t>
  </si>
  <si>
    <t>exp7</t>
  </si>
  <si>
    <t>Optimiser</t>
  </si>
  <si>
    <t>Batch Size</t>
  </si>
  <si>
    <t>Dropout</t>
  </si>
  <si>
    <t>L1</t>
  </si>
  <si>
    <t>SGD</t>
  </si>
  <si>
    <t>256, 256</t>
  </si>
  <si>
    <t>0.3, 0.3</t>
  </si>
  <si>
    <t>e-12</t>
  </si>
  <si>
    <t>e-5</t>
  </si>
  <si>
    <t>Adam</t>
  </si>
  <si>
    <t>0.2, 0.4</t>
  </si>
  <si>
    <t>128, 128</t>
  </si>
  <si>
    <t>0.2, 0.2</t>
  </si>
  <si>
    <t>e-16</t>
  </si>
  <si>
    <t>0.3, 0.5</t>
  </si>
  <si>
    <t>exp8</t>
  </si>
  <si>
    <t>exp9</t>
  </si>
  <si>
    <t>DeepSea</t>
  </si>
  <si>
    <t>DeepS_cr01</t>
  </si>
  <si>
    <t>DeepS_cr09</t>
  </si>
  <si>
    <t>DeepS_cr19</t>
  </si>
  <si>
    <t>Uncertainty (40-60)</t>
  </si>
  <si>
    <t>cr_01 (40-60)</t>
  </si>
  <si>
    <t>cr_09 (40-60)</t>
  </si>
  <si>
    <t>cr_19 (40-60)</t>
  </si>
  <si>
    <t>cr_01 (30-70)</t>
  </si>
  <si>
    <t>cr_09 (30-70)</t>
  </si>
  <si>
    <t>cr_19 (30-70)</t>
  </si>
  <si>
    <t>Rnn</t>
  </si>
  <si>
    <t>Rnn cr_01</t>
  </si>
  <si>
    <t>Rnn cr_09</t>
  </si>
  <si>
    <t>Rnn cr_19</t>
  </si>
  <si>
    <t>1-testUncer</t>
  </si>
  <si>
    <t>1-trainUncer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</si>
</sst>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humanfc_Exp1!$B$1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humanfc_Exp1!$B$2:$B$11</c:f>
              <c:numCache>
                <c:formatCode>General</c:formatCode>
                <c:ptCount val="10"/>
                <c:pt idx="0">
                  <c:v>0.497</c:v>
                </c:pt>
                <c:pt idx="1">
                  <c:v>0.376</c:v>
                </c:pt>
                <c:pt idx="2">
                  <c:v>0.34100000000000003</c:v>
                </c:pt>
                <c:pt idx="3">
                  <c:v>0.30499999999999999</c:v>
                </c:pt>
                <c:pt idx="4">
                  <c:v>0.27</c:v>
                </c:pt>
                <c:pt idx="5">
                  <c:v>0.249</c:v>
                </c:pt>
                <c:pt idx="6">
                  <c:v>0.23499999999999999</c:v>
                </c:pt>
                <c:pt idx="7">
                  <c:v>0.22800000000000001</c:v>
                </c:pt>
                <c:pt idx="8">
                  <c:v>0.224</c:v>
                </c:pt>
                <c:pt idx="9">
                  <c:v>0.22700000000000001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8-4C17-AFA2-C3B469C68033}"/>
            </c:ext>
          </c:extLst>
        </c:ser>
        <c:ser>
          <c:idx val="1"/>
          <c:order val="1"/>
          <c:tx>
            <c:strRef>
              <c:f>humanfc_Exp1!$E$1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humanfc_Exp1!$E$2:$E$11</c:f>
              <c:numCache>
                <c:formatCode>General</c:formatCode>
                <c:ptCount val="10"/>
                <c:pt idx="0">
                  <c:v>0.60899999999999999</c:v>
                </c:pt>
                <c:pt idx="1">
                  <c:v>0.56799999999999995</c:v>
                </c:pt>
                <c:pt idx="2">
                  <c:v>0.58899999999999997</c:v>
                </c:pt>
                <c:pt idx="3">
                  <c:v>0.64300000000000002</c:v>
                </c:pt>
                <c:pt idx="4">
                  <c:v>0.69299999999999995</c:v>
                </c:pt>
                <c:pt idx="5">
                  <c:v>0.72499999999999998</c:v>
                </c:pt>
                <c:pt idx="6">
                  <c:v>0.747</c:v>
                </c:pt>
                <c:pt idx="7">
                  <c:v>0.754</c:v>
                </c:pt>
                <c:pt idx="8">
                  <c:v>0.76400000000000001</c:v>
                </c:pt>
                <c:pt idx="9">
                  <c:v>0.752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C8-4C17-AFA2-C3B469C68033}"/>
            </c:ext>
          </c:extLst>
        </c:ser>
        <c:ser>
          <c:idx val="2"/>
          <c:order val="2"/>
          <c:tx>
            <c:strRef>
              <c:f>humanfc_Exp1!$H$1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humanfc_Exp1!$H$2:$H$11</c:f>
              <c:numCache>
                <c:formatCode>General</c:formatCode>
                <c:ptCount val="10"/>
                <c:pt idx="0">
                  <c:v>0.49199999999999999</c:v>
                </c:pt>
                <c:pt idx="1">
                  <c:v>0.44400000000000001</c:v>
                </c:pt>
                <c:pt idx="2">
                  <c:v>0.45700000000000002</c:v>
                </c:pt>
                <c:pt idx="3">
                  <c:v>0.48</c:v>
                </c:pt>
                <c:pt idx="4">
                  <c:v>0.48699999999999999</c:v>
                </c:pt>
                <c:pt idx="5">
                  <c:v>0.51700000000000002</c:v>
                </c:pt>
                <c:pt idx="6">
                  <c:v>0.43099999999999999</c:v>
                </c:pt>
                <c:pt idx="7">
                  <c:v>0.47199999999999998</c:v>
                </c:pt>
                <c:pt idx="8">
                  <c:v>0.45900000000000002</c:v>
                </c:pt>
                <c:pt idx="9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C8-4C17-AFA2-C3B469C68033}"/>
            </c:ext>
          </c:extLst>
        </c:ser>
        <c:ser>
          <c:idx val="3"/>
          <c:order val="3"/>
          <c:tx>
            <c:strRef>
              <c:f>humanfc_Exp1!$K$1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humanfc_Exp1!$K$2:$K$11</c:f>
              <c:numCache>
                <c:formatCode>General</c:formatCode>
                <c:ptCount val="10"/>
                <c:pt idx="0">
                  <c:v>0.68799999999999994</c:v>
                </c:pt>
                <c:pt idx="1">
                  <c:v>0.81699999999999995</c:v>
                </c:pt>
                <c:pt idx="2">
                  <c:v>0.69899999999999995</c:v>
                </c:pt>
                <c:pt idx="3">
                  <c:v>0.73499999999999999</c:v>
                </c:pt>
                <c:pt idx="4">
                  <c:v>0.64200000000000002</c:v>
                </c:pt>
                <c:pt idx="5">
                  <c:v>0.61099999999999999</c:v>
                </c:pt>
                <c:pt idx="6">
                  <c:v>0.70599999999999996</c:v>
                </c:pt>
                <c:pt idx="7">
                  <c:v>0.66500000000000004</c:v>
                </c:pt>
                <c:pt idx="8">
                  <c:v>0.66700000000000004</c:v>
                </c:pt>
                <c:pt idx="9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C8-4C17-AFA2-C3B469C68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6656"/>
        <c:axId val="399554688"/>
      </c:lineChart>
      <c:catAx>
        <c:axId val="399556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54688"/>
        <c:crosses val="autoZero"/>
        <c:auto val="1"/>
        <c:lblAlgn val="ctr"/>
        <c:lblOffset val="100"/>
        <c:noMultiLvlLbl val="0"/>
      </c:catAx>
      <c:valAx>
        <c:axId val="3995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5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humanfc_Exp5!$H$2:$H$11</c:f>
              <c:numCache>
                <c:formatCode>General</c:formatCode>
                <c:ptCount val="10"/>
                <c:pt idx="0">
                  <c:v>0.36299999999999999</c:v>
                </c:pt>
                <c:pt idx="1">
                  <c:v>0.3745</c:v>
                </c:pt>
                <c:pt idx="2">
                  <c:v>0.41649999999999998</c:v>
                </c:pt>
                <c:pt idx="3">
                  <c:v>0.41149999999999998</c:v>
                </c:pt>
                <c:pt idx="4">
                  <c:v>0.41</c:v>
                </c:pt>
                <c:pt idx="5">
                  <c:v>0.41299999999999998</c:v>
                </c:pt>
                <c:pt idx="6">
                  <c:v>0.42699999999999999</c:v>
                </c:pt>
                <c:pt idx="7">
                  <c:v>0.41949999999999998</c:v>
                </c:pt>
                <c:pt idx="8">
                  <c:v>0.42449999999999999</c:v>
                </c:pt>
                <c:pt idx="9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40-4E97-A62F-979474C69101}"/>
            </c:ext>
          </c:extLst>
        </c:ser>
        <c:ser>
          <c:idx val="1"/>
          <c:order val="1"/>
          <c:tx>
            <c:strRef>
              <c:f>humanfc_Exp5!$J$1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humanfc_Exp5!$J$2:$J$11</c:f>
              <c:numCache>
                <c:formatCode>General</c:formatCode>
                <c:ptCount val="10"/>
                <c:pt idx="0">
                  <c:v>0.93700000000000006</c:v>
                </c:pt>
                <c:pt idx="1">
                  <c:v>0.92249999999999999</c:v>
                </c:pt>
                <c:pt idx="2">
                  <c:v>0.94899999999999995</c:v>
                </c:pt>
                <c:pt idx="3">
                  <c:v>0.95199999999999996</c:v>
                </c:pt>
                <c:pt idx="4">
                  <c:v>0.94650000000000001</c:v>
                </c:pt>
                <c:pt idx="5">
                  <c:v>0.95199999999999996</c:v>
                </c:pt>
                <c:pt idx="6">
                  <c:v>0.95499999999999996</c:v>
                </c:pt>
                <c:pt idx="7">
                  <c:v>0.95050000000000001</c:v>
                </c:pt>
                <c:pt idx="8">
                  <c:v>0.95650000000000002</c:v>
                </c:pt>
                <c:pt idx="9">
                  <c:v>0.95299999999999996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40-4E97-A62F-979474C69101}"/>
            </c:ext>
          </c:extLst>
        </c:ser>
        <c:ser>
          <c:idx val="2"/>
          <c:order val="2"/>
          <c:tx>
            <c:strRef>
              <c:f>humanfc_Exp5!$K$1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humanfc_Exp5!$K$2:$K$11</c:f>
              <c:numCache>
                <c:formatCode>General</c:formatCode>
                <c:ptCount val="10"/>
                <c:pt idx="0">
                  <c:v>0.57150000000000001</c:v>
                </c:pt>
                <c:pt idx="1">
                  <c:v>0.67799999999999905</c:v>
                </c:pt>
                <c:pt idx="2">
                  <c:v>0.64049999999999996</c:v>
                </c:pt>
                <c:pt idx="3">
                  <c:v>0.62250000000000005</c:v>
                </c:pt>
                <c:pt idx="4">
                  <c:v>0.63849999999999996</c:v>
                </c:pt>
                <c:pt idx="5">
                  <c:v>0.65300000000000002</c:v>
                </c:pt>
                <c:pt idx="6">
                  <c:v>0.67549999999999999</c:v>
                </c:pt>
                <c:pt idx="7">
                  <c:v>0.64249999999999996</c:v>
                </c:pt>
                <c:pt idx="8">
                  <c:v>0.66399999999999904</c:v>
                </c:pt>
                <c:pt idx="9">
                  <c:v>0.64500000000000002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40-4E97-A62F-979474C69101}"/>
            </c:ext>
          </c:extLst>
        </c:ser>
        <c:ser>
          <c:idx val="3"/>
          <c:order val="3"/>
          <c:tx>
            <c:strRef>
              <c:f>humanfc_Exp5!$M$1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humanfc_Exp5!$M$2:$M$11</c:f>
              <c:numCache>
                <c:formatCode>General</c:formatCode>
                <c:ptCount val="10"/>
                <c:pt idx="0">
                  <c:v>0.87649999999999995</c:v>
                </c:pt>
                <c:pt idx="1">
                  <c:v>0.89649999999999996</c:v>
                </c:pt>
                <c:pt idx="2">
                  <c:v>0.88600000000000001</c:v>
                </c:pt>
                <c:pt idx="3">
                  <c:v>0.89649999999999996</c:v>
                </c:pt>
                <c:pt idx="4">
                  <c:v>0.88249999999999995</c:v>
                </c:pt>
                <c:pt idx="5">
                  <c:v>0.87450000000000006</c:v>
                </c:pt>
                <c:pt idx="6">
                  <c:v>0.88100000000000001</c:v>
                </c:pt>
                <c:pt idx="7">
                  <c:v>0.88</c:v>
                </c:pt>
                <c:pt idx="8">
                  <c:v>0.88649999999999995</c:v>
                </c:pt>
                <c:pt idx="9">
                  <c:v>0.88449999999999995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40-4E97-A62F-979474C69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069080"/>
        <c:axId val="479074000"/>
      </c:lineChart>
      <c:catAx>
        <c:axId val="479069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74000"/>
        <c:crosses val="autoZero"/>
        <c:auto val="1"/>
        <c:lblAlgn val="ctr"/>
        <c:lblOffset val="100"/>
        <c:noMultiLvlLbl val="0"/>
      </c:catAx>
      <c:valAx>
        <c:axId val="4790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6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humanfc_Exp6!$B$1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humanfc_Exp6!$B$2:$B$11</c:f>
              <c:numCache>
                <c:formatCode>General</c:formatCode>
                <c:ptCount val="10"/>
                <c:pt idx="0">
                  <c:v>0.498</c:v>
                </c:pt>
                <c:pt idx="1">
                  <c:v>0.375</c:v>
                </c:pt>
                <c:pt idx="2">
                  <c:v>0.34</c:v>
                </c:pt>
                <c:pt idx="3">
                  <c:v>0.30399999999999999</c:v>
                </c:pt>
                <c:pt idx="4">
                  <c:v>0.27100000000000002</c:v>
                </c:pt>
                <c:pt idx="5">
                  <c:v>0.248</c:v>
                </c:pt>
                <c:pt idx="6">
                  <c:v>0.23499999999999999</c:v>
                </c:pt>
                <c:pt idx="7">
                  <c:v>0.22700000000000001</c:v>
                </c:pt>
                <c:pt idx="8">
                  <c:v>0.22500000000000001</c:v>
                </c:pt>
                <c:pt idx="9">
                  <c:v>0.22600000000000001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1-47BA-A57B-FDF96ABD18AB}"/>
            </c:ext>
          </c:extLst>
        </c:ser>
        <c:ser>
          <c:idx val="1"/>
          <c:order val="1"/>
          <c:tx>
            <c:strRef>
              <c:f>humanfc_Exp6!$E$1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humanfc_Exp6!$E$2:$E$11</c:f>
              <c:numCache>
                <c:formatCode>General</c:formatCode>
                <c:ptCount val="10"/>
                <c:pt idx="0">
                  <c:v>0.61499999999999999</c:v>
                </c:pt>
                <c:pt idx="1">
                  <c:v>0.56499999999999995</c:v>
                </c:pt>
                <c:pt idx="2">
                  <c:v>0.59099999999999997</c:v>
                </c:pt>
                <c:pt idx="3">
                  <c:v>0.64</c:v>
                </c:pt>
                <c:pt idx="4">
                  <c:v>0.69799999999999995</c:v>
                </c:pt>
                <c:pt idx="5">
                  <c:v>0.73099999999999998</c:v>
                </c:pt>
                <c:pt idx="6">
                  <c:v>0.74299999999999999</c:v>
                </c:pt>
                <c:pt idx="7">
                  <c:v>0.755</c:v>
                </c:pt>
                <c:pt idx="8">
                  <c:v>0.75900000000000001</c:v>
                </c:pt>
                <c:pt idx="9">
                  <c:v>0.75700000000000001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1-47BA-A57B-FDF96ABD18AB}"/>
            </c:ext>
          </c:extLst>
        </c:ser>
        <c:ser>
          <c:idx val="2"/>
          <c:order val="2"/>
          <c:tx>
            <c:strRef>
              <c:f>humanfc_Exp6!$H$1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humanfc_Exp6!$H$2:$H$11</c:f>
              <c:numCache>
                <c:formatCode>General</c:formatCode>
                <c:ptCount val="10"/>
                <c:pt idx="0">
                  <c:v>0.45100000000000001</c:v>
                </c:pt>
                <c:pt idx="1">
                  <c:v>0.40699999999999997</c:v>
                </c:pt>
                <c:pt idx="2">
                  <c:v>0.42199999999999999</c:v>
                </c:pt>
                <c:pt idx="3">
                  <c:v>0.45100000000000001</c:v>
                </c:pt>
                <c:pt idx="4">
                  <c:v>0.45700000000000002</c:v>
                </c:pt>
                <c:pt idx="5">
                  <c:v>0.46</c:v>
                </c:pt>
                <c:pt idx="6">
                  <c:v>0.48399999999999999</c:v>
                </c:pt>
                <c:pt idx="7">
                  <c:v>0.48699999999999999</c:v>
                </c:pt>
                <c:pt idx="8">
                  <c:v>0.48299999999999998</c:v>
                </c:pt>
                <c:pt idx="9">
                  <c:v>0.499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51-47BA-A57B-FDF96ABD18AB}"/>
            </c:ext>
          </c:extLst>
        </c:ser>
        <c:ser>
          <c:idx val="3"/>
          <c:order val="3"/>
          <c:tx>
            <c:strRef>
              <c:f>humanfc_Exp6!$K$1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humanfc_Exp6!$K$2:$K$11</c:f>
              <c:numCache>
                <c:formatCode>General</c:formatCode>
                <c:ptCount val="10"/>
                <c:pt idx="0">
                  <c:v>0.63800000000000001</c:v>
                </c:pt>
                <c:pt idx="1">
                  <c:v>0.72599999999999998</c:v>
                </c:pt>
                <c:pt idx="2">
                  <c:v>0.68</c:v>
                </c:pt>
                <c:pt idx="3">
                  <c:v>0.67500000000000004</c:v>
                </c:pt>
                <c:pt idx="4">
                  <c:v>0.66700000000000004</c:v>
                </c:pt>
                <c:pt idx="5">
                  <c:v>0.63400000000000001</c:v>
                </c:pt>
                <c:pt idx="6">
                  <c:v>0.65200000000000002</c:v>
                </c:pt>
                <c:pt idx="7">
                  <c:v>0.65100000000000002</c:v>
                </c:pt>
                <c:pt idx="8">
                  <c:v>0.66800000000000004</c:v>
                </c:pt>
                <c:pt idx="9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51-47BA-A57B-FDF96ABD1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047432"/>
        <c:axId val="479067768"/>
      </c:lineChart>
      <c:catAx>
        <c:axId val="479047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67768"/>
        <c:crosses val="autoZero"/>
        <c:auto val="1"/>
        <c:lblAlgn val="ctr"/>
        <c:lblOffset val="100"/>
        <c:noMultiLvlLbl val="0"/>
      </c:catAx>
      <c:valAx>
        <c:axId val="47906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47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humanfc_Exp6!$H$2:$H$11</c:f>
              <c:numCache>
                <c:formatCode>General</c:formatCode>
                <c:ptCount val="10"/>
                <c:pt idx="0">
                  <c:v>0.45100000000000001</c:v>
                </c:pt>
                <c:pt idx="1">
                  <c:v>0.40699999999999997</c:v>
                </c:pt>
                <c:pt idx="2">
                  <c:v>0.42199999999999999</c:v>
                </c:pt>
                <c:pt idx="3">
                  <c:v>0.45100000000000001</c:v>
                </c:pt>
                <c:pt idx="4">
                  <c:v>0.45700000000000002</c:v>
                </c:pt>
                <c:pt idx="5">
                  <c:v>0.46</c:v>
                </c:pt>
                <c:pt idx="6">
                  <c:v>0.48399999999999999</c:v>
                </c:pt>
                <c:pt idx="7">
                  <c:v>0.48699999999999999</c:v>
                </c:pt>
                <c:pt idx="8">
                  <c:v>0.48299999999999998</c:v>
                </c:pt>
                <c:pt idx="9">
                  <c:v>0.499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1-428F-B3BC-8986200C3428}"/>
            </c:ext>
          </c:extLst>
        </c:ser>
        <c:ser>
          <c:idx val="1"/>
          <c:order val="1"/>
          <c:tx>
            <c:strRef>
              <c:f>humanfc_Exp6!$J$1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humanfc_Exp6!$J$2:$J$11</c:f>
              <c:numCache>
                <c:formatCode>General</c:formatCode>
                <c:ptCount val="10"/>
                <c:pt idx="0">
                  <c:v>0.92900000000000005</c:v>
                </c:pt>
                <c:pt idx="1">
                  <c:v>0.91200000000000003</c:v>
                </c:pt>
                <c:pt idx="2">
                  <c:v>0.92999999999999994</c:v>
                </c:pt>
                <c:pt idx="3">
                  <c:v>0.94199999999999995</c:v>
                </c:pt>
                <c:pt idx="4">
                  <c:v>0.92</c:v>
                </c:pt>
                <c:pt idx="5">
                  <c:v>0.94699999999999995</c:v>
                </c:pt>
                <c:pt idx="6">
                  <c:v>0.94799999999999995</c:v>
                </c:pt>
                <c:pt idx="7">
                  <c:v>0.94899999999999995</c:v>
                </c:pt>
                <c:pt idx="8">
                  <c:v>0.95</c:v>
                </c:pt>
                <c:pt idx="9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01-428F-B3BC-8986200C3428}"/>
            </c:ext>
          </c:extLst>
        </c:ser>
        <c:ser>
          <c:idx val="2"/>
          <c:order val="2"/>
          <c:tx>
            <c:strRef>
              <c:f>humanfc_Exp6!$K$1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humanfc_Exp6!$K$2:$K$11</c:f>
              <c:numCache>
                <c:formatCode>General</c:formatCode>
                <c:ptCount val="10"/>
                <c:pt idx="0">
                  <c:v>0.63800000000000001</c:v>
                </c:pt>
                <c:pt idx="1">
                  <c:v>0.72599999999999998</c:v>
                </c:pt>
                <c:pt idx="2">
                  <c:v>0.68</c:v>
                </c:pt>
                <c:pt idx="3">
                  <c:v>0.67500000000000004</c:v>
                </c:pt>
                <c:pt idx="4">
                  <c:v>0.66700000000000004</c:v>
                </c:pt>
                <c:pt idx="5">
                  <c:v>0.63400000000000001</c:v>
                </c:pt>
                <c:pt idx="6">
                  <c:v>0.65200000000000002</c:v>
                </c:pt>
                <c:pt idx="7">
                  <c:v>0.65100000000000002</c:v>
                </c:pt>
                <c:pt idx="8">
                  <c:v>0.66800000000000004</c:v>
                </c:pt>
                <c:pt idx="9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01-428F-B3BC-8986200C3428}"/>
            </c:ext>
          </c:extLst>
        </c:ser>
        <c:ser>
          <c:idx val="3"/>
          <c:order val="3"/>
          <c:tx>
            <c:strRef>
              <c:f>humanfc_Exp6!$M$1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humanfc_Exp6!$M$2:$M$11</c:f>
              <c:numCache>
                <c:formatCode>General</c:formatCode>
                <c:ptCount val="10"/>
                <c:pt idx="0">
                  <c:v>0.82099999999999995</c:v>
                </c:pt>
                <c:pt idx="1">
                  <c:v>0.84299999999999997</c:v>
                </c:pt>
                <c:pt idx="2">
                  <c:v>0.80500000000000005</c:v>
                </c:pt>
                <c:pt idx="3">
                  <c:v>0.81200000000000006</c:v>
                </c:pt>
                <c:pt idx="4">
                  <c:v>0.81200000000000006</c:v>
                </c:pt>
                <c:pt idx="5">
                  <c:v>0.81899999999999995</c:v>
                </c:pt>
                <c:pt idx="6">
                  <c:v>0.81</c:v>
                </c:pt>
                <c:pt idx="7">
                  <c:v>0.81399999999999995</c:v>
                </c:pt>
                <c:pt idx="8">
                  <c:v>0.81799999999999995</c:v>
                </c:pt>
                <c:pt idx="9">
                  <c:v>0.81599999999999995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01-428F-B3BC-8986200C3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316272"/>
        <c:axId val="481313320"/>
      </c:lineChart>
      <c:catAx>
        <c:axId val="481316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13320"/>
        <c:crosses val="autoZero"/>
        <c:auto val="1"/>
        <c:lblAlgn val="ctr"/>
        <c:lblOffset val="100"/>
        <c:noMultiLvlLbl val="0"/>
      </c:catAx>
      <c:valAx>
        <c:axId val="4813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1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humanfc_Exp7!$B$1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humanfc_Exp7!$B$2:$B$11</c:f>
              <c:numCache>
                <c:formatCode>General</c:formatCode>
                <c:ptCount val="10"/>
                <c:pt idx="0">
                  <c:v>0.497</c:v>
                </c:pt>
                <c:pt idx="1">
                  <c:v>0.376</c:v>
                </c:pt>
                <c:pt idx="2">
                  <c:v>0.33600000000000002</c:v>
                </c:pt>
                <c:pt idx="3">
                  <c:v>0.307</c:v>
                </c:pt>
                <c:pt idx="4">
                  <c:v>0.27700000000000002</c:v>
                </c:pt>
                <c:pt idx="5">
                  <c:v>0.25</c:v>
                </c:pt>
                <c:pt idx="6">
                  <c:v>0.23599999999999999</c:v>
                </c:pt>
                <c:pt idx="7">
                  <c:v>0.22900000000000001</c:v>
                </c:pt>
                <c:pt idx="8">
                  <c:v>0.22500000000000001</c:v>
                </c:pt>
                <c:pt idx="9">
                  <c:v>0.22700000000000001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0-4AE7-A0CE-71B64B1B22D9}"/>
            </c:ext>
          </c:extLst>
        </c:ser>
        <c:ser>
          <c:idx val="1"/>
          <c:order val="1"/>
          <c:tx>
            <c:strRef>
              <c:f>humanfc_Exp7!$E$1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humanfc_Exp7!$E$2:$E$11</c:f>
              <c:numCache>
                <c:formatCode>General</c:formatCode>
                <c:ptCount val="10"/>
                <c:pt idx="0">
                  <c:v>0.60499999999999998</c:v>
                </c:pt>
                <c:pt idx="1">
                  <c:v>0.57099999999999995</c:v>
                </c:pt>
                <c:pt idx="2">
                  <c:v>0.58699999999999997</c:v>
                </c:pt>
                <c:pt idx="3">
                  <c:v>0.63600000000000001</c:v>
                </c:pt>
                <c:pt idx="4">
                  <c:v>0.68500000000000005</c:v>
                </c:pt>
                <c:pt idx="5">
                  <c:v>0.72599999999999998</c:v>
                </c:pt>
                <c:pt idx="6">
                  <c:v>0.74</c:v>
                </c:pt>
                <c:pt idx="7">
                  <c:v>0.75600000000000001</c:v>
                </c:pt>
                <c:pt idx="8">
                  <c:v>0.75800000000000001</c:v>
                </c:pt>
                <c:pt idx="9">
                  <c:v>0.753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80-4AE7-A0CE-71B64B1B22D9}"/>
            </c:ext>
          </c:extLst>
        </c:ser>
        <c:ser>
          <c:idx val="2"/>
          <c:order val="2"/>
          <c:tx>
            <c:strRef>
              <c:f>humanfc_Exp7!$H$1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humanfc_Exp7!$H$2:$H$11</c:f>
              <c:numCache>
                <c:formatCode>General</c:formatCode>
                <c:ptCount val="10"/>
                <c:pt idx="0">
                  <c:v>0.44800000000000001</c:v>
                </c:pt>
                <c:pt idx="1">
                  <c:v>0.41799999999999998</c:v>
                </c:pt>
                <c:pt idx="2">
                  <c:v>0.443</c:v>
                </c:pt>
                <c:pt idx="3">
                  <c:v>0.52300000000000002</c:v>
                </c:pt>
                <c:pt idx="4">
                  <c:v>0.46100000000000002</c:v>
                </c:pt>
                <c:pt idx="5">
                  <c:v>0.44</c:v>
                </c:pt>
                <c:pt idx="6">
                  <c:v>0.45100000000000001</c:v>
                </c:pt>
                <c:pt idx="7">
                  <c:v>0.436</c:v>
                </c:pt>
                <c:pt idx="8">
                  <c:v>0.42599999999999999</c:v>
                </c:pt>
                <c:pt idx="9">
                  <c:v>0.443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80-4AE7-A0CE-71B64B1B22D9}"/>
            </c:ext>
          </c:extLst>
        </c:ser>
        <c:ser>
          <c:idx val="3"/>
          <c:order val="3"/>
          <c:tx>
            <c:strRef>
              <c:f>humanfc_Exp7!$K$1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humanfc_Exp7!$K$2:$K$11</c:f>
              <c:numCache>
                <c:formatCode>General</c:formatCode>
                <c:ptCount val="10"/>
                <c:pt idx="0">
                  <c:v>0.61799999999999999</c:v>
                </c:pt>
                <c:pt idx="1">
                  <c:v>0.69</c:v>
                </c:pt>
                <c:pt idx="2">
                  <c:v>0.7</c:v>
                </c:pt>
                <c:pt idx="3">
                  <c:v>0.59599999999999997</c:v>
                </c:pt>
                <c:pt idx="4">
                  <c:v>0.60199999999999998</c:v>
                </c:pt>
                <c:pt idx="5">
                  <c:v>0.624</c:v>
                </c:pt>
                <c:pt idx="6">
                  <c:v>0.66900000000000004</c:v>
                </c:pt>
                <c:pt idx="7">
                  <c:v>0.67500000000000004</c:v>
                </c:pt>
                <c:pt idx="8">
                  <c:v>0.68700000000000006</c:v>
                </c:pt>
                <c:pt idx="9">
                  <c:v>0.66700000000000004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80-4AE7-A0CE-71B64B1B2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641584"/>
        <c:axId val="499635680"/>
      </c:lineChart>
      <c:catAx>
        <c:axId val="49964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35680"/>
        <c:crosses val="autoZero"/>
        <c:auto val="1"/>
        <c:lblAlgn val="ctr"/>
        <c:lblOffset val="100"/>
        <c:noMultiLvlLbl val="0"/>
      </c:catAx>
      <c:valAx>
        <c:axId val="4996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4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humanfc_Exp7!$H$2:$H$11</c:f>
              <c:numCache>
                <c:formatCode>General</c:formatCode>
                <c:ptCount val="10"/>
                <c:pt idx="0">
                  <c:v>0.44800000000000001</c:v>
                </c:pt>
                <c:pt idx="1">
                  <c:v>0.41799999999999998</c:v>
                </c:pt>
                <c:pt idx="2">
                  <c:v>0.443</c:v>
                </c:pt>
                <c:pt idx="3">
                  <c:v>0.52300000000000002</c:v>
                </c:pt>
                <c:pt idx="4">
                  <c:v>0.46100000000000002</c:v>
                </c:pt>
                <c:pt idx="5">
                  <c:v>0.44</c:v>
                </c:pt>
                <c:pt idx="6">
                  <c:v>0.45100000000000001</c:v>
                </c:pt>
                <c:pt idx="7">
                  <c:v>0.436</c:v>
                </c:pt>
                <c:pt idx="8">
                  <c:v>0.42599999999999999</c:v>
                </c:pt>
                <c:pt idx="9">
                  <c:v>0.443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0-47D9-A2E7-361914FF74FA}"/>
            </c:ext>
          </c:extLst>
        </c:ser>
        <c:ser>
          <c:idx val="1"/>
          <c:order val="1"/>
          <c:tx>
            <c:strRef>
              <c:f>humanfc_Exp7!$J$1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humanfc_Exp7!$J$2:$J$11</c:f>
              <c:numCache>
                <c:formatCode>General</c:formatCode>
                <c:ptCount val="10"/>
                <c:pt idx="0">
                  <c:v>0.94</c:v>
                </c:pt>
                <c:pt idx="1">
                  <c:v>0.93399999999999994</c:v>
                </c:pt>
                <c:pt idx="2">
                  <c:v>0.93599999999999994</c:v>
                </c:pt>
                <c:pt idx="3">
                  <c:v>0.95099999999999996</c:v>
                </c:pt>
                <c:pt idx="4">
                  <c:v>0.93500000000000005</c:v>
                </c:pt>
                <c:pt idx="5">
                  <c:v>0.94399999999999995</c:v>
                </c:pt>
                <c:pt idx="6">
                  <c:v>0.94799999999999995</c:v>
                </c:pt>
                <c:pt idx="7">
                  <c:v>0.94699999999999995</c:v>
                </c:pt>
                <c:pt idx="8">
                  <c:v>0.94899999999999995</c:v>
                </c:pt>
                <c:pt idx="9">
                  <c:v>0.94899999999999995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80-47D9-A2E7-361914FF74FA}"/>
            </c:ext>
          </c:extLst>
        </c:ser>
        <c:ser>
          <c:idx val="2"/>
          <c:order val="2"/>
          <c:tx>
            <c:strRef>
              <c:f>humanfc_Exp7!$K$1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humanfc_Exp7!$K$2:$K$11</c:f>
              <c:numCache>
                <c:formatCode>General</c:formatCode>
                <c:ptCount val="10"/>
                <c:pt idx="0">
                  <c:v>0.61799999999999999</c:v>
                </c:pt>
                <c:pt idx="1">
                  <c:v>0.69</c:v>
                </c:pt>
                <c:pt idx="2">
                  <c:v>0.7</c:v>
                </c:pt>
                <c:pt idx="3">
                  <c:v>0.59599999999999997</c:v>
                </c:pt>
                <c:pt idx="4">
                  <c:v>0.60199999999999998</c:v>
                </c:pt>
                <c:pt idx="5">
                  <c:v>0.624</c:v>
                </c:pt>
                <c:pt idx="6">
                  <c:v>0.66900000000000004</c:v>
                </c:pt>
                <c:pt idx="7">
                  <c:v>0.67500000000000004</c:v>
                </c:pt>
                <c:pt idx="8">
                  <c:v>0.68700000000000006</c:v>
                </c:pt>
                <c:pt idx="9">
                  <c:v>0.66700000000000004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80-47D9-A2E7-361914FF74FA}"/>
            </c:ext>
          </c:extLst>
        </c:ser>
        <c:ser>
          <c:idx val="3"/>
          <c:order val="3"/>
          <c:tx>
            <c:strRef>
              <c:f>humanfc_Exp7!$M$1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humanfc_Exp7!$M$2:$M$11</c:f>
              <c:numCache>
                <c:formatCode>General</c:formatCode>
                <c:ptCount val="10"/>
                <c:pt idx="0">
                  <c:v>0.81699999999999995</c:v>
                </c:pt>
                <c:pt idx="1">
                  <c:v>0.82899999999999996</c:v>
                </c:pt>
                <c:pt idx="2">
                  <c:v>0.80600000000000005</c:v>
                </c:pt>
                <c:pt idx="3">
                  <c:v>0.79</c:v>
                </c:pt>
                <c:pt idx="4">
                  <c:v>0.82599999999999996</c:v>
                </c:pt>
                <c:pt idx="5">
                  <c:v>0.82899999999999996</c:v>
                </c:pt>
                <c:pt idx="6">
                  <c:v>0.81899999999999995</c:v>
                </c:pt>
                <c:pt idx="7">
                  <c:v>0.82099999999999995</c:v>
                </c:pt>
                <c:pt idx="8">
                  <c:v>0.82499999999999996</c:v>
                </c:pt>
                <c:pt idx="9">
                  <c:v>0.82299999999999995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80-47D9-A2E7-361914FF7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636008"/>
        <c:axId val="499642568"/>
      </c:lineChart>
      <c:catAx>
        <c:axId val="499636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42568"/>
        <c:crosses val="autoZero"/>
        <c:auto val="1"/>
        <c:lblAlgn val="ctr"/>
        <c:lblOffset val="100"/>
        <c:noMultiLvlLbl val="0"/>
      </c:catAx>
      <c:valAx>
        <c:axId val="49964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3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humanfc_Exp8!$B$1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humanfc_Exp8!$B$2:$B$11</c:f>
              <c:numCache>
                <c:formatCode>General</c:formatCode>
                <c:ptCount val="10"/>
                <c:pt idx="0">
                  <c:v>0.40600000000000003</c:v>
                </c:pt>
                <c:pt idx="1">
                  <c:v>0.36399999999999999</c:v>
                </c:pt>
                <c:pt idx="2">
                  <c:v>0.32</c:v>
                </c:pt>
                <c:pt idx="3">
                  <c:v>0.28249999999999997</c:v>
                </c:pt>
                <c:pt idx="4">
                  <c:v>0.24299999999999999</c:v>
                </c:pt>
                <c:pt idx="5">
                  <c:v>0.22800000000000001</c:v>
                </c:pt>
                <c:pt idx="6">
                  <c:v>0.216</c:v>
                </c:pt>
                <c:pt idx="7">
                  <c:v>0.215</c:v>
                </c:pt>
                <c:pt idx="8">
                  <c:v>0.21149999999999999</c:v>
                </c:pt>
                <c:pt idx="9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E-4A45-A37C-EEC661EBAA06}"/>
            </c:ext>
          </c:extLst>
        </c:ser>
        <c:ser>
          <c:idx val="1"/>
          <c:order val="1"/>
          <c:tx>
            <c:strRef>
              <c:f>humanfc_Exp8!$E$1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humanfc_Exp8!$E$2:$E$11</c:f>
              <c:numCache>
                <c:formatCode>General</c:formatCode>
                <c:ptCount val="10"/>
                <c:pt idx="0">
                  <c:v>0.563499999999999</c:v>
                </c:pt>
                <c:pt idx="1">
                  <c:v>0.56200000000000006</c:v>
                </c:pt>
                <c:pt idx="2">
                  <c:v>0.622</c:v>
                </c:pt>
                <c:pt idx="3">
                  <c:v>0.6825</c:v>
                </c:pt>
                <c:pt idx="4">
                  <c:v>0.73399999999999999</c:v>
                </c:pt>
                <c:pt idx="5">
                  <c:v>0.76200000000000001</c:v>
                </c:pt>
                <c:pt idx="6">
                  <c:v>0.77149999999999996</c:v>
                </c:pt>
                <c:pt idx="7">
                  <c:v>0.77500000000000002</c:v>
                </c:pt>
                <c:pt idx="8">
                  <c:v>0.77700000000000002</c:v>
                </c:pt>
                <c:pt idx="9">
                  <c:v>0.78200000000000003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AE-4A45-A37C-EEC661EBAA06}"/>
            </c:ext>
          </c:extLst>
        </c:ser>
        <c:ser>
          <c:idx val="2"/>
          <c:order val="2"/>
          <c:tx>
            <c:strRef>
              <c:f>humanfc_Exp8!$H$1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humanfc_Exp8!$H$2:$H$11</c:f>
              <c:numCache>
                <c:formatCode>General</c:formatCode>
                <c:ptCount val="10"/>
                <c:pt idx="0">
                  <c:v>0.41399999999999998</c:v>
                </c:pt>
                <c:pt idx="1">
                  <c:v>0.36499999999999999</c:v>
                </c:pt>
                <c:pt idx="2">
                  <c:v>0.34</c:v>
                </c:pt>
                <c:pt idx="3">
                  <c:v>0.32100000000000001</c:v>
                </c:pt>
                <c:pt idx="4">
                  <c:v>0.35</c:v>
                </c:pt>
                <c:pt idx="5">
                  <c:v>0.36899999999999999</c:v>
                </c:pt>
                <c:pt idx="6">
                  <c:v>0.34499999999999997</c:v>
                </c:pt>
                <c:pt idx="7">
                  <c:v>0.35599999999999998</c:v>
                </c:pt>
                <c:pt idx="8">
                  <c:v>0.34799999999999998</c:v>
                </c:pt>
                <c:pt idx="9">
                  <c:v>0.36399999999999999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AE-4A45-A37C-EEC661EBAA06}"/>
            </c:ext>
          </c:extLst>
        </c:ser>
        <c:ser>
          <c:idx val="3"/>
          <c:order val="3"/>
          <c:tx>
            <c:strRef>
              <c:f>humanfc_Exp8!$K$1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humanfc_Exp8!$K$2:$K$11</c:f>
              <c:numCache>
                <c:formatCode>General</c:formatCode>
                <c:ptCount val="10"/>
                <c:pt idx="0">
                  <c:v>0.38700000000000001</c:v>
                </c:pt>
                <c:pt idx="1">
                  <c:v>0.52900000000000003</c:v>
                </c:pt>
                <c:pt idx="2">
                  <c:v>0.65300000000000002</c:v>
                </c:pt>
                <c:pt idx="3">
                  <c:v>0.70099999999999996</c:v>
                </c:pt>
                <c:pt idx="4">
                  <c:v>0.66300000000000003</c:v>
                </c:pt>
                <c:pt idx="5">
                  <c:v>0.65700000000000003</c:v>
                </c:pt>
                <c:pt idx="6">
                  <c:v>0.69199999999999995</c:v>
                </c:pt>
                <c:pt idx="7">
                  <c:v>0.66400000000000003</c:v>
                </c:pt>
                <c:pt idx="8">
                  <c:v>0.69</c:v>
                </c:pt>
                <c:pt idx="9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AE-4A45-A37C-EEC661EBA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293568"/>
        <c:axId val="462294552"/>
      </c:lineChart>
      <c:catAx>
        <c:axId val="46229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94552"/>
        <c:crosses val="autoZero"/>
        <c:auto val="1"/>
        <c:lblAlgn val="ctr"/>
        <c:lblOffset val="100"/>
        <c:noMultiLvlLbl val="0"/>
      </c:catAx>
      <c:valAx>
        <c:axId val="46229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9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humanfc_Exp8!$H$2:$H$11</c:f>
              <c:numCache>
                <c:formatCode>General</c:formatCode>
                <c:ptCount val="10"/>
                <c:pt idx="0">
                  <c:v>0.41399999999999998</c:v>
                </c:pt>
                <c:pt idx="1">
                  <c:v>0.36499999999999999</c:v>
                </c:pt>
                <c:pt idx="2">
                  <c:v>0.34</c:v>
                </c:pt>
                <c:pt idx="3">
                  <c:v>0.32100000000000001</c:v>
                </c:pt>
                <c:pt idx="4">
                  <c:v>0.35</c:v>
                </c:pt>
                <c:pt idx="5">
                  <c:v>0.36899999999999999</c:v>
                </c:pt>
                <c:pt idx="6">
                  <c:v>0.34499999999999997</c:v>
                </c:pt>
                <c:pt idx="7">
                  <c:v>0.35599999999999998</c:v>
                </c:pt>
                <c:pt idx="8">
                  <c:v>0.34799999999999998</c:v>
                </c:pt>
                <c:pt idx="9">
                  <c:v>0.36399999999999999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2F-4F9A-936E-AA1B7007AC4C}"/>
            </c:ext>
          </c:extLst>
        </c:ser>
        <c:ser>
          <c:idx val="1"/>
          <c:order val="1"/>
          <c:tx>
            <c:strRef>
              <c:f>humanfc_Exp8!$J$1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humanfc_Exp8!$J$2:$J$11</c:f>
              <c:numCache>
                <c:formatCode>General</c:formatCode>
                <c:ptCount val="10"/>
                <c:pt idx="0">
                  <c:v>0.89200000000000002</c:v>
                </c:pt>
                <c:pt idx="1">
                  <c:v>0.90200000000000002</c:v>
                </c:pt>
                <c:pt idx="2">
                  <c:v>0.93300000000000005</c:v>
                </c:pt>
                <c:pt idx="3">
                  <c:v>0.95299999999999996</c:v>
                </c:pt>
                <c:pt idx="4">
                  <c:v>0.94399999999999995</c:v>
                </c:pt>
                <c:pt idx="5">
                  <c:v>0.94899999999999995</c:v>
                </c:pt>
                <c:pt idx="6">
                  <c:v>0.94499999999999995</c:v>
                </c:pt>
                <c:pt idx="7">
                  <c:v>0.95199999999999996</c:v>
                </c:pt>
                <c:pt idx="8">
                  <c:v>0.95099999999999996</c:v>
                </c:pt>
                <c:pt idx="9">
                  <c:v>0.95399999999999996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2F-4F9A-936E-AA1B7007AC4C}"/>
            </c:ext>
          </c:extLst>
        </c:ser>
        <c:ser>
          <c:idx val="2"/>
          <c:order val="2"/>
          <c:tx>
            <c:strRef>
              <c:f>humanfc_Exp8!$K$1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humanfc_Exp8!$K$2:$K$11</c:f>
              <c:numCache>
                <c:formatCode>General</c:formatCode>
                <c:ptCount val="10"/>
                <c:pt idx="0">
                  <c:v>0.38700000000000001</c:v>
                </c:pt>
                <c:pt idx="1">
                  <c:v>0.52900000000000003</c:v>
                </c:pt>
                <c:pt idx="2">
                  <c:v>0.65300000000000002</c:v>
                </c:pt>
                <c:pt idx="3">
                  <c:v>0.70099999999999996</c:v>
                </c:pt>
                <c:pt idx="4">
                  <c:v>0.66300000000000003</c:v>
                </c:pt>
                <c:pt idx="5">
                  <c:v>0.65700000000000003</c:v>
                </c:pt>
                <c:pt idx="6">
                  <c:v>0.69199999999999995</c:v>
                </c:pt>
                <c:pt idx="7">
                  <c:v>0.66400000000000003</c:v>
                </c:pt>
                <c:pt idx="8">
                  <c:v>0.69</c:v>
                </c:pt>
                <c:pt idx="9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2F-4F9A-936E-AA1B7007AC4C}"/>
            </c:ext>
          </c:extLst>
        </c:ser>
        <c:ser>
          <c:idx val="3"/>
          <c:order val="3"/>
          <c:tx>
            <c:strRef>
              <c:f>humanfc_Exp8!$M$1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humanfc_Exp8!$M$2:$M$11</c:f>
              <c:numCache>
                <c:formatCode>General</c:formatCode>
                <c:ptCount val="10"/>
                <c:pt idx="0">
                  <c:v>0.90500000000000003</c:v>
                </c:pt>
                <c:pt idx="1">
                  <c:v>0.88900000000000001</c:v>
                </c:pt>
                <c:pt idx="2">
                  <c:v>0.91</c:v>
                </c:pt>
                <c:pt idx="3">
                  <c:v>0.872</c:v>
                </c:pt>
                <c:pt idx="4">
                  <c:v>0.86199999999999999</c:v>
                </c:pt>
                <c:pt idx="5">
                  <c:v>0.85199999999999998</c:v>
                </c:pt>
                <c:pt idx="6">
                  <c:v>0.86</c:v>
                </c:pt>
                <c:pt idx="7">
                  <c:v>0.86699999999999999</c:v>
                </c:pt>
                <c:pt idx="8">
                  <c:v>0.86199999999999999</c:v>
                </c:pt>
                <c:pt idx="9">
                  <c:v>0.86499999999999999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2F-4F9A-936E-AA1B7007A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180424"/>
        <c:axId val="436180752"/>
      </c:lineChart>
      <c:catAx>
        <c:axId val="43618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80752"/>
        <c:crosses val="autoZero"/>
        <c:auto val="1"/>
        <c:lblAlgn val="ctr"/>
        <c:lblOffset val="100"/>
        <c:noMultiLvlLbl val="0"/>
      </c:catAx>
      <c:valAx>
        <c:axId val="43618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8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TriaingVsTesting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humanfc_Exp9!$B$2:$B$11</c:f>
              <c:numCache>
                <c:formatCode>General</c:formatCode>
                <c:ptCount val="10"/>
                <c:pt idx="0">
                  <c:v>0.39300000000000002</c:v>
                </c:pt>
                <c:pt idx="1">
                  <c:v>0.35699999999999998</c:v>
                </c:pt>
                <c:pt idx="2">
                  <c:v>0.32600000000000001</c:v>
                </c:pt>
                <c:pt idx="3">
                  <c:v>0.27700000000000002</c:v>
                </c:pt>
                <c:pt idx="4">
                  <c:v>0.24299999999999999</c:v>
                </c:pt>
                <c:pt idx="5">
                  <c:v>0.22700000000000001</c:v>
                </c:pt>
                <c:pt idx="6">
                  <c:v>0.219</c:v>
                </c:pt>
                <c:pt idx="7">
                  <c:v>0.216</c:v>
                </c:pt>
                <c:pt idx="8">
                  <c:v>0.21299999999999999</c:v>
                </c:pt>
                <c:pt idx="9">
                  <c:v>0.21199999999999999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1-4EEC-9965-DF96B6065C5C}"/>
            </c:ext>
          </c:extLst>
        </c:ser>
        <c:ser>
          <c:idx val="1"/>
          <c:order val="1"/>
          <c:tx>
            <c:strRef>
              <c:f>humanfc_Exp9!$E$1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humanfc_Exp9!$E$2:$E$11</c:f>
              <c:numCache>
                <c:formatCode>General</c:formatCode>
                <c:ptCount val="10"/>
                <c:pt idx="0">
                  <c:v>0.52800000000000002</c:v>
                </c:pt>
                <c:pt idx="1">
                  <c:v>0.57099999999999995</c:v>
                </c:pt>
                <c:pt idx="2">
                  <c:v>0.61599999999999999</c:v>
                </c:pt>
                <c:pt idx="3">
                  <c:v>0.67800000000000005</c:v>
                </c:pt>
                <c:pt idx="4">
                  <c:v>0.73099999999999998</c:v>
                </c:pt>
                <c:pt idx="5">
                  <c:v>0.75900000000000001</c:v>
                </c:pt>
                <c:pt idx="6">
                  <c:v>0.77</c:v>
                </c:pt>
                <c:pt idx="7">
                  <c:v>0.77200000000000002</c:v>
                </c:pt>
                <c:pt idx="8">
                  <c:v>0.77200000000000002</c:v>
                </c:pt>
                <c:pt idx="9">
                  <c:v>0.77500000000000002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21-4EEC-9965-DF96B6065C5C}"/>
            </c:ext>
          </c:extLst>
        </c:ser>
        <c:ser>
          <c:idx val="2"/>
          <c:order val="2"/>
          <c:tx>
            <c:strRef>
              <c:f>humanfc_Exp9!$H$1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humanfc_Exp9!$H$2:$H$11</c:f>
              <c:numCache>
                <c:formatCode>General</c:formatCode>
                <c:ptCount val="10"/>
                <c:pt idx="0">
                  <c:v>0.35649999999999998</c:v>
                </c:pt>
                <c:pt idx="1">
                  <c:v>0.39550000000000002</c:v>
                </c:pt>
                <c:pt idx="2">
                  <c:v>0.38750000000000001</c:v>
                </c:pt>
                <c:pt idx="3">
                  <c:v>0.39100000000000001</c:v>
                </c:pt>
                <c:pt idx="4">
                  <c:v>0.39050000000000001</c:v>
                </c:pt>
                <c:pt idx="5">
                  <c:v>0.41949999999999998</c:v>
                </c:pt>
                <c:pt idx="6">
                  <c:v>0.41449999999999998</c:v>
                </c:pt>
                <c:pt idx="7">
                  <c:v>0.40500000000000003</c:v>
                </c:pt>
                <c:pt idx="8">
                  <c:v>0.40050000000000002</c:v>
                </c:pt>
                <c:pt idx="9">
                  <c:v>0.42649999999999999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21-4EEC-9965-DF96B6065C5C}"/>
            </c:ext>
          </c:extLst>
        </c:ser>
        <c:ser>
          <c:idx val="3"/>
          <c:order val="3"/>
          <c:tx>
            <c:strRef>
              <c:f>humanfc_Exp9!$K$1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humanfc_Exp9!$K$2:$K$11</c:f>
              <c:numCache>
                <c:formatCode>General</c:formatCode>
                <c:ptCount val="10"/>
                <c:pt idx="0">
                  <c:v>0.55100000000000005</c:v>
                </c:pt>
                <c:pt idx="1">
                  <c:v>0.51149999999999995</c:v>
                </c:pt>
                <c:pt idx="2">
                  <c:v>0.55549999999999999</c:v>
                </c:pt>
                <c:pt idx="3">
                  <c:v>0.56599999999999995</c:v>
                </c:pt>
                <c:pt idx="4">
                  <c:v>0.63200000000000001</c:v>
                </c:pt>
                <c:pt idx="5">
                  <c:v>0.52</c:v>
                </c:pt>
                <c:pt idx="6">
                  <c:v>0.53349999999999997</c:v>
                </c:pt>
                <c:pt idx="7">
                  <c:v>0.57999999999999996</c:v>
                </c:pt>
                <c:pt idx="8">
                  <c:v>0.60399999999999998</c:v>
                </c:pt>
                <c:pt idx="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21-4EEC-9965-DF96B6065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878744"/>
        <c:axId val="443880384"/>
      </c:lineChart>
      <c:catAx>
        <c:axId val="443878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80384"/>
        <c:crosses val="autoZero"/>
        <c:auto val="1"/>
        <c:lblAlgn val="ctr"/>
        <c:lblOffset val="100"/>
        <c:noMultiLvlLbl val="0"/>
      </c:catAx>
      <c:valAx>
        <c:axId val="44388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7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humanfc_Exp9!$H$2:$H$11</c:f>
              <c:numCache>
                <c:formatCode>General</c:formatCode>
                <c:ptCount val="10"/>
                <c:pt idx="0">
                  <c:v>0.35649999999999998</c:v>
                </c:pt>
                <c:pt idx="1">
                  <c:v>0.39550000000000002</c:v>
                </c:pt>
                <c:pt idx="2">
                  <c:v>0.38750000000000001</c:v>
                </c:pt>
                <c:pt idx="3">
                  <c:v>0.39100000000000001</c:v>
                </c:pt>
                <c:pt idx="4">
                  <c:v>0.39050000000000001</c:v>
                </c:pt>
                <c:pt idx="5">
                  <c:v>0.41949999999999998</c:v>
                </c:pt>
                <c:pt idx="6">
                  <c:v>0.41449999999999998</c:v>
                </c:pt>
                <c:pt idx="7">
                  <c:v>0.40500000000000003</c:v>
                </c:pt>
                <c:pt idx="8">
                  <c:v>0.40050000000000002</c:v>
                </c:pt>
                <c:pt idx="9">
                  <c:v>0.42649999999999999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4-45B9-857E-5FB008955F72}"/>
            </c:ext>
          </c:extLst>
        </c:ser>
        <c:ser>
          <c:idx val="1"/>
          <c:order val="1"/>
          <c:tx>
            <c:strRef>
              <c:f>humanfc_Exp9!$J$1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humanfc_Exp9!$J$2:$J$11</c:f>
              <c:numCache>
                <c:formatCode>General</c:formatCode>
                <c:ptCount val="10"/>
                <c:pt idx="0">
                  <c:v>0.90349999999999997</c:v>
                </c:pt>
                <c:pt idx="1">
                  <c:v>0.89200000000000002</c:v>
                </c:pt>
                <c:pt idx="2">
                  <c:v>0.91500000000000004</c:v>
                </c:pt>
                <c:pt idx="3">
                  <c:v>0.91649999999999998</c:v>
                </c:pt>
                <c:pt idx="4">
                  <c:v>0.93399999999999994</c:v>
                </c:pt>
                <c:pt idx="5">
                  <c:v>0.9395</c:v>
                </c:pt>
                <c:pt idx="6">
                  <c:v>0.93149999999999999</c:v>
                </c:pt>
                <c:pt idx="7">
                  <c:v>0.92999999999999994</c:v>
                </c:pt>
                <c:pt idx="8">
                  <c:v>0.93300000000000005</c:v>
                </c:pt>
                <c:pt idx="9">
                  <c:v>0.93799999999999994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4-45B9-857E-5FB008955F72}"/>
            </c:ext>
          </c:extLst>
        </c:ser>
        <c:ser>
          <c:idx val="2"/>
          <c:order val="2"/>
          <c:tx>
            <c:strRef>
              <c:f>humanfc_Exp9!$K$1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humanfc_Exp9!$K$2:$K$11</c:f>
              <c:numCache>
                <c:formatCode>General</c:formatCode>
                <c:ptCount val="10"/>
                <c:pt idx="0">
                  <c:v>0.55100000000000005</c:v>
                </c:pt>
                <c:pt idx="1">
                  <c:v>0.51149999999999995</c:v>
                </c:pt>
                <c:pt idx="2">
                  <c:v>0.55549999999999999</c:v>
                </c:pt>
                <c:pt idx="3">
                  <c:v>0.56599999999999995</c:v>
                </c:pt>
                <c:pt idx="4">
                  <c:v>0.63200000000000001</c:v>
                </c:pt>
                <c:pt idx="5">
                  <c:v>0.52</c:v>
                </c:pt>
                <c:pt idx="6">
                  <c:v>0.53349999999999997</c:v>
                </c:pt>
                <c:pt idx="7">
                  <c:v>0.57999999999999996</c:v>
                </c:pt>
                <c:pt idx="8">
                  <c:v>0.60399999999999998</c:v>
                </c:pt>
                <c:pt idx="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4-45B9-857E-5FB008955F72}"/>
            </c:ext>
          </c:extLst>
        </c:ser>
        <c:ser>
          <c:idx val="3"/>
          <c:order val="3"/>
          <c:tx>
            <c:strRef>
              <c:f>humanfc_Exp9!$M$1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humanfc_Exp9!$M$2:$M$11</c:f>
              <c:numCache>
                <c:formatCode>General</c:formatCode>
                <c:ptCount val="10"/>
                <c:pt idx="0">
                  <c:v>0.94</c:v>
                </c:pt>
                <c:pt idx="1">
                  <c:v>0.92400000000000004</c:v>
                </c:pt>
                <c:pt idx="2">
                  <c:v>0.92500000000000004</c:v>
                </c:pt>
                <c:pt idx="3">
                  <c:v>0.92300000000000004</c:v>
                </c:pt>
                <c:pt idx="4">
                  <c:v>0.94950000000000001</c:v>
                </c:pt>
                <c:pt idx="5">
                  <c:v>0.97150000000000003</c:v>
                </c:pt>
                <c:pt idx="6">
                  <c:v>0.95799999999999996</c:v>
                </c:pt>
                <c:pt idx="7">
                  <c:v>0.96849999999999903</c:v>
                </c:pt>
                <c:pt idx="8">
                  <c:v>0.98199999999999998</c:v>
                </c:pt>
                <c:pt idx="9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44-45B9-857E-5FB008955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91096"/>
        <c:axId val="432396016"/>
      </c:lineChart>
      <c:catAx>
        <c:axId val="432391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96016"/>
        <c:crosses val="autoZero"/>
        <c:auto val="1"/>
        <c:lblAlgn val="ctr"/>
        <c:lblOffset val="100"/>
        <c:noMultiLvlLbl val="0"/>
      </c:catAx>
      <c:valAx>
        <c:axId val="43239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9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humanfc_ExpChrome9!$B$1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humanfc_ExpChrome9!$B$2:$B$11</c:f>
              <c:numCache>
                <c:formatCode>General</c:formatCode>
                <c:ptCount val="10"/>
                <c:pt idx="0">
                  <c:v>0.499</c:v>
                </c:pt>
                <c:pt idx="1">
                  <c:v>0.38</c:v>
                </c:pt>
                <c:pt idx="2">
                  <c:v>0.34899999999999998</c:v>
                </c:pt>
                <c:pt idx="3">
                  <c:v>0.308</c:v>
                </c:pt>
                <c:pt idx="4">
                  <c:v>0.26600000000000001</c:v>
                </c:pt>
                <c:pt idx="5">
                  <c:v>0.247</c:v>
                </c:pt>
                <c:pt idx="6">
                  <c:v>0.23100000000000001</c:v>
                </c:pt>
                <c:pt idx="7">
                  <c:v>0.23300000000000001</c:v>
                </c:pt>
                <c:pt idx="8">
                  <c:v>0.22600000000000001</c:v>
                </c:pt>
                <c:pt idx="9">
                  <c:v>0.22600000000000001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C-471C-A3DA-CEDAA7604BE7}"/>
            </c:ext>
          </c:extLst>
        </c:ser>
        <c:ser>
          <c:idx val="1"/>
          <c:order val="1"/>
          <c:tx>
            <c:strRef>
              <c:f>humanfc_ExpChrome9!$E$1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humanfc_ExpChrome9!$E$2:$E$11</c:f>
              <c:numCache>
                <c:formatCode>General</c:formatCode>
                <c:ptCount val="10"/>
                <c:pt idx="0">
                  <c:v>0.59399999999999997</c:v>
                </c:pt>
                <c:pt idx="1">
                  <c:v>0.55900000000000005</c:v>
                </c:pt>
                <c:pt idx="2">
                  <c:v>0.59099999999999997</c:v>
                </c:pt>
                <c:pt idx="3">
                  <c:v>0.63900000000000001</c:v>
                </c:pt>
                <c:pt idx="4">
                  <c:v>0.69199999999999995</c:v>
                </c:pt>
                <c:pt idx="5">
                  <c:v>0.72799999999999998</c:v>
                </c:pt>
                <c:pt idx="6">
                  <c:v>0.75600000000000001</c:v>
                </c:pt>
                <c:pt idx="7">
                  <c:v>0.748</c:v>
                </c:pt>
                <c:pt idx="8">
                  <c:v>0.76100000000000001</c:v>
                </c:pt>
                <c:pt idx="9">
                  <c:v>0.75800000000000001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7C-471C-A3DA-CEDAA7604BE7}"/>
            </c:ext>
          </c:extLst>
        </c:ser>
        <c:ser>
          <c:idx val="2"/>
          <c:order val="2"/>
          <c:tx>
            <c:strRef>
              <c:f>humanfc_ExpChrome9!$H$1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humanfc_ExpChrome9!$H$2:$H$11</c:f>
              <c:numCache>
                <c:formatCode>General</c:formatCode>
                <c:ptCount val="10"/>
                <c:pt idx="0">
                  <c:v>0.60799999999999998</c:v>
                </c:pt>
                <c:pt idx="1">
                  <c:v>0.433</c:v>
                </c:pt>
                <c:pt idx="2">
                  <c:v>0.52900000000000003</c:v>
                </c:pt>
                <c:pt idx="3">
                  <c:v>0.501</c:v>
                </c:pt>
                <c:pt idx="4">
                  <c:v>0.52600000000000002</c:v>
                </c:pt>
                <c:pt idx="5">
                  <c:v>0.58899999999999997</c:v>
                </c:pt>
                <c:pt idx="6">
                  <c:v>0.58899999999999997</c:v>
                </c:pt>
                <c:pt idx="7">
                  <c:v>0.62</c:v>
                </c:pt>
                <c:pt idx="8">
                  <c:v>0.624</c:v>
                </c:pt>
                <c:pt idx="9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7C-471C-A3DA-CEDAA7604BE7}"/>
            </c:ext>
          </c:extLst>
        </c:ser>
        <c:ser>
          <c:idx val="3"/>
          <c:order val="3"/>
          <c:tx>
            <c:strRef>
              <c:f>humanfc_ExpChrome9!$K$1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humanfc_ExpChrome9!$K$2:$K$11</c:f>
              <c:numCache>
                <c:formatCode>General</c:formatCode>
                <c:ptCount val="10"/>
                <c:pt idx="0">
                  <c:v>0.59399999999999997</c:v>
                </c:pt>
                <c:pt idx="1">
                  <c:v>0.54300000000000004</c:v>
                </c:pt>
                <c:pt idx="2">
                  <c:v>0.67300000000000004</c:v>
                </c:pt>
                <c:pt idx="3">
                  <c:v>0.46100000000000002</c:v>
                </c:pt>
                <c:pt idx="4">
                  <c:v>0.57599999999999996</c:v>
                </c:pt>
                <c:pt idx="5">
                  <c:v>0.52400000000000002</c:v>
                </c:pt>
                <c:pt idx="6">
                  <c:v>0.56799999999999995</c:v>
                </c:pt>
                <c:pt idx="7">
                  <c:v>0.61099999999999999</c:v>
                </c:pt>
                <c:pt idx="8">
                  <c:v>0.60899999999999999</c:v>
                </c:pt>
                <c:pt idx="9">
                  <c:v>0.64300000000000002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7C-471C-A3DA-CEDAA7604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558816"/>
        <c:axId val="327559144"/>
      </c:lineChart>
      <c:catAx>
        <c:axId val="32755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59144"/>
        <c:crosses val="autoZero"/>
        <c:auto val="1"/>
        <c:lblAlgn val="ctr"/>
        <c:lblOffset val="100"/>
        <c:noMultiLvlLbl val="0"/>
      </c:catAx>
      <c:valAx>
        <c:axId val="32755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5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humanfc_Exp1!$H$2:$H$11</c:f>
              <c:numCache>
                <c:formatCode>General</c:formatCode>
                <c:ptCount val="10"/>
                <c:pt idx="0">
                  <c:v>0.49199999999999999</c:v>
                </c:pt>
                <c:pt idx="1">
                  <c:v>0.44400000000000001</c:v>
                </c:pt>
                <c:pt idx="2">
                  <c:v>0.45700000000000002</c:v>
                </c:pt>
                <c:pt idx="3">
                  <c:v>0.48</c:v>
                </c:pt>
                <c:pt idx="4">
                  <c:v>0.48699999999999999</c:v>
                </c:pt>
                <c:pt idx="5">
                  <c:v>0.51700000000000002</c:v>
                </c:pt>
                <c:pt idx="6">
                  <c:v>0.43099999999999999</c:v>
                </c:pt>
                <c:pt idx="7">
                  <c:v>0.47199999999999998</c:v>
                </c:pt>
                <c:pt idx="8">
                  <c:v>0.45900000000000002</c:v>
                </c:pt>
                <c:pt idx="9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B5-412B-8116-28658297F0A6}"/>
            </c:ext>
          </c:extLst>
        </c:ser>
        <c:ser>
          <c:idx val="1"/>
          <c:order val="1"/>
          <c:tx>
            <c:strRef>
              <c:f>humanfc_Exp1!$J$1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humanfc_Exp1!$J$2:$J$11</c:f>
              <c:numCache>
                <c:formatCode>General</c:formatCode>
                <c:ptCount val="10"/>
                <c:pt idx="0">
                  <c:v>0.94199999999999995</c:v>
                </c:pt>
                <c:pt idx="1">
                  <c:v>0.94</c:v>
                </c:pt>
                <c:pt idx="2">
                  <c:v>0.93399999999999994</c:v>
                </c:pt>
                <c:pt idx="3">
                  <c:v>0.92200000000000004</c:v>
                </c:pt>
                <c:pt idx="4">
                  <c:v>0.91900000000000004</c:v>
                </c:pt>
                <c:pt idx="5">
                  <c:v>0.93399999999999994</c:v>
                </c:pt>
                <c:pt idx="6">
                  <c:v>0.93900000000000006</c:v>
                </c:pt>
                <c:pt idx="7">
                  <c:v>0.94899999999999995</c:v>
                </c:pt>
                <c:pt idx="8">
                  <c:v>0.94899999999999995</c:v>
                </c:pt>
                <c:pt idx="9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B5-412B-8116-28658297F0A6}"/>
            </c:ext>
          </c:extLst>
        </c:ser>
        <c:ser>
          <c:idx val="2"/>
          <c:order val="2"/>
          <c:tx>
            <c:strRef>
              <c:f>humanfc_Exp1!$K$1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humanfc_Exp1!$K$2:$K$11</c:f>
              <c:numCache>
                <c:formatCode>General</c:formatCode>
                <c:ptCount val="10"/>
                <c:pt idx="0">
                  <c:v>0.68799999999999994</c:v>
                </c:pt>
                <c:pt idx="1">
                  <c:v>0.81699999999999995</c:v>
                </c:pt>
                <c:pt idx="2">
                  <c:v>0.69899999999999995</c:v>
                </c:pt>
                <c:pt idx="3">
                  <c:v>0.73499999999999999</c:v>
                </c:pt>
                <c:pt idx="4">
                  <c:v>0.64200000000000002</c:v>
                </c:pt>
                <c:pt idx="5">
                  <c:v>0.61099999999999999</c:v>
                </c:pt>
                <c:pt idx="6">
                  <c:v>0.70599999999999996</c:v>
                </c:pt>
                <c:pt idx="7">
                  <c:v>0.66500000000000004</c:v>
                </c:pt>
                <c:pt idx="8">
                  <c:v>0.66700000000000004</c:v>
                </c:pt>
                <c:pt idx="9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B5-412B-8116-28658297F0A6}"/>
            </c:ext>
          </c:extLst>
        </c:ser>
        <c:ser>
          <c:idx val="3"/>
          <c:order val="3"/>
          <c:tx>
            <c:strRef>
              <c:f>humanfc_Exp1!$M$1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humanfc_Exp1!$M$2:$M$11</c:f>
              <c:numCache>
                <c:formatCode>General</c:formatCode>
                <c:ptCount val="10"/>
                <c:pt idx="0">
                  <c:v>0.81599999999999995</c:v>
                </c:pt>
                <c:pt idx="1">
                  <c:v>0.82</c:v>
                </c:pt>
                <c:pt idx="2">
                  <c:v>0.79100000000000004</c:v>
                </c:pt>
                <c:pt idx="3">
                  <c:v>0.8</c:v>
                </c:pt>
                <c:pt idx="4">
                  <c:v>0.79800000000000004</c:v>
                </c:pt>
                <c:pt idx="5">
                  <c:v>0.78100000000000003</c:v>
                </c:pt>
                <c:pt idx="6">
                  <c:v>0.80200000000000005</c:v>
                </c:pt>
                <c:pt idx="7">
                  <c:v>0.80100000000000005</c:v>
                </c:pt>
                <c:pt idx="8">
                  <c:v>0.8</c:v>
                </c:pt>
                <c:pt idx="9">
                  <c:v>0.80100000000000005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B5-412B-8116-28658297F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812600"/>
        <c:axId val="330813256"/>
      </c:lineChart>
      <c:catAx>
        <c:axId val="330812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13256"/>
        <c:crosses val="autoZero"/>
        <c:auto val="1"/>
        <c:lblAlgn val="ctr"/>
        <c:lblOffset val="100"/>
        <c:noMultiLvlLbl val="0"/>
      </c:catAx>
      <c:valAx>
        <c:axId val="33081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12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humanfc_ExpChrome9!$H$2:$H$11</c:f>
              <c:numCache>
                <c:formatCode>General</c:formatCode>
                <c:ptCount val="10"/>
                <c:pt idx="0">
                  <c:v>0.60799999999999998</c:v>
                </c:pt>
                <c:pt idx="1">
                  <c:v>0.433</c:v>
                </c:pt>
                <c:pt idx="2">
                  <c:v>0.52900000000000003</c:v>
                </c:pt>
                <c:pt idx="3">
                  <c:v>0.501</c:v>
                </c:pt>
                <c:pt idx="4">
                  <c:v>0.52600000000000002</c:v>
                </c:pt>
                <c:pt idx="5">
                  <c:v>0.58899999999999997</c:v>
                </c:pt>
                <c:pt idx="6">
                  <c:v>0.58899999999999997</c:v>
                </c:pt>
                <c:pt idx="7">
                  <c:v>0.62</c:v>
                </c:pt>
                <c:pt idx="8">
                  <c:v>0.624</c:v>
                </c:pt>
                <c:pt idx="9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E8-4394-BD84-CF2AAF7C5EBA}"/>
            </c:ext>
          </c:extLst>
        </c:ser>
        <c:ser>
          <c:idx val="1"/>
          <c:order val="1"/>
          <c:tx>
            <c:strRef>
              <c:f>humanfc_ExpChrome9!$J$1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humanfc_ExpChrome9!$J$2:$J$11</c:f>
              <c:numCache>
                <c:formatCode>General</c:formatCode>
                <c:ptCount val="10"/>
                <c:pt idx="0">
                  <c:v>0.88800000000000001</c:v>
                </c:pt>
                <c:pt idx="1">
                  <c:v>0.89200000000000002</c:v>
                </c:pt>
                <c:pt idx="2">
                  <c:v>0.89800000000000002</c:v>
                </c:pt>
                <c:pt idx="3">
                  <c:v>0.94100000000000006</c:v>
                </c:pt>
                <c:pt idx="4">
                  <c:v>0.92400000000000004</c:v>
                </c:pt>
                <c:pt idx="5">
                  <c:v>0.94</c:v>
                </c:pt>
                <c:pt idx="6">
                  <c:v>0.92</c:v>
                </c:pt>
                <c:pt idx="7">
                  <c:v>0.92100000000000004</c:v>
                </c:pt>
                <c:pt idx="8">
                  <c:v>0.92100000000000004</c:v>
                </c:pt>
                <c:pt idx="9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8-4394-BD84-CF2AAF7C5EBA}"/>
            </c:ext>
          </c:extLst>
        </c:ser>
        <c:ser>
          <c:idx val="2"/>
          <c:order val="2"/>
          <c:tx>
            <c:strRef>
              <c:f>humanfc_ExpChrome9!$K$1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humanfc_ExpChrome9!$K$2:$K$11</c:f>
              <c:numCache>
                <c:formatCode>General</c:formatCode>
                <c:ptCount val="10"/>
                <c:pt idx="0">
                  <c:v>0.59399999999999997</c:v>
                </c:pt>
                <c:pt idx="1">
                  <c:v>0.54300000000000004</c:v>
                </c:pt>
                <c:pt idx="2">
                  <c:v>0.67300000000000004</c:v>
                </c:pt>
                <c:pt idx="3">
                  <c:v>0.46100000000000002</c:v>
                </c:pt>
                <c:pt idx="4">
                  <c:v>0.57599999999999996</c:v>
                </c:pt>
                <c:pt idx="5">
                  <c:v>0.52400000000000002</c:v>
                </c:pt>
                <c:pt idx="6">
                  <c:v>0.56799999999999995</c:v>
                </c:pt>
                <c:pt idx="7">
                  <c:v>0.61099999999999999</c:v>
                </c:pt>
                <c:pt idx="8">
                  <c:v>0.60899999999999999</c:v>
                </c:pt>
                <c:pt idx="9">
                  <c:v>0.64300000000000002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E8-4394-BD84-CF2AAF7C5EBA}"/>
            </c:ext>
          </c:extLst>
        </c:ser>
        <c:ser>
          <c:idx val="3"/>
          <c:order val="3"/>
          <c:tx>
            <c:strRef>
              <c:f>humanfc_ExpChrome9!$M$1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humanfc_ExpChrome9!$M$2:$M$11</c:f>
              <c:numCache>
                <c:formatCode>General</c:formatCode>
                <c:ptCount val="10"/>
                <c:pt idx="0">
                  <c:v>0.75900000000000001</c:v>
                </c:pt>
                <c:pt idx="1">
                  <c:v>0.753</c:v>
                </c:pt>
                <c:pt idx="2">
                  <c:v>0.755</c:v>
                </c:pt>
                <c:pt idx="3">
                  <c:v>0.74199999999999999</c:v>
                </c:pt>
                <c:pt idx="4">
                  <c:v>0.71799999999999997</c:v>
                </c:pt>
                <c:pt idx="5">
                  <c:v>0.71899999999999997</c:v>
                </c:pt>
                <c:pt idx="6">
                  <c:v>0.69699999999999995</c:v>
                </c:pt>
                <c:pt idx="7">
                  <c:v>0.71699999999999997</c:v>
                </c:pt>
                <c:pt idx="8">
                  <c:v>0.71299999999999997</c:v>
                </c:pt>
                <c:pt idx="9">
                  <c:v>0.71499999999999997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E8-4394-BD84-CF2AAF7C5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185672"/>
        <c:axId val="436186656"/>
      </c:lineChart>
      <c:catAx>
        <c:axId val="436185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86656"/>
        <c:crosses val="autoZero"/>
        <c:auto val="1"/>
        <c:lblAlgn val="ctr"/>
        <c:lblOffset val="100"/>
        <c:noMultiLvlLbl val="0"/>
      </c:catAx>
      <c:valAx>
        <c:axId val="4361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8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humanfc_ExpChrome19!$B$1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humanfc_ExpChrome19!$B$2:$B$11</c:f>
              <c:numCache>
                <c:formatCode>General</c:formatCode>
                <c:ptCount val="10"/>
                <c:pt idx="0">
                  <c:v>0.50849999999999995</c:v>
                </c:pt>
                <c:pt idx="1">
                  <c:v>0.371</c:v>
                </c:pt>
                <c:pt idx="2">
                  <c:v>0.33950000000000002</c:v>
                </c:pt>
                <c:pt idx="3">
                  <c:v>0.30549999999999999</c:v>
                </c:pt>
                <c:pt idx="4">
                  <c:v>0.26300000000000001</c:v>
                </c:pt>
                <c:pt idx="5">
                  <c:v>0.24299999999999999</c:v>
                </c:pt>
                <c:pt idx="6">
                  <c:v>0.23300000000000001</c:v>
                </c:pt>
                <c:pt idx="7">
                  <c:v>0.22600000000000001</c:v>
                </c:pt>
                <c:pt idx="8">
                  <c:v>0.222</c:v>
                </c:pt>
                <c:pt idx="9">
                  <c:v>0.2215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3-44B2-8FF0-6E1BFAD7A5FB}"/>
            </c:ext>
          </c:extLst>
        </c:ser>
        <c:ser>
          <c:idx val="1"/>
          <c:order val="1"/>
          <c:tx>
            <c:strRef>
              <c:f>humanfc_ExpChrome19!$E$1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humanfc_ExpChrome19!$E$2:$E$11</c:f>
              <c:numCache>
                <c:formatCode>General</c:formatCode>
                <c:ptCount val="10"/>
                <c:pt idx="0">
                  <c:v>0.60349999999999904</c:v>
                </c:pt>
                <c:pt idx="1">
                  <c:v>0.56000000000000005</c:v>
                </c:pt>
                <c:pt idx="2">
                  <c:v>0.58799999999999997</c:v>
                </c:pt>
                <c:pt idx="3">
                  <c:v>0.63400000000000001</c:v>
                </c:pt>
                <c:pt idx="4">
                  <c:v>0.70099999999999996</c:v>
                </c:pt>
                <c:pt idx="5">
                  <c:v>0.73750000000000004</c:v>
                </c:pt>
                <c:pt idx="6">
                  <c:v>0.75249999999999995</c:v>
                </c:pt>
                <c:pt idx="7">
                  <c:v>0.75849999999999995</c:v>
                </c:pt>
                <c:pt idx="8">
                  <c:v>0.76100000000000001</c:v>
                </c:pt>
                <c:pt idx="9">
                  <c:v>0.76500000000000001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3-44B2-8FF0-6E1BFAD7A5FB}"/>
            </c:ext>
          </c:extLst>
        </c:ser>
        <c:ser>
          <c:idx val="2"/>
          <c:order val="2"/>
          <c:tx>
            <c:strRef>
              <c:f>humanfc_ExpChrome19!$H$1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humanfc_ExpChrome19!$H$2:$H$11</c:f>
              <c:numCache>
                <c:formatCode>General</c:formatCode>
                <c:ptCount val="10"/>
                <c:pt idx="0">
                  <c:v>0.57399999999999995</c:v>
                </c:pt>
                <c:pt idx="1">
                  <c:v>0.61599999999999999</c:v>
                </c:pt>
                <c:pt idx="2">
                  <c:v>0.68200000000000005</c:v>
                </c:pt>
                <c:pt idx="3">
                  <c:v>0.61399999999999999</c:v>
                </c:pt>
                <c:pt idx="4">
                  <c:v>0.72599999999999998</c:v>
                </c:pt>
                <c:pt idx="5">
                  <c:v>0.66300000000000003</c:v>
                </c:pt>
                <c:pt idx="6">
                  <c:v>0.68400000000000005</c:v>
                </c:pt>
                <c:pt idx="7">
                  <c:v>0.72099999999999997</c:v>
                </c:pt>
                <c:pt idx="8">
                  <c:v>0.70899999999999996</c:v>
                </c:pt>
                <c:pt idx="9">
                  <c:v>0.68899999999999995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13-44B2-8FF0-6E1BFAD7A5FB}"/>
            </c:ext>
          </c:extLst>
        </c:ser>
        <c:ser>
          <c:idx val="3"/>
          <c:order val="3"/>
          <c:tx>
            <c:strRef>
              <c:f>humanfc_ExpChrome19!$K$1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humanfc_ExpChrome19!$K$2:$K$11</c:f>
              <c:numCache>
                <c:formatCode>General</c:formatCode>
                <c:ptCount val="10"/>
                <c:pt idx="0">
                  <c:v>0.85799999999999998</c:v>
                </c:pt>
                <c:pt idx="1">
                  <c:v>0.86</c:v>
                </c:pt>
                <c:pt idx="2">
                  <c:v>0.91300000000000003</c:v>
                </c:pt>
                <c:pt idx="3">
                  <c:v>0.86099999999999999</c:v>
                </c:pt>
                <c:pt idx="4">
                  <c:v>0.88</c:v>
                </c:pt>
                <c:pt idx="5">
                  <c:v>0.84399999999999997</c:v>
                </c:pt>
                <c:pt idx="6">
                  <c:v>0.875</c:v>
                </c:pt>
                <c:pt idx="7">
                  <c:v>0.89</c:v>
                </c:pt>
                <c:pt idx="8">
                  <c:v>0.879</c:v>
                </c:pt>
                <c:pt idx="9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13-44B2-8FF0-6E1BFAD7A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172880"/>
        <c:axId val="436175176"/>
      </c:lineChart>
      <c:catAx>
        <c:axId val="43617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75176"/>
        <c:crosses val="autoZero"/>
        <c:auto val="1"/>
        <c:lblAlgn val="ctr"/>
        <c:lblOffset val="100"/>
        <c:noMultiLvlLbl val="0"/>
      </c:catAx>
      <c:valAx>
        <c:axId val="43617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7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humanfc_ExpChrome19!$H$2:$H$11</c:f>
              <c:numCache>
                <c:formatCode>General</c:formatCode>
                <c:ptCount val="10"/>
                <c:pt idx="0">
                  <c:v>0.57399999999999995</c:v>
                </c:pt>
                <c:pt idx="1">
                  <c:v>0.61599999999999999</c:v>
                </c:pt>
                <c:pt idx="2">
                  <c:v>0.68200000000000005</c:v>
                </c:pt>
                <c:pt idx="3">
                  <c:v>0.61399999999999999</c:v>
                </c:pt>
                <c:pt idx="4">
                  <c:v>0.72599999999999998</c:v>
                </c:pt>
                <c:pt idx="5">
                  <c:v>0.66300000000000003</c:v>
                </c:pt>
                <c:pt idx="6">
                  <c:v>0.68400000000000005</c:v>
                </c:pt>
                <c:pt idx="7">
                  <c:v>0.72099999999999997</c:v>
                </c:pt>
                <c:pt idx="8">
                  <c:v>0.70899999999999996</c:v>
                </c:pt>
                <c:pt idx="9">
                  <c:v>0.68899999999999995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9-434C-A622-A18B6AFC82B1}"/>
            </c:ext>
          </c:extLst>
        </c:ser>
        <c:ser>
          <c:idx val="1"/>
          <c:order val="1"/>
          <c:tx>
            <c:strRef>
              <c:f>humanfc_ExpChrome19!$J$1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humanfc_ExpChrome19!$J$2:$J$11</c:f>
              <c:numCache>
                <c:formatCode>General</c:formatCode>
                <c:ptCount val="10"/>
                <c:pt idx="0">
                  <c:v>0.86899999999999999</c:v>
                </c:pt>
                <c:pt idx="1">
                  <c:v>0.92100000000000004</c:v>
                </c:pt>
                <c:pt idx="2">
                  <c:v>0.90800000000000003</c:v>
                </c:pt>
                <c:pt idx="3">
                  <c:v>0.90100000000000002</c:v>
                </c:pt>
                <c:pt idx="4">
                  <c:v>0.92300000000000004</c:v>
                </c:pt>
                <c:pt idx="5">
                  <c:v>0.92</c:v>
                </c:pt>
                <c:pt idx="6">
                  <c:v>0.91700000000000004</c:v>
                </c:pt>
                <c:pt idx="7">
                  <c:v>0.92200000000000004</c:v>
                </c:pt>
                <c:pt idx="8">
                  <c:v>0.92</c:v>
                </c:pt>
                <c:pt idx="9">
                  <c:v>0.91800000000000004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09-434C-A622-A18B6AFC82B1}"/>
            </c:ext>
          </c:extLst>
        </c:ser>
        <c:ser>
          <c:idx val="2"/>
          <c:order val="2"/>
          <c:tx>
            <c:strRef>
              <c:f>humanfc_ExpChrome19!$K$1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humanfc_ExpChrome19!$K$2:$K$11</c:f>
              <c:numCache>
                <c:formatCode>General</c:formatCode>
                <c:ptCount val="10"/>
                <c:pt idx="0">
                  <c:v>0.85799999999999998</c:v>
                </c:pt>
                <c:pt idx="1">
                  <c:v>0.86</c:v>
                </c:pt>
                <c:pt idx="2">
                  <c:v>0.91300000000000003</c:v>
                </c:pt>
                <c:pt idx="3">
                  <c:v>0.86099999999999999</c:v>
                </c:pt>
                <c:pt idx="4">
                  <c:v>0.88</c:v>
                </c:pt>
                <c:pt idx="5">
                  <c:v>0.84399999999999997</c:v>
                </c:pt>
                <c:pt idx="6">
                  <c:v>0.875</c:v>
                </c:pt>
                <c:pt idx="7">
                  <c:v>0.89</c:v>
                </c:pt>
                <c:pt idx="8">
                  <c:v>0.879</c:v>
                </c:pt>
                <c:pt idx="9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09-434C-A622-A18B6AFC82B1}"/>
            </c:ext>
          </c:extLst>
        </c:ser>
        <c:ser>
          <c:idx val="3"/>
          <c:order val="3"/>
          <c:tx>
            <c:strRef>
              <c:f>humanfc_ExpChrome19!$M$1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humanfc_ExpChrome19!$M$2:$M$11</c:f>
              <c:numCache>
                <c:formatCode>General</c:formatCode>
                <c:ptCount val="10"/>
                <c:pt idx="0">
                  <c:v>0.78500000000000003</c:v>
                </c:pt>
                <c:pt idx="1">
                  <c:v>0.78100000000000003</c:v>
                </c:pt>
                <c:pt idx="2">
                  <c:v>0.79400000000000004</c:v>
                </c:pt>
                <c:pt idx="3">
                  <c:v>0.79900000000000004</c:v>
                </c:pt>
                <c:pt idx="4">
                  <c:v>0.78</c:v>
                </c:pt>
                <c:pt idx="5">
                  <c:v>0.76500000000000001</c:v>
                </c:pt>
                <c:pt idx="6">
                  <c:v>0.79400000000000004</c:v>
                </c:pt>
                <c:pt idx="7">
                  <c:v>0.79400000000000004</c:v>
                </c:pt>
                <c:pt idx="8">
                  <c:v>0.79100000000000004</c:v>
                </c:pt>
                <c:pt idx="9">
                  <c:v>0.79300000000000004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09-434C-A622-A18B6AFC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328176"/>
        <c:axId val="441328504"/>
      </c:lineChart>
      <c:catAx>
        <c:axId val="441328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28504"/>
        <c:crosses val="autoZero"/>
        <c:auto val="1"/>
        <c:lblAlgn val="ctr"/>
        <c:lblOffset val="100"/>
        <c:noMultiLvlLbl val="0"/>
      </c:catAx>
      <c:valAx>
        <c:axId val="44132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2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humanfcDeepSea!$B$1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humanfcDeepSea!$B$2:$B$11</c:f>
              <c:numCache>
                <c:formatCode>General</c:formatCode>
                <c:ptCount val="10"/>
                <c:pt idx="0">
                  <c:v>0.46650000000000003</c:v>
                </c:pt>
                <c:pt idx="1">
                  <c:v>0.41699999999999998</c:v>
                </c:pt>
                <c:pt idx="2">
                  <c:v>0.40100000000000002</c:v>
                </c:pt>
                <c:pt idx="3">
                  <c:v>0.39800000000000002</c:v>
                </c:pt>
                <c:pt idx="4">
                  <c:v>0.39800000000000002</c:v>
                </c:pt>
                <c:pt idx="5">
                  <c:v>0.38500000000000001</c:v>
                </c:pt>
                <c:pt idx="6">
                  <c:v>0.39300000000000002</c:v>
                </c:pt>
                <c:pt idx="7">
                  <c:v>0.39200000000000002</c:v>
                </c:pt>
                <c:pt idx="8">
                  <c:v>0.39</c:v>
                </c:pt>
                <c:pt idx="9">
                  <c:v>0.38200000000000001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A-43FA-A179-AFDAA469C108}"/>
            </c:ext>
          </c:extLst>
        </c:ser>
        <c:ser>
          <c:idx val="1"/>
          <c:order val="1"/>
          <c:tx>
            <c:strRef>
              <c:f>humanfcDeepSea!$E$1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humanfcDeepSea!$E$2:$E$11</c:f>
              <c:numCache>
                <c:formatCode>General</c:formatCode>
                <c:ptCount val="10"/>
                <c:pt idx="0">
                  <c:v>0.36049999999999999</c:v>
                </c:pt>
                <c:pt idx="1">
                  <c:v>0.52400000000000002</c:v>
                </c:pt>
                <c:pt idx="2">
                  <c:v>0.52</c:v>
                </c:pt>
                <c:pt idx="3">
                  <c:v>0.52400000000000002</c:v>
                </c:pt>
                <c:pt idx="4">
                  <c:v>0.54800000000000004</c:v>
                </c:pt>
                <c:pt idx="5">
                  <c:v>0.54600000000000004</c:v>
                </c:pt>
                <c:pt idx="6">
                  <c:v>0.52800000000000002</c:v>
                </c:pt>
                <c:pt idx="7">
                  <c:v>0.53300000000000003</c:v>
                </c:pt>
                <c:pt idx="8">
                  <c:v>0.55600000000000005</c:v>
                </c:pt>
                <c:pt idx="9">
                  <c:v>0.55200000000000005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A-43FA-A179-AFDAA469C108}"/>
            </c:ext>
          </c:extLst>
        </c:ser>
        <c:ser>
          <c:idx val="2"/>
          <c:order val="2"/>
          <c:tx>
            <c:strRef>
              <c:f>humanfcDeepSea!$H$1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humanfcDeepSea!$H$2:$H$11</c:f>
              <c:numCache>
                <c:formatCode>General</c:formatCode>
                <c:ptCount val="10"/>
                <c:pt idx="0">
                  <c:v>0.48299999999999998</c:v>
                </c:pt>
                <c:pt idx="1">
                  <c:v>0.46400000000000002</c:v>
                </c:pt>
                <c:pt idx="2">
                  <c:v>0.46899999999999997</c:v>
                </c:pt>
                <c:pt idx="3">
                  <c:v>0.45600000000000002</c:v>
                </c:pt>
                <c:pt idx="4">
                  <c:v>0.45400000000000001</c:v>
                </c:pt>
                <c:pt idx="5">
                  <c:v>0.45</c:v>
                </c:pt>
                <c:pt idx="6">
                  <c:v>0.44800000000000001</c:v>
                </c:pt>
                <c:pt idx="7">
                  <c:v>0.44900000000000001</c:v>
                </c:pt>
                <c:pt idx="8">
                  <c:v>0.44700000000000001</c:v>
                </c:pt>
                <c:pt idx="9">
                  <c:v>0.44700000000000001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7A-43FA-A179-AFDAA469C108}"/>
            </c:ext>
          </c:extLst>
        </c:ser>
        <c:ser>
          <c:idx val="3"/>
          <c:order val="3"/>
          <c:tx>
            <c:strRef>
              <c:f>humanfcDeepSea!$K$1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humanfcDeepSea!$K$2:$K$11</c:f>
              <c:numCache>
                <c:formatCode>General</c:formatCode>
                <c:ptCount val="10"/>
                <c:pt idx="0">
                  <c:v>0.64800000000000002</c:v>
                </c:pt>
                <c:pt idx="1">
                  <c:v>0.57099999999999995</c:v>
                </c:pt>
                <c:pt idx="2">
                  <c:v>0.51700000000000002</c:v>
                </c:pt>
                <c:pt idx="3">
                  <c:v>0.56499999999999995</c:v>
                </c:pt>
                <c:pt idx="4">
                  <c:v>0.52</c:v>
                </c:pt>
                <c:pt idx="5">
                  <c:v>0.55900000000000005</c:v>
                </c:pt>
                <c:pt idx="6">
                  <c:v>0.56999999999999995</c:v>
                </c:pt>
                <c:pt idx="7">
                  <c:v>0.54600000000000004</c:v>
                </c:pt>
                <c:pt idx="8">
                  <c:v>0.56899999999999995</c:v>
                </c:pt>
                <c:pt idx="9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7A-43FA-A179-AFDAA469C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654224"/>
        <c:axId val="354331760"/>
      </c:lineChart>
      <c:catAx>
        <c:axId val="35865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31760"/>
        <c:crosses val="autoZero"/>
        <c:auto val="1"/>
        <c:lblAlgn val="ctr"/>
        <c:lblOffset val="100"/>
        <c:noMultiLvlLbl val="0"/>
      </c:catAx>
      <c:valAx>
        <c:axId val="3543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5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humanfcDeepSea!$H$1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humanfcDeepSea!$H$2:$H$11</c:f>
              <c:numCache>
                <c:formatCode>General</c:formatCode>
                <c:ptCount val="10"/>
                <c:pt idx="0">
                  <c:v>0.48299999999999998</c:v>
                </c:pt>
                <c:pt idx="1">
                  <c:v>0.46400000000000002</c:v>
                </c:pt>
                <c:pt idx="2">
                  <c:v>0.46899999999999997</c:v>
                </c:pt>
                <c:pt idx="3">
                  <c:v>0.45600000000000002</c:v>
                </c:pt>
                <c:pt idx="4">
                  <c:v>0.45400000000000001</c:v>
                </c:pt>
                <c:pt idx="5">
                  <c:v>0.45</c:v>
                </c:pt>
                <c:pt idx="6">
                  <c:v>0.44800000000000001</c:v>
                </c:pt>
                <c:pt idx="7">
                  <c:v>0.44900000000000001</c:v>
                </c:pt>
                <c:pt idx="8">
                  <c:v>0.44700000000000001</c:v>
                </c:pt>
                <c:pt idx="9">
                  <c:v>0.44700000000000001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C-4B7A-8BB3-071A351FEFF2}"/>
            </c:ext>
          </c:extLst>
        </c:ser>
        <c:ser>
          <c:idx val="1"/>
          <c:order val="1"/>
          <c:tx>
            <c:strRef>
              <c:f>humanfcDeepSea!$J$1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humanfcDeepSea!$J$2:$J$11</c:f>
              <c:numCache>
                <c:formatCode>General</c:formatCode>
                <c:ptCount val="10"/>
                <c:pt idx="0">
                  <c:v>0.78800000000000003</c:v>
                </c:pt>
                <c:pt idx="1">
                  <c:v>0.872</c:v>
                </c:pt>
                <c:pt idx="2">
                  <c:v>0.878</c:v>
                </c:pt>
                <c:pt idx="3">
                  <c:v>0.88800000000000001</c:v>
                </c:pt>
                <c:pt idx="4">
                  <c:v>0.89300000000000002</c:v>
                </c:pt>
                <c:pt idx="5">
                  <c:v>0.90100000000000002</c:v>
                </c:pt>
                <c:pt idx="6">
                  <c:v>0.90500000000000003</c:v>
                </c:pt>
                <c:pt idx="7">
                  <c:v>0.90100000000000002</c:v>
                </c:pt>
                <c:pt idx="8">
                  <c:v>0.90500000000000003</c:v>
                </c:pt>
                <c:pt idx="9">
                  <c:v>0.90500000000000003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C-4B7A-8BB3-071A351FEFF2}"/>
            </c:ext>
          </c:extLst>
        </c:ser>
        <c:ser>
          <c:idx val="2"/>
          <c:order val="2"/>
          <c:tx>
            <c:strRef>
              <c:f>humanfcDeepSea!$K$1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humanfcDeepSea!$K$2:$K$11</c:f>
              <c:numCache>
                <c:formatCode>General</c:formatCode>
                <c:ptCount val="10"/>
                <c:pt idx="0">
                  <c:v>0.64800000000000002</c:v>
                </c:pt>
                <c:pt idx="1">
                  <c:v>0.57099999999999995</c:v>
                </c:pt>
                <c:pt idx="2">
                  <c:v>0.51700000000000002</c:v>
                </c:pt>
                <c:pt idx="3">
                  <c:v>0.56499999999999995</c:v>
                </c:pt>
                <c:pt idx="4">
                  <c:v>0.52</c:v>
                </c:pt>
                <c:pt idx="5">
                  <c:v>0.55900000000000005</c:v>
                </c:pt>
                <c:pt idx="6">
                  <c:v>0.56999999999999995</c:v>
                </c:pt>
                <c:pt idx="7">
                  <c:v>0.54600000000000004</c:v>
                </c:pt>
                <c:pt idx="8">
                  <c:v>0.56899999999999995</c:v>
                </c:pt>
                <c:pt idx="9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C-4B7A-8BB3-071A351FEFF2}"/>
            </c:ext>
          </c:extLst>
        </c:ser>
        <c:ser>
          <c:idx val="3"/>
          <c:order val="3"/>
          <c:tx>
            <c:strRef>
              <c:f>humanfcDeepSea!$M$1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humanfcDeepSea!$M$2:$M$11</c:f>
              <c:numCache>
                <c:formatCode>General</c:formatCode>
                <c:ptCount val="10"/>
                <c:pt idx="0">
                  <c:v>0.78600000000000003</c:v>
                </c:pt>
                <c:pt idx="1">
                  <c:v>0.78800000000000003</c:v>
                </c:pt>
                <c:pt idx="2">
                  <c:v>0.79200000000000004</c:v>
                </c:pt>
                <c:pt idx="3">
                  <c:v>0.8</c:v>
                </c:pt>
                <c:pt idx="4">
                  <c:v>0.80900000000000005</c:v>
                </c:pt>
                <c:pt idx="5">
                  <c:v>0.81399999999999995</c:v>
                </c:pt>
                <c:pt idx="6">
                  <c:v>0.81399999999999995</c:v>
                </c:pt>
                <c:pt idx="7">
                  <c:v>0.81499999999999995</c:v>
                </c:pt>
                <c:pt idx="8">
                  <c:v>0.81399999999999995</c:v>
                </c:pt>
                <c:pt idx="9">
                  <c:v>0.81399999999999995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AC-4B7A-8BB3-071A351FE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383472"/>
        <c:axId val="357261904"/>
      </c:lineChart>
      <c:catAx>
        <c:axId val="44338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61904"/>
        <c:crosses val="autoZero"/>
        <c:auto val="1"/>
        <c:lblAlgn val="ctr"/>
        <c:lblOffset val="100"/>
        <c:noMultiLvlLbl val="0"/>
      </c:catAx>
      <c:valAx>
        <c:axId val="35726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8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humanfcDeepSeaChrome9!$B$1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humanfcDeepSeaChrome9!$B$2:$B$11</c:f>
              <c:numCache>
                <c:formatCode>General</c:formatCode>
                <c:ptCount val="10"/>
                <c:pt idx="0">
                  <c:v>0.46700000000000003</c:v>
                </c:pt>
                <c:pt idx="1">
                  <c:v>0.41299999999999998</c:v>
                </c:pt>
                <c:pt idx="2">
                  <c:v>0.40200000000000002</c:v>
                </c:pt>
                <c:pt idx="3">
                  <c:v>0.4</c:v>
                </c:pt>
                <c:pt idx="4">
                  <c:v>0.39300000000000002</c:v>
                </c:pt>
                <c:pt idx="5">
                  <c:v>0.38800000000000001</c:v>
                </c:pt>
                <c:pt idx="6">
                  <c:v>0.38800000000000001</c:v>
                </c:pt>
                <c:pt idx="7">
                  <c:v>0.38300000000000001</c:v>
                </c:pt>
                <c:pt idx="8">
                  <c:v>0.39900000000000002</c:v>
                </c:pt>
                <c:pt idx="9">
                  <c:v>0.38900000000000001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EC-4C6D-A7E4-FF93AC5B03F4}"/>
            </c:ext>
          </c:extLst>
        </c:ser>
        <c:ser>
          <c:idx val="1"/>
          <c:order val="1"/>
          <c:tx>
            <c:strRef>
              <c:f>humanfcDeepSeaChrome9!$E$1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humanfcDeepSeaChrome9!$E$2:$E$11</c:f>
              <c:numCache>
                <c:formatCode>General</c:formatCode>
                <c:ptCount val="10"/>
                <c:pt idx="0">
                  <c:v>0.34399999999999997</c:v>
                </c:pt>
                <c:pt idx="1">
                  <c:v>0.49199999999999999</c:v>
                </c:pt>
                <c:pt idx="2">
                  <c:v>0.52400000000000002</c:v>
                </c:pt>
                <c:pt idx="3">
                  <c:v>0.53100000000000003</c:v>
                </c:pt>
                <c:pt idx="4">
                  <c:v>0.54200000000000004</c:v>
                </c:pt>
                <c:pt idx="5">
                  <c:v>0.53200000000000003</c:v>
                </c:pt>
                <c:pt idx="6">
                  <c:v>0.52700000000000002</c:v>
                </c:pt>
                <c:pt idx="7">
                  <c:v>0.54</c:v>
                </c:pt>
                <c:pt idx="8">
                  <c:v>0.53500000000000003</c:v>
                </c:pt>
                <c:pt idx="9">
                  <c:v>0.52900000000000003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EC-4C6D-A7E4-FF93AC5B03F4}"/>
            </c:ext>
          </c:extLst>
        </c:ser>
        <c:ser>
          <c:idx val="2"/>
          <c:order val="2"/>
          <c:tx>
            <c:strRef>
              <c:f>humanfcDeepSeaChrome9!$H$1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humanfcDeepSeaChrome9!$H$2:$H$11</c:f>
              <c:numCache>
                <c:formatCode>General</c:formatCode>
                <c:ptCount val="10"/>
                <c:pt idx="0">
                  <c:v>0.50700000000000001</c:v>
                </c:pt>
                <c:pt idx="1">
                  <c:v>0.52100000000000002</c:v>
                </c:pt>
                <c:pt idx="2">
                  <c:v>0.52500000000000002</c:v>
                </c:pt>
                <c:pt idx="3">
                  <c:v>0.53</c:v>
                </c:pt>
                <c:pt idx="4">
                  <c:v>0.53500000000000003</c:v>
                </c:pt>
                <c:pt idx="5">
                  <c:v>0.54900000000000004</c:v>
                </c:pt>
                <c:pt idx="6">
                  <c:v>0.54100000000000004</c:v>
                </c:pt>
                <c:pt idx="7">
                  <c:v>0.54500000000000004</c:v>
                </c:pt>
                <c:pt idx="8">
                  <c:v>0.54600000000000004</c:v>
                </c:pt>
                <c:pt idx="9">
                  <c:v>0.54600000000000004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EC-4C6D-A7E4-FF93AC5B03F4}"/>
            </c:ext>
          </c:extLst>
        </c:ser>
        <c:ser>
          <c:idx val="3"/>
          <c:order val="3"/>
          <c:tx>
            <c:strRef>
              <c:f>humanfcDeepSeaChrome9!$K$1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humanfcDeepSeaChrome9!$K$2:$K$11</c:f>
              <c:numCache>
                <c:formatCode>General</c:formatCode>
                <c:ptCount val="10"/>
                <c:pt idx="0">
                  <c:v>0.49199999999999999</c:v>
                </c:pt>
                <c:pt idx="1">
                  <c:v>0.44700000000000001</c:v>
                </c:pt>
                <c:pt idx="2">
                  <c:v>0.45600000000000002</c:v>
                </c:pt>
                <c:pt idx="3">
                  <c:v>0.36299999999999999</c:v>
                </c:pt>
                <c:pt idx="4">
                  <c:v>0.38800000000000001</c:v>
                </c:pt>
                <c:pt idx="5">
                  <c:v>0.40699999999999997</c:v>
                </c:pt>
                <c:pt idx="6">
                  <c:v>0.36499999999999999</c:v>
                </c:pt>
                <c:pt idx="7">
                  <c:v>0.378</c:v>
                </c:pt>
                <c:pt idx="8">
                  <c:v>0.38300000000000001</c:v>
                </c:pt>
                <c:pt idx="9">
                  <c:v>0.38200000000000001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EC-4C6D-A7E4-FF93AC5B0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220768"/>
        <c:axId val="451530832"/>
      </c:lineChart>
      <c:catAx>
        <c:axId val="35722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30832"/>
        <c:crosses val="autoZero"/>
        <c:auto val="1"/>
        <c:lblAlgn val="ctr"/>
        <c:lblOffset val="100"/>
        <c:noMultiLvlLbl val="0"/>
      </c:catAx>
      <c:valAx>
        <c:axId val="45153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2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humanfcDeepSeaChrome9!$H$1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humanfcDeepSeaChrome9!$H$2:$H$11</c:f>
              <c:numCache>
                <c:formatCode>General</c:formatCode>
                <c:ptCount val="10"/>
                <c:pt idx="0">
                  <c:v>0.50700000000000001</c:v>
                </c:pt>
                <c:pt idx="1">
                  <c:v>0.52100000000000002</c:v>
                </c:pt>
                <c:pt idx="2">
                  <c:v>0.52500000000000002</c:v>
                </c:pt>
                <c:pt idx="3">
                  <c:v>0.53</c:v>
                </c:pt>
                <c:pt idx="4">
                  <c:v>0.53500000000000003</c:v>
                </c:pt>
                <c:pt idx="5">
                  <c:v>0.54900000000000004</c:v>
                </c:pt>
                <c:pt idx="6">
                  <c:v>0.54100000000000004</c:v>
                </c:pt>
                <c:pt idx="7">
                  <c:v>0.54500000000000004</c:v>
                </c:pt>
                <c:pt idx="8">
                  <c:v>0.54600000000000004</c:v>
                </c:pt>
                <c:pt idx="9">
                  <c:v>0.54600000000000004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A-4101-90E3-156865D91D7D}"/>
            </c:ext>
          </c:extLst>
        </c:ser>
        <c:ser>
          <c:idx val="1"/>
          <c:order val="1"/>
          <c:tx>
            <c:strRef>
              <c:f>humanfcDeepSeaChrome9!$J$1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humanfcDeepSeaChrome9!$J$2:$J$11</c:f>
              <c:numCache>
                <c:formatCode>General</c:formatCode>
                <c:ptCount val="10"/>
                <c:pt idx="0">
                  <c:v>0.84099999999999997</c:v>
                </c:pt>
                <c:pt idx="1">
                  <c:v>0.876</c:v>
                </c:pt>
                <c:pt idx="2">
                  <c:v>0.874</c:v>
                </c:pt>
                <c:pt idx="3">
                  <c:v>0.89600000000000002</c:v>
                </c:pt>
                <c:pt idx="4">
                  <c:v>0.88900000000000001</c:v>
                </c:pt>
                <c:pt idx="5">
                  <c:v>0.878</c:v>
                </c:pt>
                <c:pt idx="6">
                  <c:v>0.88700000000000001</c:v>
                </c:pt>
                <c:pt idx="7">
                  <c:v>0.88600000000000001</c:v>
                </c:pt>
                <c:pt idx="8">
                  <c:v>0.88300000000000001</c:v>
                </c:pt>
                <c:pt idx="9">
                  <c:v>0.88400000000000001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5A-4101-90E3-156865D91D7D}"/>
            </c:ext>
          </c:extLst>
        </c:ser>
        <c:ser>
          <c:idx val="2"/>
          <c:order val="2"/>
          <c:tx>
            <c:strRef>
              <c:f>humanfcDeepSeaChrome9!$K$1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humanfcDeepSeaChrome9!$K$2:$K$11</c:f>
              <c:numCache>
                <c:formatCode>General</c:formatCode>
                <c:ptCount val="10"/>
                <c:pt idx="0">
                  <c:v>0.49199999999999999</c:v>
                </c:pt>
                <c:pt idx="1">
                  <c:v>0.44700000000000001</c:v>
                </c:pt>
                <c:pt idx="2">
                  <c:v>0.45600000000000002</c:v>
                </c:pt>
                <c:pt idx="3">
                  <c:v>0.36299999999999999</c:v>
                </c:pt>
                <c:pt idx="4">
                  <c:v>0.38800000000000001</c:v>
                </c:pt>
                <c:pt idx="5">
                  <c:v>0.40699999999999997</c:v>
                </c:pt>
                <c:pt idx="6">
                  <c:v>0.36499999999999999</c:v>
                </c:pt>
                <c:pt idx="7">
                  <c:v>0.378</c:v>
                </c:pt>
                <c:pt idx="8">
                  <c:v>0.38300000000000001</c:v>
                </c:pt>
                <c:pt idx="9">
                  <c:v>0.38200000000000001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5A-4101-90E3-156865D91D7D}"/>
            </c:ext>
          </c:extLst>
        </c:ser>
        <c:ser>
          <c:idx val="3"/>
          <c:order val="3"/>
          <c:tx>
            <c:strRef>
              <c:f>humanfcDeepSeaChrome9!$M$1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humanfcDeepSeaChrome9!$M$2:$M$11</c:f>
              <c:numCache>
                <c:formatCode>General</c:formatCode>
                <c:ptCount val="10"/>
                <c:pt idx="0">
                  <c:v>0.71</c:v>
                </c:pt>
                <c:pt idx="1">
                  <c:v>0.70399999999999996</c:v>
                </c:pt>
                <c:pt idx="2">
                  <c:v>0.66300000000000003</c:v>
                </c:pt>
                <c:pt idx="3">
                  <c:v>0.64600000000000002</c:v>
                </c:pt>
                <c:pt idx="4">
                  <c:v>0.64500000000000002</c:v>
                </c:pt>
                <c:pt idx="5">
                  <c:v>0.64800000000000002</c:v>
                </c:pt>
                <c:pt idx="6">
                  <c:v>0.64400000000000002</c:v>
                </c:pt>
                <c:pt idx="7">
                  <c:v>0.64600000000000002</c:v>
                </c:pt>
                <c:pt idx="8">
                  <c:v>0.64600000000000002</c:v>
                </c:pt>
                <c:pt idx="9">
                  <c:v>0.64600000000000002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5A-4101-90E3-156865D91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218768"/>
        <c:axId val="482363504"/>
      </c:lineChart>
      <c:catAx>
        <c:axId val="357218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63504"/>
        <c:crosses val="autoZero"/>
        <c:auto val="1"/>
        <c:lblAlgn val="ctr"/>
        <c:lblOffset val="100"/>
        <c:noMultiLvlLbl val="0"/>
      </c:catAx>
      <c:valAx>
        <c:axId val="48236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1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humanfcDeepSeaChrome19!$B$1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humanfcDeepSeaChrome19!$B$2:$B$11</c:f>
              <c:numCache>
                <c:formatCode>General</c:formatCode>
                <c:ptCount val="10"/>
                <c:pt idx="0">
                  <c:v>0.46</c:v>
                </c:pt>
                <c:pt idx="1">
                  <c:v>0.41149999999999998</c:v>
                </c:pt>
                <c:pt idx="2">
                  <c:v>0.40549999999999897</c:v>
                </c:pt>
                <c:pt idx="3">
                  <c:v>0.39500000000000002</c:v>
                </c:pt>
                <c:pt idx="4">
                  <c:v>0.38850000000000001</c:v>
                </c:pt>
                <c:pt idx="5">
                  <c:v>0.3805</c:v>
                </c:pt>
                <c:pt idx="6">
                  <c:v>0.39400000000000002</c:v>
                </c:pt>
                <c:pt idx="7">
                  <c:v>0.38350000000000001</c:v>
                </c:pt>
                <c:pt idx="8">
                  <c:v>0.38600000000000001</c:v>
                </c:pt>
                <c:pt idx="9">
                  <c:v>0.38700000000000001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C-4279-8918-6E38F9BEDE62}"/>
            </c:ext>
          </c:extLst>
        </c:ser>
        <c:ser>
          <c:idx val="1"/>
          <c:order val="1"/>
          <c:tx>
            <c:strRef>
              <c:f>humanfcDeepSeaChrome19!$E$1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humanfcDeepSeaChrome19!$E$2:$E$11</c:f>
              <c:numCache>
                <c:formatCode>General</c:formatCode>
                <c:ptCount val="10"/>
                <c:pt idx="0">
                  <c:v>0.3695</c:v>
                </c:pt>
                <c:pt idx="1">
                  <c:v>0.504</c:v>
                </c:pt>
                <c:pt idx="2">
                  <c:v>0.51849999999999996</c:v>
                </c:pt>
                <c:pt idx="3">
                  <c:v>0.52249999999999996</c:v>
                </c:pt>
                <c:pt idx="4">
                  <c:v>0.55100000000000005</c:v>
                </c:pt>
                <c:pt idx="5">
                  <c:v>0.52900000000000003</c:v>
                </c:pt>
                <c:pt idx="6">
                  <c:v>0.53300000000000003</c:v>
                </c:pt>
                <c:pt idx="7">
                  <c:v>0.54600000000000004</c:v>
                </c:pt>
                <c:pt idx="8">
                  <c:v>0.54449999999999998</c:v>
                </c:pt>
                <c:pt idx="9">
                  <c:v>0.52600000000000002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1C-4279-8918-6E38F9BEDE62}"/>
            </c:ext>
          </c:extLst>
        </c:ser>
        <c:ser>
          <c:idx val="2"/>
          <c:order val="2"/>
          <c:tx>
            <c:strRef>
              <c:f>humanfcDeepSeaChrome19!$H$1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humanfcDeepSeaChrome19!$H$2:$H$11</c:f>
              <c:numCache>
                <c:formatCode>General</c:formatCode>
                <c:ptCount val="10"/>
                <c:pt idx="0">
                  <c:v>0.52900000000000003</c:v>
                </c:pt>
                <c:pt idx="1">
                  <c:v>0.51400000000000001</c:v>
                </c:pt>
                <c:pt idx="2">
                  <c:v>0.51400000000000001</c:v>
                </c:pt>
                <c:pt idx="3">
                  <c:v>0.51300000000000001</c:v>
                </c:pt>
                <c:pt idx="4">
                  <c:v>0.51400000000000001</c:v>
                </c:pt>
                <c:pt idx="5">
                  <c:v>0.496</c:v>
                </c:pt>
                <c:pt idx="6">
                  <c:v>0.496</c:v>
                </c:pt>
                <c:pt idx="7">
                  <c:v>0.5</c:v>
                </c:pt>
                <c:pt idx="8">
                  <c:v>0.501</c:v>
                </c:pt>
                <c:pt idx="9">
                  <c:v>0.499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1C-4279-8918-6E38F9BEDE62}"/>
            </c:ext>
          </c:extLst>
        </c:ser>
        <c:ser>
          <c:idx val="3"/>
          <c:order val="3"/>
          <c:tx>
            <c:strRef>
              <c:f>humanfcDeepSeaChrome19!$K$1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humanfcDeepSeaChrome19!$K$2:$K$11</c:f>
              <c:numCache>
                <c:formatCode>General</c:formatCode>
                <c:ptCount val="10"/>
                <c:pt idx="0">
                  <c:v>0.74299999999999999</c:v>
                </c:pt>
                <c:pt idx="1">
                  <c:v>0.76</c:v>
                </c:pt>
                <c:pt idx="2">
                  <c:v>0.81599999999999995</c:v>
                </c:pt>
                <c:pt idx="3">
                  <c:v>0.79700000000000004</c:v>
                </c:pt>
                <c:pt idx="4">
                  <c:v>0.81699999999999995</c:v>
                </c:pt>
                <c:pt idx="5">
                  <c:v>0.77100000000000002</c:v>
                </c:pt>
                <c:pt idx="6">
                  <c:v>0.78</c:v>
                </c:pt>
                <c:pt idx="7">
                  <c:v>0.79800000000000004</c:v>
                </c:pt>
                <c:pt idx="8">
                  <c:v>0.80400000000000005</c:v>
                </c:pt>
                <c:pt idx="9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1C-4279-8918-6E38F9BED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361840"/>
        <c:axId val="483907424"/>
      </c:lineChart>
      <c:catAx>
        <c:axId val="49036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07424"/>
        <c:crosses val="autoZero"/>
        <c:auto val="1"/>
        <c:lblAlgn val="ctr"/>
        <c:lblOffset val="100"/>
        <c:noMultiLvlLbl val="0"/>
      </c:catAx>
      <c:valAx>
        <c:axId val="4839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6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humanfcDeepSeaChrome19!$H$1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humanfcDeepSeaChrome19!$H$2:$H$11</c:f>
              <c:numCache>
                <c:formatCode>General</c:formatCode>
                <c:ptCount val="10"/>
                <c:pt idx="0">
                  <c:v>0.52900000000000003</c:v>
                </c:pt>
                <c:pt idx="1">
                  <c:v>0.51400000000000001</c:v>
                </c:pt>
                <c:pt idx="2">
                  <c:v>0.51400000000000001</c:v>
                </c:pt>
                <c:pt idx="3">
                  <c:v>0.51300000000000001</c:v>
                </c:pt>
                <c:pt idx="4">
                  <c:v>0.51400000000000001</c:v>
                </c:pt>
                <c:pt idx="5">
                  <c:v>0.496</c:v>
                </c:pt>
                <c:pt idx="6">
                  <c:v>0.496</c:v>
                </c:pt>
                <c:pt idx="7">
                  <c:v>0.5</c:v>
                </c:pt>
                <c:pt idx="8">
                  <c:v>0.501</c:v>
                </c:pt>
                <c:pt idx="9">
                  <c:v>0.499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8F-4F9B-A1E9-E7F94840B21A}"/>
            </c:ext>
          </c:extLst>
        </c:ser>
        <c:ser>
          <c:idx val="1"/>
          <c:order val="1"/>
          <c:tx>
            <c:strRef>
              <c:f>humanfcDeepSeaChrome19!$J$1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humanfcDeepSeaChrome19!$J$2:$J$11</c:f>
              <c:numCache>
                <c:formatCode>General</c:formatCode>
                <c:ptCount val="10"/>
                <c:pt idx="0">
                  <c:v>0.73899999999999999</c:v>
                </c:pt>
                <c:pt idx="1">
                  <c:v>0.81299999999999994</c:v>
                </c:pt>
                <c:pt idx="2">
                  <c:v>0.81499999999999995</c:v>
                </c:pt>
                <c:pt idx="3">
                  <c:v>0.81600000000000006</c:v>
                </c:pt>
                <c:pt idx="4">
                  <c:v>0.82899999999999996</c:v>
                </c:pt>
                <c:pt idx="5">
                  <c:v>0.82800000000000007</c:v>
                </c:pt>
                <c:pt idx="6">
                  <c:v>0.82800000000000007</c:v>
                </c:pt>
                <c:pt idx="7">
                  <c:v>0.83299999999999996</c:v>
                </c:pt>
                <c:pt idx="8">
                  <c:v>0.82899999999999996</c:v>
                </c:pt>
                <c:pt idx="9">
                  <c:v>0.83199999999999996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8F-4F9B-A1E9-E7F94840B21A}"/>
            </c:ext>
          </c:extLst>
        </c:ser>
        <c:ser>
          <c:idx val="2"/>
          <c:order val="2"/>
          <c:tx>
            <c:strRef>
              <c:f>humanfcDeepSeaChrome19!$K$1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humanfcDeepSeaChrome19!$K$2:$K$11</c:f>
              <c:numCache>
                <c:formatCode>General</c:formatCode>
                <c:ptCount val="10"/>
                <c:pt idx="0">
                  <c:v>0.74299999999999999</c:v>
                </c:pt>
                <c:pt idx="1">
                  <c:v>0.76</c:v>
                </c:pt>
                <c:pt idx="2">
                  <c:v>0.81599999999999995</c:v>
                </c:pt>
                <c:pt idx="3">
                  <c:v>0.79700000000000004</c:v>
                </c:pt>
                <c:pt idx="4">
                  <c:v>0.81699999999999995</c:v>
                </c:pt>
                <c:pt idx="5">
                  <c:v>0.77100000000000002</c:v>
                </c:pt>
                <c:pt idx="6">
                  <c:v>0.78</c:v>
                </c:pt>
                <c:pt idx="7">
                  <c:v>0.79800000000000004</c:v>
                </c:pt>
                <c:pt idx="8">
                  <c:v>0.80400000000000005</c:v>
                </c:pt>
                <c:pt idx="9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8F-4F9B-A1E9-E7F94840B21A}"/>
            </c:ext>
          </c:extLst>
        </c:ser>
        <c:ser>
          <c:idx val="3"/>
          <c:order val="3"/>
          <c:tx>
            <c:strRef>
              <c:f>humanfcDeepSeaChrome19!$M$1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humanfcDeepSeaChrome19!$M$2:$M$11</c:f>
              <c:numCache>
                <c:formatCode>General</c:formatCode>
                <c:ptCount val="10"/>
                <c:pt idx="0">
                  <c:v>0.73199999999999998</c:v>
                </c:pt>
                <c:pt idx="1">
                  <c:v>0.73699999999999999</c:v>
                </c:pt>
                <c:pt idx="2">
                  <c:v>0.752</c:v>
                </c:pt>
                <c:pt idx="3">
                  <c:v>0.78500000000000003</c:v>
                </c:pt>
                <c:pt idx="4">
                  <c:v>0.78500000000000003</c:v>
                </c:pt>
                <c:pt idx="5">
                  <c:v>0.78700000000000003</c:v>
                </c:pt>
                <c:pt idx="6">
                  <c:v>0.78600000000000003</c:v>
                </c:pt>
                <c:pt idx="7">
                  <c:v>0.78600000000000003</c:v>
                </c:pt>
                <c:pt idx="8">
                  <c:v>0.78500000000000003</c:v>
                </c:pt>
                <c:pt idx="9">
                  <c:v>0.78600000000000003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8F-4F9B-A1E9-E7F94840B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791744"/>
        <c:axId val="483890784"/>
      </c:lineChart>
      <c:catAx>
        <c:axId val="45379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90784"/>
        <c:crosses val="autoZero"/>
        <c:auto val="1"/>
        <c:lblAlgn val="ctr"/>
        <c:lblOffset val="100"/>
        <c:noMultiLvlLbl val="0"/>
      </c:catAx>
      <c:valAx>
        <c:axId val="4838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9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humanfcRnn!$B$1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humanfcRnn!$B$2:$B$11</c:f>
              <c:numCache>
                <c:formatCode>General</c:formatCode>
                <c:ptCount val="10"/>
                <c:pt idx="0">
                  <c:v>0.65500000000000003</c:v>
                </c:pt>
                <c:pt idx="1">
                  <c:v>0.55100000000000005</c:v>
                </c:pt>
                <c:pt idx="2">
                  <c:v>0.53200000000000003</c:v>
                </c:pt>
                <c:pt idx="3">
                  <c:v>0.52900000000000003</c:v>
                </c:pt>
                <c:pt idx="4">
                  <c:v>0.52500000000000002</c:v>
                </c:pt>
                <c:pt idx="5">
                  <c:v>0.52</c:v>
                </c:pt>
                <c:pt idx="6">
                  <c:v>0.52300000000000002</c:v>
                </c:pt>
                <c:pt idx="7">
                  <c:v>0.52800000000000002</c:v>
                </c:pt>
                <c:pt idx="8">
                  <c:v>0.52700000000000002</c:v>
                </c:pt>
                <c:pt idx="9">
                  <c:v>0.53100000000000003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0B-40DF-90E5-98A2242EEBE2}"/>
            </c:ext>
          </c:extLst>
        </c:ser>
        <c:ser>
          <c:idx val="1"/>
          <c:order val="1"/>
          <c:tx>
            <c:strRef>
              <c:f>humanfcRnn!$E$1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humanfcRnn!$E$2:$E$11</c:f>
              <c:numCache>
                <c:formatCode>General</c:formatCode>
                <c:ptCount val="10"/>
                <c:pt idx="0">
                  <c:v>0.16300000000000001</c:v>
                </c:pt>
                <c:pt idx="1">
                  <c:v>5.2999999999999999E-2</c:v>
                </c:pt>
                <c:pt idx="2">
                  <c:v>5.1999999999999998E-2</c:v>
                </c:pt>
                <c:pt idx="3">
                  <c:v>5.1999999999999998E-2</c:v>
                </c:pt>
                <c:pt idx="4">
                  <c:v>5.1999999999999998E-2</c:v>
                </c:pt>
                <c:pt idx="5">
                  <c:v>5.2999999999999999E-2</c:v>
                </c:pt>
                <c:pt idx="6">
                  <c:v>5.2999999999999999E-2</c:v>
                </c:pt>
                <c:pt idx="7">
                  <c:v>5.1999999999999998E-2</c:v>
                </c:pt>
                <c:pt idx="8">
                  <c:v>5.2999999999999999E-2</c:v>
                </c:pt>
                <c:pt idx="9">
                  <c:v>5.1999999999999998E-2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0B-40DF-90E5-98A2242EEBE2}"/>
            </c:ext>
          </c:extLst>
        </c:ser>
        <c:ser>
          <c:idx val="2"/>
          <c:order val="2"/>
          <c:tx>
            <c:strRef>
              <c:f>humanfcRnn!$H$1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humanfcRnn!$H$2:$H$11</c:f>
              <c:numCache>
                <c:formatCode>General</c:formatCode>
                <c:ptCount val="10"/>
                <c:pt idx="0">
                  <c:v>0.623</c:v>
                </c:pt>
                <c:pt idx="1">
                  <c:v>0.58199999999999996</c:v>
                </c:pt>
                <c:pt idx="2">
                  <c:v>0.57999999999999996</c:v>
                </c:pt>
                <c:pt idx="3">
                  <c:v>0.57999999999999996</c:v>
                </c:pt>
                <c:pt idx="4">
                  <c:v>0.57899999999999996</c:v>
                </c:pt>
                <c:pt idx="5">
                  <c:v>0.57899999999999996</c:v>
                </c:pt>
                <c:pt idx="6">
                  <c:v>0.57899999999999996</c:v>
                </c:pt>
                <c:pt idx="7">
                  <c:v>0.57899999999999996</c:v>
                </c:pt>
                <c:pt idx="8">
                  <c:v>0.57899999999999996</c:v>
                </c:pt>
                <c:pt idx="9">
                  <c:v>0.57899999999999996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0B-40DF-90E5-98A2242EEBE2}"/>
            </c:ext>
          </c:extLst>
        </c:ser>
        <c:ser>
          <c:idx val="3"/>
          <c:order val="3"/>
          <c:tx>
            <c:strRef>
              <c:f>humanfcRnn!$K$1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humanfcRnn!$K$2:$K$11</c:f>
              <c:numCache>
                <c:formatCode>General</c:formatCode>
                <c:ptCount val="10"/>
                <c:pt idx="0">
                  <c:v>7.9000000000000001E-2</c:v>
                </c:pt>
                <c:pt idx="1">
                  <c:v>4.7E-2</c:v>
                </c:pt>
                <c:pt idx="2">
                  <c:v>4.7E-2</c:v>
                </c:pt>
                <c:pt idx="3">
                  <c:v>4.7E-2</c:v>
                </c:pt>
                <c:pt idx="4">
                  <c:v>4.7E-2</c:v>
                </c:pt>
                <c:pt idx="5">
                  <c:v>4.7E-2</c:v>
                </c:pt>
                <c:pt idx="6">
                  <c:v>4.7E-2</c:v>
                </c:pt>
                <c:pt idx="7">
                  <c:v>4.7E-2</c:v>
                </c:pt>
                <c:pt idx="8">
                  <c:v>4.7E-2</c:v>
                </c:pt>
                <c:pt idx="9">
                  <c:v>4.7E-2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0B-40DF-90E5-98A2242EE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229087"/>
        <c:axId val="761254783"/>
      </c:lineChart>
      <c:catAx>
        <c:axId val="767229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254783"/>
        <c:crosses val="autoZero"/>
        <c:auto val="1"/>
        <c:lblAlgn val="ctr"/>
        <c:lblOffset val="100"/>
        <c:noMultiLvlLbl val="0"/>
      </c:catAx>
      <c:valAx>
        <c:axId val="7612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22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humanfc_Exp2!$B$1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humanfc_Exp2!$B$2:$B$11</c:f>
              <c:numCache>
                <c:formatCode>General</c:formatCode>
                <c:ptCount val="10"/>
                <c:pt idx="0">
                  <c:v>1.6879999999999999</c:v>
                </c:pt>
                <c:pt idx="1">
                  <c:v>1.2110000000000001</c:v>
                </c:pt>
                <c:pt idx="2">
                  <c:v>0.99</c:v>
                </c:pt>
                <c:pt idx="3">
                  <c:v>0.82799999999999996</c:v>
                </c:pt>
                <c:pt idx="4">
                  <c:v>0.71499999999999997</c:v>
                </c:pt>
                <c:pt idx="5">
                  <c:v>0.64500000000000002</c:v>
                </c:pt>
                <c:pt idx="6">
                  <c:v>0.59799999999999998</c:v>
                </c:pt>
                <c:pt idx="7">
                  <c:v>0.57599999999999996</c:v>
                </c:pt>
                <c:pt idx="8">
                  <c:v>0.56799999999999995</c:v>
                </c:pt>
                <c:pt idx="9">
                  <c:v>0.56799999999999995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54-4574-A5B4-AFEE66A7E401}"/>
            </c:ext>
          </c:extLst>
        </c:ser>
        <c:ser>
          <c:idx val="1"/>
          <c:order val="1"/>
          <c:tx>
            <c:strRef>
              <c:f>humanfc_Exp2!$E$1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humanfc_Exp2!$E$2:$E$11</c:f>
              <c:numCache>
                <c:formatCode>General</c:formatCode>
                <c:ptCount val="10"/>
                <c:pt idx="0">
                  <c:v>0.60599999999999998</c:v>
                </c:pt>
                <c:pt idx="1">
                  <c:v>0.56699999999999995</c:v>
                </c:pt>
                <c:pt idx="2">
                  <c:v>0.58599999999999997</c:v>
                </c:pt>
                <c:pt idx="3">
                  <c:v>0.629</c:v>
                </c:pt>
                <c:pt idx="4">
                  <c:v>0.67300000000000004</c:v>
                </c:pt>
                <c:pt idx="5">
                  <c:v>0.72099999999999997</c:v>
                </c:pt>
                <c:pt idx="6">
                  <c:v>0.749</c:v>
                </c:pt>
                <c:pt idx="7">
                  <c:v>0.76400000000000001</c:v>
                </c:pt>
                <c:pt idx="8">
                  <c:v>0.77200000000000002</c:v>
                </c:pt>
                <c:pt idx="9">
                  <c:v>0.76500000000000001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54-4574-A5B4-AFEE66A7E401}"/>
            </c:ext>
          </c:extLst>
        </c:ser>
        <c:ser>
          <c:idx val="2"/>
          <c:order val="2"/>
          <c:tx>
            <c:strRef>
              <c:f>humanfc_Exp2!$H$1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humanfc_Exp2!$H$2:$H$11</c:f>
              <c:numCache>
                <c:formatCode>General</c:formatCode>
                <c:ptCount val="10"/>
                <c:pt idx="0">
                  <c:v>0.48499999999999999</c:v>
                </c:pt>
                <c:pt idx="1">
                  <c:v>0.432</c:v>
                </c:pt>
                <c:pt idx="2">
                  <c:v>0.49399999999999999</c:v>
                </c:pt>
                <c:pt idx="3">
                  <c:v>0.441</c:v>
                </c:pt>
                <c:pt idx="4">
                  <c:v>0.45200000000000001</c:v>
                </c:pt>
                <c:pt idx="5">
                  <c:v>0.41399999999999998</c:v>
                </c:pt>
                <c:pt idx="6">
                  <c:v>0.45500000000000002</c:v>
                </c:pt>
                <c:pt idx="7">
                  <c:v>0.42099999999999999</c:v>
                </c:pt>
                <c:pt idx="8">
                  <c:v>0.41799999999999998</c:v>
                </c:pt>
                <c:pt idx="9">
                  <c:v>0.42699999999999999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54-4574-A5B4-AFEE66A7E401}"/>
            </c:ext>
          </c:extLst>
        </c:ser>
        <c:ser>
          <c:idx val="3"/>
          <c:order val="3"/>
          <c:tx>
            <c:strRef>
              <c:f>humanfc_Exp2!$K$1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humanfc_Exp2!$K$2:$K$11</c:f>
              <c:numCache>
                <c:formatCode>General</c:formatCode>
                <c:ptCount val="10"/>
                <c:pt idx="0">
                  <c:v>0.68400000000000005</c:v>
                </c:pt>
                <c:pt idx="1">
                  <c:v>0.64900000000000002</c:v>
                </c:pt>
                <c:pt idx="2">
                  <c:v>0.72699999999999998</c:v>
                </c:pt>
                <c:pt idx="3">
                  <c:v>0.56200000000000006</c:v>
                </c:pt>
                <c:pt idx="4">
                  <c:v>0.73499999999999999</c:v>
                </c:pt>
                <c:pt idx="5">
                  <c:v>0.66500000000000004</c:v>
                </c:pt>
                <c:pt idx="6">
                  <c:v>0.70899999999999996</c:v>
                </c:pt>
                <c:pt idx="7">
                  <c:v>0.67400000000000004</c:v>
                </c:pt>
                <c:pt idx="8">
                  <c:v>0.67800000000000005</c:v>
                </c:pt>
                <c:pt idx="9">
                  <c:v>0.65400000000000003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54-4574-A5B4-AFEE66A7E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739776"/>
        <c:axId val="387740104"/>
      </c:lineChart>
      <c:catAx>
        <c:axId val="38773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40104"/>
        <c:crosses val="autoZero"/>
        <c:auto val="1"/>
        <c:lblAlgn val="ctr"/>
        <c:lblOffset val="100"/>
        <c:noMultiLvlLbl val="0"/>
      </c:catAx>
      <c:valAx>
        <c:axId val="38774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3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humanfcRnn!$H$1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humanfcRnn!$H$2:$H$11</c:f>
              <c:numCache>
                <c:formatCode>General</c:formatCode>
                <c:ptCount val="10"/>
                <c:pt idx="0">
                  <c:v>0.623</c:v>
                </c:pt>
                <c:pt idx="1">
                  <c:v>0.58199999999999996</c:v>
                </c:pt>
                <c:pt idx="2">
                  <c:v>0.57999999999999996</c:v>
                </c:pt>
                <c:pt idx="3">
                  <c:v>0.57999999999999996</c:v>
                </c:pt>
                <c:pt idx="4">
                  <c:v>0.57899999999999996</c:v>
                </c:pt>
                <c:pt idx="5">
                  <c:v>0.57899999999999996</c:v>
                </c:pt>
                <c:pt idx="6">
                  <c:v>0.57899999999999996</c:v>
                </c:pt>
                <c:pt idx="7">
                  <c:v>0.57899999999999996</c:v>
                </c:pt>
                <c:pt idx="8">
                  <c:v>0.57899999999999996</c:v>
                </c:pt>
                <c:pt idx="9">
                  <c:v>0.57899999999999996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5-4FFE-BA9B-0AB75E47D439}"/>
            </c:ext>
          </c:extLst>
        </c:ser>
        <c:ser>
          <c:idx val="1"/>
          <c:order val="1"/>
          <c:tx>
            <c:strRef>
              <c:f>humanfcRnn!$J$1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humanfcRnn!$J$2:$J$11</c:f>
              <c:numCache>
                <c:formatCode>General</c:formatCode>
                <c:ptCount val="10"/>
                <c:pt idx="0">
                  <c:v>0.41300000000000003</c:v>
                </c:pt>
                <c:pt idx="1">
                  <c:v>0.878</c:v>
                </c:pt>
                <c:pt idx="2">
                  <c:v>0.875</c:v>
                </c:pt>
                <c:pt idx="3">
                  <c:v>0.875</c:v>
                </c:pt>
                <c:pt idx="4">
                  <c:v>0.86499999999999999</c:v>
                </c:pt>
                <c:pt idx="5">
                  <c:v>0.86499999999999999</c:v>
                </c:pt>
                <c:pt idx="6">
                  <c:v>0.86499999999999999</c:v>
                </c:pt>
                <c:pt idx="7">
                  <c:v>0.86499999999999999</c:v>
                </c:pt>
                <c:pt idx="8">
                  <c:v>0.86499999999999999</c:v>
                </c:pt>
                <c:pt idx="9">
                  <c:v>0.86499999999999999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5-4FFE-BA9B-0AB75E47D439}"/>
            </c:ext>
          </c:extLst>
        </c:ser>
        <c:ser>
          <c:idx val="2"/>
          <c:order val="2"/>
          <c:tx>
            <c:strRef>
              <c:f>humanfcRnn!$K$1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humanfcRnn!$K$2:$K$11</c:f>
              <c:numCache>
                <c:formatCode>General</c:formatCode>
                <c:ptCount val="10"/>
                <c:pt idx="0">
                  <c:v>7.9000000000000001E-2</c:v>
                </c:pt>
                <c:pt idx="1">
                  <c:v>4.7E-2</c:v>
                </c:pt>
                <c:pt idx="2">
                  <c:v>4.7E-2</c:v>
                </c:pt>
                <c:pt idx="3">
                  <c:v>4.7E-2</c:v>
                </c:pt>
                <c:pt idx="4">
                  <c:v>4.7E-2</c:v>
                </c:pt>
                <c:pt idx="5">
                  <c:v>4.7E-2</c:v>
                </c:pt>
                <c:pt idx="6">
                  <c:v>4.7E-2</c:v>
                </c:pt>
                <c:pt idx="7">
                  <c:v>4.7E-2</c:v>
                </c:pt>
                <c:pt idx="8">
                  <c:v>4.7E-2</c:v>
                </c:pt>
                <c:pt idx="9">
                  <c:v>4.7E-2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65-4FFE-BA9B-0AB75E47D439}"/>
            </c:ext>
          </c:extLst>
        </c:ser>
        <c:ser>
          <c:idx val="3"/>
          <c:order val="3"/>
          <c:tx>
            <c:strRef>
              <c:f>humanfcRnn!$M$1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humanfcRnn!$M$2:$M$11</c:f>
              <c:numCache>
                <c:formatCode>General</c:formatCode>
                <c:ptCount val="10"/>
                <c:pt idx="0">
                  <c:v>0.50900000000000001</c:v>
                </c:pt>
                <c:pt idx="1">
                  <c:v>0.51300000000000001</c:v>
                </c:pt>
                <c:pt idx="2">
                  <c:v>0.51200000000000001</c:v>
                </c:pt>
                <c:pt idx="3">
                  <c:v>0.51100000000000001</c:v>
                </c:pt>
                <c:pt idx="4">
                  <c:v>0.51100000000000001</c:v>
                </c:pt>
                <c:pt idx="5">
                  <c:v>0.51</c:v>
                </c:pt>
                <c:pt idx="6">
                  <c:v>0.51</c:v>
                </c:pt>
                <c:pt idx="7">
                  <c:v>0.51100000000000001</c:v>
                </c:pt>
                <c:pt idx="8">
                  <c:v>0.51</c:v>
                </c:pt>
                <c:pt idx="9">
                  <c:v>0.51100000000000001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65-4FFE-BA9B-0AB75E47D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825535"/>
        <c:axId val="761264767"/>
      </c:lineChart>
      <c:catAx>
        <c:axId val="770825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264767"/>
        <c:crosses val="autoZero"/>
        <c:auto val="1"/>
        <c:lblAlgn val="ctr"/>
        <c:lblOffset val="100"/>
        <c:noMultiLvlLbl val="0"/>
      </c:catAx>
      <c:valAx>
        <c:axId val="76126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82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humanfcRnn_cr09!$B$1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humanfcRnn_cr09!$B$2:$B$11</c:f>
              <c:numCache>
                <c:formatCode>General</c:formatCode>
                <c:ptCount val="10"/>
                <c:pt idx="0">
                  <c:v>0.65500000000000003</c:v>
                </c:pt>
                <c:pt idx="1">
                  <c:v>0.55000000000000004</c:v>
                </c:pt>
                <c:pt idx="2">
                  <c:v>0.52400000000000002</c:v>
                </c:pt>
                <c:pt idx="3">
                  <c:v>0.52</c:v>
                </c:pt>
                <c:pt idx="4">
                  <c:v>0.51800000000000002</c:v>
                </c:pt>
                <c:pt idx="5">
                  <c:v>0.53100000000000003</c:v>
                </c:pt>
                <c:pt idx="6">
                  <c:v>0.52100000000000002</c:v>
                </c:pt>
                <c:pt idx="7">
                  <c:v>0.52400000000000002</c:v>
                </c:pt>
                <c:pt idx="8">
                  <c:v>0.52600000000000002</c:v>
                </c:pt>
                <c:pt idx="9">
                  <c:v>0.52600000000000002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8-4BFA-B341-B42D43C97172}"/>
            </c:ext>
          </c:extLst>
        </c:ser>
        <c:ser>
          <c:idx val="1"/>
          <c:order val="1"/>
          <c:tx>
            <c:strRef>
              <c:f>humanfcRnn_cr09!$E$1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humanfcRnn_cr09!$E$2:$E$11</c:f>
              <c:numCache>
                <c:formatCode>General</c:formatCode>
                <c:ptCount val="10"/>
                <c:pt idx="0">
                  <c:v>0.16900000000000001</c:v>
                </c:pt>
                <c:pt idx="1">
                  <c:v>5.3999999999999999E-2</c:v>
                </c:pt>
                <c:pt idx="2">
                  <c:v>5.6000000000000001E-2</c:v>
                </c:pt>
                <c:pt idx="3">
                  <c:v>5.3999999999999999E-2</c:v>
                </c:pt>
                <c:pt idx="4">
                  <c:v>5.5E-2</c:v>
                </c:pt>
                <c:pt idx="5">
                  <c:v>5.2999999999999999E-2</c:v>
                </c:pt>
                <c:pt idx="6">
                  <c:v>5.3999999999999999E-2</c:v>
                </c:pt>
                <c:pt idx="7">
                  <c:v>5.3999999999999999E-2</c:v>
                </c:pt>
                <c:pt idx="8">
                  <c:v>5.3999999999999999E-2</c:v>
                </c:pt>
                <c:pt idx="9">
                  <c:v>5.3999999999999999E-2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8-4BFA-B341-B42D43C97172}"/>
            </c:ext>
          </c:extLst>
        </c:ser>
        <c:ser>
          <c:idx val="2"/>
          <c:order val="2"/>
          <c:tx>
            <c:strRef>
              <c:f>humanfcRnn_cr09!$H$1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humanfcRnn_cr09!$H$2:$H$11</c:f>
              <c:numCache>
                <c:formatCode>General</c:formatCode>
                <c:ptCount val="10"/>
                <c:pt idx="0">
                  <c:v>0.59099999999999997</c:v>
                </c:pt>
                <c:pt idx="1">
                  <c:v>0.503</c:v>
                </c:pt>
                <c:pt idx="2">
                  <c:v>0.499</c:v>
                </c:pt>
                <c:pt idx="3">
                  <c:v>0.498</c:v>
                </c:pt>
                <c:pt idx="4">
                  <c:v>0.498</c:v>
                </c:pt>
                <c:pt idx="5">
                  <c:v>0.498</c:v>
                </c:pt>
                <c:pt idx="6">
                  <c:v>0.498</c:v>
                </c:pt>
                <c:pt idx="7">
                  <c:v>0.498</c:v>
                </c:pt>
                <c:pt idx="8">
                  <c:v>0.498</c:v>
                </c:pt>
                <c:pt idx="9">
                  <c:v>0.498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78-4BFA-B341-B42D43C97172}"/>
            </c:ext>
          </c:extLst>
        </c:ser>
        <c:ser>
          <c:idx val="3"/>
          <c:order val="3"/>
          <c:tx>
            <c:strRef>
              <c:f>humanfcRnn_cr09!$K$1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humanfcRnn_cr09!$K$2:$K$11</c:f>
              <c:numCache>
                <c:formatCode>General</c:formatCode>
                <c:ptCount val="10"/>
                <c:pt idx="0">
                  <c:v>8.5000000000000006E-2</c:v>
                </c:pt>
                <c:pt idx="1">
                  <c:v>5.3999999999999999E-2</c:v>
                </c:pt>
                <c:pt idx="2">
                  <c:v>5.3999999999999999E-2</c:v>
                </c:pt>
                <c:pt idx="3">
                  <c:v>5.3999999999999999E-2</c:v>
                </c:pt>
                <c:pt idx="4">
                  <c:v>5.3999999999999999E-2</c:v>
                </c:pt>
                <c:pt idx="5">
                  <c:v>5.3999999999999999E-2</c:v>
                </c:pt>
                <c:pt idx="6">
                  <c:v>5.3999999999999999E-2</c:v>
                </c:pt>
                <c:pt idx="7">
                  <c:v>5.3999999999999999E-2</c:v>
                </c:pt>
                <c:pt idx="8">
                  <c:v>5.3999999999999999E-2</c:v>
                </c:pt>
                <c:pt idx="9">
                  <c:v>5.3999999999999999E-2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78-4BFA-B341-B42D43C97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116591"/>
        <c:axId val="828048207"/>
      </c:lineChart>
      <c:catAx>
        <c:axId val="812116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048207"/>
        <c:crosses val="autoZero"/>
        <c:auto val="1"/>
        <c:lblAlgn val="ctr"/>
        <c:lblOffset val="100"/>
        <c:noMultiLvlLbl val="0"/>
      </c:catAx>
      <c:valAx>
        <c:axId val="82804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1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humanfcRnn_cr09!$H$1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humanfcRnn_cr09!$H$2:$H$11</c:f>
              <c:numCache>
                <c:formatCode>General</c:formatCode>
                <c:ptCount val="10"/>
                <c:pt idx="0">
                  <c:v>0.59099999999999997</c:v>
                </c:pt>
                <c:pt idx="1">
                  <c:v>0.503</c:v>
                </c:pt>
                <c:pt idx="2">
                  <c:v>0.499</c:v>
                </c:pt>
                <c:pt idx="3">
                  <c:v>0.498</c:v>
                </c:pt>
                <c:pt idx="4">
                  <c:v>0.498</c:v>
                </c:pt>
                <c:pt idx="5">
                  <c:v>0.498</c:v>
                </c:pt>
                <c:pt idx="6">
                  <c:v>0.498</c:v>
                </c:pt>
                <c:pt idx="7">
                  <c:v>0.498</c:v>
                </c:pt>
                <c:pt idx="8">
                  <c:v>0.498</c:v>
                </c:pt>
                <c:pt idx="9">
                  <c:v>0.498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C-445D-8E27-7727407EE9F3}"/>
            </c:ext>
          </c:extLst>
        </c:ser>
        <c:ser>
          <c:idx val="1"/>
          <c:order val="1"/>
          <c:tx>
            <c:strRef>
              <c:f>humanfcRnn_cr09!$J$1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humanfcRnn_cr09!$J$2:$J$11</c:f>
              <c:numCache>
                <c:formatCode>General</c:formatCode>
                <c:ptCount val="10"/>
                <c:pt idx="0">
                  <c:v>0.48599999999999999</c:v>
                </c:pt>
                <c:pt idx="1">
                  <c:v>0.875</c:v>
                </c:pt>
                <c:pt idx="2">
                  <c:v>0.86799999999999999</c:v>
                </c:pt>
                <c:pt idx="3">
                  <c:v>0.86499999999999999</c:v>
                </c:pt>
                <c:pt idx="4">
                  <c:v>0.86499999999999999</c:v>
                </c:pt>
                <c:pt idx="5">
                  <c:v>0.86499999999999999</c:v>
                </c:pt>
                <c:pt idx="6">
                  <c:v>0.86499999999999999</c:v>
                </c:pt>
                <c:pt idx="7">
                  <c:v>0.86499999999999999</c:v>
                </c:pt>
                <c:pt idx="8">
                  <c:v>0.86499999999999999</c:v>
                </c:pt>
                <c:pt idx="9">
                  <c:v>0.86499999999999999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C-445D-8E27-7727407EE9F3}"/>
            </c:ext>
          </c:extLst>
        </c:ser>
        <c:ser>
          <c:idx val="2"/>
          <c:order val="2"/>
          <c:tx>
            <c:strRef>
              <c:f>humanfcRnn_cr09!$K$1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humanfcRnn_cr09!$K$2:$K$11</c:f>
              <c:numCache>
                <c:formatCode>General</c:formatCode>
                <c:ptCount val="10"/>
                <c:pt idx="0">
                  <c:v>8.5000000000000006E-2</c:v>
                </c:pt>
                <c:pt idx="1">
                  <c:v>5.3999999999999999E-2</c:v>
                </c:pt>
                <c:pt idx="2">
                  <c:v>5.3999999999999999E-2</c:v>
                </c:pt>
                <c:pt idx="3">
                  <c:v>5.3999999999999999E-2</c:v>
                </c:pt>
                <c:pt idx="4">
                  <c:v>5.3999999999999999E-2</c:v>
                </c:pt>
                <c:pt idx="5">
                  <c:v>5.3999999999999999E-2</c:v>
                </c:pt>
                <c:pt idx="6">
                  <c:v>5.3999999999999999E-2</c:v>
                </c:pt>
                <c:pt idx="7">
                  <c:v>5.3999999999999999E-2</c:v>
                </c:pt>
                <c:pt idx="8">
                  <c:v>5.3999999999999999E-2</c:v>
                </c:pt>
                <c:pt idx="9">
                  <c:v>5.3999999999999999E-2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C-445D-8E27-7727407EE9F3}"/>
            </c:ext>
          </c:extLst>
        </c:ser>
        <c:ser>
          <c:idx val="3"/>
          <c:order val="3"/>
          <c:tx>
            <c:strRef>
              <c:f>humanfcRnn_cr09!$M$1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humanfcRnn_cr09!$M$2:$M$11</c:f>
              <c:numCache>
                <c:formatCode>General</c:formatCode>
                <c:ptCount val="10"/>
                <c:pt idx="0">
                  <c:v>0.49099999999999999</c:v>
                </c:pt>
                <c:pt idx="1">
                  <c:v>0.47799999999999998</c:v>
                </c:pt>
                <c:pt idx="2">
                  <c:v>0.47799999999999998</c:v>
                </c:pt>
                <c:pt idx="3">
                  <c:v>0.47899999999999998</c:v>
                </c:pt>
                <c:pt idx="4">
                  <c:v>0.47699999999999998</c:v>
                </c:pt>
                <c:pt idx="5">
                  <c:v>0.47799999999999998</c:v>
                </c:pt>
                <c:pt idx="6">
                  <c:v>0.47699999999999998</c:v>
                </c:pt>
                <c:pt idx="7">
                  <c:v>0.47899999999999998</c:v>
                </c:pt>
                <c:pt idx="8">
                  <c:v>0.48</c:v>
                </c:pt>
                <c:pt idx="9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EC-445D-8E27-7727407EE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795535"/>
        <c:axId val="828069839"/>
      </c:lineChart>
      <c:catAx>
        <c:axId val="771795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069839"/>
        <c:crosses val="autoZero"/>
        <c:auto val="1"/>
        <c:lblAlgn val="ctr"/>
        <c:lblOffset val="100"/>
        <c:noMultiLvlLbl val="0"/>
      </c:catAx>
      <c:valAx>
        <c:axId val="82806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9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humanfcRnn_cr19!$B$1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humanfcRnn_cr19!$B$2:$B$11</c:f>
              <c:numCache>
                <c:formatCode>General</c:formatCode>
                <c:ptCount val="10"/>
                <c:pt idx="0">
                  <c:v>0.65700000000000003</c:v>
                </c:pt>
                <c:pt idx="1">
                  <c:v>0.54</c:v>
                </c:pt>
                <c:pt idx="2">
                  <c:v>0.52800000000000002</c:v>
                </c:pt>
                <c:pt idx="3">
                  <c:v>0.52449999999999997</c:v>
                </c:pt>
                <c:pt idx="4">
                  <c:v>0.52300000000000002</c:v>
                </c:pt>
                <c:pt idx="5">
                  <c:v>0.52100000000000002</c:v>
                </c:pt>
                <c:pt idx="6">
                  <c:v>0.52349999999999997</c:v>
                </c:pt>
                <c:pt idx="7">
                  <c:v>0.52849999999999997</c:v>
                </c:pt>
                <c:pt idx="8">
                  <c:v>0.52500000000000002</c:v>
                </c:pt>
                <c:pt idx="9">
                  <c:v>0.52300000000000002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C-4328-B81D-58D4D4A523D5}"/>
            </c:ext>
          </c:extLst>
        </c:ser>
        <c:ser>
          <c:idx val="1"/>
          <c:order val="1"/>
          <c:tx>
            <c:strRef>
              <c:f>humanfcRnn_cr19!$E$1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humanfcRnn_cr19!$E$2:$E$11</c:f>
              <c:numCache>
                <c:formatCode>General</c:formatCode>
                <c:ptCount val="10"/>
                <c:pt idx="0">
                  <c:v>0.155</c:v>
                </c:pt>
                <c:pt idx="1">
                  <c:v>5.2999999999999999E-2</c:v>
                </c:pt>
                <c:pt idx="2">
                  <c:v>5.1999999999999998E-2</c:v>
                </c:pt>
                <c:pt idx="3">
                  <c:v>5.1499999999999997E-2</c:v>
                </c:pt>
                <c:pt idx="4">
                  <c:v>5.1999999999999998E-2</c:v>
                </c:pt>
                <c:pt idx="5">
                  <c:v>5.0999999999999997E-2</c:v>
                </c:pt>
                <c:pt idx="6">
                  <c:v>0.05</c:v>
                </c:pt>
                <c:pt idx="7">
                  <c:v>0.05</c:v>
                </c:pt>
                <c:pt idx="8">
                  <c:v>5.0500000000000003E-2</c:v>
                </c:pt>
                <c:pt idx="9">
                  <c:v>5.0999999999999997E-2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0C-4328-B81D-58D4D4A523D5}"/>
            </c:ext>
          </c:extLst>
        </c:ser>
        <c:ser>
          <c:idx val="2"/>
          <c:order val="2"/>
          <c:tx>
            <c:strRef>
              <c:f>humanfcRnn_cr19!$H$1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humanfcRnn_cr19!$H$2:$H$11</c:f>
              <c:numCache>
                <c:formatCode>General</c:formatCode>
                <c:ptCount val="10"/>
                <c:pt idx="0">
                  <c:v>0.65700000000000003</c:v>
                </c:pt>
                <c:pt idx="1">
                  <c:v>0.69099999999999995</c:v>
                </c:pt>
                <c:pt idx="2">
                  <c:v>0.69199999999999995</c:v>
                </c:pt>
                <c:pt idx="3">
                  <c:v>0.69099999999999995</c:v>
                </c:pt>
                <c:pt idx="4">
                  <c:v>0.69099999999999995</c:v>
                </c:pt>
                <c:pt idx="5">
                  <c:v>0.69099999999999995</c:v>
                </c:pt>
                <c:pt idx="6">
                  <c:v>0.69</c:v>
                </c:pt>
                <c:pt idx="7">
                  <c:v>0.69</c:v>
                </c:pt>
                <c:pt idx="8">
                  <c:v>0.69</c:v>
                </c:pt>
                <c:pt idx="9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0C-4328-B81D-58D4D4A523D5}"/>
            </c:ext>
          </c:extLst>
        </c:ser>
        <c:ser>
          <c:idx val="3"/>
          <c:order val="3"/>
          <c:tx>
            <c:strRef>
              <c:f>humanfcRnn_cr19!$K$1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humanfcRnn_cr19!$K$2:$K$11</c:f>
              <c:numCache>
                <c:formatCode>General</c:formatCode>
                <c:ptCount val="10"/>
                <c:pt idx="0">
                  <c:v>5.8000000000000003E-2</c:v>
                </c:pt>
                <c:pt idx="1">
                  <c:v>4.1000000000000002E-2</c:v>
                </c:pt>
                <c:pt idx="2">
                  <c:v>4.1000000000000002E-2</c:v>
                </c:pt>
                <c:pt idx="3">
                  <c:v>4.1000000000000002E-2</c:v>
                </c:pt>
                <c:pt idx="4">
                  <c:v>4.1000000000000002E-2</c:v>
                </c:pt>
                <c:pt idx="5">
                  <c:v>4.1000000000000002E-2</c:v>
                </c:pt>
                <c:pt idx="6">
                  <c:v>4.1000000000000002E-2</c:v>
                </c:pt>
                <c:pt idx="7">
                  <c:v>4.1000000000000002E-2</c:v>
                </c:pt>
                <c:pt idx="8">
                  <c:v>4.1000000000000002E-2</c:v>
                </c:pt>
                <c:pt idx="9">
                  <c:v>4.1000000000000002E-2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0C-4328-B81D-58D4D4A52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418207"/>
        <c:axId val="815897551"/>
      </c:lineChart>
      <c:catAx>
        <c:axId val="835418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897551"/>
        <c:crosses val="autoZero"/>
        <c:auto val="1"/>
        <c:lblAlgn val="ctr"/>
        <c:lblOffset val="100"/>
        <c:noMultiLvlLbl val="0"/>
      </c:catAx>
      <c:valAx>
        <c:axId val="81589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41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humanfcRnn_cr19!$H$1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humanfcRnn_cr19!$H$2:$H$11</c:f>
              <c:numCache>
                <c:formatCode>General</c:formatCode>
                <c:ptCount val="10"/>
                <c:pt idx="0">
                  <c:v>0.65700000000000003</c:v>
                </c:pt>
                <c:pt idx="1">
                  <c:v>0.69099999999999995</c:v>
                </c:pt>
                <c:pt idx="2">
                  <c:v>0.69199999999999995</c:v>
                </c:pt>
                <c:pt idx="3">
                  <c:v>0.69099999999999995</c:v>
                </c:pt>
                <c:pt idx="4">
                  <c:v>0.69099999999999995</c:v>
                </c:pt>
                <c:pt idx="5">
                  <c:v>0.69099999999999995</c:v>
                </c:pt>
                <c:pt idx="6">
                  <c:v>0.69</c:v>
                </c:pt>
                <c:pt idx="7">
                  <c:v>0.69</c:v>
                </c:pt>
                <c:pt idx="8">
                  <c:v>0.69</c:v>
                </c:pt>
                <c:pt idx="9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3-4B51-BDB1-F3CF00FB47E9}"/>
            </c:ext>
          </c:extLst>
        </c:ser>
        <c:ser>
          <c:idx val="1"/>
          <c:order val="1"/>
          <c:tx>
            <c:strRef>
              <c:f>humanfcRnn_cr19!$J$1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humanfcRnn_cr19!$J$2:$J$11</c:f>
              <c:numCache>
                <c:formatCode>General</c:formatCode>
                <c:ptCount val="10"/>
                <c:pt idx="0">
                  <c:v>0.52100000000000002</c:v>
                </c:pt>
                <c:pt idx="1">
                  <c:v>0.878</c:v>
                </c:pt>
                <c:pt idx="2">
                  <c:v>0.878</c:v>
                </c:pt>
                <c:pt idx="3">
                  <c:v>0.872</c:v>
                </c:pt>
                <c:pt idx="4">
                  <c:v>0.872</c:v>
                </c:pt>
                <c:pt idx="5">
                  <c:v>0.872</c:v>
                </c:pt>
                <c:pt idx="6">
                  <c:v>0.872</c:v>
                </c:pt>
                <c:pt idx="7">
                  <c:v>0.872</c:v>
                </c:pt>
                <c:pt idx="8">
                  <c:v>0.872</c:v>
                </c:pt>
                <c:pt idx="9">
                  <c:v>0.872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63-4B51-BDB1-F3CF00FB47E9}"/>
            </c:ext>
          </c:extLst>
        </c:ser>
        <c:ser>
          <c:idx val="2"/>
          <c:order val="2"/>
          <c:tx>
            <c:strRef>
              <c:f>humanfcRnn_cr19!$K$1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humanfcRnn_cr19!$K$2:$K$11</c:f>
              <c:numCache>
                <c:formatCode>General</c:formatCode>
                <c:ptCount val="10"/>
                <c:pt idx="0">
                  <c:v>5.8000000000000003E-2</c:v>
                </c:pt>
                <c:pt idx="1">
                  <c:v>4.1000000000000002E-2</c:v>
                </c:pt>
                <c:pt idx="2">
                  <c:v>4.1000000000000002E-2</c:v>
                </c:pt>
                <c:pt idx="3">
                  <c:v>4.1000000000000002E-2</c:v>
                </c:pt>
                <c:pt idx="4">
                  <c:v>4.1000000000000002E-2</c:v>
                </c:pt>
                <c:pt idx="5">
                  <c:v>4.1000000000000002E-2</c:v>
                </c:pt>
                <c:pt idx="6">
                  <c:v>4.1000000000000002E-2</c:v>
                </c:pt>
                <c:pt idx="7">
                  <c:v>4.1000000000000002E-2</c:v>
                </c:pt>
                <c:pt idx="8">
                  <c:v>4.1000000000000002E-2</c:v>
                </c:pt>
                <c:pt idx="9">
                  <c:v>4.1000000000000002E-2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63-4B51-BDB1-F3CF00FB47E9}"/>
            </c:ext>
          </c:extLst>
        </c:ser>
        <c:ser>
          <c:idx val="3"/>
          <c:order val="3"/>
          <c:tx>
            <c:strRef>
              <c:f>humanfcRnn_cr19!$M$1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humanfcRnn_cr19!$M$2:$M$11</c:f>
              <c:numCache>
                <c:formatCode>General</c:formatCode>
                <c:ptCount val="10"/>
                <c:pt idx="0">
                  <c:v>0.50800000000000001</c:v>
                </c:pt>
                <c:pt idx="1">
                  <c:v>0.51400000000000001</c:v>
                </c:pt>
                <c:pt idx="2">
                  <c:v>0.51600000000000001</c:v>
                </c:pt>
                <c:pt idx="3">
                  <c:v>0.51400000000000001</c:v>
                </c:pt>
                <c:pt idx="4">
                  <c:v>0.51500000000000001</c:v>
                </c:pt>
                <c:pt idx="5">
                  <c:v>0.51400000000000001</c:v>
                </c:pt>
                <c:pt idx="6">
                  <c:v>0.51400000000000001</c:v>
                </c:pt>
                <c:pt idx="7">
                  <c:v>0.51300000000000001</c:v>
                </c:pt>
                <c:pt idx="8">
                  <c:v>0.51500000000000001</c:v>
                </c:pt>
                <c:pt idx="9">
                  <c:v>0.51400000000000001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63-4B51-BDB1-F3CF00FB4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210527"/>
        <c:axId val="815894639"/>
      </c:lineChart>
      <c:catAx>
        <c:axId val="825210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894639"/>
        <c:crosses val="autoZero"/>
        <c:auto val="1"/>
        <c:lblAlgn val="ctr"/>
        <c:lblOffset val="100"/>
        <c:noMultiLvlLbl val="0"/>
      </c:catAx>
      <c:valAx>
        <c:axId val="81589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1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humanfc_Exp8_cr01_uncer3070!$B$1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humanfc_Exp8_cr01_uncer3070!$B$2:$B$7</c:f>
              <c:numCache>
                <c:formatCode>General</c:formatCode>
                <c:ptCount val="6"/>
                <c:pt idx="0">
                  <c:v>0.39700000000000002</c:v>
                </c:pt>
                <c:pt idx="1">
                  <c:v>0.36199999999999999</c:v>
                </c:pt>
                <c:pt idx="2">
                  <c:v>0.3175</c:v>
                </c:pt>
                <c:pt idx="3">
                  <c:v>0.28149999999999997</c:v>
                </c:pt>
                <c:pt idx="4">
                  <c:v>0.24199999999999999</c:v>
                </c:pt>
                <c:pt idx="5">
                  <c:v>0.22700000000000001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3-4592-B15D-F1F1034976F0}"/>
            </c:ext>
          </c:extLst>
        </c:ser>
        <c:ser>
          <c:idx val="1"/>
          <c:order val="1"/>
          <c:tx>
            <c:strRef>
              <c:f>humanfc_Exp8_cr01_uncer3070!$E$1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humanfc_Exp8_cr01_uncer3070!$E$2:$E$7</c:f>
              <c:numCache>
                <c:formatCode>General</c:formatCode>
                <c:ptCount val="6"/>
                <c:pt idx="0">
                  <c:v>0.5625</c:v>
                </c:pt>
                <c:pt idx="1">
                  <c:v>0.56399999999999995</c:v>
                </c:pt>
                <c:pt idx="2">
                  <c:v>0.62250000000000005</c:v>
                </c:pt>
                <c:pt idx="3">
                  <c:v>0.67900000000000005</c:v>
                </c:pt>
                <c:pt idx="4">
                  <c:v>0.73599999999999999</c:v>
                </c:pt>
                <c:pt idx="5">
                  <c:v>0.75749999999999995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3-4592-B15D-F1F1034976F0}"/>
            </c:ext>
          </c:extLst>
        </c:ser>
        <c:ser>
          <c:idx val="2"/>
          <c:order val="2"/>
          <c:tx>
            <c:strRef>
              <c:f>humanfc_Exp8_cr01_uncer3070!$H$1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humanfc_Exp8_cr01_uncer3070!$H$2:$H$7</c:f>
              <c:numCache>
                <c:formatCode>General</c:formatCode>
                <c:ptCount val="6"/>
                <c:pt idx="0">
                  <c:v>0.38300000000000001</c:v>
                </c:pt>
                <c:pt idx="1">
                  <c:v>0.375</c:v>
                </c:pt>
                <c:pt idx="2">
                  <c:v>0.34499999999999997</c:v>
                </c:pt>
                <c:pt idx="3">
                  <c:v>0.33300000000000002</c:v>
                </c:pt>
                <c:pt idx="4">
                  <c:v>0.36699999999999999</c:v>
                </c:pt>
                <c:pt idx="5">
                  <c:v>0.372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C3-4592-B15D-F1F1034976F0}"/>
            </c:ext>
          </c:extLst>
        </c:ser>
        <c:ser>
          <c:idx val="3"/>
          <c:order val="3"/>
          <c:tx>
            <c:strRef>
              <c:f>humanfc_Exp8_cr01_uncer3070!$K$1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humanfc_Exp8_cr01_uncer3070!$K$2:$K$7</c:f>
              <c:numCache>
                <c:formatCode>General</c:formatCode>
                <c:ptCount val="6"/>
                <c:pt idx="0">
                  <c:v>0.46</c:v>
                </c:pt>
                <c:pt idx="1">
                  <c:v>0.70099999999999996</c:v>
                </c:pt>
                <c:pt idx="2">
                  <c:v>0.63100000000000001</c:v>
                </c:pt>
                <c:pt idx="3">
                  <c:v>0.626</c:v>
                </c:pt>
                <c:pt idx="4">
                  <c:v>0.65400000000000003</c:v>
                </c:pt>
                <c:pt idx="5">
                  <c:v>0.66300000000000003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C3-4592-B15D-F1F103497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647472"/>
        <c:axId val="1529694480"/>
      </c:lineChart>
      <c:catAx>
        <c:axId val="181864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694480"/>
        <c:crosses val="autoZero"/>
        <c:auto val="1"/>
        <c:lblAlgn val="ctr"/>
        <c:lblOffset val="100"/>
        <c:noMultiLvlLbl val="0"/>
      </c:catAx>
      <c:valAx>
        <c:axId val="152969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64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humanfc_Exp8_cr01_uncer3070!$H$1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humanfc_Exp8_cr01_uncer3070!$H$2:$H$7</c:f>
              <c:numCache>
                <c:formatCode>General</c:formatCode>
                <c:ptCount val="6"/>
                <c:pt idx="0">
                  <c:v>0.38300000000000001</c:v>
                </c:pt>
                <c:pt idx="1">
                  <c:v>0.375</c:v>
                </c:pt>
                <c:pt idx="2">
                  <c:v>0.34499999999999997</c:v>
                </c:pt>
                <c:pt idx="3">
                  <c:v>0.33300000000000002</c:v>
                </c:pt>
                <c:pt idx="4">
                  <c:v>0.36699999999999999</c:v>
                </c:pt>
                <c:pt idx="5">
                  <c:v>0.372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C-4B0B-966D-E1769E7849B6}"/>
            </c:ext>
          </c:extLst>
        </c:ser>
        <c:ser>
          <c:idx val="1"/>
          <c:order val="1"/>
          <c:tx>
            <c:strRef>
              <c:f>humanfc_Exp8_cr01_uncer3070!$J$1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humanfc_Exp8_cr01_uncer3070!$J$2:$J$7</c:f>
              <c:numCache>
                <c:formatCode>General</c:formatCode>
                <c:ptCount val="6"/>
                <c:pt idx="0">
                  <c:v>0.77500000000000002</c:v>
                </c:pt>
                <c:pt idx="1">
                  <c:v>0.76800000000000002</c:v>
                </c:pt>
                <c:pt idx="2">
                  <c:v>0.879</c:v>
                </c:pt>
                <c:pt idx="3">
                  <c:v>0.88400000000000001</c:v>
                </c:pt>
                <c:pt idx="4">
                  <c:v>0.86899999999999999</c:v>
                </c:pt>
                <c:pt idx="5">
                  <c:v>0.88800000000000001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2C-4B0B-966D-E1769E7849B6}"/>
            </c:ext>
          </c:extLst>
        </c:ser>
        <c:ser>
          <c:idx val="2"/>
          <c:order val="2"/>
          <c:tx>
            <c:strRef>
              <c:f>humanfc_Exp8_cr01_uncer3070!$K$1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humanfc_Exp8_cr01_uncer3070!$K$2:$K$7</c:f>
              <c:numCache>
                <c:formatCode>General</c:formatCode>
                <c:ptCount val="6"/>
                <c:pt idx="0">
                  <c:v>0.46</c:v>
                </c:pt>
                <c:pt idx="1">
                  <c:v>0.70099999999999996</c:v>
                </c:pt>
                <c:pt idx="2">
                  <c:v>0.63100000000000001</c:v>
                </c:pt>
                <c:pt idx="3">
                  <c:v>0.626</c:v>
                </c:pt>
                <c:pt idx="4">
                  <c:v>0.65400000000000003</c:v>
                </c:pt>
                <c:pt idx="5">
                  <c:v>0.66300000000000003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2C-4B0B-966D-E1769E7849B6}"/>
            </c:ext>
          </c:extLst>
        </c:ser>
        <c:ser>
          <c:idx val="3"/>
          <c:order val="3"/>
          <c:tx>
            <c:strRef>
              <c:f>humanfc_Exp8_cr01_uncer3070!$M$1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humanfc_Exp8_cr01_uncer3070!$M$2:$M$7</c:f>
              <c:numCache>
                <c:formatCode>General</c:formatCode>
                <c:ptCount val="6"/>
                <c:pt idx="0">
                  <c:v>0.90200000000000002</c:v>
                </c:pt>
                <c:pt idx="1">
                  <c:v>0.92</c:v>
                </c:pt>
                <c:pt idx="2">
                  <c:v>0.91300000000000003</c:v>
                </c:pt>
                <c:pt idx="3">
                  <c:v>0.89400000000000002</c:v>
                </c:pt>
                <c:pt idx="4">
                  <c:v>0.93</c:v>
                </c:pt>
                <c:pt idx="5">
                  <c:v>0.89100000000000001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2C-4B0B-966D-E1769E784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583072"/>
        <c:axId val="1529696560"/>
      </c:lineChart>
      <c:catAx>
        <c:axId val="1871583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696560"/>
        <c:crosses val="autoZero"/>
        <c:auto val="1"/>
        <c:lblAlgn val="ctr"/>
        <c:lblOffset val="100"/>
        <c:noMultiLvlLbl val="0"/>
      </c:catAx>
      <c:valAx>
        <c:axId val="15296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58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humanfc_ExpChrome9_cr09_uncer30!$B$1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humanfc_ExpChrome9_cr09_uncer30!$B$2:$B$11</c:f>
              <c:numCache>
                <c:formatCode>General</c:formatCode>
                <c:ptCount val="10"/>
                <c:pt idx="0">
                  <c:v>0.495</c:v>
                </c:pt>
                <c:pt idx="1">
                  <c:v>0.375</c:v>
                </c:pt>
                <c:pt idx="2">
                  <c:v>0.34599999999999997</c:v>
                </c:pt>
                <c:pt idx="3">
                  <c:v>0.30499999999999999</c:v>
                </c:pt>
                <c:pt idx="4">
                  <c:v>0.26200000000000001</c:v>
                </c:pt>
                <c:pt idx="5">
                  <c:v>0.246</c:v>
                </c:pt>
                <c:pt idx="6">
                  <c:v>0.23</c:v>
                </c:pt>
                <c:pt idx="7">
                  <c:v>0.23400000000000001</c:v>
                </c:pt>
                <c:pt idx="8">
                  <c:v>0.22700000000000001</c:v>
                </c:pt>
                <c:pt idx="9">
                  <c:v>0.224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8-4487-9D81-696827AF5956}"/>
            </c:ext>
          </c:extLst>
        </c:ser>
        <c:ser>
          <c:idx val="1"/>
          <c:order val="1"/>
          <c:tx>
            <c:strRef>
              <c:f>humanfc_ExpChrome9_cr09_uncer30!$E$1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humanfc_ExpChrome9_cr09_uncer30!$E$2:$E$11</c:f>
              <c:numCache>
                <c:formatCode>General</c:formatCode>
                <c:ptCount val="10"/>
                <c:pt idx="0">
                  <c:v>0.58799999999999997</c:v>
                </c:pt>
                <c:pt idx="1">
                  <c:v>0.55900000000000005</c:v>
                </c:pt>
                <c:pt idx="2">
                  <c:v>0.59199999999999997</c:v>
                </c:pt>
                <c:pt idx="3">
                  <c:v>0.64200000000000002</c:v>
                </c:pt>
                <c:pt idx="4">
                  <c:v>0.70499999999999996</c:v>
                </c:pt>
                <c:pt idx="5">
                  <c:v>0.73099999999999998</c:v>
                </c:pt>
                <c:pt idx="6">
                  <c:v>0.75</c:v>
                </c:pt>
                <c:pt idx="7">
                  <c:v>0.749</c:v>
                </c:pt>
                <c:pt idx="8">
                  <c:v>0.76</c:v>
                </c:pt>
                <c:pt idx="9">
                  <c:v>0.76200000000000001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18-4487-9D81-696827AF5956}"/>
            </c:ext>
          </c:extLst>
        </c:ser>
        <c:ser>
          <c:idx val="2"/>
          <c:order val="2"/>
          <c:tx>
            <c:strRef>
              <c:f>humanfc_ExpChrome9_cr09_uncer30!$H$1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humanfc_ExpChrome9_cr09_uncer30!$H$2:$H$11</c:f>
              <c:numCache>
                <c:formatCode>General</c:formatCode>
                <c:ptCount val="10"/>
                <c:pt idx="0">
                  <c:v>0.53100000000000003</c:v>
                </c:pt>
                <c:pt idx="1">
                  <c:v>0.45500000000000002</c:v>
                </c:pt>
                <c:pt idx="2">
                  <c:v>0.53500000000000003</c:v>
                </c:pt>
                <c:pt idx="3">
                  <c:v>0.50600000000000001</c:v>
                </c:pt>
                <c:pt idx="4">
                  <c:v>0.50900000000000001</c:v>
                </c:pt>
                <c:pt idx="5">
                  <c:v>0.55400000000000005</c:v>
                </c:pt>
                <c:pt idx="6">
                  <c:v>0.59799999999999998</c:v>
                </c:pt>
                <c:pt idx="7">
                  <c:v>0.59</c:v>
                </c:pt>
                <c:pt idx="8">
                  <c:v>0.59399999999999997</c:v>
                </c:pt>
                <c:pt idx="9">
                  <c:v>0.624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18-4487-9D81-696827AF5956}"/>
            </c:ext>
          </c:extLst>
        </c:ser>
        <c:ser>
          <c:idx val="3"/>
          <c:order val="3"/>
          <c:tx>
            <c:strRef>
              <c:f>humanfc_ExpChrome9_cr09_uncer30!$K$1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humanfc_ExpChrome9_cr09_uncer30!$K$2:$K$11</c:f>
              <c:numCache>
                <c:formatCode>General</c:formatCode>
                <c:ptCount val="10"/>
                <c:pt idx="0">
                  <c:v>0.40200000000000002</c:v>
                </c:pt>
                <c:pt idx="1">
                  <c:v>0.50700000000000001</c:v>
                </c:pt>
                <c:pt idx="2">
                  <c:v>0.54500000000000004</c:v>
                </c:pt>
                <c:pt idx="3">
                  <c:v>0.54</c:v>
                </c:pt>
                <c:pt idx="4">
                  <c:v>0.55700000000000005</c:v>
                </c:pt>
                <c:pt idx="5">
                  <c:v>0.52</c:v>
                </c:pt>
                <c:pt idx="6">
                  <c:v>0.59399999999999997</c:v>
                </c:pt>
                <c:pt idx="7">
                  <c:v>0.61099999999999999</c:v>
                </c:pt>
                <c:pt idx="8">
                  <c:v>0.60099999999999998</c:v>
                </c:pt>
                <c:pt idx="9">
                  <c:v>0.63200000000000001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18-4487-9D81-696827AF5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692272"/>
        <c:axId val="1812765744"/>
      </c:lineChart>
      <c:catAx>
        <c:axId val="1818692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765744"/>
        <c:crosses val="autoZero"/>
        <c:auto val="1"/>
        <c:lblAlgn val="ctr"/>
        <c:lblOffset val="100"/>
        <c:noMultiLvlLbl val="0"/>
      </c:catAx>
      <c:valAx>
        <c:axId val="18127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69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humanfc_ExpChrome9_cr09_uncer30!$H$1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humanfc_ExpChrome9_cr09_uncer30!$H$2:$H$11</c:f>
              <c:numCache>
                <c:formatCode>General</c:formatCode>
                <c:ptCount val="10"/>
                <c:pt idx="0">
                  <c:v>0.53100000000000003</c:v>
                </c:pt>
                <c:pt idx="1">
                  <c:v>0.45500000000000002</c:v>
                </c:pt>
                <c:pt idx="2">
                  <c:v>0.53500000000000003</c:v>
                </c:pt>
                <c:pt idx="3">
                  <c:v>0.50600000000000001</c:v>
                </c:pt>
                <c:pt idx="4">
                  <c:v>0.50900000000000001</c:v>
                </c:pt>
                <c:pt idx="5">
                  <c:v>0.55400000000000005</c:v>
                </c:pt>
                <c:pt idx="6">
                  <c:v>0.59799999999999998</c:v>
                </c:pt>
                <c:pt idx="7">
                  <c:v>0.59</c:v>
                </c:pt>
                <c:pt idx="8">
                  <c:v>0.59399999999999997</c:v>
                </c:pt>
                <c:pt idx="9">
                  <c:v>0.624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0-444E-8F2C-F04371F46855}"/>
            </c:ext>
          </c:extLst>
        </c:ser>
        <c:ser>
          <c:idx val="1"/>
          <c:order val="1"/>
          <c:tx>
            <c:strRef>
              <c:f>humanfc_ExpChrome9_cr09_uncer30!$J$1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humanfc_ExpChrome9_cr09_uncer30!$J$2:$J$11</c:f>
              <c:numCache>
                <c:formatCode>General</c:formatCode>
                <c:ptCount val="10"/>
                <c:pt idx="0">
                  <c:v>0.80699999999999994</c:v>
                </c:pt>
                <c:pt idx="1">
                  <c:v>0.71799999999999997</c:v>
                </c:pt>
                <c:pt idx="2">
                  <c:v>0.79899999999999993</c:v>
                </c:pt>
                <c:pt idx="3">
                  <c:v>0.83599999999999997</c:v>
                </c:pt>
                <c:pt idx="4">
                  <c:v>0.81099999999999994</c:v>
                </c:pt>
                <c:pt idx="5">
                  <c:v>0.86899999999999999</c:v>
                </c:pt>
                <c:pt idx="6">
                  <c:v>0.82899999999999996</c:v>
                </c:pt>
                <c:pt idx="7">
                  <c:v>0.83199999999999996</c:v>
                </c:pt>
                <c:pt idx="8">
                  <c:v>0.83599999999999997</c:v>
                </c:pt>
                <c:pt idx="9">
                  <c:v>0.82800000000000007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10-444E-8F2C-F04371F46855}"/>
            </c:ext>
          </c:extLst>
        </c:ser>
        <c:ser>
          <c:idx val="2"/>
          <c:order val="2"/>
          <c:tx>
            <c:strRef>
              <c:f>humanfc_ExpChrome9_cr09_uncer30!$K$1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humanfc_ExpChrome9_cr09_uncer30!$K$2:$K$11</c:f>
              <c:numCache>
                <c:formatCode>General</c:formatCode>
                <c:ptCount val="10"/>
                <c:pt idx="0">
                  <c:v>0.40200000000000002</c:v>
                </c:pt>
                <c:pt idx="1">
                  <c:v>0.50700000000000001</c:v>
                </c:pt>
                <c:pt idx="2">
                  <c:v>0.54500000000000004</c:v>
                </c:pt>
                <c:pt idx="3">
                  <c:v>0.54</c:v>
                </c:pt>
                <c:pt idx="4">
                  <c:v>0.55700000000000005</c:v>
                </c:pt>
                <c:pt idx="5">
                  <c:v>0.52</c:v>
                </c:pt>
                <c:pt idx="6">
                  <c:v>0.59399999999999997</c:v>
                </c:pt>
                <c:pt idx="7">
                  <c:v>0.61099999999999999</c:v>
                </c:pt>
                <c:pt idx="8">
                  <c:v>0.60099999999999998</c:v>
                </c:pt>
                <c:pt idx="9">
                  <c:v>0.63200000000000001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10-444E-8F2C-F04371F46855}"/>
            </c:ext>
          </c:extLst>
        </c:ser>
        <c:ser>
          <c:idx val="3"/>
          <c:order val="3"/>
          <c:tx>
            <c:strRef>
              <c:f>humanfc_ExpChrome9_cr09_uncer30!$M$1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humanfc_ExpChrome9_cr09_uncer30!$M$2:$M$11</c:f>
              <c:numCache>
                <c:formatCode>General</c:formatCode>
                <c:ptCount val="10"/>
                <c:pt idx="0">
                  <c:v>0.70399999999999996</c:v>
                </c:pt>
                <c:pt idx="1">
                  <c:v>0.72499999999999998</c:v>
                </c:pt>
                <c:pt idx="2">
                  <c:v>0.69399999999999995</c:v>
                </c:pt>
                <c:pt idx="3">
                  <c:v>0.73899999999999999</c:v>
                </c:pt>
                <c:pt idx="4">
                  <c:v>0.74399999999999999</c:v>
                </c:pt>
                <c:pt idx="5">
                  <c:v>0.73599999999999999</c:v>
                </c:pt>
                <c:pt idx="6">
                  <c:v>0.71899999999999997</c:v>
                </c:pt>
                <c:pt idx="7">
                  <c:v>0.72299999999999998</c:v>
                </c:pt>
                <c:pt idx="8">
                  <c:v>0.72299999999999998</c:v>
                </c:pt>
                <c:pt idx="9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10-444E-8F2C-F04371F46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675568"/>
        <c:axId val="1812758256"/>
      </c:lineChart>
      <c:catAx>
        <c:axId val="1749675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758256"/>
        <c:crosses val="autoZero"/>
        <c:auto val="1"/>
        <c:lblAlgn val="ctr"/>
        <c:lblOffset val="100"/>
        <c:noMultiLvlLbl val="0"/>
      </c:catAx>
      <c:valAx>
        <c:axId val="18127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humanfc_ExpChrome19_cr19_uncer3!$B$1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humanfc_ExpChrome19_cr19_uncer3!$B$2:$B$11</c:f>
              <c:numCache>
                <c:formatCode>General</c:formatCode>
                <c:ptCount val="10"/>
                <c:pt idx="0">
                  <c:v>0.51900000000000002</c:v>
                </c:pt>
                <c:pt idx="1">
                  <c:v>0.3735</c:v>
                </c:pt>
                <c:pt idx="2">
                  <c:v>0.34350000000000003</c:v>
                </c:pt>
                <c:pt idx="3">
                  <c:v>0.30599999999999999</c:v>
                </c:pt>
                <c:pt idx="4">
                  <c:v>0.26800000000000002</c:v>
                </c:pt>
                <c:pt idx="5">
                  <c:v>0.24399999999999999</c:v>
                </c:pt>
                <c:pt idx="6">
                  <c:v>0.23200000000000001</c:v>
                </c:pt>
                <c:pt idx="7">
                  <c:v>0.22500000000000001</c:v>
                </c:pt>
                <c:pt idx="8">
                  <c:v>0.22500000000000001</c:v>
                </c:pt>
                <c:pt idx="9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7-4DB3-90F7-84DA51377363}"/>
            </c:ext>
          </c:extLst>
        </c:ser>
        <c:ser>
          <c:idx val="1"/>
          <c:order val="1"/>
          <c:tx>
            <c:strRef>
              <c:f>humanfc_ExpChrome19_cr19_uncer3!$E$1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humanfc_ExpChrome19_cr19_uncer3!$E$2:$E$11</c:f>
              <c:numCache>
                <c:formatCode>General</c:formatCode>
                <c:ptCount val="10"/>
                <c:pt idx="0">
                  <c:v>0.60199999999999998</c:v>
                </c:pt>
                <c:pt idx="1">
                  <c:v>0.5585</c:v>
                </c:pt>
                <c:pt idx="2">
                  <c:v>0.58549999999999902</c:v>
                </c:pt>
                <c:pt idx="3">
                  <c:v>0.63349999999999995</c:v>
                </c:pt>
                <c:pt idx="4">
                  <c:v>0.70099999999999996</c:v>
                </c:pt>
                <c:pt idx="5">
                  <c:v>0.73199999999999998</c:v>
                </c:pt>
                <c:pt idx="6">
                  <c:v>0.749</c:v>
                </c:pt>
                <c:pt idx="7">
                  <c:v>0.75700000000000001</c:v>
                </c:pt>
                <c:pt idx="8">
                  <c:v>0.75649999999999995</c:v>
                </c:pt>
                <c:pt idx="9">
                  <c:v>0.76200000000000001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7-4DB3-90F7-84DA51377363}"/>
            </c:ext>
          </c:extLst>
        </c:ser>
        <c:ser>
          <c:idx val="2"/>
          <c:order val="2"/>
          <c:tx>
            <c:strRef>
              <c:f>humanfc_ExpChrome19_cr19_uncer3!$H$1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humanfc_ExpChrome19_cr19_uncer3!$H$2:$H$11</c:f>
              <c:numCache>
                <c:formatCode>General</c:formatCode>
                <c:ptCount val="10"/>
                <c:pt idx="0">
                  <c:v>0.57199999999999995</c:v>
                </c:pt>
                <c:pt idx="1">
                  <c:v>0.747</c:v>
                </c:pt>
                <c:pt idx="2">
                  <c:v>0.71099999999999997</c:v>
                </c:pt>
                <c:pt idx="3">
                  <c:v>0.503</c:v>
                </c:pt>
                <c:pt idx="4">
                  <c:v>0.64800000000000002</c:v>
                </c:pt>
                <c:pt idx="5">
                  <c:v>0.56100000000000005</c:v>
                </c:pt>
                <c:pt idx="6">
                  <c:v>0.59599999999999997</c:v>
                </c:pt>
                <c:pt idx="7">
                  <c:v>0.61099999999999999</c:v>
                </c:pt>
                <c:pt idx="8">
                  <c:v>0.59899999999999998</c:v>
                </c:pt>
                <c:pt idx="9">
                  <c:v>0.58599999999999997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27-4DB3-90F7-84DA51377363}"/>
            </c:ext>
          </c:extLst>
        </c:ser>
        <c:ser>
          <c:idx val="3"/>
          <c:order val="3"/>
          <c:tx>
            <c:strRef>
              <c:f>humanfc_ExpChrome19_cr19_uncer3!$K$1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humanfc_ExpChrome19_cr19_uncer3!$K$2:$K$11</c:f>
              <c:numCache>
                <c:formatCode>General</c:formatCode>
                <c:ptCount val="10"/>
                <c:pt idx="0">
                  <c:v>0.877</c:v>
                </c:pt>
                <c:pt idx="1">
                  <c:v>0.93500000000000005</c:v>
                </c:pt>
                <c:pt idx="2">
                  <c:v>0.93600000000000005</c:v>
                </c:pt>
                <c:pt idx="3">
                  <c:v>0.77</c:v>
                </c:pt>
                <c:pt idx="4">
                  <c:v>0.90600000000000003</c:v>
                </c:pt>
                <c:pt idx="5">
                  <c:v>0.83699999999999997</c:v>
                </c:pt>
                <c:pt idx="6">
                  <c:v>0.86499999999999999</c:v>
                </c:pt>
                <c:pt idx="7">
                  <c:v>0.877</c:v>
                </c:pt>
                <c:pt idx="8">
                  <c:v>0.86899999999999999</c:v>
                </c:pt>
                <c:pt idx="9">
                  <c:v>0.86299999999999999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27-4DB3-90F7-84DA51377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760272"/>
        <c:axId val="1812713328"/>
      </c:lineChart>
      <c:catAx>
        <c:axId val="1818760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713328"/>
        <c:crosses val="autoZero"/>
        <c:auto val="1"/>
        <c:lblAlgn val="ctr"/>
        <c:lblOffset val="100"/>
        <c:noMultiLvlLbl val="0"/>
      </c:catAx>
      <c:valAx>
        <c:axId val="18127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76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humanfc_Exp2!$H$2:$H$11</c:f>
              <c:numCache>
                <c:formatCode>General</c:formatCode>
                <c:ptCount val="10"/>
                <c:pt idx="0">
                  <c:v>0.48499999999999999</c:v>
                </c:pt>
                <c:pt idx="1">
                  <c:v>0.432</c:v>
                </c:pt>
                <c:pt idx="2">
                  <c:v>0.49399999999999999</c:v>
                </c:pt>
                <c:pt idx="3">
                  <c:v>0.441</c:v>
                </c:pt>
                <c:pt idx="4">
                  <c:v>0.45200000000000001</c:v>
                </c:pt>
                <c:pt idx="5">
                  <c:v>0.41399999999999998</c:v>
                </c:pt>
                <c:pt idx="6">
                  <c:v>0.45500000000000002</c:v>
                </c:pt>
                <c:pt idx="7">
                  <c:v>0.42099999999999999</c:v>
                </c:pt>
                <c:pt idx="8">
                  <c:v>0.41799999999999998</c:v>
                </c:pt>
                <c:pt idx="9">
                  <c:v>0.42699999999999999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C2-4CF3-A466-247FACA128FD}"/>
            </c:ext>
          </c:extLst>
        </c:ser>
        <c:ser>
          <c:idx val="1"/>
          <c:order val="1"/>
          <c:tx>
            <c:strRef>
              <c:f>humanfc_Exp2!$J$1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humanfc_Exp2!$J$2:$J$11</c:f>
              <c:numCache>
                <c:formatCode>General</c:formatCode>
                <c:ptCount val="10"/>
                <c:pt idx="0">
                  <c:v>0.94499999999999995</c:v>
                </c:pt>
                <c:pt idx="1">
                  <c:v>0.92900000000000005</c:v>
                </c:pt>
                <c:pt idx="2">
                  <c:v>0.94699999999999995</c:v>
                </c:pt>
                <c:pt idx="3">
                  <c:v>0.95199999999999996</c:v>
                </c:pt>
                <c:pt idx="4">
                  <c:v>0.92999999999999994</c:v>
                </c:pt>
                <c:pt idx="5">
                  <c:v>0.93700000000000006</c:v>
                </c:pt>
                <c:pt idx="6">
                  <c:v>0.92600000000000005</c:v>
                </c:pt>
                <c:pt idx="7">
                  <c:v>0.93500000000000005</c:v>
                </c:pt>
                <c:pt idx="8">
                  <c:v>0.93399999999999994</c:v>
                </c:pt>
                <c:pt idx="9">
                  <c:v>0.93799999999999994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C2-4CF3-A466-247FACA128FD}"/>
            </c:ext>
          </c:extLst>
        </c:ser>
        <c:ser>
          <c:idx val="2"/>
          <c:order val="2"/>
          <c:tx>
            <c:strRef>
              <c:f>humanfc_Exp2!$K$1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humanfc_Exp2!$K$2:$K$11</c:f>
              <c:numCache>
                <c:formatCode>General</c:formatCode>
                <c:ptCount val="10"/>
                <c:pt idx="0">
                  <c:v>0.68400000000000005</c:v>
                </c:pt>
                <c:pt idx="1">
                  <c:v>0.64900000000000002</c:v>
                </c:pt>
                <c:pt idx="2">
                  <c:v>0.72699999999999998</c:v>
                </c:pt>
                <c:pt idx="3">
                  <c:v>0.56200000000000006</c:v>
                </c:pt>
                <c:pt idx="4">
                  <c:v>0.73499999999999999</c:v>
                </c:pt>
                <c:pt idx="5">
                  <c:v>0.66500000000000004</c:v>
                </c:pt>
                <c:pt idx="6">
                  <c:v>0.70899999999999996</c:v>
                </c:pt>
                <c:pt idx="7">
                  <c:v>0.67400000000000004</c:v>
                </c:pt>
                <c:pt idx="8">
                  <c:v>0.67800000000000005</c:v>
                </c:pt>
                <c:pt idx="9">
                  <c:v>0.65400000000000003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C2-4CF3-A466-247FACA128FD}"/>
            </c:ext>
          </c:extLst>
        </c:ser>
        <c:ser>
          <c:idx val="3"/>
          <c:order val="3"/>
          <c:tx>
            <c:strRef>
              <c:f>humanfc_Exp2!$M$1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humanfc_Exp2!$M$2:$M$11</c:f>
              <c:numCache>
                <c:formatCode>General</c:formatCode>
                <c:ptCount val="10"/>
                <c:pt idx="0">
                  <c:v>0.81699999999999995</c:v>
                </c:pt>
                <c:pt idx="1">
                  <c:v>0.82799999999999996</c:v>
                </c:pt>
                <c:pt idx="2">
                  <c:v>0.81799999999999995</c:v>
                </c:pt>
                <c:pt idx="3">
                  <c:v>0.82099999999999995</c:v>
                </c:pt>
                <c:pt idx="4">
                  <c:v>0.81499999999999995</c:v>
                </c:pt>
                <c:pt idx="5">
                  <c:v>0.81799999999999995</c:v>
                </c:pt>
                <c:pt idx="6">
                  <c:v>0.82499999999999996</c:v>
                </c:pt>
                <c:pt idx="7">
                  <c:v>0.82199999999999995</c:v>
                </c:pt>
                <c:pt idx="8">
                  <c:v>0.81899999999999995</c:v>
                </c:pt>
                <c:pt idx="9">
                  <c:v>0.81799999999999995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C2-4CF3-A466-247FACA12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200536"/>
        <c:axId val="470191352"/>
      </c:lineChart>
      <c:catAx>
        <c:axId val="470200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191352"/>
        <c:crosses val="autoZero"/>
        <c:auto val="1"/>
        <c:lblAlgn val="ctr"/>
        <c:lblOffset val="100"/>
        <c:noMultiLvlLbl val="0"/>
      </c:catAx>
      <c:valAx>
        <c:axId val="47019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0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humanfc_ExpChrome19_cr19_uncer3!$H$1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humanfc_ExpChrome19_cr19_uncer3!$H$2:$H$11</c:f>
              <c:numCache>
                <c:formatCode>General</c:formatCode>
                <c:ptCount val="10"/>
                <c:pt idx="0">
                  <c:v>0.57199999999999995</c:v>
                </c:pt>
                <c:pt idx="1">
                  <c:v>0.747</c:v>
                </c:pt>
                <c:pt idx="2">
                  <c:v>0.71099999999999997</c:v>
                </c:pt>
                <c:pt idx="3">
                  <c:v>0.503</c:v>
                </c:pt>
                <c:pt idx="4">
                  <c:v>0.64800000000000002</c:v>
                </c:pt>
                <c:pt idx="5">
                  <c:v>0.56100000000000005</c:v>
                </c:pt>
                <c:pt idx="6">
                  <c:v>0.59599999999999997</c:v>
                </c:pt>
                <c:pt idx="7">
                  <c:v>0.61099999999999999</c:v>
                </c:pt>
                <c:pt idx="8">
                  <c:v>0.59899999999999998</c:v>
                </c:pt>
                <c:pt idx="9">
                  <c:v>0.58599999999999997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73-4873-A9D1-962C0B284C9C}"/>
            </c:ext>
          </c:extLst>
        </c:ser>
        <c:ser>
          <c:idx val="1"/>
          <c:order val="1"/>
          <c:tx>
            <c:strRef>
              <c:f>humanfc_ExpChrome19_cr19_uncer3!$J$1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humanfc_ExpChrome19_cr19_uncer3!$J$2:$J$11</c:f>
              <c:numCache>
                <c:formatCode>General</c:formatCode>
                <c:ptCount val="10"/>
                <c:pt idx="0">
                  <c:v>0.72799999999999998</c:v>
                </c:pt>
                <c:pt idx="1">
                  <c:v>0.82099999999999995</c:v>
                </c:pt>
                <c:pt idx="2">
                  <c:v>0.83299999999999996</c:v>
                </c:pt>
                <c:pt idx="3">
                  <c:v>0.80299999999999994</c:v>
                </c:pt>
                <c:pt idx="4">
                  <c:v>0.83</c:v>
                </c:pt>
                <c:pt idx="5">
                  <c:v>0.83699999999999997</c:v>
                </c:pt>
                <c:pt idx="6">
                  <c:v>0.84299999999999997</c:v>
                </c:pt>
                <c:pt idx="7">
                  <c:v>0.82600000000000007</c:v>
                </c:pt>
                <c:pt idx="8">
                  <c:v>0.83099999999999996</c:v>
                </c:pt>
                <c:pt idx="9">
                  <c:v>0.82899999999999996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73-4873-A9D1-962C0B284C9C}"/>
            </c:ext>
          </c:extLst>
        </c:ser>
        <c:ser>
          <c:idx val="2"/>
          <c:order val="2"/>
          <c:tx>
            <c:strRef>
              <c:f>humanfc_ExpChrome19_cr19_uncer3!$K$1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humanfc_ExpChrome19_cr19_uncer3!$K$2:$K$11</c:f>
              <c:numCache>
                <c:formatCode>General</c:formatCode>
                <c:ptCount val="10"/>
                <c:pt idx="0">
                  <c:v>0.877</c:v>
                </c:pt>
                <c:pt idx="1">
                  <c:v>0.93500000000000005</c:v>
                </c:pt>
                <c:pt idx="2">
                  <c:v>0.93600000000000005</c:v>
                </c:pt>
                <c:pt idx="3">
                  <c:v>0.77</c:v>
                </c:pt>
                <c:pt idx="4">
                  <c:v>0.90600000000000003</c:v>
                </c:pt>
                <c:pt idx="5">
                  <c:v>0.83699999999999997</c:v>
                </c:pt>
                <c:pt idx="6">
                  <c:v>0.86499999999999999</c:v>
                </c:pt>
                <c:pt idx="7">
                  <c:v>0.877</c:v>
                </c:pt>
                <c:pt idx="8">
                  <c:v>0.86899999999999999</c:v>
                </c:pt>
                <c:pt idx="9">
                  <c:v>0.86299999999999999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73-4873-A9D1-962C0B284C9C}"/>
            </c:ext>
          </c:extLst>
        </c:ser>
        <c:ser>
          <c:idx val="3"/>
          <c:order val="3"/>
          <c:tx>
            <c:strRef>
              <c:f>humanfc_ExpChrome19_cr19_uncer3!$M$1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humanfc_ExpChrome19_cr19_uncer3!$M$2:$M$11</c:f>
              <c:numCache>
                <c:formatCode>General</c:formatCode>
                <c:ptCount val="10"/>
                <c:pt idx="0">
                  <c:v>0.77300000000000002</c:v>
                </c:pt>
                <c:pt idx="1">
                  <c:v>0.79500000000000004</c:v>
                </c:pt>
                <c:pt idx="2">
                  <c:v>0.79</c:v>
                </c:pt>
                <c:pt idx="3">
                  <c:v>0.77800000000000002</c:v>
                </c:pt>
                <c:pt idx="4">
                  <c:v>0.78200000000000003</c:v>
                </c:pt>
                <c:pt idx="5">
                  <c:v>0.77400000000000002</c:v>
                </c:pt>
                <c:pt idx="6">
                  <c:v>0.77500000000000002</c:v>
                </c:pt>
                <c:pt idx="7">
                  <c:v>0.76800000000000002</c:v>
                </c:pt>
                <c:pt idx="8">
                  <c:v>0.76800000000000002</c:v>
                </c:pt>
                <c:pt idx="9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73-4873-A9D1-962C0B284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653568"/>
        <c:axId val="1812719984"/>
      </c:lineChart>
      <c:catAx>
        <c:axId val="174965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719984"/>
        <c:crosses val="autoZero"/>
        <c:auto val="1"/>
        <c:lblAlgn val="ctr"/>
        <c:lblOffset val="100"/>
        <c:noMultiLvlLbl val="0"/>
      </c:catAx>
      <c:valAx>
        <c:axId val="181271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65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Last</a:t>
            </a:r>
            <a:r>
              <a:rPr lang="en-AU" baseline="0"/>
              <a:t> Epoch metrics per Config.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summary!$B$2:$B$10</c:f>
              <c:numCache>
                <c:formatCode>General</c:formatCode>
                <c:ptCount val="9"/>
                <c:pt idx="0">
                  <c:v>0.47</c:v>
                </c:pt>
                <c:pt idx="1">
                  <c:v>0.42699999999999999</c:v>
                </c:pt>
                <c:pt idx="2">
                  <c:v>0.52300000000000002</c:v>
                </c:pt>
                <c:pt idx="3">
                  <c:v>0.48399999999999999</c:v>
                </c:pt>
                <c:pt idx="4">
                  <c:v>0.42</c:v>
                </c:pt>
                <c:pt idx="5">
                  <c:v>0.499</c:v>
                </c:pt>
                <c:pt idx="6">
                  <c:v>0.443</c:v>
                </c:pt>
                <c:pt idx="7">
                  <c:v>0.36399999999999999</c:v>
                </c:pt>
                <c:pt idx="8">
                  <c:v>0.42649999999999999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F-4D37-AECB-C29A8D6C3E50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summary!$C$2:$C$10</c:f>
              <c:numCache>
                <c:formatCode>General</c:formatCode>
                <c:ptCount val="9"/>
                <c:pt idx="0">
                  <c:v>0.82499999999999996</c:v>
                </c:pt>
                <c:pt idx="1">
                  <c:v>0.82399999999999995</c:v>
                </c:pt>
                <c:pt idx="2">
                  <c:v>0.81</c:v>
                </c:pt>
                <c:pt idx="3">
                  <c:v>0.81699999999999995</c:v>
                </c:pt>
                <c:pt idx="4">
                  <c:v>0.85349999999999904</c:v>
                </c:pt>
                <c:pt idx="5">
                  <c:v>0.81699999999999995</c:v>
                </c:pt>
                <c:pt idx="6">
                  <c:v>0.83599999999999997</c:v>
                </c:pt>
                <c:pt idx="7">
                  <c:v>0.875</c:v>
                </c:pt>
                <c:pt idx="8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8-4542-8328-BE100371839B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summary!$D$2:$D$10</c:f>
              <c:numCache>
                <c:formatCode>General</c:formatCode>
                <c:ptCount val="9"/>
                <c:pt idx="0">
                  <c:v>0.95</c:v>
                </c:pt>
                <c:pt idx="1">
                  <c:v>0.93799999999999994</c:v>
                </c:pt>
                <c:pt idx="2">
                  <c:v>0.95099999999999996</c:v>
                </c:pt>
                <c:pt idx="3">
                  <c:v>0.95299999999999996</c:v>
                </c:pt>
                <c:pt idx="4">
                  <c:v>0.95299999999999996</c:v>
                </c:pt>
                <c:pt idx="5">
                  <c:v>0.95</c:v>
                </c:pt>
                <c:pt idx="6">
                  <c:v>0.94899999999999995</c:v>
                </c:pt>
                <c:pt idx="7">
                  <c:v>0.95399999999999996</c:v>
                </c:pt>
                <c:pt idx="8">
                  <c:v>0.93799999999999994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8-4542-8328-BE100371839B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summary!$E$2:$E$10</c:f>
              <c:numCache>
                <c:formatCode>General</c:formatCode>
                <c:ptCount val="9"/>
                <c:pt idx="0">
                  <c:v>0.65200000000000002</c:v>
                </c:pt>
                <c:pt idx="1">
                  <c:v>0.65400000000000003</c:v>
                </c:pt>
                <c:pt idx="2">
                  <c:v>0.6</c:v>
                </c:pt>
                <c:pt idx="3">
                  <c:v>0.65800000000000003</c:v>
                </c:pt>
                <c:pt idx="4">
                  <c:v>0.64500000000000002</c:v>
                </c:pt>
                <c:pt idx="5">
                  <c:v>0.65200000000000002</c:v>
                </c:pt>
                <c:pt idx="6">
                  <c:v>0.66700000000000004</c:v>
                </c:pt>
                <c:pt idx="7">
                  <c:v>0.66</c:v>
                </c:pt>
                <c:pt idx="8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8-4542-8328-BE100371839B}"/>
            </c:ext>
          </c:extLst>
        </c:ser>
        <c:ser>
          <c:idx val="4"/>
          <c:order val="4"/>
          <c:tx>
            <c:strRef>
              <c:f>summary!$G$1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summary!$G$2:$G$10</c:f>
              <c:numCache>
                <c:formatCode>General</c:formatCode>
                <c:ptCount val="9"/>
                <c:pt idx="0">
                  <c:v>0.80100000000000005</c:v>
                </c:pt>
                <c:pt idx="1">
                  <c:v>0.81799999999999995</c:v>
                </c:pt>
                <c:pt idx="2">
                  <c:v>0.85</c:v>
                </c:pt>
                <c:pt idx="3">
                  <c:v>0.82799999999999996</c:v>
                </c:pt>
                <c:pt idx="4">
                  <c:v>0.88449999999999995</c:v>
                </c:pt>
                <c:pt idx="5">
                  <c:v>0.81599999999999995</c:v>
                </c:pt>
                <c:pt idx="6">
                  <c:v>0.82299999999999995</c:v>
                </c:pt>
                <c:pt idx="7">
                  <c:v>0.86499999999999999</c:v>
                </c:pt>
                <c:pt idx="8">
                  <c:v>0.97799999999999998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F8-4542-8328-BE1003718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101296"/>
        <c:axId val="502099984"/>
      </c:barChart>
      <c:catAx>
        <c:axId val="50210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99984"/>
        <c:crosses val="autoZero"/>
        <c:auto val="1"/>
        <c:lblAlgn val="ctr"/>
        <c:lblOffset val="100"/>
        <c:noMultiLvlLbl val="0"/>
      </c:catAx>
      <c:valAx>
        <c:axId val="5020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0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Last Epoch scores per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exp1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(summary!$B$2:$E$2,summary!$G$2)</c:f>
              <c:numCache>
                <c:formatCode>General</c:formatCode>
                <c:ptCount val="5"/>
                <c:pt idx="0">
                  <c:v>0.47</c:v>
                </c:pt>
                <c:pt idx="1">
                  <c:v>0.82499999999999996</c:v>
                </c:pt>
                <c:pt idx="2">
                  <c:v>0.95</c:v>
                </c:pt>
                <c:pt idx="3">
                  <c:v>0.65200000000000002</c:v>
                </c:pt>
                <c:pt idx="4">
                  <c:v>0.80100000000000005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9-4C70-AA20-A77FBE42A697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exp2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(summary!$B$3:$E$3,summary!$G$3)</c:f>
              <c:numCache>
                <c:formatCode>General</c:formatCode>
                <c:ptCount val="5"/>
                <c:pt idx="0">
                  <c:v>0.42699999999999999</c:v>
                </c:pt>
                <c:pt idx="1">
                  <c:v>0.82399999999999995</c:v>
                </c:pt>
                <c:pt idx="2">
                  <c:v>0.93799999999999994</c:v>
                </c:pt>
                <c:pt idx="3">
                  <c:v>0.65400000000000003</c:v>
                </c:pt>
                <c:pt idx="4">
                  <c:v>0.81799999999999995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99-4C70-AA20-A77FBE42A697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exp3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(summary!$B$4:$E$4,summary!$G$4)</c:f>
              <c:numCache>
                <c:formatCode>General</c:formatCode>
                <c:ptCount val="5"/>
                <c:pt idx="0">
                  <c:v>0.52300000000000002</c:v>
                </c:pt>
                <c:pt idx="1">
                  <c:v>0.81</c:v>
                </c:pt>
                <c:pt idx="2">
                  <c:v>0.95099999999999996</c:v>
                </c:pt>
                <c:pt idx="3">
                  <c:v>0.6</c:v>
                </c:pt>
                <c:pt idx="4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99-4C70-AA20-A77FBE42A697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exp4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(summary!$B$5:$E$5,summary!$G$5)</c:f>
              <c:numCache>
                <c:formatCode>General</c:formatCode>
                <c:ptCount val="5"/>
                <c:pt idx="0">
                  <c:v>0.48399999999999999</c:v>
                </c:pt>
                <c:pt idx="1">
                  <c:v>0.81699999999999995</c:v>
                </c:pt>
                <c:pt idx="2">
                  <c:v>0.95299999999999996</c:v>
                </c:pt>
                <c:pt idx="3">
                  <c:v>0.65800000000000003</c:v>
                </c:pt>
                <c:pt idx="4">
                  <c:v>0.82799999999999996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99-4C70-AA20-A77FBE42A697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exp5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(summary!$B$6:$E$6,summary!$G$6)</c:f>
              <c:numCache>
                <c:formatCode>General</c:formatCode>
                <c:ptCount val="5"/>
                <c:pt idx="0">
                  <c:v>0.42</c:v>
                </c:pt>
                <c:pt idx="1">
                  <c:v>0.85349999999999904</c:v>
                </c:pt>
                <c:pt idx="2">
                  <c:v>0.95299999999999996</c:v>
                </c:pt>
                <c:pt idx="3">
                  <c:v>0.64500000000000002</c:v>
                </c:pt>
                <c:pt idx="4">
                  <c:v>0.88449999999999995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99-4C70-AA20-A77FBE42A697}"/>
            </c:ext>
          </c:extLst>
        </c:ser>
        <c:ser>
          <c:idx val="5"/>
          <c:order val="5"/>
          <c:tx>
            <c:strRef>
              <c:f>summary!$A$7</c:f>
              <c:strCache>
                <c:ptCount val="1"/>
                <c:pt idx="0">
                  <c:v>exp6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(summary!$B$7:$E$7,summary!$G$7)</c:f>
              <c:numCache>
                <c:formatCode>General</c:formatCode>
                <c:ptCount val="5"/>
                <c:pt idx="0">
                  <c:v>0.499</c:v>
                </c:pt>
                <c:pt idx="1">
                  <c:v>0.81699999999999995</c:v>
                </c:pt>
                <c:pt idx="2">
                  <c:v>0.95</c:v>
                </c:pt>
                <c:pt idx="3">
                  <c:v>0.65200000000000002</c:v>
                </c:pt>
                <c:pt idx="4">
                  <c:v>0.81599999999999995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99-4C70-AA20-A77FBE42A697}"/>
            </c:ext>
          </c:extLst>
        </c:ser>
        <c:ser>
          <c:idx val="6"/>
          <c:order val="6"/>
          <c:tx>
            <c:strRef>
              <c:f>summary!$A$8</c:f>
              <c:strCache>
                <c:ptCount val="1"/>
                <c:pt idx="0">
                  <c:v>exp7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(summary!$B$8:$E$8,summary!$G$8)</c:f>
              <c:numCache>
                <c:formatCode>General</c:formatCode>
                <c:ptCount val="5"/>
                <c:pt idx="0">
                  <c:v>0.443</c:v>
                </c:pt>
                <c:pt idx="1">
                  <c:v>0.83599999999999997</c:v>
                </c:pt>
                <c:pt idx="2">
                  <c:v>0.94899999999999995</c:v>
                </c:pt>
                <c:pt idx="3">
                  <c:v>0.66700000000000004</c:v>
                </c:pt>
                <c:pt idx="4">
                  <c:v>0.82299999999999995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99-4C70-AA20-A77FBE42A697}"/>
            </c:ext>
          </c:extLst>
        </c:ser>
        <c:ser>
          <c:idx val="7"/>
          <c:order val="7"/>
          <c:tx>
            <c:strRef>
              <c:f>summary!$A$9</c:f>
              <c:strCache>
                <c:ptCount val="1"/>
                <c:pt idx="0">
                  <c:v>exp8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(summary!$B$9:$E$9,summary!$G$9)</c:f>
              <c:numCache>
                <c:formatCode>General</c:formatCode>
                <c:ptCount val="5"/>
                <c:pt idx="0">
                  <c:v>0.36399999999999999</c:v>
                </c:pt>
                <c:pt idx="1">
                  <c:v>0.875</c:v>
                </c:pt>
                <c:pt idx="2">
                  <c:v>0.95399999999999996</c:v>
                </c:pt>
                <c:pt idx="3">
                  <c:v>0.66</c:v>
                </c:pt>
                <c:pt idx="4">
                  <c:v>0.86499999999999999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4-464B-9816-E2066025B7C6}"/>
            </c:ext>
          </c:extLst>
        </c:ser>
        <c:ser>
          <c:idx val="8"/>
          <c:order val="8"/>
          <c:tx>
            <c:strRef>
              <c:f>summary!$A$10</c:f>
              <c:strCache>
                <c:ptCount val="1"/>
                <c:pt idx="0">
                  <c:v>exp9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(summary!$B$10:$E$10,summary!$G$10)</c:f>
              <c:numCache>
                <c:formatCode>General</c:formatCode>
                <c:ptCount val="5"/>
                <c:pt idx="0">
                  <c:v>0.42649999999999999</c:v>
                </c:pt>
                <c:pt idx="1">
                  <c:v>0.875</c:v>
                </c:pt>
                <c:pt idx="2">
                  <c:v>0.93799999999999994</c:v>
                </c:pt>
                <c:pt idx="3">
                  <c:v>0.56000000000000005</c:v>
                </c:pt>
                <c:pt idx="4">
                  <c:v>0.97799999999999998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C4-464B-9816-E2066025B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276688"/>
        <c:axId val="386278000"/>
      </c:barChart>
      <c:catAx>
        <c:axId val="38627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78000"/>
        <c:crosses val="autoZero"/>
        <c:auto val="1"/>
        <c:lblAlgn val="ctr"/>
        <c:lblOffset val="100"/>
        <c:noMultiLvlLbl val="0"/>
      </c:catAx>
      <c:valAx>
        <c:axId val="38627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7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Exp8 Metrics per Chromosome</a:t>
            </a:r>
            <a:r>
              <a:rPr lang="en-AU" baseline="0"/>
              <a:t> dataset</a:t>
            </a:r>
          </a:p>
          <a:p>
            <a:pPr>
              <a:defRPr/>
            </a:pPr>
            <a:r>
              <a:rPr lang="en-AU" b="1" baseline="0"/>
              <a:t>(Uncertainty 40-60)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summaryCrs!$A$6</c:f>
              <c:strCache>
                <c:ptCount val="1"/>
                <c:pt idx="0">
                  <c:v>cr_01 (40-60)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(summaryCrs!$B$1:$E$1,summaryCrs!$G$1)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(summaryCrs!$B$6:$E$6,summaryCrs!$G$6)</c:f>
              <c:numCache>
                <c:formatCode>General</c:formatCode>
                <c:ptCount val="5"/>
                <c:pt idx="0">
                  <c:v>0.36399999999999999</c:v>
                </c:pt>
                <c:pt idx="1">
                  <c:v>0.875</c:v>
                </c:pt>
                <c:pt idx="2">
                  <c:v>0.95399999999999996</c:v>
                </c:pt>
                <c:pt idx="3">
                  <c:v>0.66</c:v>
                </c:pt>
                <c:pt idx="4">
                  <c:v>0.86499999999999999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C-4A4F-969B-EE216F00EEB7}"/>
            </c:ext>
          </c:extLst>
        </c:ser>
        <c:ser>
          <c:idx val="1"/>
          <c:order val="1"/>
          <c:tx>
            <c:strRef>
              <c:f>summaryCrs!$A$7</c:f>
              <c:strCache>
                <c:ptCount val="1"/>
                <c:pt idx="0">
                  <c:v>cr_09 (40-60)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(summaryCrs!$B$1:$E$1,summaryCrs!$G$1)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(summaryCrs!$B$7:$E$7,summaryCrs!$G$7)</c:f>
              <c:numCache>
                <c:formatCode>General</c:formatCode>
                <c:ptCount val="5"/>
                <c:pt idx="0">
                  <c:v>0.65200000000000002</c:v>
                </c:pt>
                <c:pt idx="1">
                  <c:v>0.72299999999999998</c:v>
                </c:pt>
                <c:pt idx="2">
                  <c:v>0.92</c:v>
                </c:pt>
                <c:pt idx="3">
                  <c:v>0.64300000000000002</c:v>
                </c:pt>
                <c:pt idx="4">
                  <c:v>0.71499999999999997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8C-4A4F-969B-EE216F00EEB7}"/>
            </c:ext>
          </c:extLst>
        </c:ser>
        <c:ser>
          <c:idx val="2"/>
          <c:order val="2"/>
          <c:tx>
            <c:strRef>
              <c:f>summaryCrs!$A$8</c:f>
              <c:strCache>
                <c:ptCount val="1"/>
                <c:pt idx="0">
                  <c:v>cr_19 (40-60)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(summaryCrs!$B$1:$E$1,summaryCrs!$G$1)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(summaryCrs!$B$8:$E$8,summaryCrs!$G$8)</c:f>
              <c:numCache>
                <c:formatCode>General</c:formatCode>
                <c:ptCount val="5"/>
                <c:pt idx="0">
                  <c:v>0.68899999999999995</c:v>
                </c:pt>
                <c:pt idx="1">
                  <c:v>0.72499999999999998</c:v>
                </c:pt>
                <c:pt idx="2">
                  <c:v>0.91800000000000004</c:v>
                </c:pt>
                <c:pt idx="3">
                  <c:v>0.875</c:v>
                </c:pt>
                <c:pt idx="4">
                  <c:v>0.79300000000000004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8C-4A4F-969B-EE216F00E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357392"/>
        <c:axId val="462353128"/>
      </c:barChart>
      <c:catAx>
        <c:axId val="46235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53128"/>
        <c:crosses val="autoZero"/>
        <c:auto val="1"/>
        <c:lblAlgn val="ctr"/>
        <c:lblOffset val="100"/>
        <c:noMultiLvlLbl val="0"/>
      </c:catAx>
      <c:valAx>
        <c:axId val="46235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5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Exp8 chromosome</a:t>
            </a:r>
            <a:r>
              <a:rPr lang="en-AU" baseline="0"/>
              <a:t> performance per metric</a:t>
            </a:r>
          </a:p>
          <a:p>
            <a:pPr>
              <a:defRPr/>
            </a:pPr>
            <a:r>
              <a:rPr lang="en-AU" b="1" baseline="0"/>
              <a:t>(Uncertainty 40-60)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summaryCrs!$B$1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summaryCrs!$A$6:$A$8</c:f>
              <c:strCache>
                <c:ptCount val="3"/>
                <c:pt idx="0">
                  <c:v>cr_01 (40-60)</c:v>
                </c:pt>
                <c:pt idx="1">
                  <c:v>cr_09 (40-60)</c:v>
                </c:pt>
                <c:pt idx="2">
                  <c:v>cr_19 (40-60)</c:v>
                </c:pt>
              </c:strCache>
            </c:strRef>
          </c:cat>
          <c:val>
            <c:numRef>
              <c:f>summaryCrs!$B$6:$B$8</c:f>
              <c:numCache>
                <c:formatCode>General</c:formatCode>
                <c:ptCount val="3"/>
                <c:pt idx="0">
                  <c:v>0.36399999999999999</c:v>
                </c:pt>
                <c:pt idx="1">
                  <c:v>0.65200000000000002</c:v>
                </c:pt>
                <c:pt idx="2">
                  <c:v>0.68899999999999995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F-4FD3-92E0-6AC23BA3BC1C}"/>
            </c:ext>
          </c:extLst>
        </c:ser>
        <c:ser>
          <c:idx val="1"/>
          <c:order val="1"/>
          <c:tx>
            <c:strRef>
              <c:f>summaryCrs!$C$1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summaryCrs!$A$6:$A$8</c:f>
              <c:strCache>
                <c:ptCount val="3"/>
                <c:pt idx="0">
                  <c:v>cr_01 (40-60)</c:v>
                </c:pt>
                <c:pt idx="1">
                  <c:v>cr_09 (40-60)</c:v>
                </c:pt>
                <c:pt idx="2">
                  <c:v>cr_19 (40-60)</c:v>
                </c:pt>
              </c:strCache>
            </c:strRef>
          </c:cat>
          <c:val>
            <c:numRef>
              <c:f>summaryCrs!$C$6:$C$8</c:f>
              <c:numCache>
                <c:formatCode>General</c:formatCode>
                <c:ptCount val="3"/>
                <c:pt idx="0">
                  <c:v>0.875</c:v>
                </c:pt>
                <c:pt idx="1">
                  <c:v>0.72299999999999998</c:v>
                </c:pt>
                <c:pt idx="2">
                  <c:v>0.72499999999999998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7F-4FD3-92E0-6AC23BA3BC1C}"/>
            </c:ext>
          </c:extLst>
        </c:ser>
        <c:ser>
          <c:idx val="2"/>
          <c:order val="2"/>
          <c:tx>
            <c:strRef>
              <c:f>summaryCrs!$D$1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summaryCrs!$A$6:$A$8</c:f>
              <c:strCache>
                <c:ptCount val="3"/>
                <c:pt idx="0">
                  <c:v>cr_01 (40-60)</c:v>
                </c:pt>
                <c:pt idx="1">
                  <c:v>cr_09 (40-60)</c:v>
                </c:pt>
                <c:pt idx="2">
                  <c:v>cr_19 (40-60)</c:v>
                </c:pt>
              </c:strCache>
            </c:strRef>
          </c:cat>
          <c:val>
            <c:numRef>
              <c:f>summaryCrs!$D$6:$D$8</c:f>
              <c:numCache>
                <c:formatCode>General</c:formatCode>
                <c:ptCount val="3"/>
                <c:pt idx="0">
                  <c:v>0.95399999999999996</c:v>
                </c:pt>
                <c:pt idx="1">
                  <c:v>0.92</c:v>
                </c:pt>
                <c:pt idx="2">
                  <c:v>0.91800000000000004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7F-4FD3-92E0-6AC23BA3BC1C}"/>
            </c:ext>
          </c:extLst>
        </c:ser>
        <c:ser>
          <c:idx val="3"/>
          <c:order val="3"/>
          <c:tx>
            <c:strRef>
              <c:f>summaryCrs!$E$1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summaryCrs!$A$6:$A$8</c:f>
              <c:strCache>
                <c:ptCount val="3"/>
                <c:pt idx="0">
                  <c:v>cr_01 (40-60)</c:v>
                </c:pt>
                <c:pt idx="1">
                  <c:v>cr_09 (40-60)</c:v>
                </c:pt>
                <c:pt idx="2">
                  <c:v>cr_19 (40-60)</c:v>
                </c:pt>
              </c:strCache>
            </c:strRef>
          </c:cat>
          <c:val>
            <c:numRef>
              <c:f>summaryCrs!$E$6:$E$8</c:f>
              <c:numCache>
                <c:formatCode>General</c:formatCode>
                <c:ptCount val="3"/>
                <c:pt idx="0">
                  <c:v>0.66</c:v>
                </c:pt>
                <c:pt idx="1">
                  <c:v>0.64300000000000002</c:v>
                </c:pt>
                <c:pt idx="2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7F-4FD3-92E0-6AC23BA3BC1C}"/>
            </c:ext>
          </c:extLst>
        </c:ser>
        <c:ser>
          <c:idx val="4"/>
          <c:order val="4"/>
          <c:tx>
            <c:strRef>
              <c:f>summaryCrs!$G$1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summaryCrs!$A$6:$A$8</c:f>
              <c:strCache>
                <c:ptCount val="3"/>
                <c:pt idx="0">
                  <c:v>cr_01 (40-60)</c:v>
                </c:pt>
                <c:pt idx="1">
                  <c:v>cr_09 (40-60)</c:v>
                </c:pt>
                <c:pt idx="2">
                  <c:v>cr_19 (40-60)</c:v>
                </c:pt>
              </c:strCache>
            </c:strRef>
          </c:cat>
          <c:val>
            <c:numRef>
              <c:f>summaryCrs!$G$6:$G$8</c:f>
              <c:numCache>
                <c:formatCode>General</c:formatCode>
                <c:ptCount val="3"/>
                <c:pt idx="0">
                  <c:v>0.86499999999999999</c:v>
                </c:pt>
                <c:pt idx="1">
                  <c:v>0.71499999999999997</c:v>
                </c:pt>
                <c:pt idx="2">
                  <c:v>0.79300000000000004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7F-4FD3-92E0-6AC23BA3B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357392"/>
        <c:axId val="462353128"/>
      </c:barChart>
      <c:catAx>
        <c:axId val="46235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53128"/>
        <c:crosses val="autoZero"/>
        <c:auto val="1"/>
        <c:lblAlgn val="ctr"/>
        <c:lblOffset val="100"/>
        <c:noMultiLvlLbl val="0"/>
      </c:catAx>
      <c:valAx>
        <c:axId val="46235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5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 8 metrics per chromosome</a:t>
            </a:r>
            <a:r>
              <a:rPr lang="en-AU" baseline="0"/>
              <a:t> dataset</a:t>
            </a:r>
          </a:p>
          <a:p>
            <a:pPr>
              <a:defRPr/>
            </a:pPr>
            <a:r>
              <a:rPr lang="en-AU" b="1" baseline="0"/>
              <a:t>(Uncertainty 30-70)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summaryCrs!$A$12</c:f>
              <c:strCache>
                <c:ptCount val="1"/>
                <c:pt idx="0">
                  <c:v>cr_01 (30-70)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(summaryCrs!$B$1:$E$1,summaryCrs!$G$1)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(summaryCrs!$B$12:$E$12,summaryCrs!$G$12)</c:f>
              <c:numCache>
                <c:formatCode>General</c:formatCode>
                <c:ptCount val="5"/>
                <c:pt idx="0">
                  <c:v>0.372</c:v>
                </c:pt>
                <c:pt idx="1">
                  <c:v>0.85199999999999998</c:v>
                </c:pt>
                <c:pt idx="2">
                  <c:v>0.88800000000000001</c:v>
                </c:pt>
                <c:pt idx="3">
                  <c:v>0.66300000000000003</c:v>
                </c:pt>
                <c:pt idx="4">
                  <c:v>0.89100000000000001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3-44A4-B075-620140D79FB1}"/>
            </c:ext>
          </c:extLst>
        </c:ser>
        <c:ser>
          <c:idx val="1"/>
          <c:order val="1"/>
          <c:tx>
            <c:strRef>
              <c:f>summaryCrs!$A$13</c:f>
              <c:strCache>
                <c:ptCount val="1"/>
                <c:pt idx="0">
                  <c:v>cr_09 (30-70)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(summaryCrs!$B$1:$E$1,summaryCrs!$G$1)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(summaryCrs!$B$13:$E$13,summaryCrs!$G$13)</c:f>
              <c:numCache>
                <c:formatCode>General</c:formatCode>
                <c:ptCount val="5"/>
                <c:pt idx="0">
                  <c:v>0.624</c:v>
                </c:pt>
                <c:pt idx="1">
                  <c:v>0.73599999999999999</c:v>
                </c:pt>
                <c:pt idx="2">
                  <c:v>0.82800000000000007</c:v>
                </c:pt>
                <c:pt idx="3">
                  <c:v>0.63200000000000001</c:v>
                </c:pt>
                <c:pt idx="4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63-44A4-B075-620140D79FB1}"/>
            </c:ext>
          </c:extLst>
        </c:ser>
        <c:ser>
          <c:idx val="2"/>
          <c:order val="2"/>
          <c:tx>
            <c:strRef>
              <c:f>summaryCrs!$A$14</c:f>
              <c:strCache>
                <c:ptCount val="1"/>
                <c:pt idx="0">
                  <c:v>cr_19 (30-70)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(summaryCrs!$B$1:$E$1,summaryCrs!$G$1)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(summaryCrs!$B$14:$E$14,summaryCrs!$G$14)</c:f>
              <c:numCache>
                <c:formatCode>General</c:formatCode>
                <c:ptCount val="5"/>
                <c:pt idx="0">
                  <c:v>0.58599999999999997</c:v>
                </c:pt>
                <c:pt idx="1">
                  <c:v>0.752</c:v>
                </c:pt>
                <c:pt idx="2">
                  <c:v>0.82899999999999996</c:v>
                </c:pt>
                <c:pt idx="3">
                  <c:v>0.86299999999999999</c:v>
                </c:pt>
                <c:pt idx="4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63-44A4-B075-620140D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8756992"/>
        <c:axId val="1812687120"/>
      </c:barChart>
      <c:catAx>
        <c:axId val="178875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687120"/>
        <c:crosses val="autoZero"/>
        <c:auto val="1"/>
        <c:lblAlgn val="ctr"/>
        <c:lblOffset val="100"/>
        <c:noMultiLvlLbl val="0"/>
      </c:catAx>
      <c:valAx>
        <c:axId val="181268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75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 8 metrics per chromosome</a:t>
            </a:r>
            <a:r>
              <a:rPr lang="en-AU" baseline="0"/>
              <a:t> dataset</a:t>
            </a:r>
          </a:p>
          <a:p>
            <a:pPr>
              <a:defRPr/>
            </a:pPr>
            <a:r>
              <a:rPr lang="en-AU" b="1" baseline="0"/>
              <a:t>(Uncertainty 30-70)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summaryCrs!$B$1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summaryCrs!$A$12:$A$14</c:f>
              <c:strCache>
                <c:ptCount val="3"/>
                <c:pt idx="0">
                  <c:v>cr_01 (30-70)</c:v>
                </c:pt>
                <c:pt idx="1">
                  <c:v>cr_09 (30-70)</c:v>
                </c:pt>
                <c:pt idx="2">
                  <c:v>cr_19 (30-70)</c:v>
                </c:pt>
              </c:strCache>
            </c:strRef>
          </c:cat>
          <c:val>
            <c:numRef>
              <c:f>summaryCrs!$B$12:$B$14</c:f>
              <c:numCache>
                <c:formatCode>General</c:formatCode>
                <c:ptCount val="3"/>
                <c:pt idx="0">
                  <c:v>0.372</c:v>
                </c:pt>
                <c:pt idx="1">
                  <c:v>0.624</c:v>
                </c:pt>
                <c:pt idx="2">
                  <c:v>0.58599999999999997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C-468F-85CA-6ACB5C6802A0}"/>
            </c:ext>
          </c:extLst>
        </c:ser>
        <c:ser>
          <c:idx val="1"/>
          <c:order val="1"/>
          <c:tx>
            <c:strRef>
              <c:f>summaryCrs!$C$1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summaryCrs!$A$12:$A$14</c:f>
              <c:strCache>
                <c:ptCount val="3"/>
                <c:pt idx="0">
                  <c:v>cr_01 (30-70)</c:v>
                </c:pt>
                <c:pt idx="1">
                  <c:v>cr_09 (30-70)</c:v>
                </c:pt>
                <c:pt idx="2">
                  <c:v>cr_19 (30-70)</c:v>
                </c:pt>
              </c:strCache>
            </c:strRef>
          </c:cat>
          <c:val>
            <c:numRef>
              <c:f>summaryCrs!$C$12:$C$14</c:f>
              <c:numCache>
                <c:formatCode>General</c:formatCode>
                <c:ptCount val="3"/>
                <c:pt idx="0">
                  <c:v>0.85199999999999998</c:v>
                </c:pt>
                <c:pt idx="1">
                  <c:v>0.73599999999999999</c:v>
                </c:pt>
                <c:pt idx="2">
                  <c:v>0.752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7C-468F-85CA-6ACB5C6802A0}"/>
            </c:ext>
          </c:extLst>
        </c:ser>
        <c:ser>
          <c:idx val="2"/>
          <c:order val="2"/>
          <c:tx>
            <c:strRef>
              <c:f>summaryCrs!$D$1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summaryCrs!$A$12:$A$14</c:f>
              <c:strCache>
                <c:ptCount val="3"/>
                <c:pt idx="0">
                  <c:v>cr_01 (30-70)</c:v>
                </c:pt>
                <c:pt idx="1">
                  <c:v>cr_09 (30-70)</c:v>
                </c:pt>
                <c:pt idx="2">
                  <c:v>cr_19 (30-70)</c:v>
                </c:pt>
              </c:strCache>
            </c:strRef>
          </c:cat>
          <c:val>
            <c:numRef>
              <c:f>summaryCrs!$D$12:$D$14</c:f>
              <c:numCache>
                <c:formatCode>General</c:formatCode>
                <c:ptCount val="3"/>
                <c:pt idx="0">
                  <c:v>0.88800000000000001</c:v>
                </c:pt>
                <c:pt idx="1">
                  <c:v>0.82800000000000007</c:v>
                </c:pt>
                <c:pt idx="2">
                  <c:v>0.82899999999999996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7C-468F-85CA-6ACB5C6802A0}"/>
            </c:ext>
          </c:extLst>
        </c:ser>
        <c:ser>
          <c:idx val="3"/>
          <c:order val="3"/>
          <c:tx>
            <c:strRef>
              <c:f>summaryCrs!$E$1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summaryCrs!$A$12:$A$14</c:f>
              <c:strCache>
                <c:ptCount val="3"/>
                <c:pt idx="0">
                  <c:v>cr_01 (30-70)</c:v>
                </c:pt>
                <c:pt idx="1">
                  <c:v>cr_09 (30-70)</c:v>
                </c:pt>
                <c:pt idx="2">
                  <c:v>cr_19 (30-70)</c:v>
                </c:pt>
              </c:strCache>
            </c:strRef>
          </c:cat>
          <c:val>
            <c:numRef>
              <c:f>summaryCrs!$E$12:$E$14</c:f>
              <c:numCache>
                <c:formatCode>General</c:formatCode>
                <c:ptCount val="3"/>
                <c:pt idx="0">
                  <c:v>0.66300000000000003</c:v>
                </c:pt>
                <c:pt idx="1">
                  <c:v>0.63200000000000001</c:v>
                </c:pt>
                <c:pt idx="2">
                  <c:v>0.86299999999999999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7C-468F-85CA-6ACB5C6802A0}"/>
            </c:ext>
          </c:extLst>
        </c:ser>
        <c:ser>
          <c:idx val="4"/>
          <c:order val="4"/>
          <c:tx>
            <c:strRef>
              <c:f>summaryCrs!$G$1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summaryCrs!$A$12:$A$14</c:f>
              <c:strCache>
                <c:ptCount val="3"/>
                <c:pt idx="0">
                  <c:v>cr_01 (30-70)</c:v>
                </c:pt>
                <c:pt idx="1">
                  <c:v>cr_09 (30-70)</c:v>
                </c:pt>
                <c:pt idx="2">
                  <c:v>cr_19 (30-70)</c:v>
                </c:pt>
              </c:strCache>
            </c:strRef>
          </c:cat>
          <c:val>
            <c:numRef>
              <c:f>summaryCrs!$G$12:$G$14</c:f>
              <c:numCache>
                <c:formatCode>General</c:formatCode>
                <c:ptCount val="3"/>
                <c:pt idx="0">
                  <c:v>0.89100000000000001</c:v>
                </c:pt>
                <c:pt idx="1">
                  <c:v>0.72</c:v>
                </c:pt>
                <c:pt idx="2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7C-468F-85CA-6ACB5C680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8756992"/>
        <c:axId val="1812687120"/>
      </c:barChart>
      <c:catAx>
        <c:axId val="178875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687120"/>
        <c:crosses val="autoZero"/>
        <c:auto val="1"/>
        <c:lblAlgn val="ctr"/>
        <c:lblOffset val="100"/>
        <c:noMultiLvlLbl val="0"/>
      </c:catAx>
      <c:valAx>
        <c:axId val="181268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75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DeepSea</a:t>
            </a:r>
            <a:r>
              <a:rPr lang="en-AU" baseline="0"/>
              <a:t> performance on different Chromosomes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summaryComp!$A$5</c:f>
              <c:strCache>
                <c:ptCount val="1"/>
                <c:pt idx="0">
                  <c:v>DeepS_cr01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(summaryComp!$B$5:$E$5,summaryComp!$G$5)</c:f>
              <c:numCache>
                <c:formatCode>General</c:formatCode>
                <c:ptCount val="5"/>
                <c:pt idx="0">
                  <c:v>0.44700000000000001</c:v>
                </c:pt>
                <c:pt idx="1">
                  <c:v>0.80200000000000005</c:v>
                </c:pt>
                <c:pt idx="2">
                  <c:v>0.90500000000000003</c:v>
                </c:pt>
                <c:pt idx="3">
                  <c:v>0.57399999999999995</c:v>
                </c:pt>
                <c:pt idx="4">
                  <c:v>0.81399999999999995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0-4B38-8C1E-B633CD6459B6}"/>
            </c:ext>
          </c:extLst>
        </c:ser>
        <c:ser>
          <c:idx val="1"/>
          <c:order val="1"/>
          <c:tx>
            <c:strRef>
              <c:f>summaryComp!$A$6</c:f>
              <c:strCache>
                <c:ptCount val="1"/>
                <c:pt idx="0">
                  <c:v>DeepS_cr09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(summaryComp!$B$6:$E$6,summaryComp!$G$6)</c:f>
              <c:numCache>
                <c:formatCode>General</c:formatCode>
                <c:ptCount val="5"/>
                <c:pt idx="0">
                  <c:v>0.54600000000000004</c:v>
                </c:pt>
                <c:pt idx="1">
                  <c:v>0.73799999999999999</c:v>
                </c:pt>
                <c:pt idx="2">
                  <c:v>0.88400000000000001</c:v>
                </c:pt>
                <c:pt idx="3">
                  <c:v>0.38200000000000001</c:v>
                </c:pt>
                <c:pt idx="4">
                  <c:v>0.64600000000000002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80-4B38-8C1E-B633CD6459B6}"/>
            </c:ext>
          </c:extLst>
        </c:ser>
        <c:ser>
          <c:idx val="2"/>
          <c:order val="2"/>
          <c:tx>
            <c:strRef>
              <c:f>summaryComp!$A$7</c:f>
              <c:strCache>
                <c:ptCount val="1"/>
                <c:pt idx="0">
                  <c:v>DeepS_cr19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(summaryComp!$B$7:$E$7,summaryComp!$G$7)</c:f>
              <c:numCache>
                <c:formatCode>General</c:formatCode>
                <c:ptCount val="5"/>
                <c:pt idx="0">
                  <c:v>0.499</c:v>
                </c:pt>
                <c:pt idx="1">
                  <c:v>0.745</c:v>
                </c:pt>
                <c:pt idx="2">
                  <c:v>0.83199999999999996</c:v>
                </c:pt>
                <c:pt idx="3">
                  <c:v>0.79600000000000004</c:v>
                </c:pt>
                <c:pt idx="4">
                  <c:v>0.78600000000000003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80-4B38-8C1E-B633CD645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214928"/>
        <c:axId val="483874560"/>
      </c:barChart>
      <c:catAx>
        <c:axId val="55921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74560"/>
        <c:crosses val="autoZero"/>
        <c:auto val="1"/>
        <c:lblAlgn val="ctr"/>
        <c:lblOffset val="100"/>
        <c:noMultiLvlLbl val="0"/>
      </c:catAx>
      <c:valAx>
        <c:axId val="4838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1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DeepSea</a:t>
            </a:r>
            <a:r>
              <a:rPr lang="en-AU" baseline="0"/>
              <a:t> performance on different Chromosomes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summaryComp!$A$5:$A$7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summaryComp!$B$5:$B$7</c:f>
              <c:numCache>
                <c:formatCode>General</c:formatCode>
                <c:ptCount val="3"/>
                <c:pt idx="0">
                  <c:v>0.44700000000000001</c:v>
                </c:pt>
                <c:pt idx="1">
                  <c:v>0.54600000000000004</c:v>
                </c:pt>
                <c:pt idx="2">
                  <c:v>0.499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6-4FFA-8B05-F9689256597D}"/>
            </c:ext>
          </c:extLst>
        </c:ser>
        <c:ser>
          <c:idx val="1"/>
          <c:order val="1"/>
          <c:tx>
            <c:strRef>
              <c:f>summaryComp!$C$1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summaryComp!$A$5:$A$7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summaryComp!$C$5:$C$7</c:f>
              <c:numCache>
                <c:formatCode>General</c:formatCode>
                <c:ptCount val="3"/>
                <c:pt idx="0">
                  <c:v>0.80200000000000005</c:v>
                </c:pt>
                <c:pt idx="1">
                  <c:v>0.73799999999999999</c:v>
                </c:pt>
                <c:pt idx="2">
                  <c:v>0.745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06-4FFA-8B05-F9689256597D}"/>
            </c:ext>
          </c:extLst>
        </c:ser>
        <c:ser>
          <c:idx val="2"/>
          <c:order val="2"/>
          <c:tx>
            <c:strRef>
              <c:f>summaryComp!$D$1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summaryComp!$A$5:$A$7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summaryComp!$D$5:$D$7</c:f>
              <c:numCache>
                <c:formatCode>General</c:formatCode>
                <c:ptCount val="3"/>
                <c:pt idx="0">
                  <c:v>0.90500000000000003</c:v>
                </c:pt>
                <c:pt idx="1">
                  <c:v>0.88400000000000001</c:v>
                </c:pt>
                <c:pt idx="2">
                  <c:v>0.83199999999999996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06-4FFA-8B05-F9689256597D}"/>
            </c:ext>
          </c:extLst>
        </c:ser>
        <c:ser>
          <c:idx val="3"/>
          <c:order val="3"/>
          <c:tx>
            <c:strRef>
              <c:f>summaryComp!$E$1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summaryComp!$A$5:$A$7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summaryComp!$E$5:$E$7</c:f>
              <c:numCache>
                <c:formatCode>General</c:formatCode>
                <c:ptCount val="3"/>
                <c:pt idx="0">
                  <c:v>0.57399999999999995</c:v>
                </c:pt>
                <c:pt idx="1">
                  <c:v>0.38200000000000001</c:v>
                </c:pt>
                <c:pt idx="2">
                  <c:v>0.79600000000000004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06-4FFA-8B05-F9689256597D}"/>
            </c:ext>
          </c:extLst>
        </c:ser>
        <c:ser>
          <c:idx val="4"/>
          <c:order val="4"/>
          <c:tx>
            <c:strRef>
              <c:f>summaryComp!$G$1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summaryComp!$A$5:$A$7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summaryComp!$G$5:$G$7</c:f>
              <c:numCache>
                <c:formatCode>General</c:formatCode>
                <c:ptCount val="3"/>
                <c:pt idx="0">
                  <c:v>0.81399999999999995</c:v>
                </c:pt>
                <c:pt idx="1">
                  <c:v>0.64600000000000002</c:v>
                </c:pt>
                <c:pt idx="2">
                  <c:v>0.78600000000000003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06-4FFA-8B05-F96892565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214928"/>
        <c:axId val="483874560"/>
      </c:barChart>
      <c:catAx>
        <c:axId val="55921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74560"/>
        <c:crosses val="autoZero"/>
        <c:auto val="1"/>
        <c:lblAlgn val="ctr"/>
        <c:lblOffset val="100"/>
        <c:noMultiLvlLbl val="0"/>
      </c:catAx>
      <c:valAx>
        <c:axId val="4838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1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Rnn performance on different Chromosomes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summaryComp!$A$10</c:f>
              <c:strCache>
                <c:ptCount val="1"/>
                <c:pt idx="0">
                  <c:v>Rnn cr_01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(summaryComp!$B$10:$E$10,summaryComp!$G$10)</c:f>
              <c:numCache>
                <c:formatCode>General</c:formatCode>
                <c:ptCount val="5"/>
                <c:pt idx="0">
                  <c:v>0.57899999999999996</c:v>
                </c:pt>
                <c:pt idx="1">
                  <c:v>0.67600000000000005</c:v>
                </c:pt>
                <c:pt idx="2">
                  <c:v>0.86499999999999999</c:v>
                </c:pt>
                <c:pt idx="3">
                  <c:v>4.7E-2</c:v>
                </c:pt>
                <c:pt idx="4">
                  <c:v>0.51100000000000001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A0-4EF9-8319-F2A2ABFFEF1F}"/>
            </c:ext>
          </c:extLst>
        </c:ser>
        <c:ser>
          <c:idx val="1"/>
          <c:order val="1"/>
          <c:tx>
            <c:strRef>
              <c:f>summaryComp!$A$11</c:f>
              <c:strCache>
                <c:ptCount val="1"/>
                <c:pt idx="0">
                  <c:v>Rnn cr_09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(summaryComp!$B$11:$E$11,summaryComp!$G$11)</c:f>
              <c:numCache>
                <c:formatCode>General</c:formatCode>
                <c:ptCount val="5"/>
                <c:pt idx="0">
                  <c:v>0.498</c:v>
                </c:pt>
                <c:pt idx="1">
                  <c:v>0.76</c:v>
                </c:pt>
                <c:pt idx="2">
                  <c:v>0.86499999999999999</c:v>
                </c:pt>
                <c:pt idx="3">
                  <c:v>5.3999999999999999E-2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A0-4EF9-8319-F2A2ABFFEF1F}"/>
            </c:ext>
          </c:extLst>
        </c:ser>
        <c:ser>
          <c:idx val="2"/>
          <c:order val="2"/>
          <c:tx>
            <c:strRef>
              <c:f>summaryComp!$A$12</c:f>
              <c:strCache>
                <c:ptCount val="1"/>
                <c:pt idx="0">
                  <c:v>Rnn cr_19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(summaryComp!$B$12:$E$12,summaryComp!$G$12)</c:f>
              <c:numCache>
                <c:formatCode>General</c:formatCode>
                <c:ptCount val="5"/>
                <c:pt idx="0">
                  <c:v>0.69</c:v>
                </c:pt>
                <c:pt idx="1">
                  <c:v>0.51800000000000002</c:v>
                </c:pt>
                <c:pt idx="2">
                  <c:v>0.872</c:v>
                </c:pt>
                <c:pt idx="3">
                  <c:v>4.1000000000000002E-2</c:v>
                </c:pt>
                <c:pt idx="4">
                  <c:v>0.51400000000000001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A0-4EF9-8319-F2A2ABFFE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4475343"/>
        <c:axId val="815937071"/>
      </c:barChart>
      <c:catAx>
        <c:axId val="88447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37071"/>
        <c:crosses val="autoZero"/>
        <c:auto val="1"/>
        <c:lblAlgn val="ctr"/>
        <c:lblOffset val="100"/>
        <c:noMultiLvlLbl val="0"/>
      </c:catAx>
      <c:valAx>
        <c:axId val="81593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47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humanfc_Exp3!$B$1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humanfc_Exp3!$B$2:$B$11</c:f>
              <c:numCache>
                <c:formatCode>General</c:formatCode>
                <c:ptCount val="10"/>
                <c:pt idx="0">
                  <c:v>0.39200000000000002</c:v>
                </c:pt>
                <c:pt idx="1">
                  <c:v>0.372</c:v>
                </c:pt>
                <c:pt idx="2">
                  <c:v>0.35799999999999998</c:v>
                </c:pt>
                <c:pt idx="3">
                  <c:v>0.35199999999999998</c:v>
                </c:pt>
                <c:pt idx="4">
                  <c:v>0.33200000000000002</c:v>
                </c:pt>
                <c:pt idx="5">
                  <c:v>0.28599999999999998</c:v>
                </c:pt>
                <c:pt idx="6">
                  <c:v>0.252</c:v>
                </c:pt>
                <c:pt idx="7">
                  <c:v>0.22800000000000001</c:v>
                </c:pt>
                <c:pt idx="8">
                  <c:v>0.218</c:v>
                </c:pt>
                <c:pt idx="9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6-4606-92F2-F5971AB2D740}"/>
            </c:ext>
          </c:extLst>
        </c:ser>
        <c:ser>
          <c:idx val="1"/>
          <c:order val="1"/>
          <c:tx>
            <c:strRef>
              <c:f>humanfc_Exp3!$E$1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humanfc_Exp3!$E$2:$E$11</c:f>
              <c:numCache>
                <c:formatCode>General</c:formatCode>
                <c:ptCount val="10"/>
                <c:pt idx="0">
                  <c:v>0.52600000000000002</c:v>
                </c:pt>
                <c:pt idx="1">
                  <c:v>0.55500000000000005</c:v>
                </c:pt>
                <c:pt idx="2">
                  <c:v>0.55000000000000004</c:v>
                </c:pt>
                <c:pt idx="3">
                  <c:v>0.56100000000000005</c:v>
                </c:pt>
                <c:pt idx="4">
                  <c:v>0.58499999999999996</c:v>
                </c:pt>
                <c:pt idx="5">
                  <c:v>0.66700000000000004</c:v>
                </c:pt>
                <c:pt idx="6">
                  <c:v>0.72</c:v>
                </c:pt>
                <c:pt idx="7">
                  <c:v>0.749</c:v>
                </c:pt>
                <c:pt idx="8">
                  <c:v>0.76100000000000001</c:v>
                </c:pt>
                <c:pt idx="9">
                  <c:v>0.76400000000000001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6-4606-92F2-F5971AB2D740}"/>
            </c:ext>
          </c:extLst>
        </c:ser>
        <c:ser>
          <c:idx val="2"/>
          <c:order val="2"/>
          <c:tx>
            <c:strRef>
              <c:f>humanfc_Exp3!$H$1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humanfc_Exp3!$H$2:$H$11</c:f>
              <c:numCache>
                <c:formatCode>General</c:formatCode>
                <c:ptCount val="10"/>
                <c:pt idx="0">
                  <c:v>0.44800000000000001</c:v>
                </c:pt>
                <c:pt idx="1">
                  <c:v>0.40699999999999997</c:v>
                </c:pt>
                <c:pt idx="2">
                  <c:v>0.41499999999999998</c:v>
                </c:pt>
                <c:pt idx="3">
                  <c:v>0.438</c:v>
                </c:pt>
                <c:pt idx="4">
                  <c:v>0.42699999999999999</c:v>
                </c:pt>
                <c:pt idx="5">
                  <c:v>0.48</c:v>
                </c:pt>
                <c:pt idx="6">
                  <c:v>0.46800000000000003</c:v>
                </c:pt>
                <c:pt idx="7">
                  <c:v>0.51600000000000001</c:v>
                </c:pt>
                <c:pt idx="8">
                  <c:v>0.53</c:v>
                </c:pt>
                <c:pt idx="9">
                  <c:v>0.52300000000000002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76-4606-92F2-F5971AB2D740}"/>
            </c:ext>
          </c:extLst>
        </c:ser>
        <c:ser>
          <c:idx val="3"/>
          <c:order val="3"/>
          <c:tx>
            <c:strRef>
              <c:f>humanfc_Exp3!$K$1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humanfc_Exp3!$K$2:$K$11</c:f>
              <c:numCache>
                <c:formatCode>General</c:formatCode>
                <c:ptCount val="10"/>
                <c:pt idx="0">
                  <c:v>0.56699999999999995</c:v>
                </c:pt>
                <c:pt idx="1">
                  <c:v>0.69899999999999995</c:v>
                </c:pt>
                <c:pt idx="2">
                  <c:v>0.60299999999999998</c:v>
                </c:pt>
                <c:pt idx="3">
                  <c:v>0.64900000000000002</c:v>
                </c:pt>
                <c:pt idx="4">
                  <c:v>0.54400000000000004</c:v>
                </c:pt>
                <c:pt idx="5">
                  <c:v>0.57999999999999996</c:v>
                </c:pt>
                <c:pt idx="6">
                  <c:v>0.64700000000000002</c:v>
                </c:pt>
                <c:pt idx="7">
                  <c:v>0.60099999999999998</c:v>
                </c:pt>
                <c:pt idx="8">
                  <c:v>0.627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76-4606-92F2-F5971AB2D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2064"/>
        <c:axId val="399544192"/>
      </c:lineChart>
      <c:catAx>
        <c:axId val="399552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44192"/>
        <c:crosses val="autoZero"/>
        <c:auto val="1"/>
        <c:lblAlgn val="ctr"/>
        <c:lblOffset val="100"/>
        <c:noMultiLvlLbl val="0"/>
      </c:catAx>
      <c:valAx>
        <c:axId val="3995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5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Rnn performance on different Chromosomes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summaryComp!$A$10:$A$12</c:f>
              <c:strCache>
                <c:ptCount val="3"/>
                <c:pt idx="0">
                  <c:v>Rnn cr_01</c:v>
                </c:pt>
                <c:pt idx="1">
                  <c:v>Rnn cr_09</c:v>
                </c:pt>
                <c:pt idx="2">
                  <c:v>Rnn cr_19</c:v>
                </c:pt>
              </c:strCache>
            </c:strRef>
          </c:cat>
          <c:val>
            <c:numRef>
              <c:f>summaryComp!$B$10:$B$12</c:f>
              <c:numCache>
                <c:formatCode>General</c:formatCode>
                <c:ptCount val="3"/>
                <c:pt idx="0">
                  <c:v>0.57899999999999996</c:v>
                </c:pt>
                <c:pt idx="1">
                  <c:v>0.498</c:v>
                </c:pt>
                <c:pt idx="2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C42-8542-667B97C85901}"/>
            </c:ext>
          </c:extLst>
        </c:ser>
        <c:ser>
          <c:idx val="1"/>
          <c:order val="1"/>
          <c:tx>
            <c:strRef>
              <c:f>summaryComp!$C$1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summaryComp!$A$10:$A$12</c:f>
              <c:strCache>
                <c:ptCount val="3"/>
                <c:pt idx="0">
                  <c:v>Rnn cr_01</c:v>
                </c:pt>
                <c:pt idx="1">
                  <c:v>Rnn cr_09</c:v>
                </c:pt>
                <c:pt idx="2">
                  <c:v>Rnn cr_19</c:v>
                </c:pt>
              </c:strCache>
            </c:strRef>
          </c:cat>
          <c:val>
            <c:numRef>
              <c:f>summaryComp!$C$10:$C$12</c:f>
              <c:numCache>
                <c:formatCode>General</c:formatCode>
                <c:ptCount val="3"/>
                <c:pt idx="0">
                  <c:v>0.67600000000000005</c:v>
                </c:pt>
                <c:pt idx="1">
                  <c:v>0.76</c:v>
                </c:pt>
                <c:pt idx="2">
                  <c:v>0.51800000000000002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0-4C42-8542-667B97C85901}"/>
            </c:ext>
          </c:extLst>
        </c:ser>
        <c:ser>
          <c:idx val="2"/>
          <c:order val="2"/>
          <c:tx>
            <c:strRef>
              <c:f>summaryComp!$D$1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summaryComp!$A$10:$A$12</c:f>
              <c:strCache>
                <c:ptCount val="3"/>
                <c:pt idx="0">
                  <c:v>Rnn cr_01</c:v>
                </c:pt>
                <c:pt idx="1">
                  <c:v>Rnn cr_09</c:v>
                </c:pt>
                <c:pt idx="2">
                  <c:v>Rnn cr_19</c:v>
                </c:pt>
              </c:strCache>
            </c:strRef>
          </c:cat>
          <c:val>
            <c:numRef>
              <c:f>summaryComp!$D$10:$D$12</c:f>
              <c:numCache>
                <c:formatCode>General</c:formatCode>
                <c:ptCount val="3"/>
                <c:pt idx="0">
                  <c:v>0.86499999999999999</c:v>
                </c:pt>
                <c:pt idx="1">
                  <c:v>0.86499999999999999</c:v>
                </c:pt>
                <c:pt idx="2">
                  <c:v>0.872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B0-4C42-8542-667B97C85901}"/>
            </c:ext>
          </c:extLst>
        </c:ser>
        <c:ser>
          <c:idx val="3"/>
          <c:order val="3"/>
          <c:tx>
            <c:strRef>
              <c:f>summaryComp!$E$1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summaryComp!$A$10:$A$12</c:f>
              <c:strCache>
                <c:ptCount val="3"/>
                <c:pt idx="0">
                  <c:v>Rnn cr_01</c:v>
                </c:pt>
                <c:pt idx="1">
                  <c:v>Rnn cr_09</c:v>
                </c:pt>
                <c:pt idx="2">
                  <c:v>Rnn cr_19</c:v>
                </c:pt>
              </c:strCache>
            </c:strRef>
          </c:cat>
          <c:val>
            <c:numRef>
              <c:f>summaryComp!$E$10:$E$12</c:f>
              <c:numCache>
                <c:formatCode>General</c:formatCode>
                <c:ptCount val="3"/>
                <c:pt idx="0">
                  <c:v>4.7E-2</c:v>
                </c:pt>
                <c:pt idx="1">
                  <c:v>5.3999999999999999E-2</c:v>
                </c:pt>
                <c:pt idx="2">
                  <c:v>4.1000000000000002E-2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B0-4C42-8542-667B97C85901}"/>
            </c:ext>
          </c:extLst>
        </c:ser>
        <c:ser>
          <c:idx val="4"/>
          <c:order val="4"/>
          <c:tx>
            <c:strRef>
              <c:f>summaryComp!$G$1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summaryComp!$A$10:$A$12</c:f>
              <c:strCache>
                <c:ptCount val="3"/>
                <c:pt idx="0">
                  <c:v>Rnn cr_01</c:v>
                </c:pt>
                <c:pt idx="1">
                  <c:v>Rnn cr_09</c:v>
                </c:pt>
                <c:pt idx="2">
                  <c:v>Rnn cr_19</c:v>
                </c:pt>
              </c:strCache>
            </c:strRef>
          </c:cat>
          <c:val>
            <c:numRef>
              <c:f>summaryComp!$G$10:$G$12</c:f>
              <c:numCache>
                <c:formatCode>General</c:formatCode>
                <c:ptCount val="3"/>
                <c:pt idx="0">
                  <c:v>0.51100000000000001</c:v>
                </c:pt>
                <c:pt idx="1">
                  <c:v>0.48</c:v>
                </c:pt>
                <c:pt idx="2">
                  <c:v>0.51400000000000001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B0-4C42-8542-667B97C85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4475343"/>
        <c:axId val="815937071"/>
      </c:barChart>
      <c:catAx>
        <c:axId val="88447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37071"/>
        <c:crosses val="autoZero"/>
        <c:auto val="1"/>
        <c:lblAlgn val="ctr"/>
        <c:lblOffset val="100"/>
        <c:noMultiLvlLbl val="0"/>
      </c:catAx>
      <c:valAx>
        <c:axId val="81593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47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humanfc_Exp3!$H$2:$H$11</c:f>
              <c:numCache>
                <c:formatCode>General</c:formatCode>
                <c:ptCount val="10"/>
                <c:pt idx="0">
                  <c:v>0.44800000000000001</c:v>
                </c:pt>
                <c:pt idx="1">
                  <c:v>0.40699999999999997</c:v>
                </c:pt>
                <c:pt idx="2">
                  <c:v>0.41499999999999998</c:v>
                </c:pt>
                <c:pt idx="3">
                  <c:v>0.438</c:v>
                </c:pt>
                <c:pt idx="4">
                  <c:v>0.42699999999999999</c:v>
                </c:pt>
                <c:pt idx="5">
                  <c:v>0.48</c:v>
                </c:pt>
                <c:pt idx="6">
                  <c:v>0.46800000000000003</c:v>
                </c:pt>
                <c:pt idx="7">
                  <c:v>0.51600000000000001</c:v>
                </c:pt>
                <c:pt idx="8">
                  <c:v>0.53</c:v>
                </c:pt>
                <c:pt idx="9">
                  <c:v>0.52300000000000002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5-430D-B941-1B5894A76C73}"/>
            </c:ext>
          </c:extLst>
        </c:ser>
        <c:ser>
          <c:idx val="1"/>
          <c:order val="1"/>
          <c:tx>
            <c:strRef>
              <c:f>humanfc_Exp3!$J$1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humanfc_Exp3!$J$2:$J$11</c:f>
              <c:numCache>
                <c:formatCode>General</c:formatCode>
                <c:ptCount val="10"/>
                <c:pt idx="0">
                  <c:v>0.89200000000000002</c:v>
                </c:pt>
                <c:pt idx="1">
                  <c:v>0.90400000000000003</c:v>
                </c:pt>
                <c:pt idx="2">
                  <c:v>0.91100000000000003</c:v>
                </c:pt>
                <c:pt idx="3">
                  <c:v>0.91400000000000003</c:v>
                </c:pt>
                <c:pt idx="4">
                  <c:v>0.91300000000000003</c:v>
                </c:pt>
                <c:pt idx="5">
                  <c:v>0.94399999999999995</c:v>
                </c:pt>
                <c:pt idx="6">
                  <c:v>0.94899999999999995</c:v>
                </c:pt>
                <c:pt idx="7">
                  <c:v>0.94699999999999995</c:v>
                </c:pt>
                <c:pt idx="8">
                  <c:v>0.95199999999999996</c:v>
                </c:pt>
                <c:pt idx="9">
                  <c:v>0.95099999999999996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5-430D-B941-1B5894A76C73}"/>
            </c:ext>
          </c:extLst>
        </c:ser>
        <c:ser>
          <c:idx val="2"/>
          <c:order val="2"/>
          <c:tx>
            <c:strRef>
              <c:f>humanfc_Exp3!$K$1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humanfc_Exp3!$K$2:$K$11</c:f>
              <c:numCache>
                <c:formatCode>General</c:formatCode>
                <c:ptCount val="10"/>
                <c:pt idx="0">
                  <c:v>0.56699999999999995</c:v>
                </c:pt>
                <c:pt idx="1">
                  <c:v>0.69899999999999995</c:v>
                </c:pt>
                <c:pt idx="2">
                  <c:v>0.60299999999999998</c:v>
                </c:pt>
                <c:pt idx="3">
                  <c:v>0.64900000000000002</c:v>
                </c:pt>
                <c:pt idx="4">
                  <c:v>0.54400000000000004</c:v>
                </c:pt>
                <c:pt idx="5">
                  <c:v>0.57999999999999996</c:v>
                </c:pt>
                <c:pt idx="6">
                  <c:v>0.64700000000000002</c:v>
                </c:pt>
                <c:pt idx="7">
                  <c:v>0.60099999999999998</c:v>
                </c:pt>
                <c:pt idx="8">
                  <c:v>0.627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F5-430D-B941-1B5894A76C73}"/>
            </c:ext>
          </c:extLst>
        </c:ser>
        <c:ser>
          <c:idx val="3"/>
          <c:order val="3"/>
          <c:tx>
            <c:strRef>
              <c:f>humanfc_Exp3!$M$1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humanfc_Exp3!$M$2:$M$11</c:f>
              <c:numCache>
                <c:formatCode>General</c:formatCode>
                <c:ptCount val="10"/>
                <c:pt idx="0">
                  <c:v>0.81599999999999995</c:v>
                </c:pt>
                <c:pt idx="1">
                  <c:v>0.83</c:v>
                </c:pt>
                <c:pt idx="2">
                  <c:v>0.84299999999999997</c:v>
                </c:pt>
                <c:pt idx="3">
                  <c:v>0.83199999999999996</c:v>
                </c:pt>
                <c:pt idx="4">
                  <c:v>0.83499999999999996</c:v>
                </c:pt>
                <c:pt idx="5">
                  <c:v>0.83499999999999996</c:v>
                </c:pt>
                <c:pt idx="6">
                  <c:v>0.83599999999999997</c:v>
                </c:pt>
                <c:pt idx="7">
                  <c:v>0.84599999999999997</c:v>
                </c:pt>
                <c:pt idx="8">
                  <c:v>0.84899999999999998</c:v>
                </c:pt>
                <c:pt idx="9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F5-430D-B941-1B5894A76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026336"/>
        <c:axId val="389024040"/>
      </c:lineChart>
      <c:catAx>
        <c:axId val="389026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024040"/>
        <c:crosses val="autoZero"/>
        <c:auto val="1"/>
        <c:lblAlgn val="ctr"/>
        <c:lblOffset val="100"/>
        <c:noMultiLvlLbl val="0"/>
      </c:catAx>
      <c:valAx>
        <c:axId val="38902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02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humanfc_Exp4!$B$1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humanfc_Exp4!$B$2:$B$11</c:f>
              <c:numCache>
                <c:formatCode>General</c:formatCode>
                <c:ptCount val="10"/>
                <c:pt idx="0">
                  <c:v>0.496</c:v>
                </c:pt>
                <c:pt idx="1">
                  <c:v>0.372</c:v>
                </c:pt>
                <c:pt idx="2">
                  <c:v>0.33200000000000002</c:v>
                </c:pt>
                <c:pt idx="3">
                  <c:v>0.29199999999999998</c:v>
                </c:pt>
                <c:pt idx="4">
                  <c:v>0.25700000000000001</c:v>
                </c:pt>
                <c:pt idx="5">
                  <c:v>0.23699999999999999</c:v>
                </c:pt>
                <c:pt idx="6">
                  <c:v>0.22500000000000001</c:v>
                </c:pt>
                <c:pt idx="7">
                  <c:v>0.221</c:v>
                </c:pt>
                <c:pt idx="8">
                  <c:v>0.215</c:v>
                </c:pt>
                <c:pt idx="9">
                  <c:v>0.217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4A-4F0F-83B2-3667D8B8CC08}"/>
            </c:ext>
          </c:extLst>
        </c:ser>
        <c:ser>
          <c:idx val="1"/>
          <c:order val="1"/>
          <c:tx>
            <c:strRef>
              <c:f>humanfc_Exp4!$E$1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humanfc_Exp4!$E$2:$E$11</c:f>
              <c:numCache>
                <c:formatCode>General</c:formatCode>
                <c:ptCount val="10"/>
                <c:pt idx="0">
                  <c:v>0.61799999999999999</c:v>
                </c:pt>
                <c:pt idx="1">
                  <c:v>0.56000000000000005</c:v>
                </c:pt>
                <c:pt idx="2">
                  <c:v>0.59899999999999998</c:v>
                </c:pt>
                <c:pt idx="3">
                  <c:v>0.65700000000000003</c:v>
                </c:pt>
                <c:pt idx="4">
                  <c:v>0.72</c:v>
                </c:pt>
                <c:pt idx="5">
                  <c:v>0.74299999999999999</c:v>
                </c:pt>
                <c:pt idx="6">
                  <c:v>0.76100000000000001</c:v>
                </c:pt>
                <c:pt idx="7">
                  <c:v>0.77</c:v>
                </c:pt>
                <c:pt idx="8">
                  <c:v>0.77300000000000002</c:v>
                </c:pt>
                <c:pt idx="9">
                  <c:v>0.76800000000000002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4A-4F0F-83B2-3667D8B8CC08}"/>
            </c:ext>
          </c:extLst>
        </c:ser>
        <c:ser>
          <c:idx val="2"/>
          <c:order val="2"/>
          <c:tx>
            <c:strRef>
              <c:f>humanfc_Exp4!$H$1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humanfc_Exp4!$H$2:$H$11</c:f>
              <c:numCache>
                <c:formatCode>General</c:formatCode>
                <c:ptCount val="10"/>
                <c:pt idx="0">
                  <c:v>0.45900000000000002</c:v>
                </c:pt>
                <c:pt idx="1">
                  <c:v>0.439</c:v>
                </c:pt>
                <c:pt idx="2">
                  <c:v>0.442</c:v>
                </c:pt>
                <c:pt idx="3">
                  <c:v>0.48899999999999999</c:v>
                </c:pt>
                <c:pt idx="4">
                  <c:v>0.40699999999999997</c:v>
                </c:pt>
                <c:pt idx="5">
                  <c:v>0.442</c:v>
                </c:pt>
                <c:pt idx="6">
                  <c:v>0.47099999999999997</c:v>
                </c:pt>
                <c:pt idx="7">
                  <c:v>0.46600000000000003</c:v>
                </c:pt>
                <c:pt idx="8">
                  <c:v>0.46899999999999997</c:v>
                </c:pt>
                <c:pt idx="9">
                  <c:v>0.48399999999999999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4A-4F0F-83B2-3667D8B8CC08}"/>
            </c:ext>
          </c:extLst>
        </c:ser>
        <c:ser>
          <c:idx val="3"/>
          <c:order val="3"/>
          <c:tx>
            <c:strRef>
              <c:f>humanfc_Exp4!$K$1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humanfc_Exp4!$K$2:$K$11</c:f>
              <c:numCache>
                <c:formatCode>General</c:formatCode>
                <c:ptCount val="10"/>
                <c:pt idx="0">
                  <c:v>0.64400000000000002</c:v>
                </c:pt>
                <c:pt idx="1">
                  <c:v>0.67200000000000004</c:v>
                </c:pt>
                <c:pt idx="2">
                  <c:v>0.6</c:v>
                </c:pt>
                <c:pt idx="3">
                  <c:v>0.56000000000000005</c:v>
                </c:pt>
                <c:pt idx="4">
                  <c:v>0.72399999999999998</c:v>
                </c:pt>
                <c:pt idx="5">
                  <c:v>0.67400000000000004</c:v>
                </c:pt>
                <c:pt idx="6">
                  <c:v>0.68</c:v>
                </c:pt>
                <c:pt idx="7">
                  <c:v>0.67200000000000004</c:v>
                </c:pt>
                <c:pt idx="8">
                  <c:v>0.67100000000000004</c:v>
                </c:pt>
                <c:pt idx="9">
                  <c:v>0.65800000000000003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4A-4F0F-83B2-3667D8B8C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314632"/>
        <c:axId val="481318896"/>
      </c:lineChart>
      <c:catAx>
        <c:axId val="481314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18896"/>
        <c:crosses val="autoZero"/>
        <c:auto val="1"/>
        <c:lblAlgn val="ctr"/>
        <c:lblOffset val="100"/>
        <c:noMultiLvlLbl val="0"/>
      </c:catAx>
      <c:valAx>
        <c:axId val="4813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1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humanfc_Exp4!$H$2:$H$11</c:f>
              <c:numCache>
                <c:formatCode>General</c:formatCode>
                <c:ptCount val="10"/>
                <c:pt idx="0">
                  <c:v>0.45900000000000002</c:v>
                </c:pt>
                <c:pt idx="1">
                  <c:v>0.439</c:v>
                </c:pt>
                <c:pt idx="2">
                  <c:v>0.442</c:v>
                </c:pt>
                <c:pt idx="3">
                  <c:v>0.48899999999999999</c:v>
                </c:pt>
                <c:pt idx="4">
                  <c:v>0.40699999999999997</c:v>
                </c:pt>
                <c:pt idx="5">
                  <c:v>0.442</c:v>
                </c:pt>
                <c:pt idx="6">
                  <c:v>0.47099999999999997</c:v>
                </c:pt>
                <c:pt idx="7">
                  <c:v>0.46600000000000003</c:v>
                </c:pt>
                <c:pt idx="8">
                  <c:v>0.46899999999999997</c:v>
                </c:pt>
                <c:pt idx="9">
                  <c:v>0.48399999999999999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09-4204-A810-587643C0511C}"/>
            </c:ext>
          </c:extLst>
        </c:ser>
        <c:ser>
          <c:idx val="1"/>
          <c:order val="1"/>
          <c:tx>
            <c:strRef>
              <c:f>humanfc_Exp4!$J$1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humanfc_Exp4!$J$2:$J$11</c:f>
              <c:numCache>
                <c:formatCode>General</c:formatCode>
                <c:ptCount val="10"/>
                <c:pt idx="0">
                  <c:v>0.92300000000000004</c:v>
                </c:pt>
                <c:pt idx="1">
                  <c:v>0.90500000000000003</c:v>
                </c:pt>
                <c:pt idx="2">
                  <c:v>0.92800000000000005</c:v>
                </c:pt>
                <c:pt idx="3">
                  <c:v>0.95899999999999996</c:v>
                </c:pt>
                <c:pt idx="4">
                  <c:v>0.92400000000000004</c:v>
                </c:pt>
                <c:pt idx="5">
                  <c:v>0.93399999999999994</c:v>
                </c:pt>
                <c:pt idx="6">
                  <c:v>0.94899999999999995</c:v>
                </c:pt>
                <c:pt idx="7">
                  <c:v>0.94899999999999995</c:v>
                </c:pt>
                <c:pt idx="8">
                  <c:v>0.95299999999999996</c:v>
                </c:pt>
                <c:pt idx="9">
                  <c:v>0.95299999999999996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09-4204-A810-587643C0511C}"/>
            </c:ext>
          </c:extLst>
        </c:ser>
        <c:ser>
          <c:idx val="2"/>
          <c:order val="2"/>
          <c:tx>
            <c:strRef>
              <c:f>humanfc_Exp4!$K$1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humanfc_Exp4!$K$2:$K$11</c:f>
              <c:numCache>
                <c:formatCode>General</c:formatCode>
                <c:ptCount val="10"/>
                <c:pt idx="0">
                  <c:v>0.64400000000000002</c:v>
                </c:pt>
                <c:pt idx="1">
                  <c:v>0.67200000000000004</c:v>
                </c:pt>
                <c:pt idx="2">
                  <c:v>0.6</c:v>
                </c:pt>
                <c:pt idx="3">
                  <c:v>0.56000000000000005</c:v>
                </c:pt>
                <c:pt idx="4">
                  <c:v>0.72399999999999998</c:v>
                </c:pt>
                <c:pt idx="5">
                  <c:v>0.67400000000000004</c:v>
                </c:pt>
                <c:pt idx="6">
                  <c:v>0.68</c:v>
                </c:pt>
                <c:pt idx="7">
                  <c:v>0.67200000000000004</c:v>
                </c:pt>
                <c:pt idx="8">
                  <c:v>0.67100000000000004</c:v>
                </c:pt>
                <c:pt idx="9">
                  <c:v>0.65800000000000003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09-4204-A810-587643C0511C}"/>
            </c:ext>
          </c:extLst>
        </c:ser>
        <c:ser>
          <c:idx val="3"/>
          <c:order val="3"/>
          <c:tx>
            <c:strRef>
              <c:f>humanfc_Exp4!$M$1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humanfc_Exp4!$M$2:$M$11</c:f>
              <c:numCache>
                <c:formatCode>General</c:formatCode>
                <c:ptCount val="10"/>
                <c:pt idx="0">
                  <c:v>0.82</c:v>
                </c:pt>
                <c:pt idx="1">
                  <c:v>0.82899999999999996</c:v>
                </c:pt>
                <c:pt idx="2">
                  <c:v>0.81699999999999995</c:v>
                </c:pt>
                <c:pt idx="3">
                  <c:v>0.83</c:v>
                </c:pt>
                <c:pt idx="4">
                  <c:v>0.84299999999999997</c:v>
                </c:pt>
                <c:pt idx="5">
                  <c:v>0.82699999999999996</c:v>
                </c:pt>
                <c:pt idx="6">
                  <c:v>0.82</c:v>
                </c:pt>
                <c:pt idx="7">
                  <c:v>0.82799999999999996</c:v>
                </c:pt>
                <c:pt idx="8">
                  <c:v>0.82899999999999996</c:v>
                </c:pt>
                <c:pt idx="9">
                  <c:v>0.82799999999999996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09-4204-A810-587643C05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311024"/>
        <c:axId val="481312008"/>
      </c:lineChart>
      <c:catAx>
        <c:axId val="48131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12008"/>
        <c:crosses val="autoZero"/>
        <c:auto val="1"/>
        <c:lblAlgn val="ctr"/>
        <c:lblOffset val="100"/>
        <c:noMultiLvlLbl val="0"/>
      </c:catAx>
      <c:valAx>
        <c:axId val="48131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1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humanfc_Exp5!$B$1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humanfc_Exp5!$B$2:$B$11</c:f>
              <c:numCache>
                <c:formatCode>General</c:formatCode>
                <c:ptCount val="10"/>
                <c:pt idx="0">
                  <c:v>0.42499999999999999</c:v>
                </c:pt>
                <c:pt idx="1">
                  <c:v>0.35299999999999998</c:v>
                </c:pt>
                <c:pt idx="2">
                  <c:v>0.32300000000000001</c:v>
                </c:pt>
                <c:pt idx="3">
                  <c:v>0.27500000000000002</c:v>
                </c:pt>
                <c:pt idx="4">
                  <c:v>0.24199999999999999</c:v>
                </c:pt>
                <c:pt idx="5">
                  <c:v>0.22600000000000001</c:v>
                </c:pt>
                <c:pt idx="6">
                  <c:v>0.215</c:v>
                </c:pt>
                <c:pt idx="7">
                  <c:v>0.21</c:v>
                </c:pt>
                <c:pt idx="8">
                  <c:v>0.20899999999999999</c:v>
                </c:pt>
                <c:pt idx="9">
                  <c:v>0.20699999999999999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8-4266-AE83-2EB0E9EDD991}"/>
            </c:ext>
          </c:extLst>
        </c:ser>
        <c:ser>
          <c:idx val="1"/>
          <c:order val="1"/>
          <c:tx>
            <c:strRef>
              <c:f>humanfc_Exp5!$E$1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humanfc_Exp5!$E$2:$E$11</c:f>
              <c:numCache>
                <c:formatCode>General</c:formatCode>
                <c:ptCount val="10"/>
                <c:pt idx="0">
                  <c:v>0.56799999999999995</c:v>
                </c:pt>
                <c:pt idx="1">
                  <c:v>0.57899999999999996</c:v>
                </c:pt>
                <c:pt idx="2">
                  <c:v>0.61699999999999999</c:v>
                </c:pt>
                <c:pt idx="3">
                  <c:v>0.68400000000000005</c:v>
                </c:pt>
                <c:pt idx="4">
                  <c:v>0.73599999999999999</c:v>
                </c:pt>
                <c:pt idx="5">
                  <c:v>0.75700000000000001</c:v>
                </c:pt>
                <c:pt idx="6">
                  <c:v>0.77400000000000002</c:v>
                </c:pt>
                <c:pt idx="7">
                  <c:v>0.77800000000000002</c:v>
                </c:pt>
                <c:pt idx="8">
                  <c:v>0.78300000000000003</c:v>
                </c:pt>
                <c:pt idx="9">
                  <c:v>0.77900000000000003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B8-4266-AE83-2EB0E9EDD991}"/>
            </c:ext>
          </c:extLst>
        </c:ser>
        <c:ser>
          <c:idx val="2"/>
          <c:order val="2"/>
          <c:tx>
            <c:strRef>
              <c:f>humanfc_Exp5!$H$1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humanfc_Exp5!$H$2:$H$11</c:f>
              <c:numCache>
                <c:formatCode>General</c:formatCode>
                <c:ptCount val="10"/>
                <c:pt idx="0">
                  <c:v>0.36299999999999999</c:v>
                </c:pt>
                <c:pt idx="1">
                  <c:v>0.3745</c:v>
                </c:pt>
                <c:pt idx="2">
                  <c:v>0.41649999999999998</c:v>
                </c:pt>
                <c:pt idx="3">
                  <c:v>0.41149999999999998</c:v>
                </c:pt>
                <c:pt idx="4">
                  <c:v>0.41</c:v>
                </c:pt>
                <c:pt idx="5">
                  <c:v>0.41299999999999998</c:v>
                </c:pt>
                <c:pt idx="6">
                  <c:v>0.42699999999999999</c:v>
                </c:pt>
                <c:pt idx="7">
                  <c:v>0.41949999999999998</c:v>
                </c:pt>
                <c:pt idx="8">
                  <c:v>0.42449999999999999</c:v>
                </c:pt>
                <c:pt idx="9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B8-4266-AE83-2EB0E9EDD991}"/>
            </c:ext>
          </c:extLst>
        </c:ser>
        <c:ser>
          <c:idx val="3"/>
          <c:order val="3"/>
          <c:tx>
            <c:strRef>
              <c:f>humanfc_Exp5!$K$1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humanfc_Exp5!$K$2:$K$11</c:f>
              <c:numCache>
                <c:formatCode>General</c:formatCode>
                <c:ptCount val="10"/>
                <c:pt idx="0">
                  <c:v>0.57150000000000001</c:v>
                </c:pt>
                <c:pt idx="1">
                  <c:v>0.67799999999999905</c:v>
                </c:pt>
                <c:pt idx="2">
                  <c:v>0.64049999999999996</c:v>
                </c:pt>
                <c:pt idx="3">
                  <c:v>0.62250000000000005</c:v>
                </c:pt>
                <c:pt idx="4">
                  <c:v>0.63849999999999996</c:v>
                </c:pt>
                <c:pt idx="5">
                  <c:v>0.65300000000000002</c:v>
                </c:pt>
                <c:pt idx="6">
                  <c:v>0.67549999999999999</c:v>
                </c:pt>
                <c:pt idx="7">
                  <c:v>0.64249999999999996</c:v>
                </c:pt>
                <c:pt idx="8">
                  <c:v>0.66399999999999904</c:v>
                </c:pt>
                <c:pt idx="9">
                  <c:v>0.64500000000000002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B8-4266-AE83-2EB0E9EDD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060880"/>
        <c:axId val="479057928"/>
      </c:lineChart>
      <c:catAx>
        <c:axId val="47906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57928"/>
        <c:crosses val="autoZero"/>
        <c:auto val="1"/>
        <c:lblAlgn val="ctr"/>
        <c:lblOffset val="100"/>
        <c:noMultiLvlLbl val="0"/>
      </c:catAx>
      <c:valAx>
        <c:axId val="47905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6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4" Type="http://schemas.openxmlformats.org/officeDocument/2006/relationships/chart" Target="../charts/chart46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4" Type="http://schemas.openxmlformats.org/officeDocument/2006/relationships/chart" Target="../charts/chart5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11</xdr:row>
      <xdr:rowOff>42862</xdr:rowOff>
    </xdr:from>
    <xdr:to>
      <xdr:col>7</xdr:col>
      <xdr:colOff>514350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5C6A4-8F88-4A77-A50C-33881F4DE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11</xdr:row>
      <xdr:rowOff>42862</xdr:rowOff>
    </xdr:from>
    <xdr:to>
      <xdr:col>15</xdr:col>
      <xdr:colOff>314325</xdr:colOff>
      <xdr:row>25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B476E0-CDCD-442C-BB4F-C0016150F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11</xdr:row>
      <xdr:rowOff>52387</xdr:rowOff>
    </xdr:from>
    <xdr:to>
      <xdr:col>8</xdr:col>
      <xdr:colOff>171450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FEC812-07C6-4376-A5CA-448F2144B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11</xdr:row>
      <xdr:rowOff>52387</xdr:rowOff>
    </xdr:from>
    <xdr:to>
      <xdr:col>16</xdr:col>
      <xdr:colOff>190500</xdr:colOff>
      <xdr:row>25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BA1705-8557-406F-8335-EAE2A0EAD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11</xdr:row>
      <xdr:rowOff>90487</xdr:rowOff>
    </xdr:from>
    <xdr:to>
      <xdr:col>8</xdr:col>
      <xdr:colOff>371475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B76196-9841-41FA-BB0C-2D3D99964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11</xdr:row>
      <xdr:rowOff>119062</xdr:rowOff>
    </xdr:from>
    <xdr:to>
      <xdr:col>16</xdr:col>
      <xdr:colOff>266700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F9ED0A-C3F6-4BCF-99EE-22D9E8792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12</xdr:row>
      <xdr:rowOff>138112</xdr:rowOff>
    </xdr:from>
    <xdr:to>
      <xdr:col>8</xdr:col>
      <xdr:colOff>361950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F0842-372E-47A1-B119-0EB33B6D6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438150</xdr:colOff>
      <xdr:row>12</xdr:row>
      <xdr:rowOff>138112</xdr:rowOff>
    </xdr:from>
    <xdr:to>
      <xdr:col>17</xdr:col>
      <xdr:colOff>133350</xdr:colOff>
      <xdr:row>27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02F75E-01C0-4ACA-A8F2-BAC5FC90C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12</xdr:row>
      <xdr:rowOff>42862</xdr:rowOff>
    </xdr:from>
    <xdr:to>
      <xdr:col>8</xdr:col>
      <xdr:colOff>0</xdr:colOff>
      <xdr:row>26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6D7EAC-7F34-4A28-BA25-B26666073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85725</xdr:colOff>
      <xdr:row>12</xdr:row>
      <xdr:rowOff>14287</xdr:rowOff>
    </xdr:from>
    <xdr:to>
      <xdr:col>16</xdr:col>
      <xdr:colOff>390525</xdr:colOff>
      <xdr:row>26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8F8F6E-FF02-41FE-875A-B5066800B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12</xdr:row>
      <xdr:rowOff>166687</xdr:rowOff>
    </xdr:from>
    <xdr:to>
      <xdr:col>8</xdr:col>
      <xdr:colOff>171450</xdr:colOff>
      <xdr:row>27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1BDEC-756E-4FED-9DDE-C11D26137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104775</xdr:colOff>
      <xdr:row>12</xdr:row>
      <xdr:rowOff>185737</xdr:rowOff>
    </xdr:from>
    <xdr:to>
      <xdr:col>16</xdr:col>
      <xdr:colOff>409575</xdr:colOff>
      <xdr:row>27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FC73DF-5BC2-4DEA-831D-D5A1CE93A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13</xdr:row>
      <xdr:rowOff>185737</xdr:rowOff>
    </xdr:from>
    <xdr:to>
      <xdr:col>8</xdr:col>
      <xdr:colOff>295275</xdr:colOff>
      <xdr:row>28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E35FDE-6F6F-4FAD-84C0-B9E5560C4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514350</xdr:colOff>
      <xdr:row>14</xdr:row>
      <xdr:rowOff>4762</xdr:rowOff>
    </xdr:from>
    <xdr:to>
      <xdr:col>16</xdr:col>
      <xdr:colOff>209550</xdr:colOff>
      <xdr:row>28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1859F1-D3E1-4033-8E7B-8EFB4BBB5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15</xdr:row>
      <xdr:rowOff>119062</xdr:rowOff>
    </xdr:from>
    <xdr:to>
      <xdr:col>9</xdr:col>
      <xdr:colOff>342900</xdr:colOff>
      <xdr:row>30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B46041-A79C-4F42-8CD4-31F8B4EDF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15</xdr:row>
      <xdr:rowOff>138112</xdr:rowOff>
    </xdr:from>
    <xdr:to>
      <xdr:col>17</xdr:col>
      <xdr:colOff>419100</xdr:colOff>
      <xdr:row>30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E91843-43E8-46A1-B0AC-2BE278790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15</xdr:row>
      <xdr:rowOff>14287</xdr:rowOff>
    </xdr:from>
    <xdr:to>
      <xdr:col>8</xdr:col>
      <xdr:colOff>533400</xdr:colOff>
      <xdr:row>29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8A8EE6-E845-48A9-8C7A-F0C413978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238125</xdr:colOff>
      <xdr:row>15</xdr:row>
      <xdr:rowOff>14287</xdr:rowOff>
    </xdr:from>
    <xdr:to>
      <xdr:col>16</xdr:col>
      <xdr:colOff>542925</xdr:colOff>
      <xdr:row>29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1B3EC-3F36-4401-B3A1-A1DF71034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12</xdr:row>
      <xdr:rowOff>42862</xdr:rowOff>
    </xdr:from>
    <xdr:to>
      <xdr:col>8</xdr:col>
      <xdr:colOff>504825</xdr:colOff>
      <xdr:row>26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CA1659-AD2C-4BB6-B3ED-6262A3D62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12</xdr:row>
      <xdr:rowOff>52387</xdr:rowOff>
    </xdr:from>
    <xdr:to>
      <xdr:col>16</xdr:col>
      <xdr:colOff>533400</xdr:colOff>
      <xdr:row>26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379347-4CC8-480C-90B1-B92F7724F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13</xdr:row>
      <xdr:rowOff>128587</xdr:rowOff>
    </xdr:from>
    <xdr:to>
      <xdr:col>8</xdr:col>
      <xdr:colOff>314325</xdr:colOff>
      <xdr:row>28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5064AB-2F05-4D8A-99CF-65399DD2F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333375</xdr:colOff>
      <xdr:row>13</xdr:row>
      <xdr:rowOff>185737</xdr:rowOff>
    </xdr:from>
    <xdr:to>
      <xdr:col>17</xdr:col>
      <xdr:colOff>28575</xdr:colOff>
      <xdr:row>28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710E7B-1B6F-4530-97FE-C00DE03AE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11</xdr:row>
      <xdr:rowOff>42862</xdr:rowOff>
    </xdr:from>
    <xdr:to>
      <xdr:col>7</xdr:col>
      <xdr:colOff>390525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9ED2AB-51CE-4611-B048-B961A56EA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11</xdr:row>
      <xdr:rowOff>80962</xdr:rowOff>
    </xdr:from>
    <xdr:to>
      <xdr:col>15</xdr:col>
      <xdr:colOff>266700</xdr:colOff>
      <xdr:row>25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1FD64-FD50-4CD1-8595-C6FA3DB7A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15</xdr:row>
      <xdr:rowOff>4762</xdr:rowOff>
    </xdr:from>
    <xdr:to>
      <xdr:col>7</xdr:col>
      <xdr:colOff>533400</xdr:colOff>
      <xdr:row>29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F831AF-BBE9-430B-A704-0C630FB1C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15</xdr:row>
      <xdr:rowOff>80962</xdr:rowOff>
    </xdr:from>
    <xdr:to>
      <xdr:col>16</xdr:col>
      <xdr:colOff>95250</xdr:colOff>
      <xdr:row>29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00D069-6430-4547-9C11-C87109004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10</xdr:row>
      <xdr:rowOff>90487</xdr:rowOff>
    </xdr:from>
    <xdr:to>
      <xdr:col>7</xdr:col>
      <xdr:colOff>428625</xdr:colOff>
      <xdr:row>24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684067-390F-4ED7-9CD9-C431757B4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10</xdr:row>
      <xdr:rowOff>119062</xdr:rowOff>
    </xdr:from>
    <xdr:to>
      <xdr:col>15</xdr:col>
      <xdr:colOff>314325</xdr:colOff>
      <xdr:row>25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CFD817-E515-40B8-B6C8-B2B23499F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14</xdr:row>
      <xdr:rowOff>147637</xdr:rowOff>
    </xdr:from>
    <xdr:to>
      <xdr:col>7</xdr:col>
      <xdr:colOff>476250</xdr:colOff>
      <xdr:row>29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E96B90-3BFD-4443-83E2-B9EB02F2A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14</xdr:row>
      <xdr:rowOff>180975</xdr:rowOff>
    </xdr:from>
    <xdr:to>
      <xdr:col>15</xdr:col>
      <xdr:colOff>342900</xdr:colOff>
      <xdr:row>29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087A7D-0156-4D16-AD1F-29F41B688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261937</xdr:colOff>
      <xdr:row>30</xdr:row>
      <xdr:rowOff>90487</xdr:rowOff>
    </xdr:from>
    <xdr:to>
      <xdr:col>7</xdr:col>
      <xdr:colOff>447675</xdr:colOff>
      <xdr:row>44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CBB02-46BF-40A0-9116-B00640BC2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30</xdr:row>
      <xdr:rowOff>95250</xdr:rowOff>
    </xdr:from>
    <xdr:to>
      <xdr:col>15</xdr:col>
      <xdr:colOff>333375</xdr:colOff>
      <xdr:row>44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CD832C-D4EF-4AD3-B036-637923FF3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319087</xdr:colOff>
      <xdr:row>13</xdr:row>
      <xdr:rowOff>176212</xdr:rowOff>
    </xdr:from>
    <xdr:to>
      <xdr:col>7</xdr:col>
      <xdr:colOff>433387</xdr:colOff>
      <xdr:row>28</xdr:row>
      <xdr:rowOff>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ED4A6-A523-4940-B126-29D2FE1EB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13</xdr:row>
      <xdr:rowOff>133350</xdr:rowOff>
    </xdr:from>
    <xdr:to>
      <xdr:col>15</xdr:col>
      <xdr:colOff>419100</xdr:colOff>
      <xdr:row>28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7FFEDE8-76B2-4F5B-A4A8-733486E53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295275</xdr:colOff>
      <xdr:row>28</xdr:row>
      <xdr:rowOff>147637</xdr:rowOff>
    </xdr:from>
    <xdr:to>
      <xdr:col>7</xdr:col>
      <xdr:colOff>409575</xdr:colOff>
      <xdr:row>43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D89B88-5080-40DB-951B-09170DD56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66675</xdr:colOff>
      <xdr:row>29</xdr:row>
      <xdr:rowOff>19050</xdr:rowOff>
    </xdr:from>
    <xdr:to>
      <xdr:col>15</xdr:col>
      <xdr:colOff>371475</xdr:colOff>
      <xdr:row>43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028CD2-9172-4AC2-ABBC-CBA38D609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23812</xdr:rowOff>
    </xdr:from>
    <xdr:to>
      <xdr:col>7</xdr:col>
      <xdr:colOff>304800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F8E7FB-556C-48A5-844C-FA449AA80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11</xdr:row>
      <xdr:rowOff>23812</xdr:rowOff>
    </xdr:from>
    <xdr:to>
      <xdr:col>15</xdr:col>
      <xdr:colOff>190500</xdr:colOff>
      <xdr:row>25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6E268B-0285-42F3-B79A-1DACB4815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23812</xdr:rowOff>
    </xdr:from>
    <xdr:to>
      <xdr:col>7</xdr:col>
      <xdr:colOff>323850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6DFE09-550A-4130-A97C-C2E0B4BC1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10</xdr:row>
      <xdr:rowOff>185737</xdr:rowOff>
    </xdr:from>
    <xdr:to>
      <xdr:col>15</xdr:col>
      <xdr:colOff>171450</xdr:colOff>
      <xdr:row>25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C51460-C3E1-4700-B992-AB687403C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11</xdr:row>
      <xdr:rowOff>71437</xdr:rowOff>
    </xdr:from>
    <xdr:to>
      <xdr:col>7</xdr:col>
      <xdr:colOff>428625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237727-D79A-4955-88EB-6685A99E9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11</xdr:row>
      <xdr:rowOff>61912</xdr:rowOff>
    </xdr:from>
    <xdr:to>
      <xdr:col>15</xdr:col>
      <xdr:colOff>266700</xdr:colOff>
      <xdr:row>25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0E8069-4C7C-4940-BBD4-481EE5E08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185737</xdr:rowOff>
    </xdr:from>
    <xdr:to>
      <xdr:col>7</xdr:col>
      <xdr:colOff>304800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29C50B-C199-4D89-B790-E1570A8FB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409575</xdr:colOff>
      <xdr:row>11</xdr:row>
      <xdr:rowOff>4762</xdr:rowOff>
    </xdr:from>
    <xdr:to>
      <xdr:col>15</xdr:col>
      <xdr:colOff>104775</xdr:colOff>
      <xdr:row>25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E38019-E960-435B-A69A-15B7A1422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185737</xdr:rowOff>
    </xdr:from>
    <xdr:to>
      <xdr:col>7</xdr:col>
      <xdr:colOff>304800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7D291-D264-4E12-99E5-3D13EE167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471487</xdr:colOff>
      <xdr:row>11</xdr:row>
      <xdr:rowOff>14287</xdr:rowOff>
    </xdr:from>
    <xdr:to>
      <xdr:col>15</xdr:col>
      <xdr:colOff>166687</xdr:colOff>
      <xdr:row>25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7ACC08-6AFE-4584-A610-AEC733DC3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11</xdr:row>
      <xdr:rowOff>33337</xdr:rowOff>
    </xdr:from>
    <xdr:to>
      <xdr:col>8</xdr:col>
      <xdr:colOff>76200</xdr:colOff>
      <xdr:row>25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65FA67-9DC4-4399-8D96-F16CD88AD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11</xdr:row>
      <xdr:rowOff>33337</xdr:rowOff>
    </xdr:from>
    <xdr:to>
      <xdr:col>15</xdr:col>
      <xdr:colOff>571500</xdr:colOff>
      <xdr:row>25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873B05-768B-4540-B5B2-C9CCAC047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11</xdr:row>
      <xdr:rowOff>80962</xdr:rowOff>
    </xdr:from>
    <xdr:to>
      <xdr:col>8</xdr:col>
      <xdr:colOff>161925</xdr:colOff>
      <xdr:row>25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5EBDF2-1E9A-4C15-A064-794301093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11</xdr:row>
      <xdr:rowOff>119062</xdr:rowOff>
    </xdr:from>
    <xdr:to>
      <xdr:col>16</xdr:col>
      <xdr:colOff>190500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3D35CA-7E68-4691-871B-921A3BC27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umanfcRnn_Processe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umanfcRnn_cr09_Processed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umanfcRnn_cr19_Processe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manfcRnn"/>
    </sheetNames>
    <sheetDataSet>
      <sheetData sheetId="0">
        <row r="1">
          <cell r="B1" t="str">
            <v>trainLoss</v>
          </cell>
          <cell r="E1" t="str">
            <v>trainTpr</v>
          </cell>
          <cell r="H1" t="str">
            <v>testLoss</v>
          </cell>
          <cell r="J1" t="str">
            <v>testUncer</v>
          </cell>
          <cell r="K1" t="str">
            <v>testTpr</v>
          </cell>
          <cell r="M1" t="str">
            <v>testRoc</v>
          </cell>
        </row>
        <row r="2">
          <cell r="B2">
            <v>0.65500000000000003</v>
          </cell>
          <cell r="E2">
            <v>0.16300000000000001</v>
          </cell>
          <cell r="H2">
            <v>0.623</v>
          </cell>
          <cell r="J2">
            <v>0.58699999999999997</v>
          </cell>
          <cell r="K2">
            <v>7.9000000000000001E-2</v>
          </cell>
          <cell r="M2">
            <v>0.50900000000000001</v>
          </cell>
        </row>
        <row r="3">
          <cell r="B3">
            <v>0.55100000000000005</v>
          </cell>
          <cell r="E3">
            <v>5.2999999999999999E-2</v>
          </cell>
          <cell r="H3">
            <v>0.58199999999999996</v>
          </cell>
          <cell r="J3">
            <v>0.122</v>
          </cell>
          <cell r="K3">
            <v>4.7E-2</v>
          </cell>
          <cell r="M3">
            <v>0.51300000000000001</v>
          </cell>
        </row>
        <row r="4">
          <cell r="B4">
            <v>0.53200000000000003</v>
          </cell>
          <cell r="E4">
            <v>5.1999999999999998E-2</v>
          </cell>
          <cell r="H4">
            <v>0.57999999999999996</v>
          </cell>
          <cell r="J4">
            <v>0.125</v>
          </cell>
          <cell r="K4">
            <v>4.7E-2</v>
          </cell>
          <cell r="M4">
            <v>0.51200000000000001</v>
          </cell>
        </row>
        <row r="5">
          <cell r="B5">
            <v>0.52900000000000003</v>
          </cell>
          <cell r="E5">
            <v>5.1999999999999998E-2</v>
          </cell>
          <cell r="H5">
            <v>0.57999999999999996</v>
          </cell>
          <cell r="J5">
            <v>0.125</v>
          </cell>
          <cell r="K5">
            <v>4.7E-2</v>
          </cell>
          <cell r="M5">
            <v>0.51100000000000001</v>
          </cell>
        </row>
        <row r="6">
          <cell r="B6">
            <v>0.52500000000000002</v>
          </cell>
          <cell r="E6">
            <v>5.1999999999999998E-2</v>
          </cell>
          <cell r="H6">
            <v>0.57899999999999996</v>
          </cell>
          <cell r="J6">
            <v>0.13500000000000001</v>
          </cell>
          <cell r="K6">
            <v>4.7E-2</v>
          </cell>
          <cell r="M6">
            <v>0.51100000000000001</v>
          </cell>
        </row>
        <row r="7">
          <cell r="B7">
            <v>0.52</v>
          </cell>
          <cell r="E7">
            <v>5.2999999999999999E-2</v>
          </cell>
          <cell r="H7">
            <v>0.57899999999999996</v>
          </cell>
          <cell r="J7">
            <v>0.13500000000000001</v>
          </cell>
          <cell r="K7">
            <v>4.7E-2</v>
          </cell>
          <cell r="M7">
            <v>0.51</v>
          </cell>
        </row>
        <row r="8">
          <cell r="B8">
            <v>0.52300000000000002</v>
          </cell>
          <cell r="E8">
            <v>5.2999999999999999E-2</v>
          </cell>
          <cell r="H8">
            <v>0.57899999999999996</v>
          </cell>
          <cell r="J8">
            <v>0.13500000000000001</v>
          </cell>
          <cell r="K8">
            <v>4.7E-2</v>
          </cell>
          <cell r="M8">
            <v>0.51</v>
          </cell>
        </row>
        <row r="9">
          <cell r="B9">
            <v>0.52800000000000002</v>
          </cell>
          <cell r="E9">
            <v>5.1999999999999998E-2</v>
          </cell>
          <cell r="H9">
            <v>0.57899999999999996</v>
          </cell>
          <cell r="J9">
            <v>0.13500000000000001</v>
          </cell>
          <cell r="K9">
            <v>4.7E-2</v>
          </cell>
          <cell r="M9">
            <v>0.51100000000000001</v>
          </cell>
        </row>
        <row r="10">
          <cell r="B10">
            <v>0.52700000000000002</v>
          </cell>
          <cell r="E10">
            <v>5.2999999999999999E-2</v>
          </cell>
          <cell r="H10">
            <v>0.57899999999999996</v>
          </cell>
          <cell r="J10">
            <v>0.13500000000000001</v>
          </cell>
          <cell r="K10">
            <v>4.7E-2</v>
          </cell>
          <cell r="M10">
            <v>0.51</v>
          </cell>
        </row>
        <row r="11">
          <cell r="B11">
            <v>0.53100000000000003</v>
          </cell>
          <cell r="E11">
            <v>5.1999999999999998E-2</v>
          </cell>
          <cell r="H11">
            <v>0.57899999999999996</v>
          </cell>
          <cell r="J11">
            <v>0.13500000000000001</v>
          </cell>
          <cell r="K11">
            <v>4.7E-2</v>
          </cell>
          <cell r="M11">
            <v>0.51100000000000001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manfcRnn_cr09"/>
    </sheetNames>
    <sheetDataSet>
      <sheetData sheetId="0">
        <row r="1">
          <cell r="B1" t="str">
            <v>trainLoss</v>
          </cell>
          <cell r="E1" t="str">
            <v>trainTpr</v>
          </cell>
          <cell r="H1" t="str">
            <v>testLoss</v>
          </cell>
          <cell r="J1" t="str">
            <v>testUncer</v>
          </cell>
          <cell r="K1" t="str">
            <v>testTpr</v>
          </cell>
          <cell r="M1" t="str">
            <v>testRoc</v>
          </cell>
        </row>
        <row r="2">
          <cell r="B2">
            <v>0.65500000000000003</v>
          </cell>
          <cell r="E2">
            <v>0.16900000000000001</v>
          </cell>
          <cell r="H2">
            <v>0.59099999999999997</v>
          </cell>
          <cell r="J2">
            <v>0.51400000000000001</v>
          </cell>
          <cell r="K2">
            <v>8.5000000000000006E-2</v>
          </cell>
          <cell r="M2">
            <v>0.49099999999999999</v>
          </cell>
        </row>
        <row r="3">
          <cell r="B3">
            <v>0.55000000000000004</v>
          </cell>
          <cell r="E3">
            <v>5.3999999999999999E-2</v>
          </cell>
          <cell r="H3">
            <v>0.503</v>
          </cell>
          <cell r="J3">
            <v>0.125</v>
          </cell>
          <cell r="K3">
            <v>5.3999999999999999E-2</v>
          </cell>
          <cell r="M3">
            <v>0.47799999999999998</v>
          </cell>
        </row>
        <row r="4">
          <cell r="B4">
            <v>0.52400000000000002</v>
          </cell>
          <cell r="E4">
            <v>5.6000000000000001E-2</v>
          </cell>
          <cell r="H4">
            <v>0.499</v>
          </cell>
          <cell r="J4">
            <v>0.13200000000000001</v>
          </cell>
          <cell r="K4">
            <v>5.3999999999999999E-2</v>
          </cell>
          <cell r="M4">
            <v>0.47799999999999998</v>
          </cell>
        </row>
        <row r="5">
          <cell r="B5">
            <v>0.52</v>
          </cell>
          <cell r="E5">
            <v>5.3999999999999999E-2</v>
          </cell>
          <cell r="H5">
            <v>0.498</v>
          </cell>
          <cell r="J5">
            <v>0.13500000000000001</v>
          </cell>
          <cell r="K5">
            <v>5.3999999999999999E-2</v>
          </cell>
          <cell r="M5">
            <v>0.47899999999999998</v>
          </cell>
        </row>
        <row r="6">
          <cell r="B6">
            <v>0.51800000000000002</v>
          </cell>
          <cell r="E6">
            <v>5.5E-2</v>
          </cell>
          <cell r="H6">
            <v>0.498</v>
          </cell>
          <cell r="J6">
            <v>0.13500000000000001</v>
          </cell>
          <cell r="K6">
            <v>5.3999999999999999E-2</v>
          </cell>
          <cell r="M6">
            <v>0.47699999999999998</v>
          </cell>
        </row>
        <row r="7">
          <cell r="B7">
            <v>0.53100000000000003</v>
          </cell>
          <cell r="E7">
            <v>5.2999999999999999E-2</v>
          </cell>
          <cell r="H7">
            <v>0.498</v>
          </cell>
          <cell r="J7">
            <v>0.13500000000000001</v>
          </cell>
          <cell r="K7">
            <v>5.3999999999999999E-2</v>
          </cell>
          <cell r="M7">
            <v>0.47799999999999998</v>
          </cell>
        </row>
        <row r="8">
          <cell r="B8">
            <v>0.52100000000000002</v>
          </cell>
          <cell r="E8">
            <v>5.3999999999999999E-2</v>
          </cell>
          <cell r="H8">
            <v>0.498</v>
          </cell>
          <cell r="J8">
            <v>0.13500000000000001</v>
          </cell>
          <cell r="K8">
            <v>5.3999999999999999E-2</v>
          </cell>
          <cell r="M8">
            <v>0.47699999999999998</v>
          </cell>
        </row>
        <row r="9">
          <cell r="B9">
            <v>0.52400000000000002</v>
          </cell>
          <cell r="E9">
            <v>5.3999999999999999E-2</v>
          </cell>
          <cell r="H9">
            <v>0.498</v>
          </cell>
          <cell r="J9">
            <v>0.13500000000000001</v>
          </cell>
          <cell r="K9">
            <v>5.3999999999999999E-2</v>
          </cell>
          <cell r="M9">
            <v>0.47899999999999998</v>
          </cell>
        </row>
        <row r="10">
          <cell r="B10">
            <v>0.52600000000000002</v>
          </cell>
          <cell r="E10">
            <v>5.3999999999999999E-2</v>
          </cell>
          <cell r="H10">
            <v>0.498</v>
          </cell>
          <cell r="J10">
            <v>0.13500000000000001</v>
          </cell>
          <cell r="K10">
            <v>5.3999999999999999E-2</v>
          </cell>
          <cell r="M10">
            <v>0.48</v>
          </cell>
        </row>
        <row r="11">
          <cell r="B11">
            <v>0.52600000000000002</v>
          </cell>
          <cell r="E11">
            <v>5.3999999999999999E-2</v>
          </cell>
          <cell r="H11">
            <v>0.498</v>
          </cell>
          <cell r="J11">
            <v>0.13500000000000001</v>
          </cell>
          <cell r="K11">
            <v>5.3999999999999999E-2</v>
          </cell>
          <cell r="M11">
            <v>0.48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manfcRnn_cr19"/>
    </sheetNames>
    <sheetDataSet>
      <sheetData sheetId="0">
        <row r="1">
          <cell r="B1" t="str">
            <v>trainLoss</v>
          </cell>
          <cell r="E1" t="str">
            <v>trainTpr</v>
          </cell>
          <cell r="H1" t="str">
            <v>testLoss</v>
          </cell>
          <cell r="J1" t="str">
            <v>testUncer</v>
          </cell>
          <cell r="K1" t="str">
            <v>testTpr</v>
          </cell>
          <cell r="M1" t="str">
            <v>testRoc</v>
          </cell>
        </row>
        <row r="2">
          <cell r="B2">
            <v>0.65700000000000003</v>
          </cell>
          <cell r="E2">
            <v>0.155</v>
          </cell>
          <cell r="H2">
            <v>0.65700000000000003</v>
          </cell>
          <cell r="J2">
            <v>0.47899999999999998</v>
          </cell>
          <cell r="K2">
            <v>5.8000000000000003E-2</v>
          </cell>
          <cell r="M2">
            <v>0.50800000000000001</v>
          </cell>
        </row>
        <row r="3">
          <cell r="B3">
            <v>0.54</v>
          </cell>
          <cell r="E3">
            <v>5.2999999999999999E-2</v>
          </cell>
          <cell r="H3">
            <v>0.69099999999999995</v>
          </cell>
          <cell r="J3">
            <v>0.122</v>
          </cell>
          <cell r="K3">
            <v>4.1000000000000002E-2</v>
          </cell>
          <cell r="M3">
            <v>0.51400000000000001</v>
          </cell>
        </row>
        <row r="4">
          <cell r="B4">
            <v>0.52800000000000002</v>
          </cell>
          <cell r="E4">
            <v>5.1999999999999998E-2</v>
          </cell>
          <cell r="H4">
            <v>0.69199999999999995</v>
          </cell>
          <cell r="J4">
            <v>0.122</v>
          </cell>
          <cell r="K4">
            <v>4.1000000000000002E-2</v>
          </cell>
          <cell r="M4">
            <v>0.51600000000000001</v>
          </cell>
        </row>
        <row r="5">
          <cell r="B5">
            <v>0.52449999999999997</v>
          </cell>
          <cell r="E5">
            <v>5.1499999999999997E-2</v>
          </cell>
          <cell r="H5">
            <v>0.69099999999999995</v>
          </cell>
          <cell r="J5">
            <v>0.128</v>
          </cell>
          <cell r="K5">
            <v>4.1000000000000002E-2</v>
          </cell>
          <cell r="M5">
            <v>0.51400000000000001</v>
          </cell>
        </row>
        <row r="6">
          <cell r="B6">
            <v>0.52300000000000002</v>
          </cell>
          <cell r="E6">
            <v>5.1999999999999998E-2</v>
          </cell>
          <cell r="H6">
            <v>0.69099999999999995</v>
          </cell>
          <cell r="J6">
            <v>0.128</v>
          </cell>
          <cell r="K6">
            <v>4.1000000000000002E-2</v>
          </cell>
          <cell r="M6">
            <v>0.51500000000000001</v>
          </cell>
        </row>
        <row r="7">
          <cell r="B7">
            <v>0.52100000000000002</v>
          </cell>
          <cell r="E7">
            <v>5.0999999999999997E-2</v>
          </cell>
          <cell r="H7">
            <v>0.69099999999999995</v>
          </cell>
          <cell r="J7">
            <v>0.128</v>
          </cell>
          <cell r="K7">
            <v>4.1000000000000002E-2</v>
          </cell>
          <cell r="M7">
            <v>0.51400000000000001</v>
          </cell>
        </row>
        <row r="8">
          <cell r="B8">
            <v>0.52349999999999997</v>
          </cell>
          <cell r="E8">
            <v>0.05</v>
          </cell>
          <cell r="H8">
            <v>0.69</v>
          </cell>
          <cell r="J8">
            <v>0.128</v>
          </cell>
          <cell r="K8">
            <v>4.1000000000000002E-2</v>
          </cell>
          <cell r="M8">
            <v>0.51400000000000001</v>
          </cell>
        </row>
        <row r="9">
          <cell r="B9">
            <v>0.52849999999999997</v>
          </cell>
          <cell r="E9">
            <v>0.05</v>
          </cell>
          <cell r="H9">
            <v>0.69</v>
          </cell>
          <cell r="J9">
            <v>0.128</v>
          </cell>
          <cell r="K9">
            <v>4.1000000000000002E-2</v>
          </cell>
          <cell r="M9">
            <v>0.51300000000000001</v>
          </cell>
        </row>
        <row r="10">
          <cell r="B10">
            <v>0.52500000000000002</v>
          </cell>
          <cell r="E10">
            <v>5.0500000000000003E-2</v>
          </cell>
          <cell r="H10">
            <v>0.69</v>
          </cell>
          <cell r="J10">
            <v>0.128</v>
          </cell>
          <cell r="K10">
            <v>4.1000000000000002E-2</v>
          </cell>
          <cell r="M10">
            <v>0.51500000000000001</v>
          </cell>
        </row>
        <row r="11">
          <cell r="B11">
            <v>0.52300000000000002</v>
          </cell>
          <cell r="E11">
            <v>5.0999999999999997E-2</v>
          </cell>
          <cell r="H11">
            <v>0.69</v>
          </cell>
          <cell r="J11">
            <v>0.128</v>
          </cell>
          <cell r="K11">
            <v>4.1000000000000002E-2</v>
          </cell>
          <cell r="M11">
            <v>0.51400000000000001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4D272-24F8-4268-8A65-3EB5E9ECB559}">
  <dimension ref="A1:E8"/>
  <sheetViews>
    <sheetView workbookViewId="0">
      <selection activeCell="D8" sqref="D8"/>
    </sheetView>
  </sheetViews>
  <sheetFormatPr defaultRowHeight="15" x14ac:dyDescent="0.25"/>
  <cols>
    <col min="2" max="3" width="11.140625" customWidth="1"/>
    <col min="4" max="4" width="10.140625" customWidth="1"/>
  </cols>
  <sheetData>
    <row r="1" spans="1:5" x14ac:dyDescent="0.25">
      <c r="B1" t="s">
        <v>18</v>
      </c>
      <c r="C1" t="s">
        <v>19</v>
      </c>
      <c r="D1" t="s">
        <v>20</v>
      </c>
      <c r="E1" t="s">
        <v>21</v>
      </c>
    </row>
    <row r="2" spans="1:5" x14ac:dyDescent="0.25">
      <c r="A2" t="s">
        <v>11</v>
      </c>
      <c r="B2" t="s">
        <v>22</v>
      </c>
      <c r="C2" t="s">
        <v>23</v>
      </c>
      <c r="D2" t="s">
        <v>24</v>
      </c>
      <c r="E2" t="s">
        <v>25</v>
      </c>
    </row>
    <row r="3" spans="1:5" x14ac:dyDescent="0.25">
      <c r="A3" t="s">
        <v>12</v>
      </c>
      <c r="B3" t="s">
        <v>22</v>
      </c>
      <c r="C3" t="s">
        <v>23</v>
      </c>
      <c r="D3" t="s">
        <v>24</v>
      </c>
      <c r="E3" t="s">
        <v>26</v>
      </c>
    </row>
    <row r="4" spans="1:5" x14ac:dyDescent="0.25">
      <c r="A4" t="s">
        <v>13</v>
      </c>
      <c r="B4" t="s">
        <v>27</v>
      </c>
      <c r="C4" t="s">
        <v>23</v>
      </c>
      <c r="D4" t="s">
        <v>24</v>
      </c>
      <c r="E4" t="s">
        <v>25</v>
      </c>
    </row>
    <row r="5" spans="1:5" x14ac:dyDescent="0.25">
      <c r="A5" t="s">
        <v>14</v>
      </c>
      <c r="B5" t="s">
        <v>22</v>
      </c>
      <c r="C5" t="s">
        <v>23</v>
      </c>
      <c r="D5" t="s">
        <v>28</v>
      </c>
      <c r="E5" t="s">
        <v>25</v>
      </c>
    </row>
    <row r="6" spans="1:5" x14ac:dyDescent="0.25">
      <c r="A6" t="s">
        <v>15</v>
      </c>
      <c r="B6" t="s">
        <v>22</v>
      </c>
      <c r="C6" t="s">
        <v>29</v>
      </c>
      <c r="D6" t="s">
        <v>30</v>
      </c>
      <c r="E6" t="s">
        <v>25</v>
      </c>
    </row>
    <row r="7" spans="1:5" x14ac:dyDescent="0.25">
      <c r="A7" t="s">
        <v>16</v>
      </c>
      <c r="B7" t="s">
        <v>22</v>
      </c>
      <c r="C7" t="s">
        <v>23</v>
      </c>
      <c r="D7" t="s">
        <v>24</v>
      </c>
      <c r="E7" t="s">
        <v>31</v>
      </c>
    </row>
    <row r="8" spans="1:5" x14ac:dyDescent="0.25">
      <c r="A8" t="s">
        <v>17</v>
      </c>
      <c r="B8" t="s">
        <v>22</v>
      </c>
      <c r="C8" t="s">
        <v>23</v>
      </c>
      <c r="D8" t="s">
        <v>32</v>
      </c>
      <c r="E8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0E8FE-CBFC-4556-9EFA-3EA4D28C0F3F}">
  <dimension ref="A1:M11"/>
  <sheetViews>
    <sheetView workbookViewId="0">
      <selection activeCell="O11" sqref="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0.39300000000000002</v>
      </c>
      <c r="C2">
        <v>0.81200000000000006</v>
      </c>
      <c r="D2">
        <v>0.90300000000000002</v>
      </c>
      <c r="E2">
        <v>0.52800000000000002</v>
      </c>
      <c r="F2">
        <v>0.93799999999999994</v>
      </c>
      <c r="G2">
        <v>0.85899999999999999</v>
      </c>
      <c r="H2">
        <v>0.35649999999999998</v>
      </c>
      <c r="I2">
        <v>0.93799999999999994</v>
      </c>
      <c r="J2">
        <v>0.90349999999999997</v>
      </c>
      <c r="K2">
        <v>0.55100000000000005</v>
      </c>
      <c r="L2">
        <v>0.98499999999999999</v>
      </c>
      <c r="M2">
        <v>0.94</v>
      </c>
    </row>
    <row r="3" spans="1:13" x14ac:dyDescent="0.25">
      <c r="A3">
        <v>1</v>
      </c>
      <c r="B3">
        <v>0.35699999999999998</v>
      </c>
      <c r="C3">
        <v>0.875</v>
      </c>
      <c r="D3">
        <v>0.90900000000000003</v>
      </c>
      <c r="E3">
        <v>0.57099999999999995</v>
      </c>
      <c r="F3">
        <v>0.94499999999999995</v>
      </c>
      <c r="G3">
        <v>0.89300000000000002</v>
      </c>
      <c r="H3">
        <v>0.39550000000000002</v>
      </c>
      <c r="I3">
        <v>0.875</v>
      </c>
      <c r="J3">
        <v>0.89200000000000002</v>
      </c>
      <c r="K3">
        <v>0.51149999999999995</v>
      </c>
      <c r="L3">
        <v>0.96799999999999997</v>
      </c>
      <c r="M3">
        <v>0.92400000000000004</v>
      </c>
    </row>
    <row r="4" spans="1:13" x14ac:dyDescent="0.25">
      <c r="A4">
        <v>2</v>
      </c>
      <c r="B4">
        <v>0.32600000000000001</v>
      </c>
      <c r="C4">
        <v>0.875</v>
      </c>
      <c r="D4">
        <v>0.91900000000000004</v>
      </c>
      <c r="E4">
        <v>0.61599999999999999</v>
      </c>
      <c r="F4">
        <v>0.94799999999999995</v>
      </c>
      <c r="G4">
        <v>0.92100000000000004</v>
      </c>
      <c r="H4">
        <v>0.38750000000000001</v>
      </c>
      <c r="I4">
        <v>0.875</v>
      </c>
      <c r="J4">
        <v>0.91500000000000004</v>
      </c>
      <c r="K4">
        <v>0.55549999999999999</v>
      </c>
      <c r="L4">
        <v>0.94649999999999901</v>
      </c>
      <c r="M4">
        <v>0.92500000000000004</v>
      </c>
    </row>
    <row r="5" spans="1:13" x14ac:dyDescent="0.25">
      <c r="A5">
        <v>3</v>
      </c>
      <c r="B5">
        <v>0.27700000000000002</v>
      </c>
      <c r="C5">
        <v>0.875</v>
      </c>
      <c r="D5">
        <v>0.93500000000000005</v>
      </c>
      <c r="E5">
        <v>0.67800000000000005</v>
      </c>
      <c r="F5">
        <v>0.95699999999999996</v>
      </c>
      <c r="G5">
        <v>0.95199999999999996</v>
      </c>
      <c r="H5">
        <v>0.39100000000000001</v>
      </c>
      <c r="I5">
        <v>0.875</v>
      </c>
      <c r="J5">
        <v>0.91649999999999998</v>
      </c>
      <c r="K5">
        <v>0.56599999999999995</v>
      </c>
      <c r="L5">
        <v>0.95249999999999901</v>
      </c>
      <c r="M5">
        <v>0.92300000000000004</v>
      </c>
    </row>
    <row r="6" spans="1:13" x14ac:dyDescent="0.25">
      <c r="A6">
        <v>4</v>
      </c>
      <c r="B6">
        <v>0.24299999999999999</v>
      </c>
      <c r="C6">
        <v>0.93799999999999994</v>
      </c>
      <c r="D6">
        <v>0.94599999999999995</v>
      </c>
      <c r="E6">
        <v>0.73099999999999998</v>
      </c>
      <c r="F6">
        <v>0.96</v>
      </c>
      <c r="G6">
        <v>0.97399999999999998</v>
      </c>
      <c r="H6">
        <v>0.39050000000000001</v>
      </c>
      <c r="I6">
        <v>0.875</v>
      </c>
      <c r="J6">
        <v>0.93399999999999994</v>
      </c>
      <c r="K6">
        <v>0.63200000000000001</v>
      </c>
      <c r="L6">
        <v>0.940499999999999</v>
      </c>
      <c r="M6">
        <v>0.94950000000000001</v>
      </c>
    </row>
    <row r="7" spans="1:13" x14ac:dyDescent="0.25">
      <c r="A7">
        <v>5</v>
      </c>
      <c r="B7">
        <v>0.22700000000000001</v>
      </c>
      <c r="C7">
        <v>0.93799999999999994</v>
      </c>
      <c r="D7">
        <v>0.95</v>
      </c>
      <c r="E7">
        <v>0.75900000000000001</v>
      </c>
      <c r="F7">
        <v>0.95899999999999996</v>
      </c>
      <c r="G7">
        <v>0.98199999999999998</v>
      </c>
      <c r="H7">
        <v>0.41949999999999998</v>
      </c>
      <c r="I7">
        <v>0.875</v>
      </c>
      <c r="J7">
        <v>0.9395</v>
      </c>
      <c r="K7">
        <v>0.52</v>
      </c>
      <c r="L7">
        <v>0.96799999999999997</v>
      </c>
      <c r="M7">
        <v>0.97150000000000003</v>
      </c>
    </row>
    <row r="8" spans="1:13" x14ac:dyDescent="0.25">
      <c r="A8">
        <v>6</v>
      </c>
      <c r="B8">
        <v>0.219</v>
      </c>
      <c r="C8">
        <v>0.93799999999999994</v>
      </c>
      <c r="D8">
        <v>0.95099999999999996</v>
      </c>
      <c r="E8">
        <v>0.77</v>
      </c>
      <c r="F8">
        <v>0.96</v>
      </c>
      <c r="G8">
        <v>0.98299999999999998</v>
      </c>
      <c r="H8">
        <v>0.41449999999999998</v>
      </c>
      <c r="I8">
        <v>0.875</v>
      </c>
      <c r="J8">
        <v>0.93149999999999999</v>
      </c>
      <c r="K8">
        <v>0.53349999999999997</v>
      </c>
      <c r="L8">
        <v>0.95049999999999901</v>
      </c>
      <c r="M8">
        <v>0.95799999999999996</v>
      </c>
    </row>
    <row r="9" spans="1:13" x14ac:dyDescent="0.25">
      <c r="A9">
        <v>7</v>
      </c>
      <c r="B9">
        <v>0.216</v>
      </c>
      <c r="C9">
        <v>0.93799999999999994</v>
      </c>
      <c r="D9">
        <v>0.95199999999999996</v>
      </c>
      <c r="E9">
        <v>0.77200000000000002</v>
      </c>
      <c r="F9">
        <v>0.96099999999999997</v>
      </c>
      <c r="G9">
        <v>0.98399999999999999</v>
      </c>
      <c r="H9">
        <v>0.40500000000000003</v>
      </c>
      <c r="I9">
        <v>0.875</v>
      </c>
      <c r="J9">
        <v>0.92999999999999994</v>
      </c>
      <c r="K9">
        <v>0.57999999999999996</v>
      </c>
      <c r="L9">
        <v>0.94799999999999995</v>
      </c>
      <c r="M9">
        <v>0.96849999999999903</v>
      </c>
    </row>
    <row r="10" spans="1:13" x14ac:dyDescent="0.25">
      <c r="A10">
        <v>8</v>
      </c>
      <c r="B10">
        <v>0.21299999999999999</v>
      </c>
      <c r="C10">
        <v>0.93799999999999994</v>
      </c>
      <c r="D10">
        <v>0.95199999999999996</v>
      </c>
      <c r="E10">
        <v>0.77200000000000002</v>
      </c>
      <c r="F10">
        <v>0.96099999999999997</v>
      </c>
      <c r="G10">
        <v>0.98399999999999999</v>
      </c>
      <c r="H10">
        <v>0.40050000000000002</v>
      </c>
      <c r="I10">
        <v>0.875</v>
      </c>
      <c r="J10">
        <v>0.93300000000000005</v>
      </c>
      <c r="K10">
        <v>0.60399999999999998</v>
      </c>
      <c r="L10">
        <v>0.94599999999999995</v>
      </c>
      <c r="M10">
        <v>0.98199999999999998</v>
      </c>
    </row>
    <row r="11" spans="1:13" x14ac:dyDescent="0.25">
      <c r="A11">
        <v>9</v>
      </c>
      <c r="B11">
        <v>0.21199999999999999</v>
      </c>
      <c r="C11">
        <v>0.93799999999999994</v>
      </c>
      <c r="D11">
        <v>0.95199999999999996</v>
      </c>
      <c r="E11">
        <v>0.77500000000000002</v>
      </c>
      <c r="F11">
        <v>0.96099999999999997</v>
      </c>
      <c r="G11">
        <v>0.98399999999999999</v>
      </c>
      <c r="H11">
        <v>0.42649999999999999</v>
      </c>
      <c r="I11">
        <v>0.875</v>
      </c>
      <c r="J11">
        <v>0.93799999999999994</v>
      </c>
      <c r="K11">
        <v>0.56000000000000005</v>
      </c>
      <c r="L11">
        <v>0.96</v>
      </c>
      <c r="M11">
        <v>0.97799999999999998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75933-37FE-4F7C-9562-32A10301C506}">
  <dimension ref="A1:M11"/>
  <sheetViews>
    <sheetView workbookViewId="0">
      <selection activeCell="O2" sqref="O2: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0.499</v>
      </c>
      <c r="C2">
        <v>0.81599999999999995</v>
      </c>
      <c r="D2">
        <v>0.89100000000000001</v>
      </c>
      <c r="E2">
        <v>0.59399999999999997</v>
      </c>
      <c r="F2">
        <v>0.88100000000000001</v>
      </c>
      <c r="G2">
        <v>0.82</v>
      </c>
      <c r="H2">
        <v>0.60799999999999998</v>
      </c>
      <c r="I2">
        <v>0.746</v>
      </c>
      <c r="J2">
        <v>0.88800000000000001</v>
      </c>
      <c r="K2">
        <v>0.59399999999999997</v>
      </c>
      <c r="L2">
        <v>0.81</v>
      </c>
      <c r="M2">
        <v>0.75900000000000001</v>
      </c>
    </row>
    <row r="3" spans="1:13" x14ac:dyDescent="0.25">
      <c r="A3">
        <v>1</v>
      </c>
      <c r="B3">
        <v>0.38</v>
      </c>
      <c r="C3">
        <v>0.84799999999999998</v>
      </c>
      <c r="D3">
        <v>0.91900000000000004</v>
      </c>
      <c r="E3">
        <v>0.55900000000000005</v>
      </c>
      <c r="F3">
        <v>0.93899999999999995</v>
      </c>
      <c r="G3">
        <v>0.85</v>
      </c>
      <c r="H3">
        <v>0.433</v>
      </c>
      <c r="I3">
        <v>0.78100000000000003</v>
      </c>
      <c r="J3">
        <v>0.89200000000000002</v>
      </c>
      <c r="K3">
        <v>0.54300000000000004</v>
      </c>
      <c r="L3">
        <v>0.88200000000000001</v>
      </c>
      <c r="M3">
        <v>0.753</v>
      </c>
    </row>
    <row r="4" spans="1:13" x14ac:dyDescent="0.25">
      <c r="A4">
        <v>2</v>
      </c>
      <c r="B4">
        <v>0.34899999999999998</v>
      </c>
      <c r="C4">
        <v>0.85899999999999999</v>
      </c>
      <c r="D4">
        <v>0.92200000000000004</v>
      </c>
      <c r="E4">
        <v>0.59099999999999997</v>
      </c>
      <c r="F4">
        <v>0.94399999999999995</v>
      </c>
      <c r="G4">
        <v>0.878</v>
      </c>
      <c r="H4">
        <v>0.52900000000000003</v>
      </c>
      <c r="I4">
        <v>0.72499999999999998</v>
      </c>
      <c r="J4">
        <v>0.89800000000000002</v>
      </c>
      <c r="K4">
        <v>0.67300000000000004</v>
      </c>
      <c r="L4">
        <v>0.79100000000000004</v>
      </c>
      <c r="M4">
        <v>0.755</v>
      </c>
    </row>
    <row r="5" spans="1:13" x14ac:dyDescent="0.25">
      <c r="A5">
        <v>3</v>
      </c>
      <c r="B5">
        <v>0.308</v>
      </c>
      <c r="C5">
        <v>0.88700000000000001</v>
      </c>
      <c r="D5">
        <v>0.93399999999999994</v>
      </c>
      <c r="E5">
        <v>0.63900000000000001</v>
      </c>
      <c r="F5">
        <v>0.95699999999999996</v>
      </c>
      <c r="G5">
        <v>0.90700000000000003</v>
      </c>
      <c r="H5">
        <v>0.501</v>
      </c>
      <c r="I5">
        <v>0.77100000000000002</v>
      </c>
      <c r="J5">
        <v>0.94100000000000006</v>
      </c>
      <c r="K5">
        <v>0.46100000000000002</v>
      </c>
      <c r="L5">
        <v>0.88900000000000001</v>
      </c>
      <c r="M5">
        <v>0.74199999999999999</v>
      </c>
    </row>
    <row r="6" spans="1:13" x14ac:dyDescent="0.25">
      <c r="A6">
        <v>4</v>
      </c>
      <c r="B6">
        <v>0.26600000000000001</v>
      </c>
      <c r="C6">
        <v>0.90600000000000003</v>
      </c>
      <c r="D6">
        <v>0.94399999999999995</v>
      </c>
      <c r="E6">
        <v>0.69199999999999995</v>
      </c>
      <c r="F6">
        <v>0.95799999999999996</v>
      </c>
      <c r="G6">
        <v>0.93</v>
      </c>
      <c r="H6">
        <v>0.52600000000000002</v>
      </c>
      <c r="I6">
        <v>0.746</v>
      </c>
      <c r="J6">
        <v>0.92400000000000004</v>
      </c>
      <c r="K6">
        <v>0.57599999999999996</v>
      </c>
      <c r="L6">
        <v>0.85099999999999998</v>
      </c>
      <c r="M6">
        <v>0.71799999999999997</v>
      </c>
    </row>
    <row r="7" spans="1:13" x14ac:dyDescent="0.25">
      <c r="A7">
        <v>5</v>
      </c>
      <c r="B7">
        <v>0.247</v>
      </c>
      <c r="C7">
        <v>0.91</v>
      </c>
      <c r="D7">
        <v>0.95</v>
      </c>
      <c r="E7">
        <v>0.72799999999999998</v>
      </c>
      <c r="F7">
        <v>0.96</v>
      </c>
      <c r="G7">
        <v>0.94399999999999995</v>
      </c>
      <c r="H7">
        <v>0.58899999999999997</v>
      </c>
      <c r="I7">
        <v>0.754</v>
      </c>
      <c r="J7">
        <v>0.94</v>
      </c>
      <c r="K7">
        <v>0.52400000000000002</v>
      </c>
      <c r="L7">
        <v>0.84599999999999997</v>
      </c>
      <c r="M7">
        <v>0.71899999999999997</v>
      </c>
    </row>
    <row r="8" spans="1:13" x14ac:dyDescent="0.25">
      <c r="A8">
        <v>6</v>
      </c>
      <c r="B8">
        <v>0.23100000000000001</v>
      </c>
      <c r="C8">
        <v>0.91400000000000003</v>
      </c>
      <c r="D8">
        <v>0.95299999999999996</v>
      </c>
      <c r="E8">
        <v>0.75600000000000001</v>
      </c>
      <c r="F8">
        <v>0.96099999999999997</v>
      </c>
      <c r="G8">
        <v>0.95</v>
      </c>
      <c r="H8">
        <v>0.58899999999999997</v>
      </c>
      <c r="I8">
        <v>0.74199999999999999</v>
      </c>
      <c r="J8">
        <v>0.92</v>
      </c>
      <c r="K8">
        <v>0.56799999999999995</v>
      </c>
      <c r="L8">
        <v>0.81499999999999995</v>
      </c>
      <c r="M8">
        <v>0.69699999999999995</v>
      </c>
    </row>
    <row r="9" spans="1:13" x14ac:dyDescent="0.25">
      <c r="A9">
        <v>7</v>
      </c>
      <c r="B9">
        <v>0.23300000000000001</v>
      </c>
      <c r="C9">
        <v>0.91800000000000004</v>
      </c>
      <c r="D9">
        <v>0.95299999999999996</v>
      </c>
      <c r="E9">
        <v>0.748</v>
      </c>
      <c r="F9">
        <v>0.96199999999999997</v>
      </c>
      <c r="G9">
        <v>0.95199999999999996</v>
      </c>
      <c r="H9">
        <v>0.62</v>
      </c>
      <c r="I9">
        <v>0.73</v>
      </c>
      <c r="J9">
        <v>0.92100000000000004</v>
      </c>
      <c r="K9">
        <v>0.61099999999999999</v>
      </c>
      <c r="L9">
        <v>0.79900000000000004</v>
      </c>
      <c r="M9">
        <v>0.71699999999999997</v>
      </c>
    </row>
    <row r="10" spans="1:13" x14ac:dyDescent="0.25">
      <c r="A10">
        <v>8</v>
      </c>
      <c r="B10">
        <v>0.22600000000000001</v>
      </c>
      <c r="C10">
        <v>0.91800000000000004</v>
      </c>
      <c r="D10">
        <v>0.95299999999999996</v>
      </c>
      <c r="E10">
        <v>0.76100000000000001</v>
      </c>
      <c r="F10">
        <v>0.96399999999999997</v>
      </c>
      <c r="G10">
        <v>0.95499999999999996</v>
      </c>
      <c r="H10">
        <v>0.624</v>
      </c>
      <c r="I10">
        <v>0.73</v>
      </c>
      <c r="J10">
        <v>0.92100000000000004</v>
      </c>
      <c r="K10">
        <v>0.60899999999999999</v>
      </c>
      <c r="L10">
        <v>0.79500000000000004</v>
      </c>
      <c r="M10">
        <v>0.71299999999999997</v>
      </c>
    </row>
    <row r="11" spans="1:13" x14ac:dyDescent="0.25">
      <c r="A11">
        <v>9</v>
      </c>
      <c r="B11">
        <v>0.22600000000000001</v>
      </c>
      <c r="C11">
        <v>0.91800000000000004</v>
      </c>
      <c r="D11">
        <v>0.95299999999999996</v>
      </c>
      <c r="E11">
        <v>0.75800000000000001</v>
      </c>
      <c r="F11">
        <v>0.95899999999999996</v>
      </c>
      <c r="G11">
        <v>0.95499999999999996</v>
      </c>
      <c r="H11">
        <v>0.65200000000000002</v>
      </c>
      <c r="I11">
        <v>0.72299999999999998</v>
      </c>
      <c r="J11">
        <v>0.92</v>
      </c>
      <c r="K11">
        <v>0.64300000000000002</v>
      </c>
      <c r="L11">
        <v>0.78100000000000003</v>
      </c>
      <c r="M11">
        <v>0.71499999999999997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386E-7CF2-4007-80E6-AC4883DF3BEB}">
  <dimension ref="A1:M11"/>
  <sheetViews>
    <sheetView workbookViewId="0">
      <selection activeCell="O7" sqref="O7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0.50849999999999995</v>
      </c>
      <c r="C2">
        <v>0.81799999999999995</v>
      </c>
      <c r="D2">
        <v>0.88949999999999996</v>
      </c>
      <c r="E2">
        <v>0.60349999999999904</v>
      </c>
      <c r="F2">
        <v>0.87749999999999995</v>
      </c>
      <c r="G2">
        <v>0.82399999999999995</v>
      </c>
      <c r="H2">
        <v>0.57399999999999995</v>
      </c>
      <c r="I2">
        <v>0.73</v>
      </c>
      <c r="J2">
        <v>0.86899999999999999</v>
      </c>
      <c r="K2">
        <v>0.85799999999999998</v>
      </c>
      <c r="L2">
        <v>0.58799999999999997</v>
      </c>
      <c r="M2">
        <v>0.78500000000000003</v>
      </c>
    </row>
    <row r="3" spans="1:13" x14ac:dyDescent="0.25">
      <c r="A3">
        <v>1</v>
      </c>
      <c r="B3">
        <v>0.371</v>
      </c>
      <c r="C3">
        <v>0.85499999999999998</v>
      </c>
      <c r="D3">
        <v>0.92049999999999998</v>
      </c>
      <c r="E3">
        <v>0.56000000000000005</v>
      </c>
      <c r="F3">
        <v>0.94249999999999901</v>
      </c>
      <c r="G3">
        <v>0.85650000000000004</v>
      </c>
      <c r="H3">
        <v>0.61599999999999999</v>
      </c>
      <c r="I3">
        <v>0.72299999999999998</v>
      </c>
      <c r="J3">
        <v>0.92100000000000004</v>
      </c>
      <c r="K3">
        <v>0.86</v>
      </c>
      <c r="L3">
        <v>0.60199999999999998</v>
      </c>
      <c r="M3">
        <v>0.78100000000000003</v>
      </c>
    </row>
    <row r="4" spans="1:13" x14ac:dyDescent="0.25">
      <c r="A4">
        <v>2</v>
      </c>
      <c r="B4">
        <v>0.33950000000000002</v>
      </c>
      <c r="C4">
        <v>0.86599999999999999</v>
      </c>
      <c r="D4">
        <v>0.92300000000000004</v>
      </c>
      <c r="E4">
        <v>0.58799999999999997</v>
      </c>
      <c r="F4">
        <v>0.94649999999999901</v>
      </c>
      <c r="G4">
        <v>0.878</v>
      </c>
      <c r="H4">
        <v>0.68200000000000005</v>
      </c>
      <c r="I4">
        <v>0.73599999999999999</v>
      </c>
      <c r="J4">
        <v>0.90800000000000003</v>
      </c>
      <c r="K4">
        <v>0.91300000000000003</v>
      </c>
      <c r="L4">
        <v>0.55900000000000005</v>
      </c>
      <c r="M4">
        <v>0.79400000000000004</v>
      </c>
    </row>
    <row r="5" spans="1:13" x14ac:dyDescent="0.25">
      <c r="A5">
        <v>3</v>
      </c>
      <c r="B5">
        <v>0.30549999999999999</v>
      </c>
      <c r="C5">
        <v>0.88300000000000001</v>
      </c>
      <c r="D5">
        <v>0.9365</v>
      </c>
      <c r="E5">
        <v>0.63400000000000001</v>
      </c>
      <c r="F5">
        <v>0.95249999999999901</v>
      </c>
      <c r="G5">
        <v>0.90549999999999997</v>
      </c>
      <c r="H5">
        <v>0.61399999999999999</v>
      </c>
      <c r="I5">
        <v>0.745</v>
      </c>
      <c r="J5">
        <v>0.90100000000000002</v>
      </c>
      <c r="K5">
        <v>0.86099999999999999</v>
      </c>
      <c r="L5">
        <v>0.61499999999999999</v>
      </c>
      <c r="M5">
        <v>0.79900000000000004</v>
      </c>
    </row>
    <row r="6" spans="1:13" x14ac:dyDescent="0.25">
      <c r="A6">
        <v>4</v>
      </c>
      <c r="B6">
        <v>0.26300000000000001</v>
      </c>
      <c r="C6">
        <v>0.90600000000000003</v>
      </c>
      <c r="D6">
        <v>0.94499999999999995</v>
      </c>
      <c r="E6">
        <v>0.70099999999999996</v>
      </c>
      <c r="F6">
        <v>0.95799999999999996</v>
      </c>
      <c r="G6">
        <v>0.93</v>
      </c>
      <c r="H6">
        <v>0.72599999999999998</v>
      </c>
      <c r="I6">
        <v>0.72699999999999998</v>
      </c>
      <c r="J6">
        <v>0.92300000000000004</v>
      </c>
      <c r="K6">
        <v>0.88</v>
      </c>
      <c r="L6">
        <v>0.56000000000000005</v>
      </c>
      <c r="M6">
        <v>0.78</v>
      </c>
    </row>
    <row r="7" spans="1:13" x14ac:dyDescent="0.25">
      <c r="A7">
        <v>5</v>
      </c>
      <c r="B7">
        <v>0.24299999999999999</v>
      </c>
      <c r="C7">
        <v>0.91400000000000003</v>
      </c>
      <c r="D7">
        <v>0.95099999999999996</v>
      </c>
      <c r="E7">
        <v>0.73750000000000004</v>
      </c>
      <c r="F7">
        <v>0.96049999999999902</v>
      </c>
      <c r="G7">
        <v>0.94350000000000001</v>
      </c>
      <c r="H7">
        <v>0.66300000000000003</v>
      </c>
      <c r="I7">
        <v>0.72699999999999998</v>
      </c>
      <c r="J7">
        <v>0.92</v>
      </c>
      <c r="K7">
        <v>0.84399999999999997</v>
      </c>
      <c r="L7">
        <v>0.627</v>
      </c>
      <c r="M7">
        <v>0.76500000000000001</v>
      </c>
    </row>
    <row r="8" spans="1:13" x14ac:dyDescent="0.25">
      <c r="A8">
        <v>6</v>
      </c>
      <c r="B8">
        <v>0.23300000000000001</v>
      </c>
      <c r="C8">
        <v>0.91400000000000003</v>
      </c>
      <c r="D8">
        <v>0.95299999999999996</v>
      </c>
      <c r="E8">
        <v>0.75249999999999995</v>
      </c>
      <c r="F8">
        <v>0.96099999999999997</v>
      </c>
      <c r="G8">
        <v>0.95099999999999996</v>
      </c>
      <c r="H8">
        <v>0.68400000000000005</v>
      </c>
      <c r="I8">
        <v>0.73</v>
      </c>
      <c r="J8">
        <v>0.91700000000000004</v>
      </c>
      <c r="K8">
        <v>0.875</v>
      </c>
      <c r="L8">
        <v>0.6</v>
      </c>
      <c r="M8">
        <v>0.79400000000000004</v>
      </c>
    </row>
    <row r="9" spans="1:13" x14ac:dyDescent="0.25">
      <c r="A9">
        <v>7</v>
      </c>
      <c r="B9">
        <v>0.22600000000000001</v>
      </c>
      <c r="C9">
        <v>0.91800000000000004</v>
      </c>
      <c r="D9">
        <v>0.95499999999999996</v>
      </c>
      <c r="E9">
        <v>0.75849999999999995</v>
      </c>
      <c r="F9">
        <v>0.96299999999999997</v>
      </c>
      <c r="G9">
        <v>0.95399999999999996</v>
      </c>
      <c r="H9">
        <v>0.72099999999999997</v>
      </c>
      <c r="I9">
        <v>0.72299999999999998</v>
      </c>
      <c r="J9">
        <v>0.92200000000000004</v>
      </c>
      <c r="K9">
        <v>0.89</v>
      </c>
      <c r="L9">
        <v>0.57199999999999995</v>
      </c>
      <c r="M9">
        <v>0.79400000000000004</v>
      </c>
    </row>
    <row r="10" spans="1:13" x14ac:dyDescent="0.25">
      <c r="A10">
        <v>8</v>
      </c>
      <c r="B10">
        <v>0.222</v>
      </c>
      <c r="C10">
        <v>0.91800000000000004</v>
      </c>
      <c r="D10">
        <v>0.95499999999999996</v>
      </c>
      <c r="E10">
        <v>0.76100000000000001</v>
      </c>
      <c r="F10">
        <v>0.96099999999999997</v>
      </c>
      <c r="G10">
        <v>0.95499999999999996</v>
      </c>
      <c r="H10">
        <v>0.70899999999999996</v>
      </c>
      <c r="I10">
        <v>0.72699999999999998</v>
      </c>
      <c r="J10">
        <v>0.92</v>
      </c>
      <c r="K10">
        <v>0.879</v>
      </c>
      <c r="L10">
        <v>0.58499999999999996</v>
      </c>
      <c r="M10">
        <v>0.79100000000000004</v>
      </c>
    </row>
    <row r="11" spans="1:13" x14ac:dyDescent="0.25">
      <c r="A11">
        <v>9</v>
      </c>
      <c r="B11">
        <v>0.2215</v>
      </c>
      <c r="C11">
        <v>0.92200000000000004</v>
      </c>
      <c r="D11">
        <v>0.95399999999999996</v>
      </c>
      <c r="E11">
        <v>0.76500000000000001</v>
      </c>
      <c r="F11">
        <v>0.96399999999999997</v>
      </c>
      <c r="G11">
        <v>0.95499999999999996</v>
      </c>
      <c r="H11">
        <v>0.68899999999999995</v>
      </c>
      <c r="I11">
        <v>0.72499999999999998</v>
      </c>
      <c r="J11">
        <v>0.91800000000000004</v>
      </c>
      <c r="K11">
        <v>0.875</v>
      </c>
      <c r="L11">
        <v>0.59399999999999997</v>
      </c>
      <c r="M11">
        <v>0.79300000000000004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70717-42C9-4F9B-AE92-3BCD429192EE}">
  <dimension ref="A1:M11"/>
  <sheetViews>
    <sheetView workbookViewId="0">
      <selection activeCell="P9" sqref="P9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0.46650000000000003</v>
      </c>
      <c r="C2">
        <v>0.76600000000000001</v>
      </c>
      <c r="D2">
        <v>0.85599999999999998</v>
      </c>
      <c r="E2">
        <v>0.36049999999999999</v>
      </c>
      <c r="F2">
        <v>0.93100000000000005</v>
      </c>
      <c r="G2">
        <v>0.75800000000000001</v>
      </c>
      <c r="H2">
        <v>0.48299999999999998</v>
      </c>
      <c r="I2">
        <v>0.81</v>
      </c>
      <c r="J2">
        <v>0.78800000000000003</v>
      </c>
      <c r="K2">
        <v>0.64800000000000002</v>
      </c>
      <c r="L2">
        <v>0.90800000000000003</v>
      </c>
      <c r="M2">
        <v>0.78600000000000003</v>
      </c>
    </row>
    <row r="3" spans="1:13" x14ac:dyDescent="0.25">
      <c r="A3">
        <v>1</v>
      </c>
      <c r="B3">
        <v>0.41699999999999998</v>
      </c>
      <c r="C3">
        <v>0.81799999999999995</v>
      </c>
      <c r="D3">
        <v>0.90500000000000003</v>
      </c>
      <c r="E3">
        <v>0.52400000000000002</v>
      </c>
      <c r="F3">
        <v>0.92800000000000005</v>
      </c>
      <c r="G3">
        <v>0.80200000000000005</v>
      </c>
      <c r="H3">
        <v>0.46400000000000002</v>
      </c>
      <c r="I3">
        <v>0.81</v>
      </c>
      <c r="J3">
        <v>0.872</v>
      </c>
      <c r="K3">
        <v>0.57099999999999995</v>
      </c>
      <c r="L3">
        <v>0.92</v>
      </c>
      <c r="M3">
        <v>0.78800000000000003</v>
      </c>
    </row>
    <row r="4" spans="1:13" x14ac:dyDescent="0.25">
      <c r="A4">
        <v>2</v>
      </c>
      <c r="B4">
        <v>0.40100000000000002</v>
      </c>
      <c r="C4">
        <v>0.82799999999999996</v>
      </c>
      <c r="D4">
        <v>0.91200000000000003</v>
      </c>
      <c r="E4">
        <v>0.52</v>
      </c>
      <c r="F4">
        <v>0.92800000000000005</v>
      </c>
      <c r="G4">
        <v>0.81</v>
      </c>
      <c r="H4">
        <v>0.46899999999999997</v>
      </c>
      <c r="I4">
        <v>0.78600000000000003</v>
      </c>
      <c r="J4">
        <v>0.878</v>
      </c>
      <c r="K4">
        <v>0.51700000000000002</v>
      </c>
      <c r="L4">
        <v>0.92700000000000005</v>
      </c>
      <c r="M4">
        <v>0.79200000000000004</v>
      </c>
    </row>
    <row r="5" spans="1:13" x14ac:dyDescent="0.25">
      <c r="A5">
        <v>3</v>
      </c>
      <c r="B5">
        <v>0.39800000000000002</v>
      </c>
      <c r="C5">
        <v>0.83199999999999996</v>
      </c>
      <c r="D5">
        <v>0.91200000000000003</v>
      </c>
      <c r="E5">
        <v>0.52400000000000002</v>
      </c>
      <c r="F5">
        <v>0.92700000000000005</v>
      </c>
      <c r="G5">
        <v>0.81</v>
      </c>
      <c r="H5">
        <v>0.45600000000000002</v>
      </c>
      <c r="I5">
        <v>0.80200000000000005</v>
      </c>
      <c r="J5">
        <v>0.88800000000000001</v>
      </c>
      <c r="K5">
        <v>0.56499999999999995</v>
      </c>
      <c r="L5">
        <v>0.92100000000000004</v>
      </c>
      <c r="M5">
        <v>0.8</v>
      </c>
    </row>
    <row r="6" spans="1:13" x14ac:dyDescent="0.25">
      <c r="A6">
        <v>4</v>
      </c>
      <c r="B6">
        <v>0.39800000000000002</v>
      </c>
      <c r="C6">
        <v>0.83199999999999996</v>
      </c>
      <c r="D6">
        <v>0.91</v>
      </c>
      <c r="E6">
        <v>0.54800000000000004</v>
      </c>
      <c r="F6">
        <v>0.92500000000000004</v>
      </c>
      <c r="G6">
        <v>0.81899999999999995</v>
      </c>
      <c r="H6">
        <v>0.45400000000000001</v>
      </c>
      <c r="I6">
        <v>0.78600000000000003</v>
      </c>
      <c r="J6">
        <v>0.89300000000000002</v>
      </c>
      <c r="K6">
        <v>0.52</v>
      </c>
      <c r="L6">
        <v>0.93200000000000005</v>
      </c>
      <c r="M6">
        <v>0.80900000000000005</v>
      </c>
    </row>
    <row r="7" spans="1:13" x14ac:dyDescent="0.25">
      <c r="A7">
        <v>5</v>
      </c>
      <c r="B7">
        <v>0.38500000000000001</v>
      </c>
      <c r="C7">
        <v>0.84</v>
      </c>
      <c r="D7">
        <v>0.91600000000000004</v>
      </c>
      <c r="E7">
        <v>0.54600000000000004</v>
      </c>
      <c r="F7">
        <v>0.93200000000000005</v>
      </c>
      <c r="G7">
        <v>0.83499999999999996</v>
      </c>
      <c r="H7">
        <v>0.45</v>
      </c>
      <c r="I7">
        <v>0.80200000000000005</v>
      </c>
      <c r="J7">
        <v>0.90100000000000002</v>
      </c>
      <c r="K7">
        <v>0.55900000000000005</v>
      </c>
      <c r="L7">
        <v>0.92200000000000004</v>
      </c>
      <c r="M7">
        <v>0.81399999999999995</v>
      </c>
    </row>
    <row r="8" spans="1:13" x14ac:dyDescent="0.25">
      <c r="A8">
        <v>6</v>
      </c>
      <c r="B8">
        <v>0.39300000000000002</v>
      </c>
      <c r="C8">
        <v>0.84</v>
      </c>
      <c r="D8">
        <v>0.91700000000000004</v>
      </c>
      <c r="E8">
        <v>0.52800000000000002</v>
      </c>
      <c r="F8">
        <v>0.93600000000000005</v>
      </c>
      <c r="G8">
        <v>0.82299999999999995</v>
      </c>
      <c r="H8">
        <v>0.44800000000000001</v>
      </c>
      <c r="I8">
        <v>0.80200000000000005</v>
      </c>
      <c r="J8">
        <v>0.90500000000000003</v>
      </c>
      <c r="K8">
        <v>0.56999999999999995</v>
      </c>
      <c r="L8">
        <v>0.92</v>
      </c>
      <c r="M8">
        <v>0.81399999999999995</v>
      </c>
    </row>
    <row r="9" spans="1:13" x14ac:dyDescent="0.25">
      <c r="A9">
        <v>7</v>
      </c>
      <c r="B9">
        <v>0.39200000000000002</v>
      </c>
      <c r="C9">
        <v>0.83599999999999997</v>
      </c>
      <c r="D9">
        <v>0.91400000000000003</v>
      </c>
      <c r="E9">
        <v>0.53300000000000003</v>
      </c>
      <c r="F9">
        <v>0.92900000000000005</v>
      </c>
      <c r="G9">
        <v>0.81699999999999995</v>
      </c>
      <c r="H9">
        <v>0.44900000000000001</v>
      </c>
      <c r="I9">
        <v>0.79400000000000004</v>
      </c>
      <c r="J9">
        <v>0.90100000000000002</v>
      </c>
      <c r="K9">
        <v>0.54600000000000004</v>
      </c>
      <c r="L9">
        <v>0.92600000000000005</v>
      </c>
      <c r="M9">
        <v>0.81499999999999995</v>
      </c>
    </row>
    <row r="10" spans="1:13" x14ac:dyDescent="0.25">
      <c r="A10">
        <v>8</v>
      </c>
      <c r="B10">
        <v>0.39</v>
      </c>
      <c r="C10">
        <v>0.83599999999999997</v>
      </c>
      <c r="D10">
        <v>0.91500000000000004</v>
      </c>
      <c r="E10">
        <v>0.55600000000000005</v>
      </c>
      <c r="F10">
        <v>0.93100000000000005</v>
      </c>
      <c r="G10">
        <v>0.83</v>
      </c>
      <c r="H10">
        <v>0.44700000000000001</v>
      </c>
      <c r="I10">
        <v>0.80200000000000005</v>
      </c>
      <c r="J10">
        <v>0.90500000000000003</v>
      </c>
      <c r="K10">
        <v>0.56899999999999995</v>
      </c>
      <c r="L10">
        <v>0.92100000000000004</v>
      </c>
      <c r="M10">
        <v>0.81399999999999995</v>
      </c>
    </row>
    <row r="11" spans="1:13" x14ac:dyDescent="0.25">
      <c r="A11">
        <v>9</v>
      </c>
      <c r="B11">
        <v>0.38200000000000001</v>
      </c>
      <c r="C11">
        <v>0.84399999999999997</v>
      </c>
      <c r="D11">
        <v>0.91500000000000004</v>
      </c>
      <c r="E11">
        <v>0.55200000000000005</v>
      </c>
      <c r="F11">
        <v>0.93300000000000005</v>
      </c>
      <c r="G11">
        <v>0.82799999999999996</v>
      </c>
      <c r="H11">
        <v>0.44700000000000001</v>
      </c>
      <c r="I11">
        <v>0.80200000000000005</v>
      </c>
      <c r="J11">
        <v>0.90500000000000003</v>
      </c>
      <c r="K11">
        <v>0.57399999999999995</v>
      </c>
      <c r="L11">
        <v>0.92</v>
      </c>
      <c r="M11">
        <v>0.81399999999999995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2E3E3-B4CB-4BDE-8B7D-C91FA5D3E75C}">
  <dimension ref="A1:M11"/>
  <sheetViews>
    <sheetView workbookViewId="0">
      <selection activeCell="D1" sqref="D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0.46700000000000003</v>
      </c>
      <c r="C2">
        <v>0.77</v>
      </c>
      <c r="D2">
        <v>0.86199999999999999</v>
      </c>
      <c r="E2">
        <v>0.34399999999999997</v>
      </c>
      <c r="F2">
        <v>0.94099999999999995</v>
      </c>
      <c r="G2">
        <v>0.75</v>
      </c>
      <c r="H2">
        <v>0.50700000000000001</v>
      </c>
      <c r="I2">
        <v>0.748</v>
      </c>
      <c r="J2">
        <v>0.84099999999999997</v>
      </c>
      <c r="K2">
        <v>0.49199999999999999</v>
      </c>
      <c r="L2">
        <v>0.88400000000000001</v>
      </c>
      <c r="M2">
        <v>0.71</v>
      </c>
    </row>
    <row r="3" spans="1:13" x14ac:dyDescent="0.25">
      <c r="A3">
        <v>1</v>
      </c>
      <c r="B3">
        <v>0.41299999999999998</v>
      </c>
      <c r="C3">
        <v>0.82</v>
      </c>
      <c r="D3">
        <v>0.90200000000000002</v>
      </c>
      <c r="E3">
        <v>0.49199999999999999</v>
      </c>
      <c r="F3">
        <v>0.93</v>
      </c>
      <c r="G3">
        <v>0.8</v>
      </c>
      <c r="H3">
        <v>0.52100000000000002</v>
      </c>
      <c r="I3">
        <v>0.73599999999999999</v>
      </c>
      <c r="J3">
        <v>0.876</v>
      </c>
      <c r="K3">
        <v>0.44700000000000001</v>
      </c>
      <c r="L3">
        <v>0.86699999999999999</v>
      </c>
      <c r="M3">
        <v>0.70399999999999996</v>
      </c>
    </row>
    <row r="4" spans="1:13" x14ac:dyDescent="0.25">
      <c r="A4">
        <v>2</v>
      </c>
      <c r="B4">
        <v>0.40200000000000002</v>
      </c>
      <c r="C4">
        <v>0.82799999999999996</v>
      </c>
      <c r="D4">
        <v>0.91100000000000003</v>
      </c>
      <c r="E4">
        <v>0.52400000000000002</v>
      </c>
      <c r="F4">
        <v>0.92700000000000005</v>
      </c>
      <c r="G4">
        <v>0.81499999999999995</v>
      </c>
      <c r="H4">
        <v>0.52500000000000002</v>
      </c>
      <c r="I4">
        <v>0.73199999999999998</v>
      </c>
      <c r="J4">
        <v>0.874</v>
      </c>
      <c r="K4">
        <v>0.45600000000000002</v>
      </c>
      <c r="L4">
        <v>0.85499999999999998</v>
      </c>
      <c r="M4">
        <v>0.66300000000000003</v>
      </c>
    </row>
    <row r="5" spans="1:13" x14ac:dyDescent="0.25">
      <c r="A5">
        <v>3</v>
      </c>
      <c r="B5">
        <v>0.4</v>
      </c>
      <c r="C5">
        <v>0.83599999999999997</v>
      </c>
      <c r="D5">
        <v>0.91300000000000003</v>
      </c>
      <c r="E5">
        <v>0.53100000000000003</v>
      </c>
      <c r="F5">
        <v>0.92600000000000005</v>
      </c>
      <c r="G5">
        <v>0.82199999999999995</v>
      </c>
      <c r="H5">
        <v>0.53</v>
      </c>
      <c r="I5">
        <v>0.74</v>
      </c>
      <c r="J5">
        <v>0.89600000000000002</v>
      </c>
      <c r="K5">
        <v>0.36299999999999999</v>
      </c>
      <c r="L5">
        <v>0.88600000000000001</v>
      </c>
      <c r="M5">
        <v>0.64600000000000002</v>
      </c>
    </row>
    <row r="6" spans="1:13" x14ac:dyDescent="0.25">
      <c r="A6">
        <v>4</v>
      </c>
      <c r="B6">
        <v>0.39300000000000002</v>
      </c>
      <c r="C6">
        <v>0.84</v>
      </c>
      <c r="D6">
        <v>0.91</v>
      </c>
      <c r="E6">
        <v>0.54200000000000004</v>
      </c>
      <c r="F6">
        <v>0.93</v>
      </c>
      <c r="G6">
        <v>0.82699999999999996</v>
      </c>
      <c r="H6">
        <v>0.53500000000000003</v>
      </c>
      <c r="I6">
        <v>0.74</v>
      </c>
      <c r="J6">
        <v>0.88900000000000001</v>
      </c>
      <c r="K6">
        <v>0.38800000000000001</v>
      </c>
      <c r="L6">
        <v>0.86699999999999999</v>
      </c>
      <c r="M6">
        <v>0.64500000000000002</v>
      </c>
    </row>
    <row r="7" spans="1:13" x14ac:dyDescent="0.25">
      <c r="A7">
        <v>5</v>
      </c>
      <c r="B7">
        <v>0.38800000000000001</v>
      </c>
      <c r="C7">
        <v>0.84399999999999997</v>
      </c>
      <c r="D7">
        <v>0.91400000000000003</v>
      </c>
      <c r="E7">
        <v>0.53200000000000003</v>
      </c>
      <c r="F7">
        <v>0.93500000000000005</v>
      </c>
      <c r="G7">
        <v>0.82899999999999996</v>
      </c>
      <c r="H7">
        <v>0.54900000000000004</v>
      </c>
      <c r="I7">
        <v>0.73399999999999999</v>
      </c>
      <c r="J7">
        <v>0.878</v>
      </c>
      <c r="K7">
        <v>0.40699999999999997</v>
      </c>
      <c r="L7">
        <v>0.85299999999999998</v>
      </c>
      <c r="M7">
        <v>0.64800000000000002</v>
      </c>
    </row>
    <row r="8" spans="1:13" x14ac:dyDescent="0.25">
      <c r="A8">
        <v>6</v>
      </c>
      <c r="B8">
        <v>0.38800000000000001</v>
      </c>
      <c r="C8">
        <v>0.84</v>
      </c>
      <c r="D8">
        <v>0.91300000000000003</v>
      </c>
      <c r="E8">
        <v>0.52700000000000002</v>
      </c>
      <c r="F8">
        <v>0.93300000000000005</v>
      </c>
      <c r="G8">
        <v>0.82799999999999996</v>
      </c>
      <c r="H8">
        <v>0.54100000000000004</v>
      </c>
      <c r="I8">
        <v>0.73799999999999999</v>
      </c>
      <c r="J8">
        <v>0.88700000000000001</v>
      </c>
      <c r="K8">
        <v>0.36499999999999999</v>
      </c>
      <c r="L8">
        <v>0.87</v>
      </c>
      <c r="M8">
        <v>0.64400000000000002</v>
      </c>
    </row>
    <row r="9" spans="1:13" x14ac:dyDescent="0.25">
      <c r="A9">
        <v>7</v>
      </c>
      <c r="B9">
        <v>0.38300000000000001</v>
      </c>
      <c r="C9">
        <v>0.84399999999999997</v>
      </c>
      <c r="D9">
        <v>0.91400000000000003</v>
      </c>
      <c r="E9">
        <v>0.54</v>
      </c>
      <c r="F9">
        <v>0.93600000000000005</v>
      </c>
      <c r="G9">
        <v>0.83099999999999996</v>
      </c>
      <c r="H9">
        <v>0.54500000000000004</v>
      </c>
      <c r="I9">
        <v>0.73599999999999999</v>
      </c>
      <c r="J9">
        <v>0.88600000000000001</v>
      </c>
      <c r="K9">
        <v>0.378</v>
      </c>
      <c r="L9">
        <v>0.86499999999999999</v>
      </c>
      <c r="M9">
        <v>0.64600000000000002</v>
      </c>
    </row>
    <row r="10" spans="1:13" x14ac:dyDescent="0.25">
      <c r="A10">
        <v>8</v>
      </c>
      <c r="B10">
        <v>0.39900000000000002</v>
      </c>
      <c r="C10">
        <v>0.82799999999999996</v>
      </c>
      <c r="D10">
        <v>0.91400000000000003</v>
      </c>
      <c r="E10">
        <v>0.53500000000000003</v>
      </c>
      <c r="F10">
        <v>0.93300000000000005</v>
      </c>
      <c r="G10">
        <v>0.82699999999999996</v>
      </c>
      <c r="H10">
        <v>0.54600000000000004</v>
      </c>
      <c r="I10">
        <v>0.73799999999999999</v>
      </c>
      <c r="J10">
        <v>0.88300000000000001</v>
      </c>
      <c r="K10">
        <v>0.38300000000000001</v>
      </c>
      <c r="L10">
        <v>0.86299999999999999</v>
      </c>
      <c r="M10">
        <v>0.64600000000000002</v>
      </c>
    </row>
    <row r="11" spans="1:13" x14ac:dyDescent="0.25">
      <c r="A11">
        <v>9</v>
      </c>
      <c r="B11">
        <v>0.38900000000000001</v>
      </c>
      <c r="C11">
        <v>0.83799999999999997</v>
      </c>
      <c r="D11">
        <v>0.91600000000000004</v>
      </c>
      <c r="E11">
        <v>0.52900000000000003</v>
      </c>
      <c r="F11">
        <v>0.93400000000000005</v>
      </c>
      <c r="G11">
        <v>0.83499999999999996</v>
      </c>
      <c r="H11">
        <v>0.54600000000000004</v>
      </c>
      <c r="I11">
        <v>0.73799999999999999</v>
      </c>
      <c r="J11">
        <v>0.88400000000000001</v>
      </c>
      <c r="K11">
        <v>0.38200000000000001</v>
      </c>
      <c r="L11">
        <v>0.86299999999999999</v>
      </c>
      <c r="M11">
        <v>0.64600000000000002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11D3E-7699-40A6-8CFA-95DD2EB862BB}">
  <dimension ref="A1:M11"/>
  <sheetViews>
    <sheetView workbookViewId="0">
      <selection activeCell="O2" sqref="O2: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0.46</v>
      </c>
      <c r="C2">
        <v>0.77300000000000002</v>
      </c>
      <c r="D2">
        <v>0.86</v>
      </c>
      <c r="E2">
        <v>0.3695</v>
      </c>
      <c r="F2">
        <v>0.93899999999999995</v>
      </c>
      <c r="G2">
        <v>0.76300000000000001</v>
      </c>
      <c r="H2">
        <v>0.52900000000000003</v>
      </c>
      <c r="I2">
        <v>0.72699999999999998</v>
      </c>
      <c r="J2">
        <v>0.73899999999999999</v>
      </c>
      <c r="K2">
        <v>0.74299999999999999</v>
      </c>
      <c r="L2">
        <v>0.748</v>
      </c>
      <c r="M2">
        <v>0.73199999999999998</v>
      </c>
    </row>
    <row r="3" spans="1:13" x14ac:dyDescent="0.25">
      <c r="A3">
        <v>1</v>
      </c>
      <c r="B3">
        <v>0.41149999999999998</v>
      </c>
      <c r="C3">
        <v>0.82399999999999995</v>
      </c>
      <c r="D3">
        <v>0.90149999999999997</v>
      </c>
      <c r="E3">
        <v>0.504</v>
      </c>
      <c r="F3">
        <v>0.92900000000000005</v>
      </c>
      <c r="G3">
        <v>0.80249999999999999</v>
      </c>
      <c r="H3">
        <v>0.51400000000000001</v>
      </c>
      <c r="I3">
        <v>0.745</v>
      </c>
      <c r="J3">
        <v>0.81299999999999994</v>
      </c>
      <c r="K3">
        <v>0.76</v>
      </c>
      <c r="L3">
        <v>0.73599999999999999</v>
      </c>
      <c r="M3">
        <v>0.73699999999999999</v>
      </c>
    </row>
    <row r="4" spans="1:13" x14ac:dyDescent="0.25">
      <c r="A4">
        <v>2</v>
      </c>
      <c r="B4">
        <v>0.40549999999999897</v>
      </c>
      <c r="C4">
        <v>0.82799999999999996</v>
      </c>
      <c r="D4">
        <v>0.91450000000000009</v>
      </c>
      <c r="E4">
        <v>0.51849999999999996</v>
      </c>
      <c r="F4">
        <v>0.92600000000000005</v>
      </c>
      <c r="G4">
        <v>0.81200000000000006</v>
      </c>
      <c r="H4">
        <v>0.51400000000000001</v>
      </c>
      <c r="I4">
        <v>0.754</v>
      </c>
      <c r="J4">
        <v>0.81499999999999995</v>
      </c>
      <c r="K4">
        <v>0.81599999999999995</v>
      </c>
      <c r="L4">
        <v>0.68200000000000005</v>
      </c>
      <c r="M4">
        <v>0.752</v>
      </c>
    </row>
    <row r="5" spans="1:13" x14ac:dyDescent="0.25">
      <c r="A5">
        <v>3</v>
      </c>
      <c r="B5">
        <v>0.39500000000000002</v>
      </c>
      <c r="C5">
        <v>0.83599999999999997</v>
      </c>
      <c r="D5">
        <v>0.91600000000000004</v>
      </c>
      <c r="E5">
        <v>0.52249999999999996</v>
      </c>
      <c r="F5">
        <v>0.92800000000000005</v>
      </c>
      <c r="G5">
        <v>0.81949999999999901</v>
      </c>
      <c r="H5">
        <v>0.51300000000000001</v>
      </c>
      <c r="I5">
        <v>0.75</v>
      </c>
      <c r="J5">
        <v>0.81600000000000006</v>
      </c>
      <c r="K5">
        <v>0.79700000000000004</v>
      </c>
      <c r="L5">
        <v>0.68799999999999994</v>
      </c>
      <c r="M5">
        <v>0.78500000000000003</v>
      </c>
    </row>
    <row r="6" spans="1:13" x14ac:dyDescent="0.25">
      <c r="A6">
        <v>4</v>
      </c>
      <c r="B6">
        <v>0.38850000000000001</v>
      </c>
      <c r="C6">
        <v>0.84399999999999997</v>
      </c>
      <c r="D6">
        <v>0.91800000000000004</v>
      </c>
      <c r="E6">
        <v>0.55100000000000005</v>
      </c>
      <c r="F6">
        <v>0.93300000000000005</v>
      </c>
      <c r="G6">
        <v>0.83250000000000002</v>
      </c>
      <c r="H6">
        <v>0.51400000000000001</v>
      </c>
      <c r="I6">
        <v>0.75</v>
      </c>
      <c r="J6">
        <v>0.82899999999999996</v>
      </c>
      <c r="K6">
        <v>0.81699999999999995</v>
      </c>
      <c r="L6">
        <v>0.65700000000000003</v>
      </c>
      <c r="M6">
        <v>0.78500000000000003</v>
      </c>
    </row>
    <row r="7" spans="1:13" x14ac:dyDescent="0.25">
      <c r="A7">
        <v>5</v>
      </c>
      <c r="B7">
        <v>0.3805</v>
      </c>
      <c r="C7">
        <v>0.84099999999999997</v>
      </c>
      <c r="D7">
        <v>0.91649999999999998</v>
      </c>
      <c r="E7">
        <v>0.52900000000000003</v>
      </c>
      <c r="F7">
        <v>0.9335</v>
      </c>
      <c r="G7">
        <v>0.83149999999999902</v>
      </c>
      <c r="H7">
        <v>0.496</v>
      </c>
      <c r="I7">
        <v>0.745</v>
      </c>
      <c r="J7">
        <v>0.82800000000000007</v>
      </c>
      <c r="K7">
        <v>0.77100000000000002</v>
      </c>
      <c r="L7">
        <v>0.7</v>
      </c>
      <c r="M7">
        <v>0.78700000000000003</v>
      </c>
    </row>
    <row r="8" spans="1:13" x14ac:dyDescent="0.25">
      <c r="A8">
        <v>6</v>
      </c>
      <c r="B8">
        <v>0.39400000000000002</v>
      </c>
      <c r="C8">
        <v>0.83599999999999997</v>
      </c>
      <c r="D8">
        <v>0.91549999999999998</v>
      </c>
      <c r="E8">
        <v>0.53300000000000003</v>
      </c>
      <c r="F8">
        <v>0.93049999999999999</v>
      </c>
      <c r="G8">
        <v>0.82250000000000001</v>
      </c>
      <c r="H8">
        <v>0.496</v>
      </c>
      <c r="I8">
        <v>0.745</v>
      </c>
      <c r="J8">
        <v>0.82800000000000007</v>
      </c>
      <c r="K8">
        <v>0.78</v>
      </c>
      <c r="L8">
        <v>0.69099999999999995</v>
      </c>
      <c r="M8">
        <v>0.78600000000000003</v>
      </c>
    </row>
    <row r="9" spans="1:13" x14ac:dyDescent="0.25">
      <c r="A9">
        <v>7</v>
      </c>
      <c r="B9">
        <v>0.38350000000000001</v>
      </c>
      <c r="C9">
        <v>0.84399999999999997</v>
      </c>
      <c r="D9">
        <v>0.91700000000000004</v>
      </c>
      <c r="E9">
        <v>0.54600000000000004</v>
      </c>
      <c r="F9">
        <v>0.9355</v>
      </c>
      <c r="G9">
        <v>0.83050000000000002</v>
      </c>
      <c r="H9">
        <v>0.5</v>
      </c>
      <c r="I9">
        <v>0.745</v>
      </c>
      <c r="J9">
        <v>0.83299999999999996</v>
      </c>
      <c r="K9">
        <v>0.79800000000000004</v>
      </c>
      <c r="L9">
        <v>0.67300000000000004</v>
      </c>
      <c r="M9">
        <v>0.78600000000000003</v>
      </c>
    </row>
    <row r="10" spans="1:13" x14ac:dyDescent="0.25">
      <c r="A10">
        <v>8</v>
      </c>
      <c r="B10">
        <v>0.38600000000000001</v>
      </c>
      <c r="C10">
        <v>0.84399999999999997</v>
      </c>
      <c r="D10">
        <v>0.91549999999999998</v>
      </c>
      <c r="E10">
        <v>0.54449999999999998</v>
      </c>
      <c r="F10">
        <v>0.93400000000000005</v>
      </c>
      <c r="G10">
        <v>0.83799999999999997</v>
      </c>
      <c r="H10">
        <v>0.501</v>
      </c>
      <c r="I10">
        <v>0.745</v>
      </c>
      <c r="J10">
        <v>0.82899999999999996</v>
      </c>
      <c r="K10">
        <v>0.80400000000000005</v>
      </c>
      <c r="L10">
        <v>0.66700000000000004</v>
      </c>
      <c r="M10">
        <v>0.78500000000000003</v>
      </c>
    </row>
    <row r="11" spans="1:13" x14ac:dyDescent="0.25">
      <c r="A11">
        <v>9</v>
      </c>
      <c r="B11">
        <v>0.38700000000000001</v>
      </c>
      <c r="C11">
        <v>0.84199999999999997</v>
      </c>
      <c r="D11">
        <v>0.91749999999999998</v>
      </c>
      <c r="E11">
        <v>0.52600000000000002</v>
      </c>
      <c r="F11">
        <v>0.9375</v>
      </c>
      <c r="G11">
        <v>0.81899999999999995</v>
      </c>
      <c r="H11">
        <v>0.499</v>
      </c>
      <c r="I11">
        <v>0.745</v>
      </c>
      <c r="J11">
        <v>0.83199999999999996</v>
      </c>
      <c r="K11">
        <v>0.79600000000000004</v>
      </c>
      <c r="L11">
        <v>0.67300000000000004</v>
      </c>
      <c r="M11">
        <v>0.78600000000000003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9DA30-453D-4ADC-8EEE-CF6DD0C2DC1B}">
  <dimension ref="A1:M11"/>
  <sheetViews>
    <sheetView workbookViewId="0">
      <selection activeCell="S12" sqref="S12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0.65500000000000003</v>
      </c>
      <c r="C2">
        <v>0.72699999999999998</v>
      </c>
      <c r="D2">
        <v>0</v>
      </c>
      <c r="E2">
        <v>0.16300000000000001</v>
      </c>
      <c r="F2">
        <v>0.91900000000000004</v>
      </c>
      <c r="G2">
        <v>0.499</v>
      </c>
      <c r="H2">
        <v>0.623</v>
      </c>
      <c r="I2">
        <v>0.67600000000000005</v>
      </c>
      <c r="J2">
        <v>0.41300000000000003</v>
      </c>
      <c r="K2">
        <v>7.9000000000000001E-2</v>
      </c>
      <c r="L2">
        <v>0.96899999999999997</v>
      </c>
      <c r="M2">
        <v>0.50900000000000001</v>
      </c>
    </row>
    <row r="3" spans="1:13" x14ac:dyDescent="0.25">
      <c r="A3">
        <v>1</v>
      </c>
      <c r="B3">
        <v>0.55100000000000005</v>
      </c>
      <c r="C3">
        <v>0.74</v>
      </c>
      <c r="D3">
        <v>0.85699999999999998</v>
      </c>
      <c r="E3">
        <v>5.2999999999999999E-2</v>
      </c>
      <c r="F3">
        <v>0.98499999999999999</v>
      </c>
      <c r="G3">
        <v>0.51</v>
      </c>
      <c r="H3">
        <v>0.58199999999999996</v>
      </c>
      <c r="I3">
        <v>0.67600000000000005</v>
      </c>
      <c r="J3">
        <v>0.878</v>
      </c>
      <c r="K3">
        <v>4.7E-2</v>
      </c>
      <c r="L3">
        <v>0.98599999999999999</v>
      </c>
      <c r="M3">
        <v>0.51300000000000001</v>
      </c>
    </row>
    <row r="4" spans="1:13" x14ac:dyDescent="0.25">
      <c r="A4">
        <v>2</v>
      </c>
      <c r="B4">
        <v>0.53200000000000003</v>
      </c>
      <c r="C4">
        <v>0.74</v>
      </c>
      <c r="D4">
        <v>0.878</v>
      </c>
      <c r="E4">
        <v>5.1999999999999998E-2</v>
      </c>
      <c r="F4">
        <v>0.98499999999999999</v>
      </c>
      <c r="G4">
        <v>0.504</v>
      </c>
      <c r="H4">
        <v>0.57999999999999996</v>
      </c>
      <c r="I4">
        <v>0.67600000000000005</v>
      </c>
      <c r="J4">
        <v>0.875</v>
      </c>
      <c r="K4">
        <v>4.7E-2</v>
      </c>
      <c r="L4">
        <v>0.98599999999999999</v>
      </c>
      <c r="M4">
        <v>0.51200000000000001</v>
      </c>
    </row>
    <row r="5" spans="1:13" x14ac:dyDescent="0.25">
      <c r="A5">
        <v>3</v>
      </c>
      <c r="B5">
        <v>0.52900000000000003</v>
      </c>
      <c r="C5">
        <v>0.746</v>
      </c>
      <c r="D5">
        <v>0.873</v>
      </c>
      <c r="E5">
        <v>5.1999999999999998E-2</v>
      </c>
      <c r="F5">
        <v>0.98499999999999999</v>
      </c>
      <c r="G5">
        <v>0.498</v>
      </c>
      <c r="H5">
        <v>0.57999999999999996</v>
      </c>
      <c r="I5">
        <v>0.67600000000000005</v>
      </c>
      <c r="J5">
        <v>0.875</v>
      </c>
      <c r="K5">
        <v>4.7E-2</v>
      </c>
      <c r="L5">
        <v>0.98599999999999999</v>
      </c>
      <c r="M5">
        <v>0.51100000000000001</v>
      </c>
    </row>
    <row r="6" spans="1:13" x14ac:dyDescent="0.25">
      <c r="A6">
        <v>4</v>
      </c>
      <c r="B6">
        <v>0.52500000000000002</v>
      </c>
      <c r="C6">
        <v>0.74199999999999999</v>
      </c>
      <c r="D6">
        <v>0.871</v>
      </c>
      <c r="E6">
        <v>5.1999999999999998E-2</v>
      </c>
      <c r="F6">
        <v>0.98599999999999999</v>
      </c>
      <c r="G6">
        <v>0.497</v>
      </c>
      <c r="H6">
        <v>0.57899999999999996</v>
      </c>
      <c r="I6">
        <v>0.67600000000000005</v>
      </c>
      <c r="J6">
        <v>0.86499999999999999</v>
      </c>
      <c r="K6">
        <v>4.7E-2</v>
      </c>
      <c r="L6">
        <v>0.98599999999999999</v>
      </c>
      <c r="M6">
        <v>0.51100000000000001</v>
      </c>
    </row>
    <row r="7" spans="1:13" x14ac:dyDescent="0.25">
      <c r="A7">
        <v>5</v>
      </c>
      <c r="B7">
        <v>0.52</v>
      </c>
      <c r="C7">
        <v>0.748</v>
      </c>
      <c r="D7">
        <v>0.86899999999999999</v>
      </c>
      <c r="E7">
        <v>5.2999999999999999E-2</v>
      </c>
      <c r="F7">
        <v>0.98599999999999999</v>
      </c>
      <c r="G7">
        <v>0.502</v>
      </c>
      <c r="H7">
        <v>0.57899999999999996</v>
      </c>
      <c r="I7">
        <v>0.67600000000000005</v>
      </c>
      <c r="J7">
        <v>0.86499999999999999</v>
      </c>
      <c r="K7">
        <v>4.7E-2</v>
      </c>
      <c r="L7">
        <v>0.98599999999999999</v>
      </c>
      <c r="M7">
        <v>0.51</v>
      </c>
    </row>
    <row r="8" spans="1:13" x14ac:dyDescent="0.25">
      <c r="A8">
        <v>6</v>
      </c>
      <c r="B8">
        <v>0.52300000000000002</v>
      </c>
      <c r="C8">
        <v>0.746</v>
      </c>
      <c r="D8">
        <v>0.86899999999999999</v>
      </c>
      <c r="E8">
        <v>5.2999999999999999E-2</v>
      </c>
      <c r="F8">
        <v>0.98599999999999999</v>
      </c>
      <c r="G8">
        <v>0.502</v>
      </c>
      <c r="H8">
        <v>0.57899999999999996</v>
      </c>
      <c r="I8">
        <v>0.67600000000000005</v>
      </c>
      <c r="J8">
        <v>0.86499999999999999</v>
      </c>
      <c r="K8">
        <v>4.7E-2</v>
      </c>
      <c r="L8">
        <v>0.98599999999999999</v>
      </c>
      <c r="M8">
        <v>0.51</v>
      </c>
    </row>
    <row r="9" spans="1:13" x14ac:dyDescent="0.25">
      <c r="A9">
        <v>7</v>
      </c>
      <c r="B9">
        <v>0.52800000000000002</v>
      </c>
      <c r="C9">
        <v>0.74399999999999999</v>
      </c>
      <c r="D9">
        <v>0.86799999999999999</v>
      </c>
      <c r="E9">
        <v>5.1999999999999998E-2</v>
      </c>
      <c r="F9">
        <v>0.98599999999999999</v>
      </c>
      <c r="G9">
        <v>0.5</v>
      </c>
      <c r="H9">
        <v>0.57899999999999996</v>
      </c>
      <c r="I9">
        <v>0.67600000000000005</v>
      </c>
      <c r="J9">
        <v>0.86499999999999999</v>
      </c>
      <c r="K9">
        <v>4.7E-2</v>
      </c>
      <c r="L9">
        <v>0.98599999999999999</v>
      </c>
      <c r="M9">
        <v>0.51100000000000001</v>
      </c>
    </row>
    <row r="10" spans="1:13" x14ac:dyDescent="0.25">
      <c r="A10">
        <v>8</v>
      </c>
      <c r="B10">
        <v>0.52700000000000002</v>
      </c>
      <c r="C10">
        <v>0.746</v>
      </c>
      <c r="D10">
        <v>0.86799999999999999</v>
      </c>
      <c r="E10">
        <v>5.2999999999999999E-2</v>
      </c>
      <c r="F10">
        <v>0.98499999999999999</v>
      </c>
      <c r="G10">
        <v>0.505</v>
      </c>
      <c r="H10">
        <v>0.57899999999999996</v>
      </c>
      <c r="I10">
        <v>0.67600000000000005</v>
      </c>
      <c r="J10">
        <v>0.86499999999999999</v>
      </c>
      <c r="K10">
        <v>4.7E-2</v>
      </c>
      <c r="L10">
        <v>0.98599999999999999</v>
      </c>
      <c r="M10">
        <v>0.51</v>
      </c>
    </row>
    <row r="11" spans="1:13" x14ac:dyDescent="0.25">
      <c r="A11">
        <v>9</v>
      </c>
      <c r="B11">
        <v>0.53100000000000003</v>
      </c>
      <c r="C11">
        <v>0.74</v>
      </c>
      <c r="D11">
        <v>0.86799999999999999</v>
      </c>
      <c r="E11">
        <v>5.1999999999999998E-2</v>
      </c>
      <c r="F11">
        <v>0.98599999999999999</v>
      </c>
      <c r="G11">
        <v>0.499</v>
      </c>
      <c r="H11">
        <v>0.57899999999999996</v>
      </c>
      <c r="I11">
        <v>0.67600000000000005</v>
      </c>
      <c r="J11">
        <v>0.86499999999999999</v>
      </c>
      <c r="K11">
        <v>4.7E-2</v>
      </c>
      <c r="L11">
        <v>0.98599999999999999</v>
      </c>
      <c r="M11">
        <v>0.51100000000000001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0DBA1-899D-442E-BCEF-E03A467B581E}">
  <dimension ref="A1:M11"/>
  <sheetViews>
    <sheetView workbookViewId="0">
      <selection activeCell="S3" sqref="S3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0.65500000000000003</v>
      </c>
      <c r="C2">
        <v>0.73799999999999999</v>
      </c>
      <c r="D2">
        <v>0</v>
      </c>
      <c r="E2">
        <v>0.16900000000000001</v>
      </c>
      <c r="F2">
        <v>0.91500000000000004</v>
      </c>
      <c r="G2">
        <v>0.501</v>
      </c>
      <c r="H2">
        <v>0.59099999999999997</v>
      </c>
      <c r="I2">
        <v>0.76</v>
      </c>
      <c r="J2">
        <v>0.48599999999999999</v>
      </c>
      <c r="K2">
        <v>8.5000000000000006E-2</v>
      </c>
      <c r="L2">
        <v>0.97199999999999998</v>
      </c>
      <c r="M2">
        <v>0.49099999999999999</v>
      </c>
    </row>
    <row r="3" spans="1:13" x14ac:dyDescent="0.25">
      <c r="A3">
        <v>1</v>
      </c>
      <c r="B3">
        <v>0.55000000000000004</v>
      </c>
      <c r="C3">
        <v>0.74199999999999999</v>
      </c>
      <c r="D3">
        <v>0.85899999999999999</v>
      </c>
      <c r="E3">
        <v>5.3999999999999999E-2</v>
      </c>
      <c r="F3">
        <v>0.98499999999999999</v>
      </c>
      <c r="G3">
        <v>0.501</v>
      </c>
      <c r="H3">
        <v>0.503</v>
      </c>
      <c r="I3">
        <v>0.76</v>
      </c>
      <c r="J3">
        <v>0.875</v>
      </c>
      <c r="K3">
        <v>5.3999999999999999E-2</v>
      </c>
      <c r="L3">
        <v>0.98499999999999999</v>
      </c>
      <c r="M3">
        <v>0.47799999999999998</v>
      </c>
    </row>
    <row r="4" spans="1:13" x14ac:dyDescent="0.25">
      <c r="A4">
        <v>2</v>
      </c>
      <c r="B4">
        <v>0.52400000000000002</v>
      </c>
      <c r="C4">
        <v>0.75</v>
      </c>
      <c r="D4">
        <v>0.875</v>
      </c>
      <c r="E4">
        <v>5.6000000000000001E-2</v>
      </c>
      <c r="F4">
        <v>0.98399999999999999</v>
      </c>
      <c r="G4">
        <v>0.49299999999999999</v>
      </c>
      <c r="H4">
        <v>0.499</v>
      </c>
      <c r="I4">
        <v>0.76</v>
      </c>
      <c r="J4">
        <v>0.86799999999999999</v>
      </c>
      <c r="K4">
        <v>5.3999999999999999E-2</v>
      </c>
      <c r="L4">
        <v>0.98499999999999999</v>
      </c>
      <c r="M4">
        <v>0.47799999999999998</v>
      </c>
    </row>
    <row r="5" spans="1:13" x14ac:dyDescent="0.25">
      <c r="A5">
        <v>3</v>
      </c>
      <c r="B5">
        <v>0.52</v>
      </c>
      <c r="C5">
        <v>0.75</v>
      </c>
      <c r="D5">
        <v>0.86599999999999999</v>
      </c>
      <c r="E5">
        <v>5.3999999999999999E-2</v>
      </c>
      <c r="F5">
        <v>0.98499999999999999</v>
      </c>
      <c r="G5">
        <v>0.497</v>
      </c>
      <c r="H5">
        <v>0.498</v>
      </c>
      <c r="I5">
        <v>0.76</v>
      </c>
      <c r="J5">
        <v>0.86499999999999999</v>
      </c>
      <c r="K5">
        <v>5.3999999999999999E-2</v>
      </c>
      <c r="L5">
        <v>0.98499999999999999</v>
      </c>
      <c r="M5">
        <v>0.47899999999999998</v>
      </c>
    </row>
    <row r="6" spans="1:13" x14ac:dyDescent="0.25">
      <c r="A6">
        <v>4</v>
      </c>
      <c r="B6">
        <v>0.51800000000000002</v>
      </c>
      <c r="C6">
        <v>0.754</v>
      </c>
      <c r="D6">
        <v>0.86599999999999999</v>
      </c>
      <c r="E6">
        <v>5.5E-2</v>
      </c>
      <c r="F6">
        <v>0.98499999999999999</v>
      </c>
      <c r="G6">
        <v>0.49399999999999999</v>
      </c>
      <c r="H6">
        <v>0.498</v>
      </c>
      <c r="I6">
        <v>0.76</v>
      </c>
      <c r="J6">
        <v>0.86499999999999999</v>
      </c>
      <c r="K6">
        <v>5.3999999999999999E-2</v>
      </c>
      <c r="L6">
        <v>0.98499999999999999</v>
      </c>
      <c r="M6">
        <v>0.47699999999999998</v>
      </c>
    </row>
    <row r="7" spans="1:13" x14ac:dyDescent="0.25">
      <c r="A7">
        <v>5</v>
      </c>
      <c r="B7">
        <v>0.53100000000000003</v>
      </c>
      <c r="C7">
        <v>0.74199999999999999</v>
      </c>
      <c r="D7">
        <v>0.86499999999999999</v>
      </c>
      <c r="E7">
        <v>5.2999999999999999E-2</v>
      </c>
      <c r="F7">
        <v>0.98499999999999999</v>
      </c>
      <c r="G7">
        <v>0.48899999999999999</v>
      </c>
      <c r="H7">
        <v>0.498</v>
      </c>
      <c r="I7">
        <v>0.76</v>
      </c>
      <c r="J7">
        <v>0.86499999999999999</v>
      </c>
      <c r="K7">
        <v>5.3999999999999999E-2</v>
      </c>
      <c r="L7">
        <v>0.98499999999999999</v>
      </c>
      <c r="M7">
        <v>0.47799999999999998</v>
      </c>
    </row>
    <row r="8" spans="1:13" x14ac:dyDescent="0.25">
      <c r="A8">
        <v>6</v>
      </c>
      <c r="B8">
        <v>0.52100000000000002</v>
      </c>
      <c r="C8">
        <v>0.75</v>
      </c>
      <c r="D8">
        <v>0.86499999999999999</v>
      </c>
      <c r="E8">
        <v>5.3999999999999999E-2</v>
      </c>
      <c r="F8">
        <v>0.98499999999999999</v>
      </c>
      <c r="G8">
        <v>0.499</v>
      </c>
      <c r="H8">
        <v>0.498</v>
      </c>
      <c r="I8">
        <v>0.76</v>
      </c>
      <c r="J8">
        <v>0.86499999999999999</v>
      </c>
      <c r="K8">
        <v>5.3999999999999999E-2</v>
      </c>
      <c r="L8">
        <v>0.98499999999999999</v>
      </c>
      <c r="M8">
        <v>0.47699999999999998</v>
      </c>
    </row>
    <row r="9" spans="1:13" x14ac:dyDescent="0.25">
      <c r="A9">
        <v>7</v>
      </c>
      <c r="B9">
        <v>0.52400000000000002</v>
      </c>
      <c r="C9">
        <v>0.746</v>
      </c>
      <c r="D9">
        <v>0.86499999999999999</v>
      </c>
      <c r="E9">
        <v>5.3999999999999999E-2</v>
      </c>
      <c r="F9">
        <v>0.98499999999999999</v>
      </c>
      <c r="G9">
        <v>0.49099999999999999</v>
      </c>
      <c r="H9">
        <v>0.498</v>
      </c>
      <c r="I9">
        <v>0.76</v>
      </c>
      <c r="J9">
        <v>0.86499999999999999</v>
      </c>
      <c r="K9">
        <v>5.3999999999999999E-2</v>
      </c>
      <c r="L9">
        <v>0.98499999999999999</v>
      </c>
      <c r="M9">
        <v>0.47899999999999998</v>
      </c>
    </row>
    <row r="10" spans="1:13" x14ac:dyDescent="0.25">
      <c r="A10">
        <v>8</v>
      </c>
      <c r="B10">
        <v>0.52600000000000002</v>
      </c>
      <c r="C10">
        <v>0.746</v>
      </c>
      <c r="D10">
        <v>0.86499999999999999</v>
      </c>
      <c r="E10">
        <v>5.3999999999999999E-2</v>
      </c>
      <c r="F10">
        <v>0.98499999999999999</v>
      </c>
      <c r="G10">
        <v>0.501</v>
      </c>
      <c r="H10">
        <v>0.498</v>
      </c>
      <c r="I10">
        <v>0.76</v>
      </c>
      <c r="J10">
        <v>0.86499999999999999</v>
      </c>
      <c r="K10">
        <v>5.3999999999999999E-2</v>
      </c>
      <c r="L10">
        <v>0.98499999999999999</v>
      </c>
      <c r="M10">
        <v>0.48</v>
      </c>
    </row>
    <row r="11" spans="1:13" x14ac:dyDescent="0.25">
      <c r="A11">
        <v>9</v>
      </c>
      <c r="B11">
        <v>0.52600000000000002</v>
      </c>
      <c r="C11">
        <v>0.746</v>
      </c>
      <c r="D11">
        <v>0.86499999999999999</v>
      </c>
      <c r="E11">
        <v>5.3999999999999999E-2</v>
      </c>
      <c r="F11">
        <v>0.98499999999999999</v>
      </c>
      <c r="G11">
        <v>0.502</v>
      </c>
      <c r="H11">
        <v>0.498</v>
      </c>
      <c r="I11">
        <v>0.76</v>
      </c>
      <c r="J11">
        <v>0.86499999999999999</v>
      </c>
      <c r="K11">
        <v>5.3999999999999999E-2</v>
      </c>
      <c r="L11">
        <v>0.98499999999999999</v>
      </c>
      <c r="M11">
        <v>0.48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04446-9068-4282-B160-1BD4F87D83D5}">
  <dimension ref="A1:M11"/>
  <sheetViews>
    <sheetView workbookViewId="0">
      <selection activeCell="O11" sqref="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0.65700000000000003</v>
      </c>
      <c r="C2">
        <v>0.73299999999999998</v>
      </c>
      <c r="D2">
        <v>2.0000000000000018E-3</v>
      </c>
      <c r="E2">
        <v>0.155</v>
      </c>
      <c r="F2">
        <v>0.92749999999999999</v>
      </c>
      <c r="G2">
        <v>0.5</v>
      </c>
      <c r="H2">
        <v>0.65700000000000003</v>
      </c>
      <c r="I2">
        <v>0.52700000000000002</v>
      </c>
      <c r="J2">
        <v>0.52100000000000002</v>
      </c>
      <c r="K2">
        <v>5.8000000000000003E-2</v>
      </c>
      <c r="L2">
        <v>0.98399999999999999</v>
      </c>
      <c r="M2">
        <v>0.50800000000000001</v>
      </c>
    </row>
    <row r="3" spans="1:13" x14ac:dyDescent="0.25">
      <c r="A3">
        <v>1</v>
      </c>
      <c r="B3">
        <v>0.54</v>
      </c>
      <c r="C3">
        <v>0.74399999999999999</v>
      </c>
      <c r="D3">
        <v>0.86799999999999999</v>
      </c>
      <c r="E3">
        <v>5.2999999999999999E-2</v>
      </c>
      <c r="F3">
        <v>0.98499999999999999</v>
      </c>
      <c r="G3">
        <v>0.50900000000000001</v>
      </c>
      <c r="H3">
        <v>0.69099999999999995</v>
      </c>
      <c r="I3">
        <v>0.51800000000000002</v>
      </c>
      <c r="J3">
        <v>0.878</v>
      </c>
      <c r="K3">
        <v>4.1000000000000002E-2</v>
      </c>
      <c r="L3">
        <v>0.98899999999999999</v>
      </c>
      <c r="M3">
        <v>0.51400000000000001</v>
      </c>
    </row>
    <row r="4" spans="1:13" x14ac:dyDescent="0.25">
      <c r="A4">
        <v>2</v>
      </c>
      <c r="B4">
        <v>0.52800000000000002</v>
      </c>
      <c r="C4">
        <v>0.745</v>
      </c>
      <c r="D4">
        <v>0.879</v>
      </c>
      <c r="E4">
        <v>5.1999999999999998E-2</v>
      </c>
      <c r="F4">
        <v>0.98499999999999999</v>
      </c>
      <c r="G4">
        <v>0.499</v>
      </c>
      <c r="H4">
        <v>0.69199999999999995</v>
      </c>
      <c r="I4">
        <v>0.51800000000000002</v>
      </c>
      <c r="J4">
        <v>0.878</v>
      </c>
      <c r="K4">
        <v>4.1000000000000002E-2</v>
      </c>
      <c r="L4">
        <v>0.98899999999999999</v>
      </c>
      <c r="M4">
        <v>0.51600000000000001</v>
      </c>
    </row>
    <row r="5" spans="1:13" x14ac:dyDescent="0.25">
      <c r="A5">
        <v>3</v>
      </c>
      <c r="B5">
        <v>0.52449999999999997</v>
      </c>
      <c r="C5">
        <v>0.746</v>
      </c>
      <c r="D5">
        <v>0.876</v>
      </c>
      <c r="E5">
        <v>5.1499999999999997E-2</v>
      </c>
      <c r="F5">
        <v>0.98599999999999999</v>
      </c>
      <c r="G5">
        <v>0.4945</v>
      </c>
      <c r="H5">
        <v>0.69099999999999995</v>
      </c>
      <c r="I5">
        <v>0.51800000000000002</v>
      </c>
      <c r="J5">
        <v>0.872</v>
      </c>
      <c r="K5">
        <v>4.1000000000000002E-2</v>
      </c>
      <c r="L5">
        <v>0.98899999999999999</v>
      </c>
      <c r="M5">
        <v>0.51400000000000001</v>
      </c>
    </row>
    <row r="6" spans="1:13" x14ac:dyDescent="0.25">
      <c r="A6">
        <v>4</v>
      </c>
      <c r="B6">
        <v>0.52300000000000002</v>
      </c>
      <c r="C6">
        <v>0.748</v>
      </c>
      <c r="D6">
        <v>0.874</v>
      </c>
      <c r="E6">
        <v>5.1999999999999998E-2</v>
      </c>
      <c r="F6">
        <v>0.98599999999999999</v>
      </c>
      <c r="G6">
        <v>0.505</v>
      </c>
      <c r="H6">
        <v>0.69099999999999995</v>
      </c>
      <c r="I6">
        <v>0.51800000000000002</v>
      </c>
      <c r="J6">
        <v>0.872</v>
      </c>
      <c r="K6">
        <v>4.1000000000000002E-2</v>
      </c>
      <c r="L6">
        <v>0.98899999999999999</v>
      </c>
      <c r="M6">
        <v>0.51500000000000001</v>
      </c>
    </row>
    <row r="7" spans="1:13" x14ac:dyDescent="0.25">
      <c r="A7">
        <v>5</v>
      </c>
      <c r="B7">
        <v>0.52100000000000002</v>
      </c>
      <c r="C7">
        <v>0.751</v>
      </c>
      <c r="D7">
        <v>0.875</v>
      </c>
      <c r="E7">
        <v>5.0999999999999997E-2</v>
      </c>
      <c r="F7">
        <v>0.98599999999999999</v>
      </c>
      <c r="G7">
        <v>0.50149999999999995</v>
      </c>
      <c r="H7">
        <v>0.69099999999999995</v>
      </c>
      <c r="I7">
        <v>0.51800000000000002</v>
      </c>
      <c r="J7">
        <v>0.872</v>
      </c>
      <c r="K7">
        <v>4.1000000000000002E-2</v>
      </c>
      <c r="L7">
        <v>0.98899999999999999</v>
      </c>
      <c r="M7">
        <v>0.51400000000000001</v>
      </c>
    </row>
    <row r="8" spans="1:13" x14ac:dyDescent="0.25">
      <c r="A8">
        <v>6</v>
      </c>
      <c r="B8">
        <v>0.52349999999999997</v>
      </c>
      <c r="C8">
        <v>0.747</v>
      </c>
      <c r="D8">
        <v>0.874</v>
      </c>
      <c r="E8">
        <v>0.05</v>
      </c>
      <c r="F8">
        <v>0.98599999999999999</v>
      </c>
      <c r="G8">
        <v>0.497</v>
      </c>
      <c r="H8">
        <v>0.69</v>
      </c>
      <c r="I8">
        <v>0.51800000000000002</v>
      </c>
      <c r="J8">
        <v>0.872</v>
      </c>
      <c r="K8">
        <v>4.1000000000000002E-2</v>
      </c>
      <c r="L8">
        <v>0.98899999999999999</v>
      </c>
      <c r="M8">
        <v>0.51400000000000001</v>
      </c>
    </row>
    <row r="9" spans="1:13" x14ac:dyDescent="0.25">
      <c r="A9">
        <v>7</v>
      </c>
      <c r="B9">
        <v>0.52849999999999997</v>
      </c>
      <c r="C9">
        <v>0.74299999999999999</v>
      </c>
      <c r="D9">
        <v>0.874</v>
      </c>
      <c r="E9">
        <v>0.05</v>
      </c>
      <c r="F9">
        <v>0.98599999999999999</v>
      </c>
      <c r="G9">
        <v>0.502</v>
      </c>
      <c r="H9">
        <v>0.69</v>
      </c>
      <c r="I9">
        <v>0.51800000000000002</v>
      </c>
      <c r="J9">
        <v>0.872</v>
      </c>
      <c r="K9">
        <v>4.1000000000000002E-2</v>
      </c>
      <c r="L9">
        <v>0.98899999999999999</v>
      </c>
      <c r="M9">
        <v>0.51300000000000001</v>
      </c>
    </row>
    <row r="10" spans="1:13" x14ac:dyDescent="0.25">
      <c r="A10">
        <v>8</v>
      </c>
      <c r="B10">
        <v>0.52500000000000002</v>
      </c>
      <c r="C10">
        <v>0.747</v>
      </c>
      <c r="D10">
        <v>0.874</v>
      </c>
      <c r="E10">
        <v>5.0500000000000003E-2</v>
      </c>
      <c r="F10">
        <v>0.98599999999999999</v>
      </c>
      <c r="G10">
        <v>0.503</v>
      </c>
      <c r="H10">
        <v>0.69</v>
      </c>
      <c r="I10">
        <v>0.51800000000000002</v>
      </c>
      <c r="J10">
        <v>0.872</v>
      </c>
      <c r="K10">
        <v>4.1000000000000002E-2</v>
      </c>
      <c r="L10">
        <v>0.98899999999999999</v>
      </c>
      <c r="M10">
        <v>0.51500000000000001</v>
      </c>
    </row>
    <row r="11" spans="1:13" x14ac:dyDescent="0.25">
      <c r="A11">
        <v>9</v>
      </c>
      <c r="B11">
        <v>0.52300000000000002</v>
      </c>
      <c r="C11">
        <v>0.748</v>
      </c>
      <c r="D11">
        <v>0.874</v>
      </c>
      <c r="E11">
        <v>5.0999999999999997E-2</v>
      </c>
      <c r="F11">
        <v>0.98599999999999999</v>
      </c>
      <c r="G11">
        <v>0.50149999999999995</v>
      </c>
      <c r="H11">
        <v>0.69</v>
      </c>
      <c r="I11">
        <v>0.51800000000000002</v>
      </c>
      <c r="J11">
        <v>0.872</v>
      </c>
      <c r="K11">
        <v>4.1000000000000002E-2</v>
      </c>
      <c r="L11">
        <v>0.98899999999999999</v>
      </c>
      <c r="M11">
        <v>0.51400000000000001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8BC7-C72B-4647-98AC-2B46B4D04E2B}">
  <dimension ref="A1:M7"/>
  <sheetViews>
    <sheetView workbookViewId="0">
      <selection activeCell="Q5" sqref="Q5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0.39700000000000002</v>
      </c>
      <c r="C2">
        <v>0.84399999999999997</v>
      </c>
      <c r="D2">
        <v>0.80699999999999994</v>
      </c>
      <c r="E2">
        <v>0.5625</v>
      </c>
      <c r="F2">
        <v>0.93</v>
      </c>
      <c r="G2">
        <v>0.84499999999999997</v>
      </c>
      <c r="H2">
        <v>0.38300000000000001</v>
      </c>
      <c r="I2">
        <v>0.82799999999999996</v>
      </c>
      <c r="J2">
        <v>0.77500000000000002</v>
      </c>
      <c r="K2">
        <v>0.46</v>
      </c>
      <c r="L2">
        <v>0.97099999999999997</v>
      </c>
      <c r="M2">
        <v>0.90200000000000002</v>
      </c>
    </row>
    <row r="3" spans="1:13" x14ac:dyDescent="0.25">
      <c r="A3">
        <v>1</v>
      </c>
      <c r="B3">
        <v>0.36199999999999999</v>
      </c>
      <c r="C3">
        <v>0.85899999999999999</v>
      </c>
      <c r="D3">
        <v>0.81600000000000006</v>
      </c>
      <c r="E3">
        <v>0.56399999999999995</v>
      </c>
      <c r="F3">
        <v>0.94199999999999995</v>
      </c>
      <c r="G3">
        <v>0.87250000000000005</v>
      </c>
      <c r="H3">
        <v>0.375</v>
      </c>
      <c r="I3">
        <v>0.85899999999999999</v>
      </c>
      <c r="J3">
        <v>0.76800000000000002</v>
      </c>
      <c r="K3">
        <v>0.70099999999999996</v>
      </c>
      <c r="L3">
        <v>0.92600000000000005</v>
      </c>
      <c r="M3">
        <v>0.92</v>
      </c>
    </row>
    <row r="4" spans="1:13" x14ac:dyDescent="0.25">
      <c r="A4">
        <v>2</v>
      </c>
      <c r="B4">
        <v>0.3175</v>
      </c>
      <c r="C4">
        <v>0.875</v>
      </c>
      <c r="D4">
        <v>0.84199999999999997</v>
      </c>
      <c r="E4">
        <v>0.62250000000000005</v>
      </c>
      <c r="F4">
        <v>0.95249999999999901</v>
      </c>
      <c r="G4">
        <v>0.90300000000000002</v>
      </c>
      <c r="H4">
        <v>0.34499999999999997</v>
      </c>
      <c r="I4">
        <v>0.85899999999999999</v>
      </c>
      <c r="J4">
        <v>0.879</v>
      </c>
      <c r="K4">
        <v>0.63100000000000001</v>
      </c>
      <c r="L4">
        <v>0.94599999999999995</v>
      </c>
      <c r="M4">
        <v>0.91300000000000003</v>
      </c>
    </row>
    <row r="5" spans="1:13" x14ac:dyDescent="0.25">
      <c r="A5">
        <v>3</v>
      </c>
      <c r="B5">
        <v>0.28149999999999997</v>
      </c>
      <c r="C5">
        <v>0.89100000000000001</v>
      </c>
      <c r="D5">
        <v>0.87149999999999994</v>
      </c>
      <c r="E5">
        <v>0.67900000000000005</v>
      </c>
      <c r="F5">
        <v>0.95499999999999996</v>
      </c>
      <c r="G5">
        <v>0.92600000000000005</v>
      </c>
      <c r="H5">
        <v>0.33300000000000002</v>
      </c>
      <c r="I5">
        <v>0.85899999999999999</v>
      </c>
      <c r="J5">
        <v>0.88400000000000001</v>
      </c>
      <c r="K5">
        <v>0.626</v>
      </c>
      <c r="L5">
        <v>0.94799999999999995</v>
      </c>
      <c r="M5">
        <v>0.89400000000000002</v>
      </c>
    </row>
    <row r="6" spans="1:13" x14ac:dyDescent="0.25">
      <c r="A6">
        <v>4</v>
      </c>
      <c r="B6">
        <v>0.24199999999999999</v>
      </c>
      <c r="C6">
        <v>0.90600000000000003</v>
      </c>
      <c r="D6">
        <v>0.88900000000000001</v>
      </c>
      <c r="E6">
        <v>0.73599999999999999</v>
      </c>
      <c r="F6">
        <v>0.96</v>
      </c>
      <c r="G6">
        <v>0.95049999999999901</v>
      </c>
      <c r="H6">
        <v>0.36699999999999999</v>
      </c>
      <c r="I6">
        <v>0.85899999999999999</v>
      </c>
      <c r="J6">
        <v>0.86899999999999999</v>
      </c>
      <c r="K6">
        <v>0.65400000000000003</v>
      </c>
      <c r="L6">
        <v>0.92700000000000005</v>
      </c>
      <c r="M6">
        <v>0.93</v>
      </c>
    </row>
    <row r="7" spans="1:13" x14ac:dyDescent="0.25">
      <c r="A7">
        <v>5</v>
      </c>
      <c r="B7">
        <v>0.22700000000000001</v>
      </c>
      <c r="C7">
        <v>0.92200000000000004</v>
      </c>
      <c r="D7">
        <v>0.89800000000000002</v>
      </c>
      <c r="E7">
        <v>0.75749999999999995</v>
      </c>
      <c r="F7">
        <v>0.96049999999999902</v>
      </c>
      <c r="G7">
        <v>0.95799999999999996</v>
      </c>
      <c r="H7">
        <v>0.372</v>
      </c>
      <c r="I7">
        <v>0.85199999999999998</v>
      </c>
      <c r="J7">
        <v>0.88800000000000001</v>
      </c>
      <c r="K7">
        <v>0.66300000000000003</v>
      </c>
      <c r="L7">
        <v>0.93899999999999995</v>
      </c>
      <c r="M7">
        <v>0.89100000000000001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4BB82-ED45-4146-A480-9B924447539B}">
  <dimension ref="A1:M11"/>
  <sheetViews>
    <sheetView workbookViewId="0">
      <selection activeCell="O2" sqref="O2: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0.497</v>
      </c>
      <c r="C2">
        <v>0.82</v>
      </c>
      <c r="D2">
        <v>0.89300000000000002</v>
      </c>
      <c r="E2">
        <v>0.60899999999999999</v>
      </c>
      <c r="F2">
        <v>0.87</v>
      </c>
      <c r="G2">
        <v>0.81799999999999995</v>
      </c>
      <c r="H2">
        <v>0.49199999999999999</v>
      </c>
      <c r="I2">
        <v>0.80900000000000005</v>
      </c>
      <c r="J2">
        <v>0.94199999999999995</v>
      </c>
      <c r="K2">
        <v>0.68799999999999994</v>
      </c>
      <c r="L2">
        <v>0.88200000000000001</v>
      </c>
      <c r="M2">
        <v>0.81599999999999995</v>
      </c>
    </row>
    <row r="3" spans="1:13" x14ac:dyDescent="0.25">
      <c r="A3">
        <v>1</v>
      </c>
      <c r="B3">
        <v>0.376</v>
      </c>
      <c r="C3">
        <v>0.85499999999999998</v>
      </c>
      <c r="D3">
        <v>0.92</v>
      </c>
      <c r="E3">
        <v>0.56799999999999995</v>
      </c>
      <c r="F3">
        <v>0.93899999999999995</v>
      </c>
      <c r="G3">
        <v>0.85099999999999998</v>
      </c>
      <c r="H3">
        <v>0.44400000000000001</v>
      </c>
      <c r="I3">
        <v>0.81399999999999995</v>
      </c>
      <c r="J3">
        <v>0.94</v>
      </c>
      <c r="K3">
        <v>0.81699999999999995</v>
      </c>
      <c r="L3">
        <v>0.873</v>
      </c>
      <c r="M3">
        <v>0.82</v>
      </c>
    </row>
    <row r="4" spans="1:13" x14ac:dyDescent="0.25">
      <c r="A4">
        <v>2</v>
      </c>
      <c r="B4">
        <v>0.34100000000000003</v>
      </c>
      <c r="C4">
        <v>0.86899999999999999</v>
      </c>
      <c r="D4">
        <v>0.92400000000000004</v>
      </c>
      <c r="E4">
        <v>0.58899999999999997</v>
      </c>
      <c r="F4">
        <v>0.94799999999999995</v>
      </c>
      <c r="G4">
        <v>0.878</v>
      </c>
      <c r="H4">
        <v>0.45700000000000002</v>
      </c>
      <c r="I4">
        <v>0.81200000000000006</v>
      </c>
      <c r="J4">
        <v>0.93399999999999994</v>
      </c>
      <c r="K4">
        <v>0.69899999999999995</v>
      </c>
      <c r="L4">
        <v>0.872</v>
      </c>
      <c r="M4">
        <v>0.79100000000000004</v>
      </c>
    </row>
    <row r="5" spans="1:13" x14ac:dyDescent="0.25">
      <c r="A5">
        <v>3</v>
      </c>
      <c r="B5">
        <v>0.30499999999999999</v>
      </c>
      <c r="C5">
        <v>0.88700000000000001</v>
      </c>
      <c r="D5">
        <v>0.93399999999999994</v>
      </c>
      <c r="E5">
        <v>0.64300000000000002</v>
      </c>
      <c r="F5">
        <v>0.95299999999999996</v>
      </c>
      <c r="G5">
        <v>0.90100000000000002</v>
      </c>
      <c r="H5">
        <v>0.48</v>
      </c>
      <c r="I5">
        <v>0.80700000000000005</v>
      </c>
      <c r="J5">
        <v>0.92200000000000004</v>
      </c>
      <c r="K5">
        <v>0.73499999999999999</v>
      </c>
      <c r="L5">
        <v>0.86299999999999999</v>
      </c>
      <c r="M5">
        <v>0.8</v>
      </c>
    </row>
    <row r="6" spans="1:13" x14ac:dyDescent="0.25">
      <c r="A6">
        <v>4</v>
      </c>
      <c r="B6">
        <v>0.27</v>
      </c>
      <c r="C6">
        <v>0.90200000000000002</v>
      </c>
      <c r="D6">
        <v>0.94199999999999995</v>
      </c>
      <c r="E6">
        <v>0.69299999999999995</v>
      </c>
      <c r="F6">
        <v>0.95599999999999996</v>
      </c>
      <c r="G6">
        <v>0.92800000000000005</v>
      </c>
      <c r="H6">
        <v>0.48699999999999999</v>
      </c>
      <c r="I6">
        <v>0.81200000000000006</v>
      </c>
      <c r="J6">
        <v>0.91900000000000004</v>
      </c>
      <c r="K6">
        <v>0.64200000000000002</v>
      </c>
      <c r="L6">
        <v>0.87</v>
      </c>
      <c r="M6">
        <v>0.79800000000000004</v>
      </c>
    </row>
    <row r="7" spans="1:13" x14ac:dyDescent="0.25">
      <c r="A7">
        <v>5</v>
      </c>
      <c r="B7">
        <v>0.249</v>
      </c>
      <c r="C7">
        <v>0.91</v>
      </c>
      <c r="D7">
        <v>0.95</v>
      </c>
      <c r="E7">
        <v>0.72499999999999998</v>
      </c>
      <c r="F7">
        <v>0.96</v>
      </c>
      <c r="G7">
        <v>0.94199999999999995</v>
      </c>
      <c r="H7">
        <v>0.51700000000000002</v>
      </c>
      <c r="I7">
        <v>0.80200000000000005</v>
      </c>
      <c r="J7">
        <v>0.93399999999999994</v>
      </c>
      <c r="K7">
        <v>0.61099999999999999</v>
      </c>
      <c r="L7">
        <v>0.90900000000000003</v>
      </c>
      <c r="M7">
        <v>0.78100000000000003</v>
      </c>
    </row>
    <row r="8" spans="1:13" x14ac:dyDescent="0.25">
      <c r="A8">
        <v>6</v>
      </c>
      <c r="B8">
        <v>0.23499999999999999</v>
      </c>
      <c r="C8">
        <v>0.91400000000000003</v>
      </c>
      <c r="D8">
        <v>0.95199999999999996</v>
      </c>
      <c r="E8">
        <v>0.747</v>
      </c>
      <c r="F8">
        <v>0.95699999999999996</v>
      </c>
      <c r="G8">
        <v>0.94799999999999995</v>
      </c>
      <c r="H8">
        <v>0.43099999999999999</v>
      </c>
      <c r="I8">
        <v>0.82199999999999995</v>
      </c>
      <c r="J8">
        <v>0.93900000000000006</v>
      </c>
      <c r="K8">
        <v>0.70599999999999996</v>
      </c>
      <c r="L8">
        <v>0.88800000000000001</v>
      </c>
      <c r="M8">
        <v>0.80200000000000005</v>
      </c>
    </row>
    <row r="9" spans="1:13" x14ac:dyDescent="0.25">
      <c r="A9">
        <v>7</v>
      </c>
      <c r="B9">
        <v>0.22800000000000001</v>
      </c>
      <c r="C9">
        <v>0.91800000000000004</v>
      </c>
      <c r="D9">
        <v>0.95299999999999996</v>
      </c>
      <c r="E9">
        <v>0.754</v>
      </c>
      <c r="F9">
        <v>0.96</v>
      </c>
      <c r="G9">
        <v>0.95099999999999996</v>
      </c>
      <c r="H9">
        <v>0.47199999999999998</v>
      </c>
      <c r="I9">
        <v>0.82499999999999996</v>
      </c>
      <c r="J9">
        <v>0.94899999999999995</v>
      </c>
      <c r="K9">
        <v>0.66500000000000004</v>
      </c>
      <c r="L9">
        <v>0.91</v>
      </c>
      <c r="M9">
        <v>0.80100000000000005</v>
      </c>
    </row>
    <row r="10" spans="1:13" x14ac:dyDescent="0.25">
      <c r="A10">
        <v>8</v>
      </c>
      <c r="B10">
        <v>0.224</v>
      </c>
      <c r="C10">
        <v>0.92200000000000004</v>
      </c>
      <c r="D10">
        <v>0.95399999999999996</v>
      </c>
      <c r="E10">
        <v>0.76400000000000001</v>
      </c>
      <c r="F10">
        <v>0.96199999999999997</v>
      </c>
      <c r="G10">
        <v>0.95299999999999996</v>
      </c>
      <c r="H10">
        <v>0.45900000000000002</v>
      </c>
      <c r="I10">
        <v>0.83299999999999996</v>
      </c>
      <c r="J10">
        <v>0.94899999999999995</v>
      </c>
      <c r="K10">
        <v>0.66700000000000004</v>
      </c>
      <c r="L10">
        <v>0.91200000000000003</v>
      </c>
      <c r="M10">
        <v>0.8</v>
      </c>
    </row>
    <row r="11" spans="1:13" x14ac:dyDescent="0.25">
      <c r="A11">
        <v>9</v>
      </c>
      <c r="B11">
        <v>0.22700000000000001</v>
      </c>
      <c r="C11">
        <v>0.91800000000000004</v>
      </c>
      <c r="D11">
        <v>0.95399999999999996</v>
      </c>
      <c r="E11">
        <v>0.752</v>
      </c>
      <c r="F11">
        <v>0.96399999999999997</v>
      </c>
      <c r="G11">
        <v>0.95499999999999996</v>
      </c>
      <c r="H11">
        <v>0.47</v>
      </c>
      <c r="I11">
        <v>0.82499999999999996</v>
      </c>
      <c r="J11">
        <v>0.95</v>
      </c>
      <c r="K11">
        <v>0.65200000000000002</v>
      </c>
      <c r="L11">
        <v>0.91600000000000004</v>
      </c>
      <c r="M11">
        <v>0.80100000000000005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5E84A-F007-49CF-9EAA-C63744DD5611}">
  <dimension ref="A1:M11"/>
  <sheetViews>
    <sheetView workbookViewId="0">
      <selection activeCell="O11" sqref="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0.495</v>
      </c>
      <c r="C2">
        <v>0.82</v>
      </c>
      <c r="D2">
        <v>0.64900000000000002</v>
      </c>
      <c r="E2">
        <v>0.58799999999999997</v>
      </c>
      <c r="F2">
        <v>0.88800000000000001</v>
      </c>
      <c r="G2">
        <v>0.82299999999999995</v>
      </c>
      <c r="H2">
        <v>0.53100000000000003</v>
      </c>
      <c r="I2">
        <v>0.78100000000000003</v>
      </c>
      <c r="J2">
        <v>0.80699999999999994</v>
      </c>
      <c r="K2">
        <v>0.40200000000000002</v>
      </c>
      <c r="L2">
        <v>0.91100000000000003</v>
      </c>
      <c r="M2">
        <v>0.70399999999999996</v>
      </c>
    </row>
    <row r="3" spans="1:13" x14ac:dyDescent="0.25">
      <c r="A3">
        <v>1</v>
      </c>
      <c r="B3">
        <v>0.375</v>
      </c>
      <c r="C3">
        <v>0.85199999999999998</v>
      </c>
      <c r="D3">
        <v>0.82299999999999995</v>
      </c>
      <c r="E3">
        <v>0.55900000000000005</v>
      </c>
      <c r="F3">
        <v>0.93700000000000006</v>
      </c>
      <c r="G3">
        <v>0.84799999999999998</v>
      </c>
      <c r="H3">
        <v>0.45500000000000002</v>
      </c>
      <c r="I3">
        <v>0.77300000000000002</v>
      </c>
      <c r="J3">
        <v>0.71799999999999997</v>
      </c>
      <c r="K3">
        <v>0.50700000000000001</v>
      </c>
      <c r="L3">
        <v>0.88600000000000001</v>
      </c>
      <c r="M3">
        <v>0.72499999999999998</v>
      </c>
    </row>
    <row r="4" spans="1:13" x14ac:dyDescent="0.25">
      <c r="A4">
        <v>2</v>
      </c>
      <c r="B4">
        <v>0.34599999999999997</v>
      </c>
      <c r="C4">
        <v>0.86699999999999999</v>
      </c>
      <c r="D4">
        <v>0.83499999999999996</v>
      </c>
      <c r="E4">
        <v>0.59199999999999997</v>
      </c>
      <c r="F4">
        <v>0.94499999999999995</v>
      </c>
      <c r="G4">
        <v>0.88100000000000001</v>
      </c>
      <c r="H4">
        <v>0.53500000000000003</v>
      </c>
      <c r="I4">
        <v>0.73399999999999999</v>
      </c>
      <c r="J4">
        <v>0.79899999999999993</v>
      </c>
      <c r="K4">
        <v>0.54500000000000004</v>
      </c>
      <c r="L4">
        <v>0.82299999999999995</v>
      </c>
      <c r="M4">
        <v>0.69399999999999995</v>
      </c>
    </row>
    <row r="5" spans="1:13" x14ac:dyDescent="0.25">
      <c r="A5">
        <v>3</v>
      </c>
      <c r="B5">
        <v>0.30499999999999999</v>
      </c>
      <c r="C5">
        <v>0.88500000000000001</v>
      </c>
      <c r="D5">
        <v>0.85899999999999999</v>
      </c>
      <c r="E5">
        <v>0.64200000000000002</v>
      </c>
      <c r="F5">
        <v>0.95599999999999996</v>
      </c>
      <c r="G5">
        <v>0.90800000000000003</v>
      </c>
      <c r="H5">
        <v>0.50600000000000001</v>
      </c>
      <c r="I5">
        <v>0.76600000000000001</v>
      </c>
      <c r="J5">
        <v>0.83599999999999997</v>
      </c>
      <c r="K5">
        <v>0.54</v>
      </c>
      <c r="L5">
        <v>0.877</v>
      </c>
      <c r="M5">
        <v>0.73899999999999999</v>
      </c>
    </row>
    <row r="6" spans="1:13" x14ac:dyDescent="0.25">
      <c r="A6">
        <v>4</v>
      </c>
      <c r="B6">
        <v>0.26200000000000001</v>
      </c>
      <c r="C6">
        <v>0.90600000000000003</v>
      </c>
      <c r="D6">
        <v>0.88100000000000001</v>
      </c>
      <c r="E6">
        <v>0.70499999999999996</v>
      </c>
      <c r="F6">
        <v>0.95899999999999996</v>
      </c>
      <c r="G6">
        <v>0.93200000000000005</v>
      </c>
      <c r="H6">
        <v>0.50900000000000001</v>
      </c>
      <c r="I6">
        <v>0.77100000000000002</v>
      </c>
      <c r="J6">
        <v>0.81099999999999994</v>
      </c>
      <c r="K6">
        <v>0.55700000000000005</v>
      </c>
      <c r="L6">
        <v>0.84199999999999997</v>
      </c>
      <c r="M6">
        <v>0.74399999999999999</v>
      </c>
    </row>
    <row r="7" spans="1:13" x14ac:dyDescent="0.25">
      <c r="A7">
        <v>5</v>
      </c>
      <c r="B7">
        <v>0.246</v>
      </c>
      <c r="C7">
        <v>0.91</v>
      </c>
      <c r="D7">
        <v>0.89200000000000002</v>
      </c>
      <c r="E7">
        <v>0.73099999999999998</v>
      </c>
      <c r="F7">
        <v>0.96099999999999997</v>
      </c>
      <c r="G7">
        <v>0.94499999999999995</v>
      </c>
      <c r="H7">
        <v>0.55400000000000005</v>
      </c>
      <c r="I7">
        <v>0.77</v>
      </c>
      <c r="J7">
        <v>0.86899999999999999</v>
      </c>
      <c r="K7">
        <v>0.52</v>
      </c>
      <c r="L7">
        <v>0.86699999999999999</v>
      </c>
      <c r="M7">
        <v>0.73599999999999999</v>
      </c>
    </row>
    <row r="8" spans="1:13" x14ac:dyDescent="0.25">
      <c r="A8">
        <v>6</v>
      </c>
      <c r="B8">
        <v>0.23</v>
      </c>
      <c r="C8">
        <v>0.91800000000000004</v>
      </c>
      <c r="D8">
        <v>0.89900000000000002</v>
      </c>
      <c r="E8">
        <v>0.75</v>
      </c>
      <c r="F8">
        <v>0.96</v>
      </c>
      <c r="G8">
        <v>0.95099999999999996</v>
      </c>
      <c r="H8">
        <v>0.59799999999999998</v>
      </c>
      <c r="I8">
        <v>0.746</v>
      </c>
      <c r="J8">
        <v>0.82899999999999996</v>
      </c>
      <c r="K8">
        <v>0.59399999999999997</v>
      </c>
      <c r="L8">
        <v>0.81100000000000005</v>
      </c>
      <c r="M8">
        <v>0.71899999999999997</v>
      </c>
    </row>
    <row r="9" spans="1:13" x14ac:dyDescent="0.25">
      <c r="A9">
        <v>7</v>
      </c>
      <c r="B9">
        <v>0.23400000000000001</v>
      </c>
      <c r="C9">
        <v>0.91400000000000003</v>
      </c>
      <c r="D9">
        <v>0.89800000000000002</v>
      </c>
      <c r="E9">
        <v>0.749</v>
      </c>
      <c r="F9">
        <v>0.96099999999999997</v>
      </c>
      <c r="G9">
        <v>0.95299999999999996</v>
      </c>
      <c r="H9">
        <v>0.59</v>
      </c>
      <c r="I9">
        <v>0.746</v>
      </c>
      <c r="J9">
        <v>0.83199999999999996</v>
      </c>
      <c r="K9">
        <v>0.61099999999999999</v>
      </c>
      <c r="L9">
        <v>0.80700000000000005</v>
      </c>
      <c r="M9">
        <v>0.72299999999999998</v>
      </c>
    </row>
    <row r="10" spans="1:13" x14ac:dyDescent="0.25">
      <c r="A10">
        <v>8</v>
      </c>
      <c r="B10">
        <v>0.22700000000000001</v>
      </c>
      <c r="C10">
        <v>0.91800000000000004</v>
      </c>
      <c r="D10">
        <v>0.9</v>
      </c>
      <c r="E10">
        <v>0.76</v>
      </c>
      <c r="F10">
        <v>0.96499999999999997</v>
      </c>
      <c r="G10">
        <v>0.95599999999999996</v>
      </c>
      <c r="H10">
        <v>0.59399999999999997</v>
      </c>
      <c r="I10">
        <v>0.746</v>
      </c>
      <c r="J10">
        <v>0.83599999999999997</v>
      </c>
      <c r="K10">
        <v>0.60099999999999998</v>
      </c>
      <c r="L10">
        <v>0.81</v>
      </c>
      <c r="M10">
        <v>0.72299999999999998</v>
      </c>
    </row>
    <row r="11" spans="1:13" x14ac:dyDescent="0.25">
      <c r="A11">
        <v>9</v>
      </c>
      <c r="B11">
        <v>0.224</v>
      </c>
      <c r="C11">
        <v>0.91800000000000004</v>
      </c>
      <c r="D11">
        <v>0.89900000000000002</v>
      </c>
      <c r="E11">
        <v>0.76200000000000001</v>
      </c>
      <c r="F11">
        <v>0.95899999999999996</v>
      </c>
      <c r="G11">
        <v>0.95499999999999996</v>
      </c>
      <c r="H11">
        <v>0.624</v>
      </c>
      <c r="I11">
        <v>0.73599999999999999</v>
      </c>
      <c r="J11">
        <v>0.82800000000000007</v>
      </c>
      <c r="K11">
        <v>0.63200000000000001</v>
      </c>
      <c r="L11">
        <v>0.78600000000000003</v>
      </c>
      <c r="M11">
        <v>0.72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1C5FA-7090-4CD2-AB7A-DE7D944BEB5F}">
  <dimension ref="A1:M11"/>
  <sheetViews>
    <sheetView workbookViewId="0">
      <selection activeCell="O11" sqref="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0.51900000000000002</v>
      </c>
      <c r="C2">
        <v>0.81699999999999995</v>
      </c>
      <c r="D2">
        <v>0.66249999999999998</v>
      </c>
      <c r="E2">
        <v>0.60199999999999998</v>
      </c>
      <c r="F2">
        <v>0.87549999999999994</v>
      </c>
      <c r="G2">
        <v>0.82149999999999901</v>
      </c>
      <c r="H2">
        <v>0.57199999999999995</v>
      </c>
      <c r="I2">
        <v>0.72499999999999998</v>
      </c>
      <c r="J2">
        <v>0.72799999999999998</v>
      </c>
      <c r="K2">
        <v>0.877</v>
      </c>
      <c r="L2">
        <v>0.55200000000000005</v>
      </c>
      <c r="M2">
        <v>0.77300000000000002</v>
      </c>
    </row>
    <row r="3" spans="1:13" x14ac:dyDescent="0.25">
      <c r="A3">
        <v>1</v>
      </c>
      <c r="B3">
        <v>0.3735</v>
      </c>
      <c r="C3">
        <v>0.85499999999999998</v>
      </c>
      <c r="D3">
        <v>0.82550000000000001</v>
      </c>
      <c r="E3">
        <v>0.5585</v>
      </c>
      <c r="F3">
        <v>0.94199999999999995</v>
      </c>
      <c r="G3">
        <v>0.85850000000000004</v>
      </c>
      <c r="H3">
        <v>0.747</v>
      </c>
      <c r="I3">
        <v>0.70899999999999996</v>
      </c>
      <c r="J3">
        <v>0.82099999999999995</v>
      </c>
      <c r="K3">
        <v>0.93500000000000005</v>
      </c>
      <c r="L3">
        <v>0.505</v>
      </c>
      <c r="M3">
        <v>0.79500000000000004</v>
      </c>
    </row>
    <row r="4" spans="1:13" x14ac:dyDescent="0.25">
      <c r="A4">
        <v>2</v>
      </c>
      <c r="B4">
        <v>0.34350000000000003</v>
      </c>
      <c r="C4">
        <v>0.86699999999999999</v>
      </c>
      <c r="D4">
        <v>0.83399999999999996</v>
      </c>
      <c r="E4">
        <v>0.58549999999999902</v>
      </c>
      <c r="F4">
        <v>0.94649999999999901</v>
      </c>
      <c r="G4">
        <v>0.87649999999999995</v>
      </c>
      <c r="H4">
        <v>0.71099999999999997</v>
      </c>
      <c r="I4">
        <v>0.70899999999999996</v>
      </c>
      <c r="J4">
        <v>0.83299999999999996</v>
      </c>
      <c r="K4">
        <v>0.93600000000000005</v>
      </c>
      <c r="L4">
        <v>0.53100000000000003</v>
      </c>
      <c r="M4">
        <v>0.79</v>
      </c>
    </row>
    <row r="5" spans="1:13" x14ac:dyDescent="0.25">
      <c r="A5">
        <v>3</v>
      </c>
      <c r="B5">
        <v>0.30599999999999999</v>
      </c>
      <c r="C5">
        <v>0.88300000000000001</v>
      </c>
      <c r="D5">
        <v>0.85899999999999999</v>
      </c>
      <c r="E5">
        <v>0.63349999999999995</v>
      </c>
      <c r="F5">
        <v>0.95599999999999996</v>
      </c>
      <c r="G5">
        <v>0.90400000000000003</v>
      </c>
      <c r="H5">
        <v>0.503</v>
      </c>
      <c r="I5">
        <v>0.76400000000000001</v>
      </c>
      <c r="J5">
        <v>0.80299999999999994</v>
      </c>
      <c r="K5">
        <v>0.77</v>
      </c>
      <c r="L5">
        <v>0.748</v>
      </c>
      <c r="M5">
        <v>0.77800000000000002</v>
      </c>
    </row>
    <row r="6" spans="1:13" x14ac:dyDescent="0.25">
      <c r="A6">
        <v>4</v>
      </c>
      <c r="B6">
        <v>0.26800000000000002</v>
      </c>
      <c r="C6">
        <v>0.90200000000000002</v>
      </c>
      <c r="D6">
        <v>0.88250000000000006</v>
      </c>
      <c r="E6">
        <v>0.70099999999999996</v>
      </c>
      <c r="F6">
        <v>0.95849999999999902</v>
      </c>
      <c r="G6">
        <v>0.92900000000000005</v>
      </c>
      <c r="H6">
        <v>0.64800000000000002</v>
      </c>
      <c r="I6">
        <v>0.72699999999999998</v>
      </c>
      <c r="J6">
        <v>0.83</v>
      </c>
      <c r="K6">
        <v>0.90600000000000003</v>
      </c>
      <c r="L6">
        <v>0.57799999999999996</v>
      </c>
      <c r="M6">
        <v>0.78200000000000003</v>
      </c>
    </row>
    <row r="7" spans="1:13" x14ac:dyDescent="0.25">
      <c r="A7">
        <v>5</v>
      </c>
      <c r="B7">
        <v>0.24399999999999999</v>
      </c>
      <c r="C7">
        <v>0.91400000000000003</v>
      </c>
      <c r="D7">
        <v>0.89200000000000002</v>
      </c>
      <c r="E7">
        <v>0.73199999999999998</v>
      </c>
      <c r="F7">
        <v>0.96249999999999902</v>
      </c>
      <c r="G7">
        <v>0.94299999999999995</v>
      </c>
      <c r="H7">
        <v>0.56100000000000005</v>
      </c>
      <c r="I7">
        <v>0.75</v>
      </c>
      <c r="J7">
        <v>0.83699999999999997</v>
      </c>
      <c r="K7">
        <v>0.83699999999999997</v>
      </c>
      <c r="L7">
        <v>0.69599999999999995</v>
      </c>
      <c r="M7">
        <v>0.77400000000000002</v>
      </c>
    </row>
    <row r="8" spans="1:13" x14ac:dyDescent="0.25">
      <c r="A8">
        <v>6</v>
      </c>
      <c r="B8">
        <v>0.23200000000000001</v>
      </c>
      <c r="C8">
        <v>0.91400000000000003</v>
      </c>
      <c r="D8">
        <v>0.89700000000000002</v>
      </c>
      <c r="E8">
        <v>0.749</v>
      </c>
      <c r="F8">
        <v>0.96199999999999997</v>
      </c>
      <c r="G8">
        <v>0.95099999999999996</v>
      </c>
      <c r="H8">
        <v>0.59599999999999997</v>
      </c>
      <c r="I8">
        <v>0.754</v>
      </c>
      <c r="J8">
        <v>0.84299999999999997</v>
      </c>
      <c r="K8">
        <v>0.86499999999999999</v>
      </c>
      <c r="L8">
        <v>0.64500000000000002</v>
      </c>
      <c r="M8">
        <v>0.77500000000000002</v>
      </c>
    </row>
    <row r="9" spans="1:13" x14ac:dyDescent="0.25">
      <c r="A9">
        <v>7</v>
      </c>
      <c r="B9">
        <v>0.22500000000000001</v>
      </c>
      <c r="C9">
        <v>0.92200000000000004</v>
      </c>
      <c r="D9">
        <v>0.90200000000000002</v>
      </c>
      <c r="E9">
        <v>0.75700000000000001</v>
      </c>
      <c r="F9">
        <v>0.96249999999999902</v>
      </c>
      <c r="G9">
        <v>0.95350000000000001</v>
      </c>
      <c r="H9">
        <v>0.61099999999999999</v>
      </c>
      <c r="I9">
        <v>0.748</v>
      </c>
      <c r="J9">
        <v>0.82600000000000007</v>
      </c>
      <c r="K9">
        <v>0.877</v>
      </c>
      <c r="L9">
        <v>0.628</v>
      </c>
      <c r="M9">
        <v>0.76800000000000002</v>
      </c>
    </row>
    <row r="10" spans="1:13" x14ac:dyDescent="0.25">
      <c r="A10">
        <v>8</v>
      </c>
      <c r="B10">
        <v>0.22500000000000001</v>
      </c>
      <c r="C10">
        <v>0.92200000000000004</v>
      </c>
      <c r="D10">
        <v>0.90149999999999997</v>
      </c>
      <c r="E10">
        <v>0.75649999999999995</v>
      </c>
      <c r="F10">
        <v>0.96199999999999997</v>
      </c>
      <c r="G10">
        <v>0.95299999999999996</v>
      </c>
      <c r="H10">
        <v>0.59899999999999998</v>
      </c>
      <c r="I10">
        <v>0.752</v>
      </c>
      <c r="J10">
        <v>0.83099999999999996</v>
      </c>
      <c r="K10">
        <v>0.86899999999999999</v>
      </c>
      <c r="L10">
        <v>0.64</v>
      </c>
      <c r="M10">
        <v>0.76800000000000002</v>
      </c>
    </row>
    <row r="11" spans="1:13" x14ac:dyDescent="0.25">
      <c r="A11">
        <v>9</v>
      </c>
      <c r="B11">
        <v>0.222</v>
      </c>
      <c r="C11">
        <v>0.92200000000000004</v>
      </c>
      <c r="D11">
        <v>0.90100000000000002</v>
      </c>
      <c r="E11">
        <v>0.76200000000000001</v>
      </c>
      <c r="F11">
        <v>0.96399999999999997</v>
      </c>
      <c r="G11">
        <v>0.95550000000000002</v>
      </c>
      <c r="H11">
        <v>0.58599999999999997</v>
      </c>
      <c r="I11">
        <v>0.752</v>
      </c>
      <c r="J11">
        <v>0.82899999999999996</v>
      </c>
      <c r="K11">
        <v>0.86299999999999999</v>
      </c>
      <c r="L11">
        <v>0.64800000000000002</v>
      </c>
      <c r="M11">
        <v>0.77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74F18-1B7E-42CA-895F-B6038EF8761A}">
  <dimension ref="A1:G10"/>
  <sheetViews>
    <sheetView zoomScale="96" zoomScaleNormal="96" workbookViewId="0">
      <selection activeCell="F5" sqref="F5"/>
    </sheetView>
  </sheetViews>
  <sheetFormatPr defaultRowHeight="15" x14ac:dyDescent="0.25"/>
  <sheetData>
    <row r="1" spans="1:7" x14ac:dyDescent="0.25">
      <c r="B1" t="s">
        <v>6</v>
      </c>
      <c r="C1" t="s">
        <v>7</v>
      </c>
      <c r="D1" t="s">
        <v>50</v>
      </c>
      <c r="E1" t="s">
        <v>8</v>
      </c>
      <c r="F1" t="s">
        <v>9</v>
      </c>
      <c r="G1" t="s">
        <v>10</v>
      </c>
    </row>
    <row r="2" spans="1:7" x14ac:dyDescent="0.25">
      <c r="A2" t="s">
        <v>11</v>
      </c>
      <c r="B2">
        <v>0.47</v>
      </c>
      <c r="C2">
        <v>0.82499999999999996</v>
      </c>
      <c r="D2">
        <v>0.95</v>
      </c>
      <c r="E2">
        <v>0.65200000000000002</v>
      </c>
      <c r="F2">
        <v>0.91600000000000004</v>
      </c>
      <c r="G2">
        <v>0.80100000000000005</v>
      </c>
    </row>
    <row r="3" spans="1:7" x14ac:dyDescent="0.25">
      <c r="A3" t="s">
        <v>12</v>
      </c>
      <c r="B3">
        <v>0.42699999999999999</v>
      </c>
      <c r="C3">
        <v>0.82399999999999995</v>
      </c>
      <c r="D3">
        <v>0.93799999999999994</v>
      </c>
      <c r="E3">
        <v>0.65400000000000003</v>
      </c>
      <c r="F3">
        <v>0.89500000000000002</v>
      </c>
      <c r="G3">
        <v>0.81799999999999995</v>
      </c>
    </row>
    <row r="4" spans="1:7" x14ac:dyDescent="0.25">
      <c r="A4" t="s">
        <v>13</v>
      </c>
      <c r="B4">
        <v>0.52300000000000002</v>
      </c>
      <c r="C4">
        <v>0.81</v>
      </c>
      <c r="D4">
        <v>0.95099999999999996</v>
      </c>
      <c r="E4">
        <v>0.6</v>
      </c>
      <c r="F4">
        <v>0.93100000000000005</v>
      </c>
      <c r="G4">
        <v>0.85</v>
      </c>
    </row>
    <row r="5" spans="1:7" x14ac:dyDescent="0.25">
      <c r="A5" t="s">
        <v>14</v>
      </c>
      <c r="B5">
        <v>0.48399999999999999</v>
      </c>
      <c r="C5">
        <v>0.81699999999999995</v>
      </c>
      <c r="D5">
        <v>0.95299999999999996</v>
      </c>
      <c r="E5">
        <v>0.65800000000000003</v>
      </c>
      <c r="F5">
        <v>0.92</v>
      </c>
      <c r="G5">
        <v>0.82799999999999996</v>
      </c>
    </row>
    <row r="6" spans="1:7" x14ac:dyDescent="0.25">
      <c r="A6" t="s">
        <v>15</v>
      </c>
      <c r="B6">
        <v>0.42</v>
      </c>
      <c r="C6">
        <v>0.85349999999999904</v>
      </c>
      <c r="D6">
        <v>0.95299999999999996</v>
      </c>
      <c r="E6">
        <v>0.64500000000000002</v>
      </c>
      <c r="F6">
        <v>0.91649999999999998</v>
      </c>
      <c r="G6">
        <v>0.88449999999999995</v>
      </c>
    </row>
    <row r="7" spans="1:7" x14ac:dyDescent="0.25">
      <c r="A7" t="s">
        <v>16</v>
      </c>
      <c r="B7">
        <v>0.499</v>
      </c>
      <c r="C7">
        <v>0.81699999999999995</v>
      </c>
      <c r="D7">
        <v>0.95</v>
      </c>
      <c r="E7">
        <v>0.65200000000000002</v>
      </c>
      <c r="F7">
        <v>0.91700000000000004</v>
      </c>
      <c r="G7">
        <v>0.81599999999999995</v>
      </c>
    </row>
    <row r="8" spans="1:7" x14ac:dyDescent="0.25">
      <c r="A8" t="s">
        <v>17</v>
      </c>
      <c r="B8">
        <v>0.443</v>
      </c>
      <c r="C8">
        <v>0.83599999999999997</v>
      </c>
      <c r="D8">
        <v>0.94899999999999995</v>
      </c>
      <c r="E8">
        <v>0.66700000000000004</v>
      </c>
      <c r="F8">
        <v>0.92800000000000005</v>
      </c>
      <c r="G8">
        <v>0.82299999999999995</v>
      </c>
    </row>
    <row r="9" spans="1:7" x14ac:dyDescent="0.25">
      <c r="A9" t="s">
        <v>33</v>
      </c>
      <c r="B9">
        <v>0.36399999999999999</v>
      </c>
      <c r="C9">
        <v>0.875</v>
      </c>
      <c r="D9">
        <v>0.95399999999999996</v>
      </c>
      <c r="E9">
        <v>0.66</v>
      </c>
      <c r="F9">
        <v>0.94199999999999995</v>
      </c>
      <c r="G9">
        <v>0.86499999999999999</v>
      </c>
    </row>
    <row r="10" spans="1:7" x14ac:dyDescent="0.25">
      <c r="A10" t="s">
        <v>34</v>
      </c>
      <c r="B10">
        <v>0.42649999999999999</v>
      </c>
      <c r="C10">
        <v>0.875</v>
      </c>
      <c r="D10">
        <v>0.93799999999999994</v>
      </c>
      <c r="E10">
        <v>0.56000000000000005</v>
      </c>
      <c r="F10">
        <v>0.96</v>
      </c>
      <c r="G10">
        <v>0.97799999999999998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F1F70-738D-49FA-AC35-D35A7387A90D}">
  <dimension ref="A1:G14"/>
  <sheetViews>
    <sheetView workbookViewId="0">
      <selection activeCell="A7" sqref="A7"/>
    </sheetView>
  </sheetViews>
  <sheetFormatPr defaultRowHeight="15" x14ac:dyDescent="0.25"/>
  <cols>
    <col min="1" max="1" width="17.7109375" customWidth="1"/>
  </cols>
  <sheetData>
    <row r="1" spans="1:7" x14ac:dyDescent="0.25">
      <c r="B1" t="s">
        <v>6</v>
      </c>
      <c r="C1" t="s">
        <v>7</v>
      </c>
      <c r="D1" t="s">
        <v>50</v>
      </c>
      <c r="E1" t="s">
        <v>8</v>
      </c>
      <c r="F1" t="s">
        <v>9</v>
      </c>
      <c r="G1" t="s">
        <v>10</v>
      </c>
    </row>
    <row r="4" spans="1:7" x14ac:dyDescent="0.25">
      <c r="A4" s="1" t="s">
        <v>39</v>
      </c>
    </row>
    <row r="6" spans="1:7" x14ac:dyDescent="0.25">
      <c r="A6" t="s">
        <v>40</v>
      </c>
      <c r="B6">
        <v>0.36399999999999999</v>
      </c>
      <c r="C6">
        <v>0.875</v>
      </c>
      <c r="D6">
        <f>1 - 0.046</f>
        <v>0.95399999999999996</v>
      </c>
      <c r="E6">
        <v>0.66</v>
      </c>
      <c r="F6">
        <v>0.94199999999999995</v>
      </c>
      <c r="G6">
        <v>0.86499999999999999</v>
      </c>
    </row>
    <row r="7" spans="1:7" x14ac:dyDescent="0.25">
      <c r="A7" t="s">
        <v>41</v>
      </c>
      <c r="B7">
        <v>0.65200000000000002</v>
      </c>
      <c r="C7">
        <v>0.72299999999999998</v>
      </c>
      <c r="D7">
        <f>1 - 0.08</f>
        <v>0.92</v>
      </c>
      <c r="E7">
        <v>0.64300000000000002</v>
      </c>
      <c r="F7">
        <v>0.78100000000000003</v>
      </c>
      <c r="G7">
        <v>0.71499999999999997</v>
      </c>
    </row>
    <row r="8" spans="1:7" x14ac:dyDescent="0.25">
      <c r="A8" t="s">
        <v>42</v>
      </c>
      <c r="B8">
        <v>0.68899999999999995</v>
      </c>
      <c r="C8">
        <v>0.72499999999999998</v>
      </c>
      <c r="D8">
        <f>1 - 0.082</f>
        <v>0.91800000000000004</v>
      </c>
      <c r="E8">
        <v>0.875</v>
      </c>
      <c r="F8">
        <v>0.59399999999999997</v>
      </c>
      <c r="G8">
        <v>0.79300000000000004</v>
      </c>
    </row>
    <row r="10" spans="1:7" x14ac:dyDescent="0.25">
      <c r="A10" s="1" t="s">
        <v>39</v>
      </c>
    </row>
    <row r="12" spans="1:7" x14ac:dyDescent="0.25">
      <c r="A12" t="s">
        <v>43</v>
      </c>
      <c r="B12">
        <v>0.372</v>
      </c>
      <c r="C12">
        <v>0.85199999999999998</v>
      </c>
      <c r="D12">
        <f>1 - 0.112</f>
        <v>0.88800000000000001</v>
      </c>
      <c r="E12">
        <v>0.66300000000000003</v>
      </c>
      <c r="F12">
        <v>0.93899999999999995</v>
      </c>
      <c r="G12">
        <v>0.89100000000000001</v>
      </c>
    </row>
    <row r="13" spans="1:7" x14ac:dyDescent="0.25">
      <c r="A13" t="s">
        <v>44</v>
      </c>
      <c r="B13">
        <v>0.624</v>
      </c>
      <c r="C13">
        <v>0.73599999999999999</v>
      </c>
      <c r="D13">
        <f>1 - 0.172</f>
        <v>0.82800000000000007</v>
      </c>
      <c r="E13">
        <v>0.63200000000000001</v>
      </c>
      <c r="F13">
        <v>0.78600000000000003</v>
      </c>
      <c r="G13">
        <v>0.72</v>
      </c>
    </row>
    <row r="14" spans="1:7" x14ac:dyDescent="0.25">
      <c r="A14" t="s">
        <v>45</v>
      </c>
      <c r="B14">
        <v>0.58599999999999997</v>
      </c>
      <c r="C14">
        <v>0.752</v>
      </c>
      <c r="D14">
        <f>1 - 0.171</f>
        <v>0.82899999999999996</v>
      </c>
      <c r="E14">
        <v>0.86299999999999999</v>
      </c>
      <c r="F14">
        <v>0.64800000000000002</v>
      </c>
      <c r="G14">
        <v>0.77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22FF3-D14A-483C-AF74-6A1312C7F761}">
  <dimension ref="A1:G12"/>
  <sheetViews>
    <sheetView tabSelected="1" workbookViewId="0">
      <selection activeCell="I7" sqref="I7"/>
    </sheetView>
  </sheetViews>
  <sheetFormatPr defaultRowHeight="15" x14ac:dyDescent="0.25"/>
  <cols>
    <col min="1" max="1" width="12" customWidth="1"/>
  </cols>
  <sheetData>
    <row r="1" spans="1:7" x14ac:dyDescent="0.25">
      <c r="B1" t="s">
        <v>6</v>
      </c>
      <c r="C1" t="s">
        <v>7</v>
      </c>
      <c r="D1" t="s">
        <v>50</v>
      </c>
      <c r="E1" t="s">
        <v>8</v>
      </c>
      <c r="F1" t="s">
        <v>9</v>
      </c>
      <c r="G1" t="s">
        <v>10</v>
      </c>
    </row>
    <row r="3" spans="1:7" x14ac:dyDescent="0.25">
      <c r="A3" s="1" t="s">
        <v>35</v>
      </c>
    </row>
    <row r="5" spans="1:7" x14ac:dyDescent="0.25">
      <c r="A5" t="s">
        <v>36</v>
      </c>
      <c r="B5">
        <v>0.44700000000000001</v>
      </c>
      <c r="C5">
        <v>0.80200000000000005</v>
      </c>
      <c r="D5">
        <f xml:space="preserve"> 1 - 0.095</f>
        <v>0.90500000000000003</v>
      </c>
      <c r="E5">
        <v>0.57399999999999995</v>
      </c>
      <c r="F5">
        <v>0.92</v>
      </c>
      <c r="G5">
        <v>0.81399999999999995</v>
      </c>
    </row>
    <row r="6" spans="1:7" x14ac:dyDescent="0.25">
      <c r="A6" t="s">
        <v>37</v>
      </c>
      <c r="B6">
        <v>0.54600000000000004</v>
      </c>
      <c r="C6">
        <v>0.73799999999999999</v>
      </c>
      <c r="D6">
        <f>1 - 0.116</f>
        <v>0.88400000000000001</v>
      </c>
      <c r="E6">
        <v>0.38200000000000001</v>
      </c>
      <c r="F6">
        <v>0.86299999999999999</v>
      </c>
      <c r="G6">
        <v>0.64600000000000002</v>
      </c>
    </row>
    <row r="7" spans="1:7" x14ac:dyDescent="0.25">
      <c r="A7" t="s">
        <v>38</v>
      </c>
      <c r="B7">
        <v>0.499</v>
      </c>
      <c r="C7">
        <v>0.745</v>
      </c>
      <c r="D7">
        <f>1 - 0.168</f>
        <v>0.83199999999999996</v>
      </c>
      <c r="E7">
        <v>0.79600000000000004</v>
      </c>
      <c r="F7">
        <v>0.67300000000000004</v>
      </c>
      <c r="G7">
        <v>0.78600000000000003</v>
      </c>
    </row>
    <row r="9" spans="1:7" x14ac:dyDescent="0.25">
      <c r="A9" s="1" t="s">
        <v>46</v>
      </c>
    </row>
    <row r="10" spans="1:7" x14ac:dyDescent="0.25">
      <c r="A10" t="s">
        <v>47</v>
      </c>
      <c r="B10">
        <v>0.57899999999999996</v>
      </c>
      <c r="C10">
        <v>0.67600000000000005</v>
      </c>
      <c r="D10">
        <f xml:space="preserve"> 1 - 0.135</f>
        <v>0.86499999999999999</v>
      </c>
      <c r="E10">
        <v>4.7E-2</v>
      </c>
      <c r="F10">
        <v>0.98599999999999999</v>
      </c>
      <c r="G10">
        <v>0.51100000000000001</v>
      </c>
    </row>
    <row r="11" spans="1:7" x14ac:dyDescent="0.25">
      <c r="A11" t="s">
        <v>48</v>
      </c>
      <c r="B11">
        <v>0.498</v>
      </c>
      <c r="C11">
        <v>0.76</v>
      </c>
      <c r="D11">
        <f>1 - 0.135</f>
        <v>0.86499999999999999</v>
      </c>
      <c r="E11">
        <v>5.3999999999999999E-2</v>
      </c>
      <c r="F11">
        <v>0.98499999999999999</v>
      </c>
      <c r="G11">
        <v>0.48</v>
      </c>
    </row>
    <row r="12" spans="1:7" x14ac:dyDescent="0.25">
      <c r="A12" t="s">
        <v>49</v>
      </c>
      <c r="B12">
        <v>0.69</v>
      </c>
      <c r="C12">
        <v>0.51800000000000002</v>
      </c>
      <c r="D12">
        <f>1 - 0.128</f>
        <v>0.872</v>
      </c>
      <c r="E12">
        <v>4.1000000000000002E-2</v>
      </c>
      <c r="F12">
        <v>0.98899999999999999</v>
      </c>
      <c r="G12">
        <v>0.51400000000000001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B601F-5F5E-431B-A38F-ABF9D0C6E02C}">
  <dimension ref="A1:M11"/>
  <sheetViews>
    <sheetView workbookViewId="0">
      <selection activeCell="O2" sqref="O2: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1.6879999999999999</v>
      </c>
      <c r="C2">
        <v>0.82</v>
      </c>
      <c r="D2">
        <v>0.89100000000000001</v>
      </c>
      <c r="E2">
        <v>0.60599999999999998</v>
      </c>
      <c r="F2">
        <v>0.874</v>
      </c>
      <c r="G2">
        <v>0.81799999999999995</v>
      </c>
      <c r="H2">
        <v>0.48499999999999999</v>
      </c>
      <c r="I2">
        <v>0.81200000000000006</v>
      </c>
      <c r="J2">
        <v>0.94499999999999995</v>
      </c>
      <c r="K2">
        <v>0.68400000000000005</v>
      </c>
      <c r="L2">
        <v>0.88400000000000001</v>
      </c>
      <c r="M2">
        <v>0.81699999999999995</v>
      </c>
    </row>
    <row r="3" spans="1:13" x14ac:dyDescent="0.25">
      <c r="A3">
        <v>1</v>
      </c>
      <c r="B3">
        <v>1.2110000000000001</v>
      </c>
      <c r="C3">
        <v>0.85499999999999998</v>
      </c>
      <c r="D3">
        <v>0.92</v>
      </c>
      <c r="E3">
        <v>0.56699999999999995</v>
      </c>
      <c r="F3">
        <v>0.94299999999999995</v>
      </c>
      <c r="G3">
        <v>0.85299999999999998</v>
      </c>
      <c r="H3">
        <v>0.432</v>
      </c>
      <c r="I3">
        <v>0.82499999999999996</v>
      </c>
      <c r="J3">
        <v>0.92900000000000005</v>
      </c>
      <c r="K3">
        <v>0.64900000000000002</v>
      </c>
      <c r="L3">
        <v>0.91300000000000003</v>
      </c>
      <c r="M3">
        <v>0.82799999999999996</v>
      </c>
    </row>
    <row r="4" spans="1:13" x14ac:dyDescent="0.25">
      <c r="A4">
        <v>2</v>
      </c>
      <c r="B4">
        <v>0.99</v>
      </c>
      <c r="C4">
        <v>0.86299999999999999</v>
      </c>
      <c r="D4">
        <v>0.92100000000000004</v>
      </c>
      <c r="E4">
        <v>0.58599999999999997</v>
      </c>
      <c r="F4">
        <v>0.94699999999999995</v>
      </c>
      <c r="G4">
        <v>0.873</v>
      </c>
      <c r="H4">
        <v>0.49399999999999999</v>
      </c>
      <c r="I4">
        <v>0.80900000000000005</v>
      </c>
      <c r="J4">
        <v>0.94699999999999995</v>
      </c>
      <c r="K4">
        <v>0.72699999999999998</v>
      </c>
      <c r="L4">
        <v>0.879</v>
      </c>
      <c r="M4">
        <v>0.81799999999999995</v>
      </c>
    </row>
    <row r="5" spans="1:13" x14ac:dyDescent="0.25">
      <c r="A5">
        <v>3</v>
      </c>
      <c r="B5">
        <v>0.82799999999999996</v>
      </c>
      <c r="C5">
        <v>0.879</v>
      </c>
      <c r="D5">
        <v>0.93199999999999994</v>
      </c>
      <c r="E5">
        <v>0.629</v>
      </c>
      <c r="F5">
        <v>0.95</v>
      </c>
      <c r="G5">
        <v>0.89300000000000002</v>
      </c>
      <c r="H5">
        <v>0.441</v>
      </c>
      <c r="I5">
        <v>0.81699999999999995</v>
      </c>
      <c r="J5">
        <v>0.95199999999999996</v>
      </c>
      <c r="K5">
        <v>0.56200000000000006</v>
      </c>
      <c r="L5">
        <v>0.91200000000000003</v>
      </c>
      <c r="M5">
        <v>0.82099999999999995</v>
      </c>
    </row>
    <row r="6" spans="1:13" x14ac:dyDescent="0.25">
      <c r="A6">
        <v>4</v>
      </c>
      <c r="B6">
        <v>0.71499999999999997</v>
      </c>
      <c r="C6">
        <v>0.89500000000000002</v>
      </c>
      <c r="D6">
        <v>0.94100000000000006</v>
      </c>
      <c r="E6">
        <v>0.67300000000000004</v>
      </c>
      <c r="F6">
        <v>0.95699999999999996</v>
      </c>
      <c r="G6">
        <v>0.92100000000000004</v>
      </c>
      <c r="H6">
        <v>0.45200000000000001</v>
      </c>
      <c r="I6">
        <v>0.79700000000000004</v>
      </c>
      <c r="J6">
        <v>0.92999999999999994</v>
      </c>
      <c r="K6">
        <v>0.73499999999999999</v>
      </c>
      <c r="L6">
        <v>0.86099999999999999</v>
      </c>
      <c r="M6">
        <v>0.81499999999999995</v>
      </c>
    </row>
    <row r="7" spans="1:13" x14ac:dyDescent="0.25">
      <c r="A7">
        <v>5</v>
      </c>
      <c r="B7">
        <v>0.64500000000000002</v>
      </c>
      <c r="C7">
        <v>0.90600000000000003</v>
      </c>
      <c r="D7">
        <v>0.95</v>
      </c>
      <c r="E7">
        <v>0.72099999999999997</v>
      </c>
      <c r="F7">
        <v>0.95799999999999996</v>
      </c>
      <c r="G7">
        <v>0.93799999999999994</v>
      </c>
      <c r="H7">
        <v>0.41399999999999998</v>
      </c>
      <c r="I7">
        <v>0.83199999999999996</v>
      </c>
      <c r="J7">
        <v>0.93700000000000006</v>
      </c>
      <c r="K7">
        <v>0.66500000000000004</v>
      </c>
      <c r="L7">
        <v>0.89400000000000002</v>
      </c>
      <c r="M7">
        <v>0.81799999999999995</v>
      </c>
    </row>
    <row r="8" spans="1:13" x14ac:dyDescent="0.25">
      <c r="A8">
        <v>6</v>
      </c>
      <c r="B8">
        <v>0.59799999999999998</v>
      </c>
      <c r="C8">
        <v>0.91400000000000003</v>
      </c>
      <c r="D8">
        <v>0.95199999999999996</v>
      </c>
      <c r="E8">
        <v>0.749</v>
      </c>
      <c r="F8">
        <v>0.95799999999999996</v>
      </c>
      <c r="G8">
        <v>0.95</v>
      </c>
      <c r="H8">
        <v>0.45500000000000002</v>
      </c>
      <c r="I8">
        <v>0.81200000000000006</v>
      </c>
      <c r="J8">
        <v>0.92600000000000005</v>
      </c>
      <c r="K8">
        <v>0.70899999999999996</v>
      </c>
      <c r="L8">
        <v>0.86299999999999999</v>
      </c>
      <c r="M8">
        <v>0.82499999999999996</v>
      </c>
    </row>
    <row r="9" spans="1:13" x14ac:dyDescent="0.25">
      <c r="A9">
        <v>7</v>
      </c>
      <c r="B9">
        <v>0.57599999999999996</v>
      </c>
      <c r="C9">
        <v>0.91800000000000004</v>
      </c>
      <c r="D9">
        <v>0.95499999999999996</v>
      </c>
      <c r="E9">
        <v>0.76400000000000001</v>
      </c>
      <c r="F9">
        <v>0.96</v>
      </c>
      <c r="G9">
        <v>0.95499999999999996</v>
      </c>
      <c r="H9">
        <v>0.42099999999999999</v>
      </c>
      <c r="I9">
        <v>0.82399999999999995</v>
      </c>
      <c r="J9">
        <v>0.93500000000000005</v>
      </c>
      <c r="K9">
        <v>0.67400000000000004</v>
      </c>
      <c r="L9">
        <v>0.88800000000000001</v>
      </c>
      <c r="M9">
        <v>0.82199999999999995</v>
      </c>
    </row>
    <row r="10" spans="1:13" x14ac:dyDescent="0.25">
      <c r="A10">
        <v>8</v>
      </c>
      <c r="B10">
        <v>0.56799999999999995</v>
      </c>
      <c r="C10">
        <v>0.92200000000000004</v>
      </c>
      <c r="D10">
        <v>0.95499999999999996</v>
      </c>
      <c r="E10">
        <v>0.77200000000000002</v>
      </c>
      <c r="F10">
        <v>0.96099999999999997</v>
      </c>
      <c r="G10">
        <v>0.95499999999999996</v>
      </c>
      <c r="H10">
        <v>0.41799999999999998</v>
      </c>
      <c r="I10">
        <v>0.82399999999999995</v>
      </c>
      <c r="J10">
        <v>0.93399999999999994</v>
      </c>
      <c r="K10">
        <v>0.67800000000000005</v>
      </c>
      <c r="L10">
        <v>0.88800000000000001</v>
      </c>
      <c r="M10">
        <v>0.81899999999999995</v>
      </c>
    </row>
    <row r="11" spans="1:13" x14ac:dyDescent="0.25">
      <c r="A11">
        <v>9</v>
      </c>
      <c r="B11">
        <v>0.56799999999999995</v>
      </c>
      <c r="C11">
        <v>0.92</v>
      </c>
      <c r="D11">
        <v>0.95599999999999996</v>
      </c>
      <c r="E11">
        <v>0.76500000000000001</v>
      </c>
      <c r="F11">
        <v>0.96299999999999997</v>
      </c>
      <c r="G11">
        <v>0.95699999999999996</v>
      </c>
      <c r="H11">
        <v>0.42699999999999999</v>
      </c>
      <c r="I11">
        <v>0.82399999999999995</v>
      </c>
      <c r="J11">
        <v>0.93799999999999994</v>
      </c>
      <c r="K11">
        <v>0.65400000000000003</v>
      </c>
      <c r="L11">
        <v>0.89500000000000002</v>
      </c>
      <c r="M11">
        <v>0.81799999999999995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E9958-0930-405E-B0BF-4BCD4907EB5B}">
  <dimension ref="A1:M11"/>
  <sheetViews>
    <sheetView workbookViewId="0">
      <selection activeCell="P10" sqref="P10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0.39200000000000002</v>
      </c>
      <c r="C2">
        <v>0.84</v>
      </c>
      <c r="D2">
        <v>0.91700000000000004</v>
      </c>
      <c r="E2">
        <v>0.52600000000000002</v>
      </c>
      <c r="F2">
        <v>0.93400000000000005</v>
      </c>
      <c r="G2">
        <v>0.82399999999999995</v>
      </c>
      <c r="H2">
        <v>0.44800000000000001</v>
      </c>
      <c r="I2">
        <v>0.80200000000000005</v>
      </c>
      <c r="J2">
        <v>0.89200000000000002</v>
      </c>
      <c r="K2">
        <v>0.56699999999999995</v>
      </c>
      <c r="L2">
        <v>0.92600000000000005</v>
      </c>
      <c r="M2">
        <v>0.81599999999999995</v>
      </c>
    </row>
    <row r="3" spans="1:13" x14ac:dyDescent="0.25">
      <c r="A3">
        <v>1</v>
      </c>
      <c r="B3">
        <v>0.372</v>
      </c>
      <c r="C3">
        <v>0.84799999999999998</v>
      </c>
      <c r="D3">
        <v>0.91500000000000004</v>
      </c>
      <c r="E3">
        <v>0.55500000000000005</v>
      </c>
      <c r="F3">
        <v>0.94199999999999995</v>
      </c>
      <c r="G3">
        <v>0.84299999999999997</v>
      </c>
      <c r="H3">
        <v>0.40699999999999997</v>
      </c>
      <c r="I3">
        <v>0.82</v>
      </c>
      <c r="J3">
        <v>0.90400000000000003</v>
      </c>
      <c r="K3">
        <v>0.69899999999999995</v>
      </c>
      <c r="L3">
        <v>0.90400000000000003</v>
      </c>
      <c r="M3">
        <v>0.83</v>
      </c>
    </row>
    <row r="4" spans="1:13" x14ac:dyDescent="0.25">
      <c r="A4">
        <v>2</v>
      </c>
      <c r="B4">
        <v>0.35799999999999998</v>
      </c>
      <c r="C4">
        <v>0.84799999999999998</v>
      </c>
      <c r="D4">
        <v>0.91600000000000004</v>
      </c>
      <c r="E4">
        <v>0.55000000000000004</v>
      </c>
      <c r="F4">
        <v>0.93899999999999995</v>
      </c>
      <c r="G4">
        <v>0.85599999999999998</v>
      </c>
      <c r="H4">
        <v>0.41499999999999998</v>
      </c>
      <c r="I4">
        <v>0.82499999999999996</v>
      </c>
      <c r="J4">
        <v>0.91100000000000003</v>
      </c>
      <c r="K4">
        <v>0.60299999999999998</v>
      </c>
      <c r="L4">
        <v>0.93300000000000005</v>
      </c>
      <c r="M4">
        <v>0.84299999999999997</v>
      </c>
    </row>
    <row r="5" spans="1:13" x14ac:dyDescent="0.25">
      <c r="A5">
        <v>3</v>
      </c>
      <c r="B5">
        <v>0.35199999999999998</v>
      </c>
      <c r="C5">
        <v>0.85499999999999998</v>
      </c>
      <c r="D5">
        <v>0.91900000000000004</v>
      </c>
      <c r="E5">
        <v>0.56100000000000005</v>
      </c>
      <c r="F5">
        <v>0.94599999999999995</v>
      </c>
      <c r="G5">
        <v>0.86</v>
      </c>
      <c r="H5">
        <v>0.438</v>
      </c>
      <c r="I5">
        <v>0.82499999999999996</v>
      </c>
      <c r="J5">
        <v>0.91400000000000003</v>
      </c>
      <c r="K5">
        <v>0.64900000000000002</v>
      </c>
      <c r="L5">
        <v>0.91900000000000004</v>
      </c>
      <c r="M5">
        <v>0.83199999999999996</v>
      </c>
    </row>
    <row r="6" spans="1:13" x14ac:dyDescent="0.25">
      <c r="A6">
        <v>4</v>
      </c>
      <c r="B6">
        <v>0.33200000000000002</v>
      </c>
      <c r="C6">
        <v>0.871</v>
      </c>
      <c r="D6">
        <v>0.92800000000000005</v>
      </c>
      <c r="E6">
        <v>0.58499999999999996</v>
      </c>
      <c r="F6">
        <v>0.94899999999999995</v>
      </c>
      <c r="G6">
        <v>0.877</v>
      </c>
      <c r="H6">
        <v>0.42699999999999999</v>
      </c>
      <c r="I6">
        <v>0.79300000000000004</v>
      </c>
      <c r="J6">
        <v>0.91300000000000003</v>
      </c>
      <c r="K6">
        <v>0.54400000000000004</v>
      </c>
      <c r="L6">
        <v>0.94299999999999995</v>
      </c>
      <c r="M6">
        <v>0.83499999999999996</v>
      </c>
    </row>
    <row r="7" spans="1:13" x14ac:dyDescent="0.25">
      <c r="A7">
        <v>5</v>
      </c>
      <c r="B7">
        <v>0.28599999999999998</v>
      </c>
      <c r="C7">
        <v>0.89300000000000002</v>
      </c>
      <c r="D7">
        <v>0.94399999999999995</v>
      </c>
      <c r="E7">
        <v>0.66700000000000004</v>
      </c>
      <c r="F7">
        <v>0.95799999999999996</v>
      </c>
      <c r="G7">
        <v>0.91400000000000003</v>
      </c>
      <c r="H7">
        <v>0.48</v>
      </c>
      <c r="I7">
        <v>0.79500000000000004</v>
      </c>
      <c r="J7">
        <v>0.94399999999999995</v>
      </c>
      <c r="K7">
        <v>0.57999999999999996</v>
      </c>
      <c r="L7">
        <v>0.91700000000000004</v>
      </c>
      <c r="M7">
        <v>0.83499999999999996</v>
      </c>
    </row>
    <row r="8" spans="1:13" x14ac:dyDescent="0.25">
      <c r="A8">
        <v>6</v>
      </c>
      <c r="B8">
        <v>0.252</v>
      </c>
      <c r="C8">
        <v>0.90800000000000003</v>
      </c>
      <c r="D8">
        <v>0.95199999999999996</v>
      </c>
      <c r="E8">
        <v>0.72</v>
      </c>
      <c r="F8">
        <v>0.96</v>
      </c>
      <c r="G8">
        <v>0.93400000000000005</v>
      </c>
      <c r="H8">
        <v>0.46800000000000003</v>
      </c>
      <c r="I8">
        <v>0.83299999999999996</v>
      </c>
      <c r="J8">
        <v>0.94899999999999995</v>
      </c>
      <c r="K8">
        <v>0.64700000000000002</v>
      </c>
      <c r="L8">
        <v>0.92100000000000004</v>
      </c>
      <c r="M8">
        <v>0.83599999999999997</v>
      </c>
    </row>
    <row r="9" spans="1:13" x14ac:dyDescent="0.25">
      <c r="A9">
        <v>7</v>
      </c>
      <c r="B9">
        <v>0.22800000000000001</v>
      </c>
      <c r="C9">
        <v>0.91800000000000004</v>
      </c>
      <c r="D9">
        <v>0.95499999999999996</v>
      </c>
      <c r="E9">
        <v>0.749</v>
      </c>
      <c r="F9">
        <v>0.96099999999999997</v>
      </c>
      <c r="G9">
        <v>0.94799999999999995</v>
      </c>
      <c r="H9">
        <v>0.51600000000000001</v>
      </c>
      <c r="I9">
        <v>0.81</v>
      </c>
      <c r="J9">
        <v>0.94699999999999995</v>
      </c>
      <c r="K9">
        <v>0.60099999999999998</v>
      </c>
      <c r="L9">
        <v>0.92900000000000005</v>
      </c>
      <c r="M9">
        <v>0.84599999999999997</v>
      </c>
    </row>
    <row r="10" spans="1:13" x14ac:dyDescent="0.25">
      <c r="A10">
        <v>8</v>
      </c>
      <c r="B10">
        <v>0.218</v>
      </c>
      <c r="C10">
        <v>0.92200000000000004</v>
      </c>
      <c r="D10">
        <v>0.95699999999999996</v>
      </c>
      <c r="E10">
        <v>0.76100000000000001</v>
      </c>
      <c r="F10">
        <v>0.96199999999999997</v>
      </c>
      <c r="G10">
        <v>0.95399999999999996</v>
      </c>
      <c r="H10">
        <v>0.53</v>
      </c>
      <c r="I10">
        <v>0.82499999999999996</v>
      </c>
      <c r="J10">
        <v>0.95199999999999996</v>
      </c>
      <c r="K10">
        <v>0.627</v>
      </c>
      <c r="L10">
        <v>0.92500000000000004</v>
      </c>
      <c r="M10">
        <v>0.84899999999999998</v>
      </c>
    </row>
    <row r="11" spans="1:13" x14ac:dyDescent="0.25">
      <c r="A11">
        <v>9</v>
      </c>
      <c r="B11">
        <v>0.22</v>
      </c>
      <c r="C11">
        <v>0.92</v>
      </c>
      <c r="D11">
        <v>0.95699999999999996</v>
      </c>
      <c r="E11">
        <v>0.76400000000000001</v>
      </c>
      <c r="F11">
        <v>0.96599999999999997</v>
      </c>
      <c r="G11">
        <v>0.95399999999999996</v>
      </c>
      <c r="H11">
        <v>0.52300000000000002</v>
      </c>
      <c r="I11">
        <v>0.81</v>
      </c>
      <c r="J11">
        <v>0.95099999999999996</v>
      </c>
      <c r="K11">
        <v>0.6</v>
      </c>
      <c r="L11">
        <v>0.93100000000000005</v>
      </c>
      <c r="M11">
        <v>0.85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920C-A304-4C55-953B-CB1322FC6ACA}">
  <dimension ref="A1:M11"/>
  <sheetViews>
    <sheetView workbookViewId="0">
      <selection activeCell="P9" sqref="P9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0.496</v>
      </c>
      <c r="C2">
        <v>0.82399999999999995</v>
      </c>
      <c r="D2">
        <v>0.89500000000000002</v>
      </c>
      <c r="E2">
        <v>0.61799999999999999</v>
      </c>
      <c r="F2">
        <v>0.875</v>
      </c>
      <c r="G2">
        <v>0.82199999999999995</v>
      </c>
      <c r="H2">
        <v>0.45900000000000002</v>
      </c>
      <c r="I2">
        <v>0.81200000000000006</v>
      </c>
      <c r="J2">
        <v>0.92300000000000004</v>
      </c>
      <c r="K2">
        <v>0.64400000000000002</v>
      </c>
      <c r="L2">
        <v>0.89100000000000001</v>
      </c>
      <c r="M2">
        <v>0.82</v>
      </c>
    </row>
    <row r="3" spans="1:13" x14ac:dyDescent="0.25">
      <c r="A3">
        <v>1</v>
      </c>
      <c r="B3">
        <v>0.372</v>
      </c>
      <c r="C3">
        <v>0.85499999999999998</v>
      </c>
      <c r="D3">
        <v>0.91900000000000004</v>
      </c>
      <c r="E3">
        <v>0.56000000000000005</v>
      </c>
      <c r="F3">
        <v>0.94299999999999995</v>
      </c>
      <c r="G3">
        <v>0.85499999999999998</v>
      </c>
      <c r="H3">
        <v>0.439</v>
      </c>
      <c r="I3">
        <v>0.81</v>
      </c>
      <c r="J3">
        <v>0.90500000000000003</v>
      </c>
      <c r="K3">
        <v>0.67200000000000004</v>
      </c>
      <c r="L3">
        <v>0.91900000000000004</v>
      </c>
      <c r="M3">
        <v>0.82899999999999996</v>
      </c>
    </row>
    <row r="4" spans="1:13" x14ac:dyDescent="0.25">
      <c r="A4">
        <v>2</v>
      </c>
      <c r="B4">
        <v>0.33200000000000002</v>
      </c>
      <c r="C4">
        <v>0.871</v>
      </c>
      <c r="D4">
        <v>0.92600000000000005</v>
      </c>
      <c r="E4">
        <v>0.59899999999999998</v>
      </c>
      <c r="F4">
        <v>0.95099999999999996</v>
      </c>
      <c r="G4">
        <v>0.88300000000000001</v>
      </c>
      <c r="H4">
        <v>0.442</v>
      </c>
      <c r="I4">
        <v>0.82499999999999996</v>
      </c>
      <c r="J4">
        <v>0.92800000000000005</v>
      </c>
      <c r="K4">
        <v>0.6</v>
      </c>
      <c r="L4">
        <v>0.93500000000000005</v>
      </c>
      <c r="M4">
        <v>0.81699999999999995</v>
      </c>
    </row>
    <row r="5" spans="1:13" x14ac:dyDescent="0.25">
      <c r="A5">
        <v>3</v>
      </c>
      <c r="B5">
        <v>0.29199999999999998</v>
      </c>
      <c r="C5">
        <v>0.89500000000000002</v>
      </c>
      <c r="D5">
        <v>0.93799999999999994</v>
      </c>
      <c r="E5">
        <v>0.65700000000000003</v>
      </c>
      <c r="F5">
        <v>0.95599999999999996</v>
      </c>
      <c r="G5">
        <v>0.91200000000000003</v>
      </c>
      <c r="H5">
        <v>0.48899999999999999</v>
      </c>
      <c r="I5">
        <v>0.80200000000000005</v>
      </c>
      <c r="J5">
        <v>0.95899999999999996</v>
      </c>
      <c r="K5">
        <v>0.56000000000000005</v>
      </c>
      <c r="L5">
        <v>0.94199999999999995</v>
      </c>
      <c r="M5">
        <v>0.83</v>
      </c>
    </row>
    <row r="6" spans="1:13" x14ac:dyDescent="0.25">
      <c r="A6">
        <v>4</v>
      </c>
      <c r="B6">
        <v>0.25700000000000001</v>
      </c>
      <c r="C6">
        <v>0.90600000000000003</v>
      </c>
      <c r="D6">
        <v>0.94699999999999995</v>
      </c>
      <c r="E6">
        <v>0.72</v>
      </c>
      <c r="F6">
        <v>0.95799999999999996</v>
      </c>
      <c r="G6">
        <v>0.93799999999999994</v>
      </c>
      <c r="H6">
        <v>0.40699999999999997</v>
      </c>
      <c r="I6">
        <v>0.82399999999999995</v>
      </c>
      <c r="J6">
        <v>0.92400000000000004</v>
      </c>
      <c r="K6">
        <v>0.72399999999999998</v>
      </c>
      <c r="L6">
        <v>0.873</v>
      </c>
      <c r="M6">
        <v>0.84299999999999997</v>
      </c>
    </row>
    <row r="7" spans="1:13" x14ac:dyDescent="0.25">
      <c r="A7">
        <v>5</v>
      </c>
      <c r="B7">
        <v>0.23699999999999999</v>
      </c>
      <c r="C7">
        <v>0.91400000000000003</v>
      </c>
      <c r="D7">
        <v>0.95199999999999996</v>
      </c>
      <c r="E7">
        <v>0.74299999999999999</v>
      </c>
      <c r="F7">
        <v>0.96099999999999997</v>
      </c>
      <c r="G7">
        <v>0.94899999999999995</v>
      </c>
      <c r="H7">
        <v>0.442</v>
      </c>
      <c r="I7">
        <v>0.82499999999999996</v>
      </c>
      <c r="J7">
        <v>0.93399999999999994</v>
      </c>
      <c r="K7">
        <v>0.67400000000000004</v>
      </c>
      <c r="L7">
        <v>0.89600000000000002</v>
      </c>
      <c r="M7">
        <v>0.82699999999999996</v>
      </c>
    </row>
    <row r="8" spans="1:13" x14ac:dyDescent="0.25">
      <c r="A8">
        <v>6</v>
      </c>
      <c r="B8">
        <v>0.22500000000000001</v>
      </c>
      <c r="C8">
        <v>0.91800000000000004</v>
      </c>
      <c r="D8">
        <v>0.95399999999999996</v>
      </c>
      <c r="E8">
        <v>0.76100000000000001</v>
      </c>
      <c r="F8">
        <v>0.95899999999999996</v>
      </c>
      <c r="G8">
        <v>0.95399999999999996</v>
      </c>
      <c r="H8">
        <v>0.47099999999999997</v>
      </c>
      <c r="I8">
        <v>0.81699999999999995</v>
      </c>
      <c r="J8">
        <v>0.94899999999999995</v>
      </c>
      <c r="K8">
        <v>0.68</v>
      </c>
      <c r="L8">
        <v>0.91800000000000004</v>
      </c>
      <c r="M8">
        <v>0.82</v>
      </c>
    </row>
    <row r="9" spans="1:13" x14ac:dyDescent="0.25">
      <c r="A9">
        <v>7</v>
      </c>
      <c r="B9">
        <v>0.221</v>
      </c>
      <c r="C9">
        <v>0.92200000000000004</v>
      </c>
      <c r="D9">
        <v>0.95499999999999996</v>
      </c>
      <c r="E9">
        <v>0.77</v>
      </c>
      <c r="F9">
        <v>0.96</v>
      </c>
      <c r="G9">
        <v>0.95499999999999996</v>
      </c>
      <c r="H9">
        <v>0.46600000000000003</v>
      </c>
      <c r="I9">
        <v>0.81699999999999995</v>
      </c>
      <c r="J9">
        <v>0.94899999999999995</v>
      </c>
      <c r="K9">
        <v>0.67200000000000004</v>
      </c>
      <c r="L9">
        <v>0.91400000000000003</v>
      </c>
      <c r="M9">
        <v>0.82799999999999996</v>
      </c>
    </row>
    <row r="10" spans="1:13" x14ac:dyDescent="0.25">
      <c r="A10">
        <v>8</v>
      </c>
      <c r="B10">
        <v>0.215</v>
      </c>
      <c r="C10">
        <v>0.92200000000000004</v>
      </c>
      <c r="D10">
        <v>0.95599999999999996</v>
      </c>
      <c r="E10">
        <v>0.77300000000000002</v>
      </c>
      <c r="F10">
        <v>0.96299999999999997</v>
      </c>
      <c r="G10">
        <v>0.95899999999999996</v>
      </c>
      <c r="H10">
        <v>0.46899999999999997</v>
      </c>
      <c r="I10">
        <v>0.81699999999999995</v>
      </c>
      <c r="J10">
        <v>0.95299999999999996</v>
      </c>
      <c r="K10">
        <v>0.67100000000000004</v>
      </c>
      <c r="L10">
        <v>0.91600000000000004</v>
      </c>
      <c r="M10">
        <v>0.82899999999999996</v>
      </c>
    </row>
    <row r="11" spans="1:13" x14ac:dyDescent="0.25">
      <c r="A11">
        <v>9</v>
      </c>
      <c r="B11">
        <v>0.217</v>
      </c>
      <c r="C11">
        <v>0.92200000000000004</v>
      </c>
      <c r="D11">
        <v>0.95599999999999996</v>
      </c>
      <c r="E11">
        <v>0.76800000000000002</v>
      </c>
      <c r="F11">
        <v>0.96399999999999997</v>
      </c>
      <c r="G11">
        <v>0.95899999999999996</v>
      </c>
      <c r="H11">
        <v>0.48399999999999999</v>
      </c>
      <c r="I11">
        <v>0.81699999999999995</v>
      </c>
      <c r="J11">
        <v>0.95299999999999996</v>
      </c>
      <c r="K11">
        <v>0.65800000000000003</v>
      </c>
      <c r="L11">
        <v>0.92</v>
      </c>
      <c r="M11">
        <v>0.82799999999999996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FBDFD-4D23-4037-AE92-7635E4C2ACA9}">
  <dimension ref="A1:M11"/>
  <sheetViews>
    <sheetView workbookViewId="0">
      <selection activeCell="R7" sqref="R7"/>
    </sheetView>
  </sheetViews>
  <sheetFormatPr defaultRowHeight="15" x14ac:dyDescent="0.25"/>
  <cols>
    <col min="5" max="5" width="9" customWidth="1"/>
  </cols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0.42499999999999999</v>
      </c>
      <c r="C2">
        <v>0.82799999999999996</v>
      </c>
      <c r="D2">
        <v>0.91500000000000004</v>
      </c>
      <c r="E2">
        <v>0.56799999999999995</v>
      </c>
      <c r="F2">
        <v>0.92200000000000004</v>
      </c>
      <c r="G2">
        <v>0.83199999999999996</v>
      </c>
      <c r="H2">
        <v>0.36299999999999999</v>
      </c>
      <c r="I2">
        <v>0.86349999999999905</v>
      </c>
      <c r="J2">
        <v>0.93700000000000006</v>
      </c>
      <c r="K2">
        <v>0.57150000000000001</v>
      </c>
      <c r="L2">
        <v>0.9425</v>
      </c>
      <c r="M2">
        <v>0.87649999999999995</v>
      </c>
    </row>
    <row r="3" spans="1:13" x14ac:dyDescent="0.25">
      <c r="A3">
        <v>1</v>
      </c>
      <c r="B3">
        <v>0.35299999999999998</v>
      </c>
      <c r="C3">
        <v>0.85899999999999999</v>
      </c>
      <c r="D3">
        <v>0.92</v>
      </c>
      <c r="E3">
        <v>0.57899999999999996</v>
      </c>
      <c r="F3">
        <v>0.94299999999999995</v>
      </c>
      <c r="G3">
        <v>0.871</v>
      </c>
      <c r="H3">
        <v>0.3745</v>
      </c>
      <c r="I3">
        <v>0.85149999999999904</v>
      </c>
      <c r="J3">
        <v>0.92249999999999999</v>
      </c>
      <c r="K3">
        <v>0.67799999999999905</v>
      </c>
      <c r="L3">
        <v>0.91500000000000004</v>
      </c>
      <c r="M3">
        <v>0.89649999999999996</v>
      </c>
    </row>
    <row r="4" spans="1:13" x14ac:dyDescent="0.25">
      <c r="A4">
        <v>2</v>
      </c>
      <c r="B4">
        <v>0.32300000000000001</v>
      </c>
      <c r="C4">
        <v>0.875</v>
      </c>
      <c r="D4">
        <v>0.92900000000000005</v>
      </c>
      <c r="E4">
        <v>0.61699999999999999</v>
      </c>
      <c r="F4">
        <v>0.95</v>
      </c>
      <c r="G4">
        <v>0.89300000000000002</v>
      </c>
      <c r="H4">
        <v>0.41649999999999998</v>
      </c>
      <c r="I4">
        <v>0.84</v>
      </c>
      <c r="J4">
        <v>0.94899999999999995</v>
      </c>
      <c r="K4">
        <v>0.64049999999999996</v>
      </c>
      <c r="L4">
        <v>0.91449999999999998</v>
      </c>
      <c r="M4">
        <v>0.88600000000000001</v>
      </c>
    </row>
    <row r="5" spans="1:13" x14ac:dyDescent="0.25">
      <c r="A5">
        <v>3</v>
      </c>
      <c r="B5">
        <v>0.27500000000000002</v>
      </c>
      <c r="C5">
        <v>0.89800000000000002</v>
      </c>
      <c r="D5">
        <v>0.94199999999999995</v>
      </c>
      <c r="E5">
        <v>0.68400000000000005</v>
      </c>
      <c r="F5">
        <v>0.95399999999999996</v>
      </c>
      <c r="G5">
        <v>0.92600000000000005</v>
      </c>
      <c r="H5">
        <v>0.41149999999999998</v>
      </c>
      <c r="I5">
        <v>0.84799999999999998</v>
      </c>
      <c r="J5">
        <v>0.95199999999999996</v>
      </c>
      <c r="K5">
        <v>0.62250000000000005</v>
      </c>
      <c r="L5">
        <v>0.94450000000000001</v>
      </c>
      <c r="M5">
        <v>0.89649999999999996</v>
      </c>
    </row>
    <row r="6" spans="1:13" x14ac:dyDescent="0.25">
      <c r="A6">
        <v>4</v>
      </c>
      <c r="B6">
        <v>0.24199999999999999</v>
      </c>
      <c r="C6">
        <v>0.91400000000000003</v>
      </c>
      <c r="D6">
        <v>0.95</v>
      </c>
      <c r="E6">
        <v>0.73599999999999999</v>
      </c>
      <c r="F6">
        <v>0.95899999999999996</v>
      </c>
      <c r="G6">
        <v>0.94799999999999995</v>
      </c>
      <c r="H6">
        <v>0.41</v>
      </c>
      <c r="I6">
        <v>0.84599999999999997</v>
      </c>
      <c r="J6">
        <v>0.94650000000000001</v>
      </c>
      <c r="K6">
        <v>0.63849999999999996</v>
      </c>
      <c r="L6">
        <v>0.91649999999999998</v>
      </c>
      <c r="M6">
        <v>0.88249999999999995</v>
      </c>
    </row>
    <row r="7" spans="1:13" x14ac:dyDescent="0.25">
      <c r="A7">
        <v>5</v>
      </c>
      <c r="B7">
        <v>0.22600000000000001</v>
      </c>
      <c r="C7">
        <v>0.91400000000000003</v>
      </c>
      <c r="D7">
        <v>0.95299999999999996</v>
      </c>
      <c r="E7">
        <v>0.75700000000000001</v>
      </c>
      <c r="F7">
        <v>0.96099999999999997</v>
      </c>
      <c r="G7">
        <v>0.95599999999999996</v>
      </c>
      <c r="H7">
        <v>0.41299999999999998</v>
      </c>
      <c r="I7">
        <v>0.84799999999999998</v>
      </c>
      <c r="J7">
        <v>0.95199999999999996</v>
      </c>
      <c r="K7">
        <v>0.65300000000000002</v>
      </c>
      <c r="L7">
        <v>0.91249999999999998</v>
      </c>
      <c r="M7">
        <v>0.87450000000000006</v>
      </c>
    </row>
    <row r="8" spans="1:13" x14ac:dyDescent="0.25">
      <c r="A8">
        <v>6</v>
      </c>
      <c r="B8">
        <v>0.215</v>
      </c>
      <c r="C8">
        <v>0.92200000000000004</v>
      </c>
      <c r="D8">
        <v>0.95499999999999996</v>
      </c>
      <c r="E8">
        <v>0.77400000000000002</v>
      </c>
      <c r="F8">
        <v>0.95899999999999996</v>
      </c>
      <c r="G8">
        <v>0.96</v>
      </c>
      <c r="H8">
        <v>0.42699999999999999</v>
      </c>
      <c r="I8">
        <v>0.84199999999999997</v>
      </c>
      <c r="J8">
        <v>0.95499999999999996</v>
      </c>
      <c r="K8">
        <v>0.67549999999999999</v>
      </c>
      <c r="L8">
        <v>0.90549999999999997</v>
      </c>
      <c r="M8">
        <v>0.88100000000000001</v>
      </c>
    </row>
    <row r="9" spans="1:13" x14ac:dyDescent="0.25">
      <c r="A9">
        <v>7</v>
      </c>
      <c r="B9">
        <v>0.21</v>
      </c>
      <c r="C9">
        <v>0.92200000000000004</v>
      </c>
      <c r="D9">
        <v>0.95599999999999996</v>
      </c>
      <c r="E9">
        <v>0.77800000000000002</v>
      </c>
      <c r="F9">
        <v>0.96099999999999997</v>
      </c>
      <c r="G9">
        <v>0.96199999999999997</v>
      </c>
      <c r="H9">
        <v>0.41949999999999998</v>
      </c>
      <c r="I9">
        <v>0.85</v>
      </c>
      <c r="J9">
        <v>0.95050000000000001</v>
      </c>
      <c r="K9">
        <v>0.64249999999999996</v>
      </c>
      <c r="L9">
        <v>0.91700000000000004</v>
      </c>
      <c r="M9">
        <v>0.88</v>
      </c>
    </row>
    <row r="10" spans="1:13" x14ac:dyDescent="0.25">
      <c r="A10">
        <v>8</v>
      </c>
      <c r="B10">
        <v>0.20899999999999999</v>
      </c>
      <c r="C10">
        <v>0.92200000000000004</v>
      </c>
      <c r="D10">
        <v>0.95599999999999996</v>
      </c>
      <c r="E10">
        <v>0.78300000000000003</v>
      </c>
      <c r="F10">
        <v>0.96199999999999997</v>
      </c>
      <c r="G10">
        <v>0.96299999999999997</v>
      </c>
      <c r="H10">
        <v>0.42449999999999999</v>
      </c>
      <c r="I10">
        <v>0.85149999999999904</v>
      </c>
      <c r="J10">
        <v>0.95650000000000002</v>
      </c>
      <c r="K10">
        <v>0.66399999999999904</v>
      </c>
      <c r="L10">
        <v>0.91049999999999998</v>
      </c>
      <c r="M10">
        <v>0.88649999999999995</v>
      </c>
    </row>
    <row r="11" spans="1:13" x14ac:dyDescent="0.25">
      <c r="A11">
        <v>9</v>
      </c>
      <c r="B11">
        <v>0.20699999999999999</v>
      </c>
      <c r="C11">
        <v>0.92200000000000004</v>
      </c>
      <c r="D11">
        <v>0.95599999999999996</v>
      </c>
      <c r="E11">
        <v>0.77900000000000003</v>
      </c>
      <c r="F11">
        <v>0.96299999999999997</v>
      </c>
      <c r="G11">
        <v>0.96199999999999997</v>
      </c>
      <c r="H11">
        <v>0.42</v>
      </c>
      <c r="I11">
        <v>0.85349999999999904</v>
      </c>
      <c r="J11">
        <v>0.95299999999999996</v>
      </c>
      <c r="K11">
        <v>0.64500000000000002</v>
      </c>
      <c r="L11">
        <v>0.91649999999999998</v>
      </c>
      <c r="M11">
        <v>0.88449999999999995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A4659-419B-455F-9A4E-0DC2BF277342}">
  <dimension ref="A1:M11"/>
  <sheetViews>
    <sheetView workbookViewId="0">
      <selection activeCell="P10" sqref="P10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0.498</v>
      </c>
      <c r="C2">
        <v>0.82</v>
      </c>
      <c r="D2">
        <v>0.89500000000000002</v>
      </c>
      <c r="E2">
        <v>0.61499999999999999</v>
      </c>
      <c r="F2">
        <v>0.875</v>
      </c>
      <c r="G2">
        <v>0.81699999999999995</v>
      </c>
      <c r="H2">
        <v>0.45100000000000001</v>
      </c>
      <c r="I2">
        <v>0.81599999999999995</v>
      </c>
      <c r="J2">
        <v>0.92900000000000005</v>
      </c>
      <c r="K2">
        <v>0.63800000000000001</v>
      </c>
      <c r="L2">
        <v>0.89800000000000002</v>
      </c>
      <c r="M2">
        <v>0.82099999999999995</v>
      </c>
    </row>
    <row r="3" spans="1:13" x14ac:dyDescent="0.25">
      <c r="A3">
        <v>1</v>
      </c>
      <c r="B3">
        <v>0.375</v>
      </c>
      <c r="C3">
        <v>0.85499999999999998</v>
      </c>
      <c r="D3">
        <v>0.91900000000000004</v>
      </c>
      <c r="E3">
        <v>0.56499999999999995</v>
      </c>
      <c r="F3">
        <v>0.94199999999999995</v>
      </c>
      <c r="G3">
        <v>0.85199999999999998</v>
      </c>
      <c r="H3">
        <v>0.40699999999999997</v>
      </c>
      <c r="I3">
        <v>0.83699999999999997</v>
      </c>
      <c r="J3">
        <v>0.91200000000000003</v>
      </c>
      <c r="K3">
        <v>0.72599999999999998</v>
      </c>
      <c r="L3">
        <v>0.90100000000000002</v>
      </c>
      <c r="M3">
        <v>0.84299999999999997</v>
      </c>
    </row>
    <row r="4" spans="1:13" x14ac:dyDescent="0.25">
      <c r="A4">
        <v>2</v>
      </c>
      <c r="B4">
        <v>0.34</v>
      </c>
      <c r="C4">
        <v>0.86299999999999999</v>
      </c>
      <c r="D4">
        <v>0.92600000000000005</v>
      </c>
      <c r="E4">
        <v>0.59099999999999997</v>
      </c>
      <c r="F4">
        <v>0.94899999999999995</v>
      </c>
      <c r="G4">
        <v>0.878</v>
      </c>
      <c r="H4">
        <v>0.42199999999999999</v>
      </c>
      <c r="I4">
        <v>0.82199999999999995</v>
      </c>
      <c r="J4">
        <v>0.92999999999999994</v>
      </c>
      <c r="K4">
        <v>0.68</v>
      </c>
      <c r="L4">
        <v>0.89800000000000002</v>
      </c>
      <c r="M4">
        <v>0.80500000000000005</v>
      </c>
    </row>
    <row r="5" spans="1:13" x14ac:dyDescent="0.25">
      <c r="A5">
        <v>3</v>
      </c>
      <c r="B5">
        <v>0.30399999999999999</v>
      </c>
      <c r="C5">
        <v>0.88300000000000001</v>
      </c>
      <c r="D5">
        <v>0.93599999999999994</v>
      </c>
      <c r="E5">
        <v>0.64</v>
      </c>
      <c r="F5">
        <v>0.95199999999999996</v>
      </c>
      <c r="G5">
        <v>0.90800000000000003</v>
      </c>
      <c r="H5">
        <v>0.45100000000000001</v>
      </c>
      <c r="I5">
        <v>0.81599999999999995</v>
      </c>
      <c r="J5">
        <v>0.94199999999999995</v>
      </c>
      <c r="K5">
        <v>0.67500000000000004</v>
      </c>
      <c r="L5">
        <v>0.90600000000000003</v>
      </c>
      <c r="M5">
        <v>0.81200000000000006</v>
      </c>
    </row>
    <row r="6" spans="1:13" x14ac:dyDescent="0.25">
      <c r="A6">
        <v>4</v>
      </c>
      <c r="B6">
        <v>0.27100000000000002</v>
      </c>
      <c r="C6">
        <v>0.90200000000000002</v>
      </c>
      <c r="D6">
        <v>0.94499999999999995</v>
      </c>
      <c r="E6">
        <v>0.69799999999999995</v>
      </c>
      <c r="F6">
        <v>0.95699999999999996</v>
      </c>
      <c r="G6">
        <v>0.92800000000000005</v>
      </c>
      <c r="H6">
        <v>0.45700000000000002</v>
      </c>
      <c r="I6">
        <v>0.81299999999999994</v>
      </c>
      <c r="J6">
        <v>0.92</v>
      </c>
      <c r="K6">
        <v>0.66700000000000004</v>
      </c>
      <c r="L6">
        <v>0.86899999999999999</v>
      </c>
      <c r="M6">
        <v>0.81200000000000006</v>
      </c>
    </row>
    <row r="7" spans="1:13" x14ac:dyDescent="0.25">
      <c r="A7">
        <v>5</v>
      </c>
      <c r="B7">
        <v>0.248</v>
      </c>
      <c r="C7">
        <v>0.91</v>
      </c>
      <c r="D7">
        <v>0.95</v>
      </c>
      <c r="E7">
        <v>0.73099999999999998</v>
      </c>
      <c r="F7">
        <v>0.96</v>
      </c>
      <c r="G7">
        <v>0.94199999999999995</v>
      </c>
      <c r="H7">
        <v>0.46</v>
      </c>
      <c r="I7">
        <v>0.82799999999999996</v>
      </c>
      <c r="J7">
        <v>0.94699999999999995</v>
      </c>
      <c r="K7">
        <v>0.63400000000000001</v>
      </c>
      <c r="L7">
        <v>0.92200000000000004</v>
      </c>
      <c r="M7">
        <v>0.81899999999999995</v>
      </c>
    </row>
    <row r="8" spans="1:13" x14ac:dyDescent="0.25">
      <c r="A8">
        <v>6</v>
      </c>
      <c r="B8">
        <v>0.23499999999999999</v>
      </c>
      <c r="C8">
        <v>0.91400000000000003</v>
      </c>
      <c r="D8">
        <v>0.95199999999999996</v>
      </c>
      <c r="E8">
        <v>0.74299999999999999</v>
      </c>
      <c r="F8">
        <v>0.95799999999999996</v>
      </c>
      <c r="G8">
        <v>0.94699999999999995</v>
      </c>
      <c r="H8">
        <v>0.48399999999999999</v>
      </c>
      <c r="I8">
        <v>0.81</v>
      </c>
      <c r="J8">
        <v>0.94799999999999995</v>
      </c>
      <c r="K8">
        <v>0.65200000000000002</v>
      </c>
      <c r="L8">
        <v>0.91600000000000004</v>
      </c>
      <c r="M8">
        <v>0.81</v>
      </c>
    </row>
    <row r="9" spans="1:13" x14ac:dyDescent="0.25">
      <c r="A9">
        <v>7</v>
      </c>
      <c r="B9">
        <v>0.22700000000000001</v>
      </c>
      <c r="C9">
        <v>0.92200000000000004</v>
      </c>
      <c r="D9">
        <v>0.95299999999999996</v>
      </c>
      <c r="E9">
        <v>0.755</v>
      </c>
      <c r="F9">
        <v>0.96</v>
      </c>
      <c r="G9">
        <v>0.95299999999999996</v>
      </c>
      <c r="H9">
        <v>0.48699999999999999</v>
      </c>
      <c r="I9">
        <v>0.81699999999999995</v>
      </c>
      <c r="J9">
        <v>0.94899999999999995</v>
      </c>
      <c r="K9">
        <v>0.65100000000000002</v>
      </c>
      <c r="L9">
        <v>0.91600000000000004</v>
      </c>
      <c r="M9">
        <v>0.81399999999999995</v>
      </c>
    </row>
    <row r="10" spans="1:13" x14ac:dyDescent="0.25">
      <c r="A10">
        <v>8</v>
      </c>
      <c r="B10">
        <v>0.22500000000000001</v>
      </c>
      <c r="C10">
        <v>0.91800000000000004</v>
      </c>
      <c r="D10">
        <v>0.95399999999999996</v>
      </c>
      <c r="E10">
        <v>0.75900000000000001</v>
      </c>
      <c r="F10">
        <v>0.96199999999999997</v>
      </c>
      <c r="G10">
        <v>0.95299999999999996</v>
      </c>
      <c r="H10">
        <v>0.48299999999999998</v>
      </c>
      <c r="I10">
        <v>0.81699999999999995</v>
      </c>
      <c r="J10">
        <v>0.95</v>
      </c>
      <c r="K10">
        <v>0.66800000000000004</v>
      </c>
      <c r="L10">
        <v>0.91200000000000003</v>
      </c>
      <c r="M10">
        <v>0.81799999999999995</v>
      </c>
    </row>
    <row r="11" spans="1:13" x14ac:dyDescent="0.25">
      <c r="A11">
        <v>9</v>
      </c>
      <c r="B11">
        <v>0.22600000000000001</v>
      </c>
      <c r="C11">
        <v>0.91800000000000004</v>
      </c>
      <c r="D11">
        <v>0.95499999999999996</v>
      </c>
      <c r="E11">
        <v>0.75700000000000001</v>
      </c>
      <c r="F11">
        <v>0.96299999999999997</v>
      </c>
      <c r="G11">
        <v>0.95599999999999996</v>
      </c>
      <c r="H11">
        <v>0.499</v>
      </c>
      <c r="I11">
        <v>0.81699999999999995</v>
      </c>
      <c r="J11">
        <v>0.95</v>
      </c>
      <c r="K11">
        <v>0.65200000000000002</v>
      </c>
      <c r="L11">
        <v>0.91700000000000004</v>
      </c>
      <c r="M11">
        <v>0.81599999999999995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9F96D-3ED4-435A-9C41-52F76354A245}">
  <dimension ref="A1:M11"/>
  <sheetViews>
    <sheetView workbookViewId="0">
      <selection activeCell="O2" sqref="O2: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0.497</v>
      </c>
      <c r="C2">
        <v>0.82</v>
      </c>
      <c r="D2">
        <v>0.89900000000000002</v>
      </c>
      <c r="E2">
        <v>0.60499999999999998</v>
      </c>
      <c r="F2">
        <v>0.87</v>
      </c>
      <c r="G2">
        <v>0.82299999999999995</v>
      </c>
      <c r="H2">
        <v>0.44800000000000001</v>
      </c>
      <c r="I2">
        <v>0.81599999999999995</v>
      </c>
      <c r="J2">
        <v>0.94</v>
      </c>
      <c r="K2">
        <v>0.61799999999999999</v>
      </c>
      <c r="L2">
        <v>0.89500000000000002</v>
      </c>
      <c r="M2">
        <v>0.81699999999999995</v>
      </c>
    </row>
    <row r="3" spans="1:13" x14ac:dyDescent="0.25">
      <c r="A3">
        <v>1</v>
      </c>
      <c r="B3">
        <v>0.376</v>
      </c>
      <c r="C3">
        <v>0.85499999999999998</v>
      </c>
      <c r="D3">
        <v>0.92100000000000004</v>
      </c>
      <c r="E3">
        <v>0.57099999999999995</v>
      </c>
      <c r="F3">
        <v>0.94099999999999995</v>
      </c>
      <c r="G3">
        <v>0.85699999999999998</v>
      </c>
      <c r="H3">
        <v>0.41799999999999998</v>
      </c>
      <c r="I3">
        <v>0.82</v>
      </c>
      <c r="J3">
        <v>0.93399999999999994</v>
      </c>
      <c r="K3">
        <v>0.69</v>
      </c>
      <c r="L3">
        <v>0.89400000000000002</v>
      </c>
      <c r="M3">
        <v>0.82899999999999996</v>
      </c>
    </row>
    <row r="4" spans="1:13" x14ac:dyDescent="0.25">
      <c r="A4">
        <v>2</v>
      </c>
      <c r="B4">
        <v>0.33600000000000002</v>
      </c>
      <c r="C4">
        <v>0.86699999999999999</v>
      </c>
      <c r="D4">
        <v>0.92300000000000004</v>
      </c>
      <c r="E4">
        <v>0.58699999999999997</v>
      </c>
      <c r="F4">
        <v>0.94699999999999995</v>
      </c>
      <c r="G4">
        <v>0.88</v>
      </c>
      <c r="H4">
        <v>0.443</v>
      </c>
      <c r="I4">
        <v>0.82</v>
      </c>
      <c r="J4">
        <v>0.93599999999999994</v>
      </c>
      <c r="K4">
        <v>0.7</v>
      </c>
      <c r="L4">
        <v>0.877</v>
      </c>
      <c r="M4">
        <v>0.80600000000000005</v>
      </c>
    </row>
    <row r="5" spans="1:13" x14ac:dyDescent="0.25">
      <c r="A5">
        <v>3</v>
      </c>
      <c r="B5">
        <v>0.307</v>
      </c>
      <c r="C5">
        <v>0.88300000000000001</v>
      </c>
      <c r="D5">
        <v>0.93399999999999994</v>
      </c>
      <c r="E5">
        <v>0.63600000000000001</v>
      </c>
      <c r="F5">
        <v>0.95299999999999996</v>
      </c>
      <c r="G5">
        <v>0.90200000000000002</v>
      </c>
      <c r="H5">
        <v>0.52300000000000002</v>
      </c>
      <c r="I5">
        <v>0.83299999999999996</v>
      </c>
      <c r="J5">
        <v>0.95099999999999996</v>
      </c>
      <c r="K5">
        <v>0.59599999999999997</v>
      </c>
      <c r="L5">
        <v>0.93300000000000005</v>
      </c>
      <c r="M5">
        <v>0.79</v>
      </c>
    </row>
    <row r="6" spans="1:13" x14ac:dyDescent="0.25">
      <c r="A6">
        <v>4</v>
      </c>
      <c r="B6">
        <v>0.27700000000000002</v>
      </c>
      <c r="C6">
        <v>0.90200000000000002</v>
      </c>
      <c r="D6">
        <v>0.94299999999999995</v>
      </c>
      <c r="E6">
        <v>0.68500000000000005</v>
      </c>
      <c r="F6">
        <v>0.95599999999999996</v>
      </c>
      <c r="G6">
        <v>0.92400000000000004</v>
      </c>
      <c r="H6">
        <v>0.46100000000000002</v>
      </c>
      <c r="I6">
        <v>0.82899999999999996</v>
      </c>
      <c r="J6">
        <v>0.93500000000000005</v>
      </c>
      <c r="K6">
        <v>0.60199999999999998</v>
      </c>
      <c r="L6">
        <v>0.92</v>
      </c>
      <c r="M6">
        <v>0.82599999999999996</v>
      </c>
    </row>
    <row r="7" spans="1:13" x14ac:dyDescent="0.25">
      <c r="A7">
        <v>5</v>
      </c>
      <c r="B7">
        <v>0.25</v>
      </c>
      <c r="C7">
        <v>0.91</v>
      </c>
      <c r="D7">
        <v>0.95</v>
      </c>
      <c r="E7">
        <v>0.72599999999999998</v>
      </c>
      <c r="F7">
        <v>0.95899999999999996</v>
      </c>
      <c r="G7">
        <v>0.94</v>
      </c>
      <c r="H7">
        <v>0.44</v>
      </c>
      <c r="I7">
        <v>0.83699999999999997</v>
      </c>
      <c r="J7">
        <v>0.94399999999999995</v>
      </c>
      <c r="K7">
        <v>0.624</v>
      </c>
      <c r="L7">
        <v>0.92100000000000004</v>
      </c>
      <c r="M7">
        <v>0.82899999999999996</v>
      </c>
    </row>
    <row r="8" spans="1:13" x14ac:dyDescent="0.25">
      <c r="A8">
        <v>6</v>
      </c>
      <c r="B8">
        <v>0.23599999999999999</v>
      </c>
      <c r="C8">
        <v>0.91400000000000003</v>
      </c>
      <c r="D8">
        <v>0.95199999999999996</v>
      </c>
      <c r="E8">
        <v>0.74</v>
      </c>
      <c r="F8">
        <v>0.95899999999999996</v>
      </c>
      <c r="G8">
        <v>0.94799999999999995</v>
      </c>
      <c r="H8">
        <v>0.45100000000000001</v>
      </c>
      <c r="I8">
        <v>0.83599999999999997</v>
      </c>
      <c r="J8">
        <v>0.94799999999999995</v>
      </c>
      <c r="K8">
        <v>0.66900000000000004</v>
      </c>
      <c r="L8">
        <v>0.92500000000000004</v>
      </c>
      <c r="M8">
        <v>0.81899999999999995</v>
      </c>
    </row>
    <row r="9" spans="1:13" x14ac:dyDescent="0.25">
      <c r="A9">
        <v>7</v>
      </c>
      <c r="B9">
        <v>0.22900000000000001</v>
      </c>
      <c r="C9">
        <v>0.91800000000000004</v>
      </c>
      <c r="D9">
        <v>0.95399999999999996</v>
      </c>
      <c r="E9">
        <v>0.75600000000000001</v>
      </c>
      <c r="F9">
        <v>0.95799999999999996</v>
      </c>
      <c r="G9">
        <v>0.95199999999999996</v>
      </c>
      <c r="H9">
        <v>0.436</v>
      </c>
      <c r="I9">
        <v>0.84</v>
      </c>
      <c r="J9">
        <v>0.94699999999999995</v>
      </c>
      <c r="K9">
        <v>0.67500000000000004</v>
      </c>
      <c r="L9">
        <v>0.92100000000000004</v>
      </c>
      <c r="M9">
        <v>0.82099999999999995</v>
      </c>
    </row>
    <row r="10" spans="1:13" x14ac:dyDescent="0.25">
      <c r="A10">
        <v>8</v>
      </c>
      <c r="B10">
        <v>0.22500000000000001</v>
      </c>
      <c r="C10">
        <v>0.91800000000000004</v>
      </c>
      <c r="D10">
        <v>0.95399999999999996</v>
      </c>
      <c r="E10">
        <v>0.75800000000000001</v>
      </c>
      <c r="F10">
        <v>0.96099999999999997</v>
      </c>
      <c r="G10">
        <v>0.95399999999999996</v>
      </c>
      <c r="H10">
        <v>0.42599999999999999</v>
      </c>
      <c r="I10">
        <v>0.84</v>
      </c>
      <c r="J10">
        <v>0.94899999999999995</v>
      </c>
      <c r="K10">
        <v>0.68700000000000006</v>
      </c>
      <c r="L10">
        <v>0.92200000000000004</v>
      </c>
      <c r="M10">
        <v>0.82499999999999996</v>
      </c>
    </row>
    <row r="11" spans="1:13" x14ac:dyDescent="0.25">
      <c r="A11">
        <v>9</v>
      </c>
      <c r="B11">
        <v>0.22700000000000001</v>
      </c>
      <c r="C11">
        <v>0.91800000000000004</v>
      </c>
      <c r="D11">
        <v>0.95399999999999996</v>
      </c>
      <c r="E11">
        <v>0.753</v>
      </c>
      <c r="F11">
        <v>0.96299999999999997</v>
      </c>
      <c r="G11">
        <v>0.95299999999999996</v>
      </c>
      <c r="H11">
        <v>0.443</v>
      </c>
      <c r="I11">
        <v>0.83599999999999997</v>
      </c>
      <c r="J11">
        <v>0.94899999999999995</v>
      </c>
      <c r="K11">
        <v>0.66700000000000004</v>
      </c>
      <c r="L11">
        <v>0.92800000000000005</v>
      </c>
      <c r="M11">
        <v>0.82299999999999995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34465-AF6C-4892-9EF6-4A48D4D26E01}">
  <dimension ref="A1:M11"/>
  <sheetViews>
    <sheetView workbookViewId="0">
      <selection activeCell="P8" sqref="P8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0.40600000000000003</v>
      </c>
      <c r="C2">
        <v>0.84399999999999997</v>
      </c>
      <c r="D2">
        <v>0.91049999999999998</v>
      </c>
      <c r="E2">
        <v>0.563499999999999</v>
      </c>
      <c r="F2">
        <v>0.93300000000000005</v>
      </c>
      <c r="G2">
        <v>0.84199999999999997</v>
      </c>
      <c r="H2">
        <v>0.41399999999999998</v>
      </c>
      <c r="I2">
        <v>0.84399999999999997</v>
      </c>
      <c r="J2">
        <v>0.89200000000000002</v>
      </c>
      <c r="K2">
        <v>0.38700000000000001</v>
      </c>
      <c r="L2">
        <v>0.98</v>
      </c>
      <c r="M2">
        <v>0.90500000000000003</v>
      </c>
    </row>
    <row r="3" spans="1:13" x14ac:dyDescent="0.25">
      <c r="A3">
        <v>1</v>
      </c>
      <c r="B3">
        <v>0.36399999999999999</v>
      </c>
      <c r="C3">
        <v>0.85899999999999999</v>
      </c>
      <c r="D3">
        <v>0.91400000000000003</v>
      </c>
      <c r="E3">
        <v>0.56200000000000006</v>
      </c>
      <c r="F3">
        <v>0.94299999999999995</v>
      </c>
      <c r="G3">
        <v>0.86749999999999905</v>
      </c>
      <c r="H3">
        <v>0.36499999999999999</v>
      </c>
      <c r="I3">
        <v>0.85899999999999999</v>
      </c>
      <c r="J3">
        <v>0.90200000000000002</v>
      </c>
      <c r="K3">
        <v>0.52900000000000003</v>
      </c>
      <c r="L3">
        <v>0.96199999999999997</v>
      </c>
      <c r="M3">
        <v>0.88900000000000001</v>
      </c>
    </row>
    <row r="4" spans="1:13" x14ac:dyDescent="0.25">
      <c r="A4">
        <v>2</v>
      </c>
      <c r="B4">
        <v>0.32</v>
      </c>
      <c r="C4">
        <v>0.875</v>
      </c>
      <c r="D4">
        <v>0.92600000000000005</v>
      </c>
      <c r="E4">
        <v>0.622</v>
      </c>
      <c r="F4">
        <v>0.95299999999999996</v>
      </c>
      <c r="G4">
        <v>0.89900000000000002</v>
      </c>
      <c r="H4">
        <v>0.34</v>
      </c>
      <c r="I4">
        <v>0.85899999999999999</v>
      </c>
      <c r="J4">
        <v>0.93300000000000005</v>
      </c>
      <c r="K4">
        <v>0.65300000000000002</v>
      </c>
      <c r="L4">
        <v>0.95</v>
      </c>
      <c r="M4">
        <v>0.91</v>
      </c>
    </row>
    <row r="5" spans="1:13" x14ac:dyDescent="0.25">
      <c r="A5">
        <v>3</v>
      </c>
      <c r="B5">
        <v>0.28249999999999997</v>
      </c>
      <c r="C5">
        <v>0.89100000000000001</v>
      </c>
      <c r="D5">
        <v>0.94199999999999995</v>
      </c>
      <c r="E5">
        <v>0.6825</v>
      </c>
      <c r="F5">
        <v>0.95449999999999902</v>
      </c>
      <c r="G5">
        <v>0.92500000000000004</v>
      </c>
      <c r="H5">
        <v>0.32100000000000001</v>
      </c>
      <c r="I5">
        <v>0.875</v>
      </c>
      <c r="J5">
        <v>0.95299999999999996</v>
      </c>
      <c r="K5">
        <v>0.70099999999999996</v>
      </c>
      <c r="L5">
        <v>0.91700000000000004</v>
      </c>
      <c r="M5">
        <v>0.872</v>
      </c>
    </row>
    <row r="6" spans="1:13" x14ac:dyDescent="0.25">
      <c r="A6">
        <v>4</v>
      </c>
      <c r="B6">
        <v>0.24299999999999999</v>
      </c>
      <c r="C6">
        <v>0.90600000000000003</v>
      </c>
      <c r="D6">
        <v>0.94899999999999995</v>
      </c>
      <c r="E6">
        <v>0.73399999999999999</v>
      </c>
      <c r="F6">
        <v>0.96</v>
      </c>
      <c r="G6">
        <v>0.95199999999999996</v>
      </c>
      <c r="H6">
        <v>0.35</v>
      </c>
      <c r="I6">
        <v>0.875</v>
      </c>
      <c r="J6">
        <v>0.94399999999999995</v>
      </c>
      <c r="K6">
        <v>0.66300000000000003</v>
      </c>
      <c r="L6">
        <v>0.93400000000000005</v>
      </c>
      <c r="M6">
        <v>0.86199999999999999</v>
      </c>
    </row>
    <row r="7" spans="1:13" x14ac:dyDescent="0.25">
      <c r="A7">
        <v>5</v>
      </c>
      <c r="B7">
        <v>0.22800000000000001</v>
      </c>
      <c r="C7">
        <v>0.92200000000000004</v>
      </c>
      <c r="D7">
        <v>0.95299999999999996</v>
      </c>
      <c r="E7">
        <v>0.76200000000000001</v>
      </c>
      <c r="F7">
        <v>0.96</v>
      </c>
      <c r="G7">
        <v>0.95699999999999996</v>
      </c>
      <c r="H7">
        <v>0.36899999999999999</v>
      </c>
      <c r="I7">
        <v>0.85899999999999999</v>
      </c>
      <c r="J7">
        <v>0.94899999999999995</v>
      </c>
      <c r="K7">
        <v>0.65700000000000003</v>
      </c>
      <c r="L7">
        <v>0.93899999999999995</v>
      </c>
      <c r="M7">
        <v>0.85199999999999998</v>
      </c>
    </row>
    <row r="8" spans="1:13" x14ac:dyDescent="0.25">
      <c r="A8">
        <v>6</v>
      </c>
      <c r="B8">
        <v>0.216</v>
      </c>
      <c r="C8">
        <v>0.92200000000000004</v>
      </c>
      <c r="D8">
        <v>0.95399999999999996</v>
      </c>
      <c r="E8">
        <v>0.77149999999999996</v>
      </c>
      <c r="F8">
        <v>0.96249999999999902</v>
      </c>
      <c r="G8">
        <v>0.96299999999999997</v>
      </c>
      <c r="H8">
        <v>0.34499999999999997</v>
      </c>
      <c r="I8">
        <v>0.875</v>
      </c>
      <c r="J8">
        <v>0.94499999999999995</v>
      </c>
      <c r="K8">
        <v>0.69199999999999995</v>
      </c>
      <c r="L8">
        <v>0.93300000000000005</v>
      </c>
      <c r="M8">
        <v>0.86</v>
      </c>
    </row>
    <row r="9" spans="1:13" x14ac:dyDescent="0.25">
      <c r="A9">
        <v>7</v>
      </c>
      <c r="B9">
        <v>0.215</v>
      </c>
      <c r="C9">
        <v>0.92200000000000004</v>
      </c>
      <c r="D9">
        <v>0.95499999999999996</v>
      </c>
      <c r="E9">
        <v>0.77500000000000002</v>
      </c>
      <c r="F9">
        <v>0.96299999999999997</v>
      </c>
      <c r="G9">
        <v>0.96499999999999997</v>
      </c>
      <c r="H9">
        <v>0.35599999999999998</v>
      </c>
      <c r="I9">
        <v>0.875</v>
      </c>
      <c r="J9">
        <v>0.95199999999999996</v>
      </c>
      <c r="K9">
        <v>0.66400000000000003</v>
      </c>
      <c r="L9">
        <v>0.94</v>
      </c>
      <c r="M9">
        <v>0.86699999999999999</v>
      </c>
    </row>
    <row r="10" spans="1:13" x14ac:dyDescent="0.25">
      <c r="A10">
        <v>8</v>
      </c>
      <c r="B10">
        <v>0.21149999999999999</v>
      </c>
      <c r="C10">
        <v>0.92200000000000004</v>
      </c>
      <c r="D10">
        <v>0.95599999999999996</v>
      </c>
      <c r="E10">
        <v>0.77700000000000002</v>
      </c>
      <c r="F10">
        <v>0.96299999999999997</v>
      </c>
      <c r="G10">
        <v>0.96499999999999997</v>
      </c>
      <c r="H10">
        <v>0.34799999999999998</v>
      </c>
      <c r="I10">
        <v>0.875</v>
      </c>
      <c r="J10">
        <v>0.95099999999999996</v>
      </c>
      <c r="K10">
        <v>0.69</v>
      </c>
      <c r="L10">
        <v>0.93500000000000005</v>
      </c>
      <c r="M10">
        <v>0.86199999999999999</v>
      </c>
    </row>
    <row r="11" spans="1:13" x14ac:dyDescent="0.25">
      <c r="A11">
        <v>9</v>
      </c>
      <c r="B11">
        <v>0.21</v>
      </c>
      <c r="C11">
        <v>0.92200000000000004</v>
      </c>
      <c r="D11">
        <v>0.95599999999999996</v>
      </c>
      <c r="E11">
        <v>0.78200000000000003</v>
      </c>
      <c r="F11">
        <v>0.96199999999999997</v>
      </c>
      <c r="G11">
        <v>0.96499999999999997</v>
      </c>
      <c r="H11">
        <v>0.36399999999999999</v>
      </c>
      <c r="I11">
        <v>0.875</v>
      </c>
      <c r="J11">
        <v>0.95399999999999996</v>
      </c>
      <c r="K11">
        <v>0.66</v>
      </c>
      <c r="L11">
        <v>0.94199999999999995</v>
      </c>
      <c r="M11">
        <v>0.86499999999999999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Exp Description</vt:lpstr>
      <vt:lpstr>humanfc_Exp1</vt:lpstr>
      <vt:lpstr>humanfc_Exp2</vt:lpstr>
      <vt:lpstr>humanfc_Exp3</vt:lpstr>
      <vt:lpstr>humanfc_Exp4</vt:lpstr>
      <vt:lpstr>humanfc_Exp5</vt:lpstr>
      <vt:lpstr>humanfc_Exp6</vt:lpstr>
      <vt:lpstr>humanfc_Exp7</vt:lpstr>
      <vt:lpstr>humanfc_Exp8</vt:lpstr>
      <vt:lpstr>humanfc_Exp9</vt:lpstr>
      <vt:lpstr>humanfc_ExpChrome9</vt:lpstr>
      <vt:lpstr>humanfc_ExpChrome19</vt:lpstr>
      <vt:lpstr>humanfcDeepSea</vt:lpstr>
      <vt:lpstr>humanfcDeepSeaChrome9</vt:lpstr>
      <vt:lpstr>humanfcDeepSeaChrome19</vt:lpstr>
      <vt:lpstr>humanfcRnn</vt:lpstr>
      <vt:lpstr>humanfcRnn_cr09</vt:lpstr>
      <vt:lpstr>humanfcRnn_cr19</vt:lpstr>
      <vt:lpstr>humanfc_Exp8_cr01_uncer3070</vt:lpstr>
      <vt:lpstr>humanfc_ExpChrome9_cr09_uncer30</vt:lpstr>
      <vt:lpstr>humanfc_ExpChrome19_cr19_uncer3</vt:lpstr>
      <vt:lpstr>summary</vt:lpstr>
      <vt:lpstr>summaryCrs</vt:lpstr>
      <vt:lpstr>summaryComp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 Mouiee</dc:creator>
  <cp:lastModifiedBy>babs1</cp:lastModifiedBy>
  <dcterms:created xsi:type="dcterms:W3CDTF">2019-12-19T02:18:00Z</dcterms:created>
  <dcterms:modified xsi:type="dcterms:W3CDTF">2020-01-23T04:43:07Z</dcterms:modified>
</cp:coreProperties>
</file>