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9D532933-C324-49BB-9029-9BEA0E4442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Исходная" sheetId="2" r:id="rId1"/>
    <sheet name="x1 1 задача" sheetId="3" r:id="rId2"/>
    <sheet name="x1.x2 1.1 задача" sheetId="5" r:id="rId3"/>
    <sheet name="x1.x2 1.2 задача" sheetId="6" r:id="rId4"/>
    <sheet name="x1.x2.x1 1.2.1 задача" sheetId="7" r:id="rId5"/>
    <sheet name="x1.x2.x1.x2 1.2.1.1 задача(неоп" sheetId="9" r:id="rId6"/>
    <sheet name="x1.x2.x1.x2 1.2.1.2 задача(неоп" sheetId="10" r:id="rId7"/>
    <sheet name="x1.x2.x1 1.2.2 задача (отбр)" sheetId="8" r:id="rId8"/>
    <sheet name="x1 2 задача (отбрасываем)" sheetId="4" r:id="rId9"/>
  </sheets>
  <definedNames>
    <definedName name="solver_adj" localSheetId="1" hidden="1">'x1 1 задача'!$G$2:$H$2</definedName>
    <definedName name="solver_adj" localSheetId="8" hidden="1">'x1 2 задача (отбрасываем)'!$G$2:$H$2</definedName>
    <definedName name="solver_adj" localSheetId="2" hidden="1">'x1.x2 1.1 задача'!$G$2:$H$2</definedName>
    <definedName name="solver_adj" localSheetId="3" hidden="1">'x1.x2 1.2 задача'!$G$2:$H$2</definedName>
    <definedName name="solver_adj" localSheetId="4" hidden="1">'x1.x2.x1 1.2.1 задача'!$G$2:$H$2</definedName>
    <definedName name="solver_adj" localSheetId="7" hidden="1">'x1.x2.x1 1.2.2 задача (отбр)'!$G$2:$H$2</definedName>
    <definedName name="solver_adj" localSheetId="5" hidden="1">'x1.x2.x1.x2 1.2.1.1 задача(неоп'!$G$2:$H$2</definedName>
    <definedName name="solver_adj" localSheetId="6" hidden="1">'x1.x2.x1.x2 1.2.1.2 задача(неоп'!$G$2:$H$2</definedName>
    <definedName name="solver_adj" localSheetId="0" hidden="1">Исходная!$G$2:$H$2</definedName>
    <definedName name="solver_cvg" localSheetId="1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1</definedName>
    <definedName name="solver_drv" localSheetId="8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eng" localSheetId="1" hidden="1">1</definedName>
    <definedName name="solver_eng" localSheetId="8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7" hidden="1">2</definedName>
    <definedName name="solver_eng" localSheetId="5" hidden="1">1</definedName>
    <definedName name="solver_eng" localSheetId="6" hidden="1">2</definedName>
    <definedName name="solver_eng" localSheetId="0" hidden="1">2</definedName>
    <definedName name="solver_est" localSheetId="1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'x1 1 задача'!$G$10</definedName>
    <definedName name="solver_lhs1" localSheetId="8" hidden="1">'x1 2 задача (отбрасываем)'!$G$10</definedName>
    <definedName name="solver_lhs1" localSheetId="2" hidden="1">'x1.x2 1.1 задача'!$G$10</definedName>
    <definedName name="solver_lhs1" localSheetId="3" hidden="1">'x1.x2 1.2 задача'!$G$10</definedName>
    <definedName name="solver_lhs1" localSheetId="4" hidden="1">'x1.x2.x1 1.2.1 задача'!$G$10</definedName>
    <definedName name="solver_lhs1" localSheetId="7" hidden="1">'x1.x2.x1 1.2.2 задача (отбр)'!$G$10</definedName>
    <definedName name="solver_lhs1" localSheetId="5" hidden="1">'x1.x2.x1.x2 1.2.1.1 задача(неоп'!$G$10</definedName>
    <definedName name="solver_lhs1" localSheetId="6" hidden="1">'x1.x2.x1.x2 1.2.1.2 задача(неоп'!$G$10</definedName>
    <definedName name="solver_lhs1" localSheetId="0" hidden="1">Исходная!$G$10</definedName>
    <definedName name="solver_lhs10" localSheetId="5" hidden="1">'x1.x2.x1.x2 1.2.1.1 задача(неоп'!$G$9</definedName>
    <definedName name="solver_lhs10" localSheetId="6" hidden="1">'x1.x2.x1.x2 1.2.1.2 задача(неоп'!$G$9</definedName>
    <definedName name="solver_lhs2" localSheetId="1" hidden="1">'x1 1 задача'!$G$11</definedName>
    <definedName name="solver_lhs2" localSheetId="8" hidden="1">'x1 2 задача (отбрасываем)'!$G$11</definedName>
    <definedName name="solver_lhs2" localSheetId="2" hidden="1">'x1.x2 1.1 задача'!$G$11</definedName>
    <definedName name="solver_lhs2" localSheetId="3" hidden="1">'x1.x2 1.2 задача'!$G$11</definedName>
    <definedName name="solver_lhs2" localSheetId="4" hidden="1">'x1.x2.x1 1.2.1 задача'!$G$11</definedName>
    <definedName name="solver_lhs2" localSheetId="7" hidden="1">'x1.x2.x1 1.2.2 задача (отбр)'!$G$11</definedName>
    <definedName name="solver_lhs2" localSheetId="5" hidden="1">'x1.x2.x1.x2 1.2.1.1 задача(неоп'!$G$11</definedName>
    <definedName name="solver_lhs2" localSheetId="6" hidden="1">'x1.x2.x1.x2 1.2.1.2 задача(неоп'!$G$11</definedName>
    <definedName name="solver_lhs2" localSheetId="0" hidden="1">Исходная!$G$11</definedName>
    <definedName name="solver_lhs3" localSheetId="1" hidden="1">'x1 1 задача'!$G$12</definedName>
    <definedName name="solver_lhs3" localSheetId="8" hidden="1">'x1 2 задача (отбрасываем)'!$G$12</definedName>
    <definedName name="solver_lhs3" localSheetId="2" hidden="1">'x1.x2 1.1 задача'!$G$12</definedName>
    <definedName name="solver_lhs3" localSheetId="3" hidden="1">'x1.x2 1.2 задача'!$G$12</definedName>
    <definedName name="solver_lhs3" localSheetId="4" hidden="1">'x1.x2.x1 1.2.1 задача'!$G$12</definedName>
    <definedName name="solver_lhs3" localSheetId="7" hidden="1">'x1.x2.x1 1.2.2 задача (отбр)'!$G$12</definedName>
    <definedName name="solver_lhs3" localSheetId="5" hidden="1">'x1.x2.x1.x2 1.2.1.1 задача(неоп'!$G$12</definedName>
    <definedName name="solver_lhs3" localSheetId="6" hidden="1">'x1.x2.x1.x2 1.2.1.2 задача(неоп'!$G$12</definedName>
    <definedName name="solver_lhs3" localSheetId="0" hidden="1">Исходная!$G$12</definedName>
    <definedName name="solver_lhs4" localSheetId="1" hidden="1">'x1 1 задача'!$G$13</definedName>
    <definedName name="solver_lhs4" localSheetId="8" hidden="1">'x1 2 задача (отбрасываем)'!$G$13</definedName>
    <definedName name="solver_lhs4" localSheetId="2" hidden="1">'x1.x2 1.1 задача'!$G$13</definedName>
    <definedName name="solver_lhs4" localSheetId="3" hidden="1">'x1.x2 1.2 задача'!$G$13</definedName>
    <definedName name="solver_lhs4" localSheetId="4" hidden="1">'x1.x2.x1 1.2.1 задача'!$G$13</definedName>
    <definedName name="solver_lhs4" localSheetId="7" hidden="1">'x1.x2.x1 1.2.2 задача (отбр)'!$G$13</definedName>
    <definedName name="solver_lhs4" localSheetId="5" hidden="1">'x1.x2.x1.x2 1.2.1.1 задача(неоп'!$G$13</definedName>
    <definedName name="solver_lhs4" localSheetId="6" hidden="1">'x1.x2.x1.x2 1.2.1.2 задача(неоп'!$G$13</definedName>
    <definedName name="solver_lhs4" localSheetId="0" hidden="1">Исходная!$G$13</definedName>
    <definedName name="solver_lhs5" localSheetId="1" hidden="1">'x1 1 задача'!$G$14</definedName>
    <definedName name="solver_lhs5" localSheetId="8" hidden="1">'x1 2 задача (отбрасываем)'!$G$14</definedName>
    <definedName name="solver_lhs5" localSheetId="2" hidden="1">'x1.x2 1.1 задача'!$G$14</definedName>
    <definedName name="solver_lhs5" localSheetId="3" hidden="1">'x1.x2 1.2 задача'!$G$14</definedName>
    <definedName name="solver_lhs5" localSheetId="4" hidden="1">'x1.x2.x1 1.2.1 задача'!$G$14</definedName>
    <definedName name="solver_lhs5" localSheetId="7" hidden="1">'x1.x2.x1 1.2.2 задача (отбр)'!$G$14</definedName>
    <definedName name="solver_lhs5" localSheetId="5" hidden="1">'x1.x2.x1.x2 1.2.1.1 задача(неоп'!$G$14</definedName>
    <definedName name="solver_lhs5" localSheetId="6" hidden="1">'x1.x2.x1.x2 1.2.1.2 задача(неоп'!$G$14</definedName>
    <definedName name="solver_lhs5" localSheetId="0" hidden="1">Исходная!$G$8</definedName>
    <definedName name="solver_lhs6" localSheetId="1" hidden="1">'x1 1 задача'!$G$8</definedName>
    <definedName name="solver_lhs6" localSheetId="8" hidden="1">'x1 2 задача (отбрасываем)'!$G$8</definedName>
    <definedName name="solver_lhs6" localSheetId="2" hidden="1">'x1.x2 1.1 задача'!$G$15</definedName>
    <definedName name="solver_lhs6" localSheetId="3" hidden="1">'x1.x2 1.2 задача'!$G$15</definedName>
    <definedName name="solver_lhs6" localSheetId="4" hidden="1">'x1.x2.x1 1.2.1 задача'!$G$15</definedName>
    <definedName name="solver_lhs6" localSheetId="7" hidden="1">'x1.x2.x1 1.2.2 задача (отбр)'!$G$15</definedName>
    <definedName name="solver_lhs6" localSheetId="5" hidden="1">'x1.x2.x1.x2 1.2.1.1 задача(неоп'!$G$15</definedName>
    <definedName name="solver_lhs6" localSheetId="6" hidden="1">'x1.x2.x1.x2 1.2.1.2 задача(неоп'!$G$15</definedName>
    <definedName name="solver_lhs6" localSheetId="0" hidden="1">Исходная!$G$9</definedName>
    <definedName name="solver_lhs7" localSheetId="1" hidden="1">'x1 1 задача'!$G$9</definedName>
    <definedName name="solver_lhs7" localSheetId="8" hidden="1">'x1 2 задача (отбрасываем)'!$G$9</definedName>
    <definedName name="solver_lhs7" localSheetId="2" hidden="1">'x1.x2 1.1 задача'!$G$8</definedName>
    <definedName name="solver_lhs7" localSheetId="3" hidden="1">'x1.x2 1.2 задача'!$G$8</definedName>
    <definedName name="solver_lhs7" localSheetId="4" hidden="1">'x1.x2.x1 1.2.1 задача'!$G$16</definedName>
    <definedName name="solver_lhs7" localSheetId="7" hidden="1">'x1.x2.x1 1.2.2 задача (отбр)'!$G$16</definedName>
    <definedName name="solver_lhs7" localSheetId="5" hidden="1">'x1.x2.x1.x2 1.2.1.1 задача(неоп'!$G$16</definedName>
    <definedName name="solver_lhs7" localSheetId="6" hidden="1">'x1.x2.x1.x2 1.2.1.2 задача(неоп'!$G$16</definedName>
    <definedName name="solver_lhs8" localSheetId="2" hidden="1">'x1.x2 1.1 задача'!$G$9</definedName>
    <definedName name="solver_lhs8" localSheetId="3" hidden="1">'x1.x2 1.2 задача'!$G$9</definedName>
    <definedName name="solver_lhs8" localSheetId="4" hidden="1">'x1.x2.x1 1.2.1 задача'!$G$8</definedName>
    <definedName name="solver_lhs8" localSheetId="7" hidden="1">'x1.x2.x1 1.2.2 задача (отбр)'!$G$8</definedName>
    <definedName name="solver_lhs8" localSheetId="5" hidden="1">'x1.x2.x1.x2 1.2.1.1 задача(неоп'!$G$17</definedName>
    <definedName name="solver_lhs8" localSheetId="6" hidden="1">'x1.x2.x1.x2 1.2.1.2 задача(неоп'!$G$17</definedName>
    <definedName name="solver_lhs9" localSheetId="4" hidden="1">'x1.x2.x1 1.2.1 задача'!$G$9</definedName>
    <definedName name="solver_lhs9" localSheetId="7" hidden="1">'x1.x2.x1 1.2.2 задача (отбр)'!$G$9</definedName>
    <definedName name="solver_lhs9" localSheetId="5" hidden="1">'x1.x2.x1.x2 1.2.1.1 задача(неоп'!$G$8</definedName>
    <definedName name="solver_lhs9" localSheetId="6" hidden="1">'x1.x2.x1.x2 1.2.1.2 задача(неоп'!$G$8</definedName>
    <definedName name="solver_mip" localSheetId="1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7</definedName>
    <definedName name="solver_num" localSheetId="8" hidden="1">7</definedName>
    <definedName name="solver_num" localSheetId="2" hidden="1">8</definedName>
    <definedName name="solver_num" localSheetId="3" hidden="1">8</definedName>
    <definedName name="solver_num" localSheetId="4" hidden="1">9</definedName>
    <definedName name="solver_num" localSheetId="7" hidden="1">9</definedName>
    <definedName name="solver_num" localSheetId="5" hidden="1">10</definedName>
    <definedName name="solver_num" localSheetId="6" hidden="1">10</definedName>
    <definedName name="solver_num" localSheetId="0" hidden="1">6</definedName>
    <definedName name="solver_nwt" localSheetId="1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'x1 1 задача'!$H$5</definedName>
    <definedName name="solver_opt" localSheetId="8" hidden="1">'x1 2 задача (отбрасываем)'!$H$5</definedName>
    <definedName name="solver_opt" localSheetId="2" hidden="1">'x1.x2 1.1 задача'!$H$5</definedName>
    <definedName name="solver_opt" localSheetId="3" hidden="1">'x1.x2 1.2 задача'!$H$5</definedName>
    <definedName name="solver_opt" localSheetId="4" hidden="1">'x1.x2.x1 1.2.1 задача'!$H$5</definedName>
    <definedName name="solver_opt" localSheetId="7" hidden="1">'x1.x2.x1 1.2.2 задача (отбр)'!$H$5</definedName>
    <definedName name="solver_opt" localSheetId="5" hidden="1">'x1.x2.x1.x2 1.2.1.1 задача(неоп'!$H$5</definedName>
    <definedName name="solver_opt" localSheetId="6" hidden="1">'x1.x2.x1.x2 1.2.1.2 задача(неоп'!$H$5</definedName>
    <definedName name="solver_opt" localSheetId="0" hidden="1">Исходная!$H$5</definedName>
    <definedName name="solver_pre" localSheetId="1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1</definedName>
    <definedName name="solver_rbv" localSheetId="8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el1" localSheetId="1" hidden="1">1</definedName>
    <definedName name="solver_rel1" localSheetId="8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7" hidden="1">1</definedName>
    <definedName name="solver_rel1" localSheetId="5" hidden="1">1</definedName>
    <definedName name="solver_rel1" localSheetId="6" hidden="1">1</definedName>
    <definedName name="solver_rel1" localSheetId="0" hidden="1">1</definedName>
    <definedName name="solver_rel10" localSheetId="5" hidden="1">1</definedName>
    <definedName name="solver_rel10" localSheetId="6" hidden="1">1</definedName>
    <definedName name="solver_rel2" localSheetId="1" hidden="1">1</definedName>
    <definedName name="solver_rel2" localSheetId="8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7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el3" localSheetId="1" hidden="1">1</definedName>
    <definedName name="solver_rel3" localSheetId="8" hidden="1">3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7" hidden="1">1</definedName>
    <definedName name="solver_rel3" localSheetId="5" hidden="1">1</definedName>
    <definedName name="solver_rel3" localSheetId="6" hidden="1">1</definedName>
    <definedName name="solver_rel3" localSheetId="0" hidden="1">3</definedName>
    <definedName name="solver_rel4" localSheetId="1" hidden="1">3</definedName>
    <definedName name="solver_rel4" localSheetId="8" hidden="1">3</definedName>
    <definedName name="solver_rel4" localSheetId="2" hidden="1">1</definedName>
    <definedName name="solver_rel4" localSheetId="3" hidden="1">3</definedName>
    <definedName name="solver_rel4" localSheetId="4" hidden="1">3</definedName>
    <definedName name="solver_rel4" localSheetId="7" hidden="1">3</definedName>
    <definedName name="solver_rel4" localSheetId="5" hidden="1">3</definedName>
    <definedName name="solver_rel4" localSheetId="6" hidden="1">3</definedName>
    <definedName name="solver_rel4" localSheetId="0" hidden="1">3</definedName>
    <definedName name="solver_rel5" localSheetId="1" hidden="1">3</definedName>
    <definedName name="solver_rel5" localSheetId="8" hidden="1">3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7" hidden="1">3</definedName>
    <definedName name="solver_rel5" localSheetId="5" hidden="1">1</definedName>
    <definedName name="solver_rel5" localSheetId="6" hidden="1">1</definedName>
    <definedName name="solver_rel5" localSheetId="0" hidden="1">1</definedName>
    <definedName name="solver_rel6" localSheetId="1" hidden="1">1</definedName>
    <definedName name="solver_rel6" localSheetId="8" hidden="1">1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6" localSheetId="7" hidden="1">3</definedName>
    <definedName name="solver_rel6" localSheetId="5" hidden="1">1</definedName>
    <definedName name="solver_rel6" localSheetId="6" hidden="1">3</definedName>
    <definedName name="solver_rel6" localSheetId="0" hidden="1">1</definedName>
    <definedName name="solver_rel7" localSheetId="1" hidden="1">1</definedName>
    <definedName name="solver_rel7" localSheetId="8" hidden="1">1</definedName>
    <definedName name="solver_rel7" localSheetId="2" hidden="1">1</definedName>
    <definedName name="solver_rel7" localSheetId="3" hidden="1">1</definedName>
    <definedName name="solver_rel7" localSheetId="4" hidden="1">3</definedName>
    <definedName name="solver_rel7" localSheetId="7" hidden="1">3</definedName>
    <definedName name="solver_rel7" localSheetId="5" hidden="1">3</definedName>
    <definedName name="solver_rel7" localSheetId="6" hidden="1">3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7" hidden="1">1</definedName>
    <definedName name="solver_rel8" localSheetId="5" hidden="1">3</definedName>
    <definedName name="solver_rel8" localSheetId="6" hidden="1">3</definedName>
    <definedName name="solver_rel9" localSheetId="4" hidden="1">1</definedName>
    <definedName name="solver_rel9" localSheetId="7" hidden="1">1</definedName>
    <definedName name="solver_rel9" localSheetId="5" hidden="1">1</definedName>
    <definedName name="solver_rel9" localSheetId="6" hidden="1">1</definedName>
    <definedName name="solver_rhs1" localSheetId="1" hidden="1">'x1 1 задача'!$I$10</definedName>
    <definedName name="solver_rhs1" localSheetId="8" hidden="1">'x1 2 задача (отбрасываем)'!$I$10</definedName>
    <definedName name="solver_rhs1" localSheetId="2" hidden="1">'x1.x2 1.1 задача'!$I$10</definedName>
    <definedName name="solver_rhs1" localSheetId="3" hidden="1">'x1.x2 1.2 задача'!$I$10</definedName>
    <definedName name="solver_rhs1" localSheetId="4" hidden="1">'x1.x2.x1 1.2.1 задача'!$I$10</definedName>
    <definedName name="solver_rhs1" localSheetId="7" hidden="1">'x1.x2.x1 1.2.2 задача (отбр)'!$I$10</definedName>
    <definedName name="solver_rhs1" localSheetId="5" hidden="1">'x1.x2.x1.x2 1.2.1.1 задача(неоп'!$I$10</definedName>
    <definedName name="solver_rhs1" localSheetId="6" hidden="1">'x1.x2.x1.x2 1.2.1.2 задача(неоп'!$I$10</definedName>
    <definedName name="solver_rhs1" localSheetId="0" hidden="1">Исходная!$I$10</definedName>
    <definedName name="solver_rhs10" localSheetId="5" hidden="1">'x1.x2.x1.x2 1.2.1.1 задача(неоп'!$I$9</definedName>
    <definedName name="solver_rhs10" localSheetId="6" hidden="1">'x1.x2.x1.x2 1.2.1.2 задача(неоп'!$I$9</definedName>
    <definedName name="solver_rhs2" localSheetId="1" hidden="1">'x1 1 задача'!$I$11</definedName>
    <definedName name="solver_rhs2" localSheetId="8" hidden="1">'x1 2 задача (отбрасываем)'!$I$11</definedName>
    <definedName name="solver_rhs2" localSheetId="2" hidden="1">'x1.x2 1.1 задача'!$I$11</definedName>
    <definedName name="solver_rhs2" localSheetId="3" hidden="1">'x1.x2 1.2 задача'!$I$11</definedName>
    <definedName name="solver_rhs2" localSheetId="4" hidden="1">'x1.x2.x1 1.2.1 задача'!$I$11</definedName>
    <definedName name="solver_rhs2" localSheetId="7" hidden="1">'x1.x2.x1 1.2.2 задача (отбр)'!$I$11</definedName>
    <definedName name="solver_rhs2" localSheetId="5" hidden="1">'x1.x2.x1.x2 1.2.1.1 задача(неоп'!$I$11</definedName>
    <definedName name="solver_rhs2" localSheetId="6" hidden="1">'x1.x2.x1.x2 1.2.1.2 задача(неоп'!$I$11</definedName>
    <definedName name="solver_rhs2" localSheetId="0" hidden="1">Исходная!$I$11</definedName>
    <definedName name="solver_rhs3" localSheetId="1" hidden="1">'x1 1 задача'!$I$12</definedName>
    <definedName name="solver_rhs3" localSheetId="8" hidden="1">'x1 2 задача (отбрасываем)'!$I$12</definedName>
    <definedName name="solver_rhs3" localSheetId="2" hidden="1">'x1.x2 1.1 задача'!$I$12</definedName>
    <definedName name="solver_rhs3" localSheetId="3" hidden="1">'x1.x2 1.2 задача'!$I$12</definedName>
    <definedName name="solver_rhs3" localSheetId="4" hidden="1">'x1.x2.x1 1.2.1 задача'!$I$12</definedName>
    <definedName name="solver_rhs3" localSheetId="7" hidden="1">'x1.x2.x1 1.2.2 задача (отбр)'!$I$12</definedName>
    <definedName name="solver_rhs3" localSheetId="5" hidden="1">'x1.x2.x1.x2 1.2.1.1 задача(неоп'!$I$12</definedName>
    <definedName name="solver_rhs3" localSheetId="6" hidden="1">'x1.x2.x1.x2 1.2.1.2 задача(неоп'!$I$12</definedName>
    <definedName name="solver_rhs3" localSheetId="0" hidden="1">Исходная!$I$12</definedName>
    <definedName name="solver_rhs4" localSheetId="1" hidden="1">'x1 1 задача'!$I$13</definedName>
    <definedName name="solver_rhs4" localSheetId="8" hidden="1">'x1 2 задача (отбрасываем)'!$I$13</definedName>
    <definedName name="solver_rhs4" localSheetId="2" hidden="1">'x1.x2 1.1 задача'!$I$13</definedName>
    <definedName name="solver_rhs4" localSheetId="3" hidden="1">'x1.x2 1.2 задача'!$I$13</definedName>
    <definedName name="solver_rhs4" localSheetId="4" hidden="1">'x1.x2.x1 1.2.1 задача'!$I$13</definedName>
    <definedName name="solver_rhs4" localSheetId="7" hidden="1">'x1.x2.x1 1.2.2 задача (отбр)'!$I$13</definedName>
    <definedName name="solver_rhs4" localSheetId="5" hidden="1">'x1.x2.x1.x2 1.2.1.1 задача(неоп'!$I$13</definedName>
    <definedName name="solver_rhs4" localSheetId="6" hidden="1">'x1.x2.x1.x2 1.2.1.2 задача(неоп'!$I$13</definedName>
    <definedName name="solver_rhs4" localSheetId="0" hidden="1">Исходная!$I$13</definedName>
    <definedName name="solver_rhs5" localSheetId="1" hidden="1">'x1 1 задача'!$I$14</definedName>
    <definedName name="solver_rhs5" localSheetId="8" hidden="1">'x1 2 задача (отбрасываем)'!$I$14</definedName>
    <definedName name="solver_rhs5" localSheetId="2" hidden="1">'x1.x2 1.1 задача'!$I$14</definedName>
    <definedName name="solver_rhs5" localSheetId="3" hidden="1">'x1.x2 1.2 задача'!$I$14</definedName>
    <definedName name="solver_rhs5" localSheetId="4" hidden="1">'x1.x2.x1 1.2.1 задача'!$I$14</definedName>
    <definedName name="solver_rhs5" localSheetId="7" hidden="1">'x1.x2.x1 1.2.2 задача (отбр)'!$I$14</definedName>
    <definedName name="solver_rhs5" localSheetId="5" hidden="1">'x1.x2.x1.x2 1.2.1.1 задача(неоп'!$I$14</definedName>
    <definedName name="solver_rhs5" localSheetId="6" hidden="1">'x1.x2.x1.x2 1.2.1.2 задача(неоп'!$I$14</definedName>
    <definedName name="solver_rhs5" localSheetId="0" hidden="1">Исходная!$I$8</definedName>
    <definedName name="solver_rhs6" localSheetId="1" hidden="1">'x1 1 задача'!$I$8</definedName>
    <definedName name="solver_rhs6" localSheetId="8" hidden="1">'x1 2 задача (отбрасываем)'!$I$8</definedName>
    <definedName name="solver_rhs6" localSheetId="2" hidden="1">'x1.x2 1.1 задача'!$I$15</definedName>
    <definedName name="solver_rhs6" localSheetId="3" hidden="1">'x1.x2 1.2 задача'!$I$15</definedName>
    <definedName name="solver_rhs6" localSheetId="4" hidden="1">'x1.x2.x1 1.2.1 задача'!$I$15</definedName>
    <definedName name="solver_rhs6" localSheetId="7" hidden="1">'x1.x2.x1 1.2.2 задача (отбр)'!$I$15</definedName>
    <definedName name="solver_rhs6" localSheetId="5" hidden="1">'x1.x2.x1.x2 1.2.1.1 задача(неоп'!$I$15</definedName>
    <definedName name="solver_rhs6" localSheetId="6" hidden="1">'x1.x2.x1.x2 1.2.1.2 задача(неоп'!$I$15</definedName>
    <definedName name="solver_rhs6" localSheetId="0" hidden="1">Исходная!$I$9</definedName>
    <definedName name="solver_rhs7" localSheetId="1" hidden="1">'x1 1 задача'!$I$9</definedName>
    <definedName name="solver_rhs7" localSheetId="8" hidden="1">'x1 2 задача (отбрасываем)'!$I$9</definedName>
    <definedName name="solver_rhs7" localSheetId="2" hidden="1">'x1.x2 1.1 задача'!$I$8</definedName>
    <definedName name="solver_rhs7" localSheetId="3" hidden="1">'x1.x2 1.2 задача'!$I$8</definedName>
    <definedName name="solver_rhs7" localSheetId="4" hidden="1">'x1.x2.x1 1.2.1 задача'!$I$16</definedName>
    <definedName name="solver_rhs7" localSheetId="7" hidden="1">'x1.x2.x1 1.2.2 задача (отбр)'!$I$16</definedName>
    <definedName name="solver_rhs7" localSheetId="5" hidden="1">'x1.x2.x1.x2 1.2.1.1 задача(неоп'!$I$16</definedName>
    <definedName name="solver_rhs7" localSheetId="6" hidden="1">'x1.x2.x1.x2 1.2.1.2 задача(неоп'!$I$16</definedName>
    <definedName name="solver_rhs8" localSheetId="2" hidden="1">'x1.x2 1.1 задача'!$I$9</definedName>
    <definedName name="solver_rhs8" localSheetId="3" hidden="1">'x1.x2 1.2 задача'!$I$9</definedName>
    <definedName name="solver_rhs8" localSheetId="4" hidden="1">'x1.x2.x1 1.2.1 задача'!$I$8</definedName>
    <definedName name="solver_rhs8" localSheetId="7" hidden="1">'x1.x2.x1 1.2.2 задача (отбр)'!$I$8</definedName>
    <definedName name="solver_rhs8" localSheetId="5" hidden="1">'x1.x2.x1.x2 1.2.1.1 задача(неоп'!$I$17</definedName>
    <definedName name="solver_rhs8" localSheetId="6" hidden="1">'x1.x2.x1.x2 1.2.1.2 задача(неоп'!$I$17</definedName>
    <definedName name="solver_rhs9" localSheetId="4" hidden="1">'x1.x2.x1 1.2.1 задача'!$I$9</definedName>
    <definedName name="solver_rhs9" localSheetId="7" hidden="1">'x1.x2.x1 1.2.2 задача (отбр)'!$I$9</definedName>
    <definedName name="solver_rhs9" localSheetId="5" hidden="1">'x1.x2.x1.x2 1.2.1.1 задача(неоп'!$I$8</definedName>
    <definedName name="solver_rhs9" localSheetId="6" hidden="1">'x1.x2.x1.x2 1.2.1.2 задача(неоп'!$I$8</definedName>
    <definedName name="solver_rlx" localSheetId="1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1</definedName>
    <definedName name="solver_scl" localSheetId="8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ho" localSheetId="1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1</definedName>
    <definedName name="solver_typ" localSheetId="8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7" hidden="1">1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val" localSheetId="1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8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0" l="1"/>
  <c r="G17" i="10"/>
  <c r="I16" i="10"/>
  <c r="G16" i="10"/>
  <c r="I15" i="10"/>
  <c r="G15" i="10"/>
  <c r="I14" i="10"/>
  <c r="G14" i="10"/>
  <c r="I13" i="10"/>
  <c r="G13" i="10"/>
  <c r="I12" i="10"/>
  <c r="G12" i="10"/>
  <c r="I11" i="10"/>
  <c r="G11" i="10"/>
  <c r="I10" i="10"/>
  <c r="G10" i="10"/>
  <c r="I9" i="10"/>
  <c r="G9" i="10"/>
  <c r="I8" i="10"/>
  <c r="G8" i="10"/>
  <c r="H5" i="10"/>
  <c r="I15" i="9"/>
  <c r="G15" i="9"/>
  <c r="I17" i="9"/>
  <c r="G17" i="9"/>
  <c r="I16" i="9"/>
  <c r="G16" i="9"/>
  <c r="I14" i="9"/>
  <c r="G14" i="9"/>
  <c r="I13" i="9"/>
  <c r="G13" i="9"/>
  <c r="I12" i="9"/>
  <c r="G12" i="9"/>
  <c r="I11" i="9"/>
  <c r="G11" i="9"/>
  <c r="I10" i="9"/>
  <c r="G10" i="9"/>
  <c r="I9" i="9"/>
  <c r="G9" i="9"/>
  <c r="I8" i="9"/>
  <c r="G8" i="9"/>
  <c r="H5" i="9"/>
  <c r="I16" i="8"/>
  <c r="G16" i="8"/>
  <c r="I15" i="8"/>
  <c r="G15" i="8"/>
  <c r="I14" i="8"/>
  <c r="G14" i="8"/>
  <c r="I13" i="8"/>
  <c r="G13" i="8"/>
  <c r="I12" i="8"/>
  <c r="G12" i="8"/>
  <c r="I11" i="8"/>
  <c r="G11" i="8"/>
  <c r="I10" i="8"/>
  <c r="G10" i="8"/>
  <c r="I9" i="8"/>
  <c r="G9" i="8"/>
  <c r="I8" i="8"/>
  <c r="G8" i="8"/>
  <c r="H5" i="8"/>
  <c r="I14" i="7"/>
  <c r="G14" i="7"/>
  <c r="I16" i="7"/>
  <c r="G16" i="7"/>
  <c r="I15" i="7"/>
  <c r="G15" i="7"/>
  <c r="I13" i="7"/>
  <c r="G13" i="7"/>
  <c r="I12" i="7"/>
  <c r="G12" i="7"/>
  <c r="I11" i="7"/>
  <c r="G11" i="7"/>
  <c r="I10" i="7"/>
  <c r="G10" i="7"/>
  <c r="I9" i="7"/>
  <c r="G9" i="7"/>
  <c r="I8" i="7"/>
  <c r="G8" i="7"/>
  <c r="H5" i="7"/>
  <c r="I15" i="6"/>
  <c r="G15" i="6"/>
  <c r="I14" i="6"/>
  <c r="G14" i="6"/>
  <c r="I13" i="6"/>
  <c r="G13" i="6"/>
  <c r="I12" i="6"/>
  <c r="G12" i="6"/>
  <c r="I11" i="6"/>
  <c r="G11" i="6"/>
  <c r="I10" i="6"/>
  <c r="G10" i="6"/>
  <c r="I9" i="6"/>
  <c r="G9" i="6"/>
  <c r="I8" i="6"/>
  <c r="G8" i="6"/>
  <c r="H5" i="6"/>
  <c r="I13" i="5"/>
  <c r="G13" i="5"/>
  <c r="I15" i="5"/>
  <c r="G15" i="5"/>
  <c r="I14" i="5"/>
  <c r="G14" i="5"/>
  <c r="I12" i="5"/>
  <c r="G12" i="5"/>
  <c r="I11" i="5"/>
  <c r="G11" i="5"/>
  <c r="I10" i="5"/>
  <c r="G10" i="5"/>
  <c r="I9" i="5"/>
  <c r="G9" i="5"/>
  <c r="I8" i="5"/>
  <c r="G8" i="5"/>
  <c r="H5" i="5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H5" i="4"/>
  <c r="I12" i="3"/>
  <c r="G12" i="3"/>
  <c r="I14" i="3"/>
  <c r="G14" i="3"/>
  <c r="I13" i="3"/>
  <c r="G13" i="3"/>
  <c r="I11" i="3"/>
  <c r="G11" i="3"/>
  <c r="I10" i="3"/>
  <c r="G10" i="3"/>
  <c r="I9" i="3"/>
  <c r="G9" i="3"/>
  <c r="I8" i="3"/>
  <c r="G8" i="3"/>
  <c r="H5" i="3"/>
  <c r="I12" i="2"/>
  <c r="I13" i="2"/>
  <c r="G13" i="2"/>
  <c r="G12" i="2"/>
  <c r="I11" i="2"/>
  <c r="G11" i="2"/>
  <c r="G10" i="2"/>
  <c r="G9" i="2"/>
  <c r="H5" i="2"/>
  <c r="G8" i="2"/>
  <c r="I10" i="2"/>
  <c r="I9" i="2"/>
  <c r="I8" i="2"/>
</calcChain>
</file>

<file path=xl/sharedStrings.xml><?xml version="1.0" encoding="utf-8"?>
<sst xmlns="http://schemas.openxmlformats.org/spreadsheetml/2006/main" count="323" uniqueCount="31">
  <si>
    <t>Метод ветвей и границ</t>
  </si>
  <si>
    <t>x1</t>
  </si>
  <si>
    <t>x2</t>
  </si>
  <si>
    <t>Исходная задача</t>
  </si>
  <si>
    <t>-&gt;</t>
  </si>
  <si>
    <t>max</t>
  </si>
  <si>
    <t>Z=0</t>
  </si>
  <si>
    <t>&lt;=</t>
  </si>
  <si>
    <t>Цел. функция</t>
  </si>
  <si>
    <t>Ограничения</t>
  </si>
  <si>
    <t>x1, x2</t>
  </si>
  <si>
    <t>&gt;=</t>
  </si>
  <si>
    <t>целочисленые</t>
  </si>
  <si>
    <t>Оптимальное решение</t>
  </si>
  <si>
    <t>Z</t>
  </si>
  <si>
    <t>3x1 + x2</t>
  </si>
  <si>
    <t>4x1 + 3x2</t>
  </si>
  <si>
    <t>x1 + 2x2</t>
  </si>
  <si>
    <t>1 задача</t>
  </si>
  <si>
    <t>Z = -</t>
  </si>
  <si>
    <t>1.1 задача</t>
  </si>
  <si>
    <t>Z=12</t>
  </si>
  <si>
    <t>1.2 задача</t>
  </si>
  <si>
    <t>1.2.1 задача</t>
  </si>
  <si>
    <t>1.2.2 задача</t>
  </si>
  <si>
    <t>1.2.1.1 задача</t>
  </si>
  <si>
    <t>Z=10</t>
  </si>
  <si>
    <t>1.2.1.2 задача</t>
  </si>
  <si>
    <t>Z= 8</t>
  </si>
  <si>
    <t>Лист</t>
  </si>
  <si>
    <t>x1.x2 1.1 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</si>
</sst>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E006-17EB-42DA-B051-3F781FB033A2}">
  <dimension ref="A1:I19"/>
  <sheetViews>
    <sheetView tabSelected="1" workbookViewId="0">
      <selection activeCell="O23" sqref="O23"/>
    </sheetView>
  </sheetViews>
  <sheetFormatPr defaultRowHeight="14.4" x14ac:dyDescent="0.3"/>
  <cols>
    <col min="1" max="1" width="21" bestFit="1" customWidth="1"/>
    <col min="2" max="2" width="14.77734375" bestFit="1" customWidth="1"/>
    <col min="7" max="7" width="12.88671875" bestFit="1" customWidth="1"/>
  </cols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3</v>
      </c>
      <c r="B2" s="2"/>
      <c r="G2" s="3">
        <v>4.5</v>
      </c>
      <c r="H2" s="3">
        <v>0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13.5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18</v>
      </c>
      <c r="H8" t="s">
        <v>7</v>
      </c>
      <c r="I8">
        <f>C5</f>
        <v>18</v>
      </c>
    </row>
    <row r="9" spans="1:9" x14ac:dyDescent="0.3">
      <c r="A9" t="s">
        <v>10</v>
      </c>
      <c r="B9" t="s">
        <v>11</v>
      </c>
      <c r="C9">
        <v>0</v>
      </c>
      <c r="G9">
        <f>G2+2*H2</f>
        <v>4.5</v>
      </c>
      <c r="H9" t="s">
        <v>7</v>
      </c>
      <c r="I9">
        <f>C6</f>
        <v>6</v>
      </c>
    </row>
    <row r="10" spans="1:9" x14ac:dyDescent="0.3">
      <c r="A10" t="s">
        <v>10</v>
      </c>
      <c r="B10" t="s">
        <v>12</v>
      </c>
      <c r="G10">
        <f>G2</f>
        <v>4.5</v>
      </c>
      <c r="H10" t="s">
        <v>7</v>
      </c>
      <c r="I10">
        <f t="shared" ref="I10" si="0">C7</f>
        <v>5</v>
      </c>
    </row>
    <row r="11" spans="1:9" x14ac:dyDescent="0.3">
      <c r="G11">
        <f>H2</f>
        <v>0</v>
      </c>
      <c r="H11" t="s">
        <v>7</v>
      </c>
      <c r="I11">
        <f>C8</f>
        <v>4</v>
      </c>
    </row>
    <row r="12" spans="1:9" x14ac:dyDescent="0.3">
      <c r="G12">
        <f>G2</f>
        <v>4.5</v>
      </c>
      <c r="H12" t="s">
        <v>11</v>
      </c>
      <c r="I12">
        <f>C9</f>
        <v>0</v>
      </c>
    </row>
    <row r="13" spans="1:9" x14ac:dyDescent="0.3">
      <c r="G13">
        <f>H2</f>
        <v>0</v>
      </c>
      <c r="H13" t="s">
        <v>11</v>
      </c>
      <c r="I13">
        <f>C9</f>
        <v>0</v>
      </c>
    </row>
    <row r="15" spans="1:9" x14ac:dyDescent="0.3">
      <c r="A15" t="s">
        <v>13</v>
      </c>
    </row>
    <row r="16" spans="1:9" x14ac:dyDescent="0.3">
      <c r="A16" t="s">
        <v>1</v>
      </c>
      <c r="B16">
        <v>4</v>
      </c>
    </row>
    <row r="17" spans="1:2" x14ac:dyDescent="0.3">
      <c r="A17" t="s">
        <v>2</v>
      </c>
      <c r="B17">
        <v>0</v>
      </c>
    </row>
    <row r="18" spans="1:2" x14ac:dyDescent="0.3">
      <c r="A18" t="s">
        <v>14</v>
      </c>
      <c r="B18">
        <v>12</v>
      </c>
    </row>
    <row r="19" spans="1:2" x14ac:dyDescent="0.3">
      <c r="A19" t="s">
        <v>29</v>
      </c>
      <c r="B19" t="s">
        <v>30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1E44-AAA0-4641-8BC4-73E4872AE27E}">
  <dimension ref="A1:I14"/>
  <sheetViews>
    <sheetView workbookViewId="0">
      <selection activeCell="A14" sqref="A14:B18"/>
    </sheetView>
  </sheetViews>
  <sheetFormatPr defaultRowHeight="14.4" x14ac:dyDescent="0.3"/>
  <cols>
    <col min="1" max="1" width="21" bestFit="1" customWidth="1"/>
    <col min="2" max="2" width="12.5546875" bestFit="1" customWidth="1"/>
    <col min="7" max="7" width="12.88671875" bestFit="1" customWidth="1"/>
  </cols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18</v>
      </c>
      <c r="B2" s="2"/>
      <c r="G2" s="3">
        <v>4</v>
      </c>
      <c r="H2" s="3">
        <v>0.66666666666666619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12.666666666666666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18</v>
      </c>
      <c r="H8" t="s">
        <v>7</v>
      </c>
      <c r="I8">
        <f>C5</f>
        <v>18</v>
      </c>
    </row>
    <row r="9" spans="1:9" x14ac:dyDescent="0.3">
      <c r="A9" s="6" t="s">
        <v>1</v>
      </c>
      <c r="B9" s="6" t="s">
        <v>7</v>
      </c>
      <c r="C9" s="6">
        <v>4</v>
      </c>
      <c r="G9">
        <f>G2+2*H2</f>
        <v>5.3333333333333321</v>
      </c>
      <c r="H9" t="s">
        <v>7</v>
      </c>
      <c r="I9">
        <f>C6</f>
        <v>6</v>
      </c>
    </row>
    <row r="10" spans="1:9" x14ac:dyDescent="0.3">
      <c r="A10" t="s">
        <v>10</v>
      </c>
      <c r="B10" t="s">
        <v>11</v>
      </c>
      <c r="C10">
        <v>0</v>
      </c>
      <c r="G10">
        <f>G2</f>
        <v>4</v>
      </c>
      <c r="H10" t="s">
        <v>7</v>
      </c>
      <c r="I10">
        <f t="shared" ref="I10" si="0">C7</f>
        <v>5</v>
      </c>
    </row>
    <row r="11" spans="1:9" x14ac:dyDescent="0.3">
      <c r="A11" t="s">
        <v>10</v>
      </c>
      <c r="B11" t="s">
        <v>12</v>
      </c>
      <c r="G11">
        <f>H2</f>
        <v>0.66666666666666619</v>
      </c>
      <c r="H11" t="s">
        <v>7</v>
      </c>
      <c r="I11">
        <f>C8</f>
        <v>4</v>
      </c>
    </row>
    <row r="12" spans="1:9" x14ac:dyDescent="0.3">
      <c r="G12" s="6">
        <f>G2</f>
        <v>4</v>
      </c>
      <c r="H12" s="6" t="s">
        <v>7</v>
      </c>
      <c r="I12" s="6">
        <f>C9</f>
        <v>4</v>
      </c>
    </row>
    <row r="13" spans="1:9" x14ac:dyDescent="0.3">
      <c r="G13">
        <f>G2</f>
        <v>4</v>
      </c>
      <c r="H13" t="s">
        <v>11</v>
      </c>
      <c r="I13">
        <f>C10</f>
        <v>0</v>
      </c>
    </row>
    <row r="14" spans="1:9" x14ac:dyDescent="0.3">
      <c r="G14">
        <f>H2</f>
        <v>0.66666666666666619</v>
      </c>
      <c r="H14" t="s">
        <v>11</v>
      </c>
      <c r="I14">
        <f>C10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36D9-98FE-47BE-A1A8-994E4E31AE42}">
  <dimension ref="A1:I15"/>
  <sheetViews>
    <sheetView workbookViewId="0">
      <selection activeCell="D27" sqref="D27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20</v>
      </c>
      <c r="B2" s="2"/>
      <c r="G2" s="3">
        <v>4</v>
      </c>
      <c r="H2" s="3">
        <v>0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5" t="s">
        <v>21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12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16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4</v>
      </c>
      <c r="H9" t="s">
        <v>7</v>
      </c>
      <c r="I9">
        <f>C6</f>
        <v>6</v>
      </c>
    </row>
    <row r="10" spans="1:9" x14ac:dyDescent="0.3">
      <c r="A10" s="6" t="s">
        <v>2</v>
      </c>
      <c r="B10" s="6" t="s">
        <v>7</v>
      </c>
      <c r="C10" s="6">
        <v>0</v>
      </c>
      <c r="G10">
        <f>G2</f>
        <v>4</v>
      </c>
      <c r="H10" t="s">
        <v>7</v>
      </c>
      <c r="I10">
        <f t="shared" ref="I10" si="0">C7</f>
        <v>5</v>
      </c>
    </row>
    <row r="11" spans="1:9" x14ac:dyDescent="0.3">
      <c r="A11" t="s">
        <v>10</v>
      </c>
      <c r="B11" t="s">
        <v>11</v>
      </c>
      <c r="C11">
        <v>0</v>
      </c>
      <c r="G11">
        <f>H2</f>
        <v>0</v>
      </c>
      <c r="H11" t="s">
        <v>7</v>
      </c>
      <c r="I11">
        <f>C8</f>
        <v>4</v>
      </c>
    </row>
    <row r="12" spans="1:9" x14ac:dyDescent="0.3">
      <c r="A12" t="s">
        <v>10</v>
      </c>
      <c r="B12" t="s">
        <v>12</v>
      </c>
      <c r="G12">
        <f>G2</f>
        <v>4</v>
      </c>
      <c r="H12" t="s">
        <v>7</v>
      </c>
      <c r="I12">
        <f>C9</f>
        <v>4</v>
      </c>
    </row>
    <row r="13" spans="1:9" x14ac:dyDescent="0.3">
      <c r="G13" s="6">
        <f>H2</f>
        <v>0</v>
      </c>
      <c r="H13" s="6" t="s">
        <v>7</v>
      </c>
      <c r="I13" s="6">
        <f>C10</f>
        <v>0</v>
      </c>
    </row>
    <row r="14" spans="1:9" x14ac:dyDescent="0.3">
      <c r="G14">
        <f>G2</f>
        <v>4</v>
      </c>
      <c r="H14" t="s">
        <v>11</v>
      </c>
      <c r="I14">
        <f>C11</f>
        <v>0</v>
      </c>
    </row>
    <row r="15" spans="1:9" x14ac:dyDescent="0.3">
      <c r="G15">
        <f>H2</f>
        <v>0</v>
      </c>
      <c r="H15" t="s">
        <v>11</v>
      </c>
      <c r="I15">
        <f>C11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7479-50B5-4CFD-B2ED-DFA6C30BB7B9}">
  <dimension ref="A1:I15"/>
  <sheetViews>
    <sheetView workbookViewId="0">
      <selection activeCell="B18" sqref="A18:B18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22</v>
      </c>
      <c r="B2" s="2"/>
      <c r="G2" s="3">
        <v>3.75</v>
      </c>
      <c r="H2" s="3">
        <v>1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7"/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12.25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18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5.75</v>
      </c>
      <c r="H9" t="s">
        <v>7</v>
      </c>
      <c r="I9">
        <f>C6</f>
        <v>6</v>
      </c>
    </row>
    <row r="10" spans="1:9" x14ac:dyDescent="0.3">
      <c r="A10" s="6" t="s">
        <v>2</v>
      </c>
      <c r="B10" s="6" t="s">
        <v>11</v>
      </c>
      <c r="C10" s="6">
        <v>1</v>
      </c>
      <c r="G10">
        <f>G2</f>
        <v>3.75</v>
      </c>
      <c r="H10" t="s">
        <v>7</v>
      </c>
      <c r="I10">
        <f t="shared" ref="I10" si="0">C7</f>
        <v>5</v>
      </c>
    </row>
    <row r="11" spans="1:9" x14ac:dyDescent="0.3">
      <c r="A11" t="s">
        <v>10</v>
      </c>
      <c r="B11" t="s">
        <v>11</v>
      </c>
      <c r="C11">
        <v>0</v>
      </c>
      <c r="G11">
        <f>H2</f>
        <v>1</v>
      </c>
      <c r="H11" t="s">
        <v>7</v>
      </c>
      <c r="I11">
        <f>C8</f>
        <v>4</v>
      </c>
    </row>
    <row r="12" spans="1:9" x14ac:dyDescent="0.3">
      <c r="A12" t="s">
        <v>10</v>
      </c>
      <c r="B12" t="s">
        <v>12</v>
      </c>
      <c r="G12">
        <f>G2</f>
        <v>3.75</v>
      </c>
      <c r="H12" t="s">
        <v>7</v>
      </c>
      <c r="I12">
        <f>C9</f>
        <v>4</v>
      </c>
    </row>
    <row r="13" spans="1:9" x14ac:dyDescent="0.3">
      <c r="G13" s="6">
        <f>H2</f>
        <v>1</v>
      </c>
      <c r="H13" s="6" t="s">
        <v>11</v>
      </c>
      <c r="I13" s="6">
        <f>C10</f>
        <v>1</v>
      </c>
    </row>
    <row r="14" spans="1:9" x14ac:dyDescent="0.3">
      <c r="G14">
        <f>G2</f>
        <v>3.75</v>
      </c>
      <c r="H14" t="s">
        <v>11</v>
      </c>
      <c r="I14">
        <f>C11</f>
        <v>0</v>
      </c>
    </row>
    <row r="15" spans="1:9" x14ac:dyDescent="0.3">
      <c r="G15">
        <f>H2</f>
        <v>1</v>
      </c>
      <c r="H15" t="s">
        <v>11</v>
      </c>
      <c r="I15">
        <f>C11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0444-77DB-4D29-8677-93D696E09B3E}">
  <dimension ref="A1:I16"/>
  <sheetViews>
    <sheetView workbookViewId="0">
      <selection activeCell="A15" sqref="A15:B19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23</v>
      </c>
      <c r="B2" s="2"/>
      <c r="G2" s="3">
        <v>3</v>
      </c>
      <c r="H2" s="3">
        <v>1.5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7"/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10.5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16.5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6</v>
      </c>
      <c r="H9" t="s">
        <v>7</v>
      </c>
      <c r="I9">
        <f>C6</f>
        <v>6</v>
      </c>
    </row>
    <row r="10" spans="1:9" x14ac:dyDescent="0.3">
      <c r="A10" s="7" t="s">
        <v>2</v>
      </c>
      <c r="B10" s="7" t="s">
        <v>11</v>
      </c>
      <c r="C10" s="7">
        <v>1</v>
      </c>
      <c r="G10">
        <f>G2</f>
        <v>3</v>
      </c>
      <c r="H10" t="s">
        <v>7</v>
      </c>
      <c r="I10">
        <f t="shared" ref="I10" si="0">C7</f>
        <v>5</v>
      </c>
    </row>
    <row r="11" spans="1:9" x14ac:dyDescent="0.3">
      <c r="A11" s="6" t="s">
        <v>1</v>
      </c>
      <c r="B11" s="6" t="s">
        <v>7</v>
      </c>
      <c r="C11" s="6">
        <v>3</v>
      </c>
      <c r="G11">
        <f>H2</f>
        <v>1.5</v>
      </c>
      <c r="H11" t="s">
        <v>7</v>
      </c>
      <c r="I11">
        <f>C8</f>
        <v>4</v>
      </c>
    </row>
    <row r="12" spans="1:9" x14ac:dyDescent="0.3">
      <c r="A12" t="s">
        <v>10</v>
      </c>
      <c r="B12" t="s">
        <v>11</v>
      </c>
      <c r="C12">
        <v>0</v>
      </c>
      <c r="G12">
        <f>G2</f>
        <v>3</v>
      </c>
      <c r="H12" t="s">
        <v>7</v>
      </c>
      <c r="I12">
        <f>C9</f>
        <v>4</v>
      </c>
    </row>
    <row r="13" spans="1:9" x14ac:dyDescent="0.3">
      <c r="A13" t="s">
        <v>10</v>
      </c>
      <c r="B13" t="s">
        <v>12</v>
      </c>
      <c r="G13" s="7">
        <f>H2</f>
        <v>1.5</v>
      </c>
      <c r="H13" s="7" t="s">
        <v>11</v>
      </c>
      <c r="I13" s="7">
        <f>C10</f>
        <v>1</v>
      </c>
    </row>
    <row r="14" spans="1:9" x14ac:dyDescent="0.3">
      <c r="G14" s="6">
        <f>G2</f>
        <v>3</v>
      </c>
      <c r="H14" s="6" t="s">
        <v>7</v>
      </c>
      <c r="I14" s="6">
        <f>C11</f>
        <v>3</v>
      </c>
    </row>
    <row r="15" spans="1:9" x14ac:dyDescent="0.3">
      <c r="G15">
        <f>G2</f>
        <v>3</v>
      </c>
      <c r="H15" t="s">
        <v>11</v>
      </c>
      <c r="I15">
        <f>C12</f>
        <v>0</v>
      </c>
    </row>
    <row r="16" spans="1:9" x14ac:dyDescent="0.3">
      <c r="G16">
        <f>H2</f>
        <v>1.5</v>
      </c>
      <c r="H16" t="s">
        <v>11</v>
      </c>
      <c r="I16">
        <f>C12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CB2-810A-4FE8-8D83-F13AA22D0583}">
  <dimension ref="A1:I17"/>
  <sheetViews>
    <sheetView workbookViewId="0">
      <selection activeCell="O22" sqref="O22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25</v>
      </c>
      <c r="B2" s="2"/>
      <c r="G2" s="3">
        <v>3</v>
      </c>
      <c r="H2" s="3">
        <v>1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5" t="s">
        <v>26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10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15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5</v>
      </c>
      <c r="H9" t="s">
        <v>7</v>
      </c>
      <c r="I9">
        <f>C6</f>
        <v>6</v>
      </c>
    </row>
    <row r="10" spans="1:9" x14ac:dyDescent="0.3">
      <c r="A10" s="7" t="s">
        <v>2</v>
      </c>
      <c r="B10" s="7" t="s">
        <v>11</v>
      </c>
      <c r="C10" s="7">
        <v>1</v>
      </c>
      <c r="G10">
        <f>G2</f>
        <v>3</v>
      </c>
      <c r="H10" t="s">
        <v>7</v>
      </c>
      <c r="I10">
        <f t="shared" ref="I10" si="0">C7</f>
        <v>5</v>
      </c>
    </row>
    <row r="11" spans="1:9" x14ac:dyDescent="0.3">
      <c r="A11" s="7" t="s">
        <v>1</v>
      </c>
      <c r="B11" s="7" t="s">
        <v>7</v>
      </c>
      <c r="C11" s="7">
        <v>3</v>
      </c>
      <c r="G11">
        <f>H2</f>
        <v>1</v>
      </c>
      <c r="H11" t="s">
        <v>7</v>
      </c>
      <c r="I11">
        <f>C8</f>
        <v>4</v>
      </c>
    </row>
    <row r="12" spans="1:9" x14ac:dyDescent="0.3">
      <c r="A12" s="6" t="s">
        <v>2</v>
      </c>
      <c r="B12" s="6" t="s">
        <v>7</v>
      </c>
      <c r="C12" s="6">
        <v>1</v>
      </c>
      <c r="G12">
        <f>G2</f>
        <v>3</v>
      </c>
      <c r="H12" t="s">
        <v>7</v>
      </c>
      <c r="I12">
        <f>C9</f>
        <v>4</v>
      </c>
    </row>
    <row r="13" spans="1:9" x14ac:dyDescent="0.3">
      <c r="A13" t="s">
        <v>10</v>
      </c>
      <c r="B13" t="s">
        <v>11</v>
      </c>
      <c r="C13">
        <v>0</v>
      </c>
      <c r="G13" s="7">
        <f>H2</f>
        <v>1</v>
      </c>
      <c r="H13" s="7" t="s">
        <v>11</v>
      </c>
      <c r="I13" s="7">
        <f>C10</f>
        <v>1</v>
      </c>
    </row>
    <row r="14" spans="1:9" x14ac:dyDescent="0.3">
      <c r="A14" t="s">
        <v>10</v>
      </c>
      <c r="B14" t="s">
        <v>12</v>
      </c>
      <c r="G14" s="7">
        <f>G2</f>
        <v>3</v>
      </c>
      <c r="H14" s="7" t="s">
        <v>7</v>
      </c>
      <c r="I14" s="7">
        <f>C11</f>
        <v>3</v>
      </c>
    </row>
    <row r="15" spans="1:9" x14ac:dyDescent="0.3">
      <c r="G15" s="6">
        <f>H2</f>
        <v>1</v>
      </c>
      <c r="H15" s="6" t="s">
        <v>7</v>
      </c>
      <c r="I15" s="6">
        <f>C12</f>
        <v>1</v>
      </c>
    </row>
    <row r="16" spans="1:9" x14ac:dyDescent="0.3">
      <c r="G16">
        <f>G2</f>
        <v>3</v>
      </c>
      <c r="H16" t="s">
        <v>11</v>
      </c>
      <c r="I16">
        <f>C13</f>
        <v>0</v>
      </c>
    </row>
    <row r="17" spans="7:9" x14ac:dyDescent="0.3">
      <c r="G17">
        <f>H2</f>
        <v>1</v>
      </c>
      <c r="H17" t="s">
        <v>11</v>
      </c>
      <c r="I17">
        <f>C13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1368-26F7-4051-ADC9-4459F5C5E3B5}">
  <dimension ref="A1:I17"/>
  <sheetViews>
    <sheetView workbookViewId="0">
      <selection activeCell="L23" sqref="L23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27</v>
      </c>
      <c r="B2" s="2"/>
      <c r="G2" s="3">
        <v>2</v>
      </c>
      <c r="H2" s="3">
        <v>2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5" t="s">
        <v>28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8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14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6</v>
      </c>
      <c r="H9" t="s">
        <v>7</v>
      </c>
      <c r="I9">
        <f>C6</f>
        <v>6</v>
      </c>
    </row>
    <row r="10" spans="1:9" x14ac:dyDescent="0.3">
      <c r="A10" s="7" t="s">
        <v>2</v>
      </c>
      <c r="B10" s="7" t="s">
        <v>11</v>
      </c>
      <c r="C10" s="7">
        <v>1</v>
      </c>
      <c r="G10">
        <f>G2</f>
        <v>2</v>
      </c>
      <c r="H10" t="s">
        <v>7</v>
      </c>
      <c r="I10">
        <f t="shared" ref="I10" si="0">C7</f>
        <v>5</v>
      </c>
    </row>
    <row r="11" spans="1:9" x14ac:dyDescent="0.3">
      <c r="A11" s="7" t="s">
        <v>1</v>
      </c>
      <c r="B11" s="7" t="s">
        <v>7</v>
      </c>
      <c r="C11" s="7">
        <v>3</v>
      </c>
      <c r="G11">
        <f>H2</f>
        <v>2</v>
      </c>
      <c r="H11" t="s">
        <v>7</v>
      </c>
      <c r="I11">
        <f>C8</f>
        <v>4</v>
      </c>
    </row>
    <row r="12" spans="1:9" x14ac:dyDescent="0.3">
      <c r="A12" s="6" t="s">
        <v>2</v>
      </c>
      <c r="B12" s="6" t="s">
        <v>11</v>
      </c>
      <c r="C12" s="6">
        <v>2</v>
      </c>
      <c r="G12">
        <f>G2</f>
        <v>2</v>
      </c>
      <c r="H12" t="s">
        <v>7</v>
      </c>
      <c r="I12">
        <f>C9</f>
        <v>4</v>
      </c>
    </row>
    <row r="13" spans="1:9" x14ac:dyDescent="0.3">
      <c r="A13" t="s">
        <v>10</v>
      </c>
      <c r="B13" t="s">
        <v>11</v>
      </c>
      <c r="C13">
        <v>0</v>
      </c>
      <c r="G13" s="7">
        <f>H2</f>
        <v>2</v>
      </c>
      <c r="H13" s="7" t="s">
        <v>11</v>
      </c>
      <c r="I13" s="7">
        <f>C10</f>
        <v>1</v>
      </c>
    </row>
    <row r="14" spans="1:9" x14ac:dyDescent="0.3">
      <c r="A14" t="s">
        <v>10</v>
      </c>
      <c r="B14" t="s">
        <v>12</v>
      </c>
      <c r="G14" s="7">
        <f>G2</f>
        <v>2</v>
      </c>
      <c r="H14" s="7" t="s">
        <v>7</v>
      </c>
      <c r="I14" s="7">
        <f>C11</f>
        <v>3</v>
      </c>
    </row>
    <row r="15" spans="1:9" x14ac:dyDescent="0.3">
      <c r="G15" s="6">
        <f>H2</f>
        <v>2</v>
      </c>
      <c r="H15" s="6" t="s">
        <v>11</v>
      </c>
      <c r="I15" s="6">
        <f>C12</f>
        <v>2</v>
      </c>
    </row>
    <row r="16" spans="1:9" x14ac:dyDescent="0.3">
      <c r="G16">
        <f>G2</f>
        <v>2</v>
      </c>
      <c r="H16" t="s">
        <v>11</v>
      </c>
      <c r="I16">
        <f>C13</f>
        <v>0</v>
      </c>
    </row>
    <row r="17" spans="7:9" x14ac:dyDescent="0.3">
      <c r="G17">
        <f>H2</f>
        <v>2</v>
      </c>
      <c r="H17" t="s">
        <v>11</v>
      </c>
      <c r="I17">
        <f>C13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36F0-360A-4A6B-8DCB-D041F7DBD14E}">
  <dimension ref="A1:I16"/>
  <sheetViews>
    <sheetView workbookViewId="0">
      <selection activeCell="A15" sqref="A15:B18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24</v>
      </c>
      <c r="B2" s="2"/>
      <c r="G2" s="3">
        <v>4</v>
      </c>
      <c r="H2" s="3">
        <v>0.66666666666666663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5" t="s">
        <v>21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12.666666666666666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18</v>
      </c>
      <c r="H8" t="s">
        <v>7</v>
      </c>
      <c r="I8">
        <f>C5</f>
        <v>18</v>
      </c>
    </row>
    <row r="9" spans="1:9" x14ac:dyDescent="0.3">
      <c r="A9" s="7" t="s">
        <v>1</v>
      </c>
      <c r="B9" s="7" t="s">
        <v>7</v>
      </c>
      <c r="C9" s="7">
        <v>4</v>
      </c>
      <c r="G9">
        <f>G2+2*H2</f>
        <v>5.333333333333333</v>
      </c>
      <c r="H9" t="s">
        <v>7</v>
      </c>
      <c r="I9">
        <f>C6</f>
        <v>6</v>
      </c>
    </row>
    <row r="10" spans="1:9" x14ac:dyDescent="0.3">
      <c r="A10" s="7" t="s">
        <v>2</v>
      </c>
      <c r="B10" s="7" t="s">
        <v>11</v>
      </c>
      <c r="C10" s="7">
        <v>1</v>
      </c>
      <c r="G10">
        <f>G2</f>
        <v>4</v>
      </c>
      <c r="H10" t="s">
        <v>7</v>
      </c>
      <c r="I10">
        <f t="shared" ref="I10" si="0">C7</f>
        <v>5</v>
      </c>
    </row>
    <row r="11" spans="1:9" x14ac:dyDescent="0.3">
      <c r="A11" s="6" t="s">
        <v>1</v>
      </c>
      <c r="B11" s="6" t="s">
        <v>11</v>
      </c>
      <c r="C11" s="6">
        <v>4</v>
      </c>
      <c r="G11">
        <f>H2</f>
        <v>0.66666666666666663</v>
      </c>
      <c r="H11" t="s">
        <v>7</v>
      </c>
      <c r="I11">
        <f>C8</f>
        <v>4</v>
      </c>
    </row>
    <row r="12" spans="1:9" x14ac:dyDescent="0.3">
      <c r="A12" t="s">
        <v>10</v>
      </c>
      <c r="B12" t="s">
        <v>11</v>
      </c>
      <c r="C12">
        <v>0</v>
      </c>
      <c r="G12">
        <f>G2</f>
        <v>4</v>
      </c>
      <c r="H12" t="s">
        <v>7</v>
      </c>
      <c r="I12">
        <f>C9</f>
        <v>4</v>
      </c>
    </row>
    <row r="13" spans="1:9" x14ac:dyDescent="0.3">
      <c r="A13" t="s">
        <v>10</v>
      </c>
      <c r="B13" t="s">
        <v>12</v>
      </c>
      <c r="G13" s="7">
        <f>H2</f>
        <v>0.66666666666666663</v>
      </c>
      <c r="H13" s="7" t="s">
        <v>11</v>
      </c>
      <c r="I13" s="7">
        <f>C10</f>
        <v>1</v>
      </c>
    </row>
    <row r="14" spans="1:9" x14ac:dyDescent="0.3">
      <c r="G14" s="6">
        <f>G2</f>
        <v>4</v>
      </c>
      <c r="H14" s="6" t="s">
        <v>11</v>
      </c>
      <c r="I14" s="6">
        <f>C11</f>
        <v>4</v>
      </c>
    </row>
    <row r="15" spans="1:9" x14ac:dyDescent="0.3">
      <c r="G15">
        <f>G2</f>
        <v>4</v>
      </c>
      <c r="H15" t="s">
        <v>11</v>
      </c>
      <c r="I15">
        <f>C12</f>
        <v>0</v>
      </c>
    </row>
    <row r="16" spans="1:9" x14ac:dyDescent="0.3">
      <c r="G16">
        <f>H2</f>
        <v>0.66666666666666663</v>
      </c>
      <c r="H16" t="s">
        <v>11</v>
      </c>
      <c r="I16">
        <f>C12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2147-BD27-4668-9270-7974A527E81E}">
  <dimension ref="A1:I14"/>
  <sheetViews>
    <sheetView workbookViewId="0">
      <selection activeCell="A15" sqref="A15:C18"/>
    </sheetView>
  </sheetViews>
  <sheetFormatPr defaultRowHeight="14.4" x14ac:dyDescent="0.3"/>
  <cols>
    <col min="1" max="1" width="21" bestFit="1" customWidth="1"/>
    <col min="2" max="2" width="12.5546875" bestFit="1" customWidth="1"/>
    <col min="7" max="7" width="12.88671875" bestFit="1" customWidth="1"/>
  </cols>
  <sheetData>
    <row r="1" spans="1:9" x14ac:dyDescent="0.3">
      <c r="A1" s="1" t="s">
        <v>0</v>
      </c>
      <c r="B1" s="1"/>
      <c r="C1" s="1"/>
      <c r="D1" s="1"/>
      <c r="G1" t="s">
        <v>1</v>
      </c>
      <c r="H1" t="s">
        <v>2</v>
      </c>
    </row>
    <row r="2" spans="1:9" x14ac:dyDescent="0.3">
      <c r="A2" s="2" t="s">
        <v>18</v>
      </c>
      <c r="B2" s="2"/>
      <c r="G2" s="3">
        <v>4.5</v>
      </c>
      <c r="H2" s="3">
        <v>0</v>
      </c>
    </row>
    <row r="3" spans="1:9" x14ac:dyDescent="0.3">
      <c r="A3" t="s">
        <v>15</v>
      </c>
      <c r="B3" s="4" t="s">
        <v>4</v>
      </c>
      <c r="C3" t="s">
        <v>5</v>
      </c>
    </row>
    <row r="4" spans="1:9" x14ac:dyDescent="0.3">
      <c r="A4" s="5" t="s">
        <v>6</v>
      </c>
      <c r="B4" s="5" t="s">
        <v>19</v>
      </c>
    </row>
    <row r="5" spans="1:9" x14ac:dyDescent="0.3">
      <c r="A5" t="s">
        <v>16</v>
      </c>
      <c r="B5" t="s">
        <v>7</v>
      </c>
      <c r="C5">
        <v>18</v>
      </c>
      <c r="G5" t="s">
        <v>8</v>
      </c>
      <c r="H5">
        <f>3*G2+H2</f>
        <v>13.5</v>
      </c>
    </row>
    <row r="6" spans="1:9" x14ac:dyDescent="0.3">
      <c r="A6" t="s">
        <v>17</v>
      </c>
      <c r="B6" t="s">
        <v>7</v>
      </c>
      <c r="C6">
        <v>6</v>
      </c>
    </row>
    <row r="7" spans="1:9" x14ac:dyDescent="0.3">
      <c r="A7" s="4" t="s">
        <v>1</v>
      </c>
      <c r="B7" t="s">
        <v>7</v>
      </c>
      <c r="C7">
        <v>5</v>
      </c>
      <c r="G7" t="s">
        <v>9</v>
      </c>
    </row>
    <row r="8" spans="1:9" x14ac:dyDescent="0.3">
      <c r="A8" t="s">
        <v>2</v>
      </c>
      <c r="B8" t="s">
        <v>7</v>
      </c>
      <c r="C8">
        <v>4</v>
      </c>
      <c r="G8">
        <f>4*G2+3*H2</f>
        <v>18</v>
      </c>
      <c r="H8" t="s">
        <v>7</v>
      </c>
      <c r="I8">
        <f>C5</f>
        <v>18</v>
      </c>
    </row>
    <row r="9" spans="1:9" x14ac:dyDescent="0.3">
      <c r="A9" s="6" t="s">
        <v>1</v>
      </c>
      <c r="B9" s="6" t="s">
        <v>11</v>
      </c>
      <c r="C9" s="6">
        <v>5</v>
      </c>
      <c r="G9">
        <f>G2+2*H2</f>
        <v>4.5</v>
      </c>
      <c r="H9" t="s">
        <v>7</v>
      </c>
      <c r="I9">
        <f>C6</f>
        <v>6</v>
      </c>
    </row>
    <row r="10" spans="1:9" x14ac:dyDescent="0.3">
      <c r="A10" t="s">
        <v>10</v>
      </c>
      <c r="B10" t="s">
        <v>11</v>
      </c>
      <c r="C10">
        <v>0</v>
      </c>
      <c r="G10">
        <f>G2</f>
        <v>4.5</v>
      </c>
      <c r="H10" t="s">
        <v>7</v>
      </c>
      <c r="I10">
        <f t="shared" ref="I10" si="0">C7</f>
        <v>5</v>
      </c>
    </row>
    <row r="11" spans="1:9" x14ac:dyDescent="0.3">
      <c r="A11" t="s">
        <v>10</v>
      </c>
      <c r="B11" t="s">
        <v>12</v>
      </c>
      <c r="G11">
        <f>H2</f>
        <v>0</v>
      </c>
      <c r="H11" t="s">
        <v>7</v>
      </c>
      <c r="I11">
        <f>C8</f>
        <v>4</v>
      </c>
    </row>
    <row r="12" spans="1:9" x14ac:dyDescent="0.3">
      <c r="G12" s="6">
        <f>G2</f>
        <v>4.5</v>
      </c>
      <c r="H12" s="6" t="s">
        <v>11</v>
      </c>
      <c r="I12" s="6">
        <f>C9</f>
        <v>5</v>
      </c>
    </row>
    <row r="13" spans="1:9" x14ac:dyDescent="0.3">
      <c r="G13">
        <f>G2</f>
        <v>4.5</v>
      </c>
      <c r="H13" t="s">
        <v>11</v>
      </c>
      <c r="I13">
        <f>C10</f>
        <v>0</v>
      </c>
    </row>
    <row r="14" spans="1:9" x14ac:dyDescent="0.3">
      <c r="G14">
        <f>H2</f>
        <v>0</v>
      </c>
      <c r="H14" t="s">
        <v>11</v>
      </c>
      <c r="I14">
        <f>C10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Исходная</vt:lpstr>
      <vt:lpstr>x1 1 задача</vt:lpstr>
      <vt:lpstr>x1.x2 1.1 задача</vt:lpstr>
      <vt:lpstr>x1.x2 1.2 задача</vt:lpstr>
      <vt:lpstr>x1.x2.x1 1.2.1 задача</vt:lpstr>
      <vt:lpstr>x1.x2.x1.x2 1.2.1.1 задача(неоп</vt:lpstr>
      <vt:lpstr>x1.x2.x1.x2 1.2.1.2 задача(неоп</vt:lpstr>
      <vt:lpstr>x1.x2.x1 1.2.2 задача (отбр)</vt:lpstr>
      <vt:lpstr>x1 2 задача (отбрасываем)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2025-10-27T08:30:42Z</dcterms:modified>
</cp:coreProperties>
</file>