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ММвЭ\"/>
    </mc:Choice>
  </mc:AlternateContent>
  <xr:revisionPtr revIDLastSave="0" documentId="13_ncr:1_{05764499-64BA-4BE1-979D-46C891596107}" xr6:coauthVersionLast="47" xr6:coauthVersionMax="47" xr10:uidLastSave="{00000000-0000-0000-0000-000000000000}"/>
  <bookViews>
    <workbookView xWindow="-108" yWindow="-108" windowWidth="23256" windowHeight="13896" xr2:uid="{B48AAE2A-D938-4DF6-B4BE-71F6FC9EDC8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B65" i="1"/>
  <c r="B50" i="1"/>
  <c r="B51" i="1" s="1"/>
  <c r="B34" i="1"/>
  <c r="B35" i="1" s="1"/>
  <c r="B18" i="1"/>
  <c r="B19" i="1" s="1"/>
</calcChain>
</file>

<file path=xl/sharedStrings.xml><?xml version="1.0" encoding="utf-8"?>
<sst xmlns="http://schemas.openxmlformats.org/spreadsheetml/2006/main" count="61" uniqueCount="39">
  <si>
    <t>Х</t>
  </si>
  <si>
    <t>Задание 1</t>
  </si>
  <si>
    <t>Задание 2</t>
  </si>
  <si>
    <t>A</t>
  </si>
  <si>
    <t>λ</t>
  </si>
  <si>
    <t>a</t>
  </si>
  <si>
    <t>Задание 3</t>
  </si>
  <si>
    <t>s</t>
  </si>
  <si>
    <t>δ</t>
  </si>
  <si>
    <t>n</t>
  </si>
  <si>
    <t xml:space="preserve">y = </t>
  </si>
  <si>
    <t>k^0.3</t>
  </si>
  <si>
    <t>K^0,3L^0,7</t>
  </si>
  <si>
    <t>dk/dt =</t>
  </si>
  <si>
    <t>s * y - δ * k = s * k^0.3 - δ *k</t>
  </si>
  <si>
    <t>s*k^0.3 = δ * k</t>
  </si>
  <si>
    <t>s = δ * k^0.7</t>
  </si>
  <si>
    <t>k = (s/δ)^(1/0.7)</t>
  </si>
  <si>
    <t>k =</t>
  </si>
  <si>
    <t>y =</t>
  </si>
  <si>
    <t>A*K^0.4 * L^0.6</t>
  </si>
  <si>
    <t>A * k^0.4</t>
  </si>
  <si>
    <t>s*A*k^0.4 =</t>
  </si>
  <si>
    <t>(δ + n)*k</t>
  </si>
  <si>
    <t>k =(s*A/(δ+n))^(1/0.6)</t>
  </si>
  <si>
    <t>g</t>
  </si>
  <si>
    <t>AK^0,3 * (AL)^0,7</t>
  </si>
  <si>
    <t>s*k^0.3 =</t>
  </si>
  <si>
    <t>(δ + n +g)*k</t>
  </si>
  <si>
    <t>k =(s/(δ+n+g))^(1/0.7)</t>
  </si>
  <si>
    <t>Задание 4</t>
  </si>
  <si>
    <t>2K^0,4 * L^0,6</t>
  </si>
  <si>
    <t>2* k^0.4</t>
  </si>
  <si>
    <t>dk/dt=</t>
  </si>
  <si>
    <t>s * y - (δ+n) * k = s * k^0.3 - (δ+n) *k</t>
  </si>
  <si>
    <t>k =(2s/(δ+n))^(1/0,6)</t>
  </si>
  <si>
    <t>2 * k^0.4</t>
  </si>
  <si>
    <t>Маслов АН</t>
  </si>
  <si>
    <t>ИД23-1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</si>
</sst>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16"/>
      <color theme="1"/>
      <name val="Aptos Narrow"/>
      <family val="2"/>
      <charset val="204"/>
      <scheme val="minor"/>
    </font>
    <font>
      <sz val="16"/>
      <color theme="1"/>
      <name val="Times New Roman"/>
      <family val="1"/>
      <charset val="204"/>
    </font>
    <font>
      <sz val="14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5532-882D-4FB5-9FE0-32E97B9219BC}">
  <dimension ref="A1:C66"/>
  <sheetViews>
    <sheetView tabSelected="1" zoomScale="85" zoomScaleNormal="85" workbookViewId="0">
      <selection activeCell="E2" sqref="E2"/>
    </sheetView>
  </sheetViews>
  <sheetFormatPr defaultRowHeight="21" x14ac:dyDescent="0.4"/>
  <cols>
    <col min="1" max="1" width="16.6640625" style="1" bestFit="1" customWidth="1"/>
    <col min="2" max="2" width="28.44140625" style="1" bestFit="1" customWidth="1"/>
    <col min="3" max="3" width="9.109375" bestFit="1" customWidth="1"/>
    <col min="5" max="5" width="11" bestFit="1" customWidth="1"/>
    <col min="11" max="11" width="11.6640625" bestFit="1" customWidth="1"/>
  </cols>
  <sheetData>
    <row r="1" spans="1:3" x14ac:dyDescent="0.4">
      <c r="A1" s="1" t="s">
        <v>1</v>
      </c>
      <c r="B1" s="1" t="s">
        <v>37</v>
      </c>
      <c r="C1" s="5" t="s">
        <v>38</v>
      </c>
    </row>
    <row r="3" spans="1:3" x14ac:dyDescent="0.4">
      <c r="A3" s="2" t="s">
        <v>7</v>
      </c>
      <c r="B3" s="2">
        <v>0.2</v>
      </c>
    </row>
    <row r="4" spans="1:3" x14ac:dyDescent="0.4">
      <c r="A4" s="1" t="s">
        <v>8</v>
      </c>
      <c r="B4" s="2">
        <v>0.08</v>
      </c>
    </row>
    <row r="5" spans="1:3" x14ac:dyDescent="0.4">
      <c r="A5" s="2" t="s">
        <v>0</v>
      </c>
      <c r="B5" s="2" t="s">
        <v>12</v>
      </c>
    </row>
    <row r="6" spans="1:3" x14ac:dyDescent="0.4">
      <c r="A6" s="2" t="s">
        <v>3</v>
      </c>
      <c r="B6" s="2">
        <v>1</v>
      </c>
    </row>
    <row r="7" spans="1:3" x14ac:dyDescent="0.4">
      <c r="A7" s="2" t="s">
        <v>4</v>
      </c>
      <c r="B7" s="2">
        <v>0.7</v>
      </c>
    </row>
    <row r="8" spans="1:3" x14ac:dyDescent="0.4">
      <c r="A8" s="2" t="s">
        <v>5</v>
      </c>
      <c r="B8" s="2">
        <v>0.3</v>
      </c>
    </row>
    <row r="9" spans="1:3" x14ac:dyDescent="0.4">
      <c r="A9" s="2" t="s">
        <v>9</v>
      </c>
      <c r="B9" s="2">
        <v>0</v>
      </c>
    </row>
    <row r="11" spans="1:3" x14ac:dyDescent="0.4">
      <c r="A11" s="2" t="s">
        <v>10</v>
      </c>
      <c r="B11" s="1" t="s">
        <v>11</v>
      </c>
    </row>
    <row r="13" spans="1:3" x14ac:dyDescent="0.4">
      <c r="A13" s="2" t="s">
        <v>13</v>
      </c>
      <c r="B13" s="3" t="s">
        <v>14</v>
      </c>
      <c r="C13" s="3"/>
    </row>
    <row r="14" spans="1:3" x14ac:dyDescent="0.4">
      <c r="B14" s="1" t="s">
        <v>15</v>
      </c>
    </row>
    <row r="15" spans="1:3" x14ac:dyDescent="0.4">
      <c r="B15" s="1" t="s">
        <v>16</v>
      </c>
    </row>
    <row r="16" spans="1:3" x14ac:dyDescent="0.4">
      <c r="B16" s="1" t="s">
        <v>17</v>
      </c>
    </row>
    <row r="18" spans="1:3" x14ac:dyDescent="0.4">
      <c r="A18" s="4" t="s">
        <v>18</v>
      </c>
      <c r="B18" s="4">
        <f>(B3/B4)^(1/0.7)</f>
        <v>3.7024203699314673</v>
      </c>
    </row>
    <row r="19" spans="1:3" x14ac:dyDescent="0.4">
      <c r="A19" s="4" t="s">
        <v>19</v>
      </c>
      <c r="B19" s="4">
        <f>B18^0.3</f>
        <v>1.4809681479725869</v>
      </c>
    </row>
    <row r="21" spans="1:3" x14ac:dyDescent="0.4">
      <c r="A21" s="1" t="s">
        <v>2</v>
      </c>
    </row>
    <row r="23" spans="1:3" x14ac:dyDescent="0.4">
      <c r="A23" s="2" t="s">
        <v>7</v>
      </c>
      <c r="B23" s="2">
        <v>0.3</v>
      </c>
    </row>
    <row r="24" spans="1:3" x14ac:dyDescent="0.4">
      <c r="A24" s="1" t="s">
        <v>8</v>
      </c>
      <c r="B24" s="2">
        <v>0.06</v>
      </c>
    </row>
    <row r="25" spans="1:3" x14ac:dyDescent="0.4">
      <c r="A25" s="2" t="s">
        <v>0</v>
      </c>
      <c r="B25" s="2" t="s">
        <v>20</v>
      </c>
    </row>
    <row r="26" spans="1:3" x14ac:dyDescent="0.4">
      <c r="A26" s="2" t="s">
        <v>3</v>
      </c>
      <c r="B26" s="2">
        <v>1.5</v>
      </c>
    </row>
    <row r="27" spans="1:3" x14ac:dyDescent="0.4">
      <c r="A27" s="2" t="s">
        <v>9</v>
      </c>
      <c r="B27" s="2">
        <v>0.02</v>
      </c>
    </row>
    <row r="29" spans="1:3" x14ac:dyDescent="0.4">
      <c r="A29" s="2" t="s">
        <v>10</v>
      </c>
      <c r="B29" s="1" t="s">
        <v>21</v>
      </c>
    </row>
    <row r="31" spans="1:3" x14ac:dyDescent="0.4">
      <c r="A31" s="2" t="s">
        <v>22</v>
      </c>
      <c r="B31" s="3" t="s">
        <v>23</v>
      </c>
      <c r="C31" s="3"/>
    </row>
    <row r="32" spans="1:3" x14ac:dyDescent="0.4">
      <c r="B32" s="1" t="s">
        <v>24</v>
      </c>
    </row>
    <row r="34" spans="1:3" x14ac:dyDescent="0.4">
      <c r="A34" s="4" t="s">
        <v>18</v>
      </c>
      <c r="B34" s="4">
        <f>(B23*B26/(B24+B27))^(1/0.6)</f>
        <v>17.791157783708766</v>
      </c>
    </row>
    <row r="35" spans="1:3" x14ac:dyDescent="0.4">
      <c r="A35" s="4" t="s">
        <v>19</v>
      </c>
      <c r="B35" s="4">
        <f>B26*B34^0.4</f>
        <v>4.7443087423223389</v>
      </c>
    </row>
    <row r="37" spans="1:3" x14ac:dyDescent="0.4">
      <c r="A37" s="1" t="s">
        <v>6</v>
      </c>
    </row>
    <row r="39" spans="1:3" x14ac:dyDescent="0.4">
      <c r="A39" s="2" t="s">
        <v>7</v>
      </c>
      <c r="B39" s="2">
        <v>0.25</v>
      </c>
    </row>
    <row r="40" spans="1:3" x14ac:dyDescent="0.4">
      <c r="A40" s="1" t="s">
        <v>8</v>
      </c>
      <c r="B40" s="2">
        <v>0.05</v>
      </c>
    </row>
    <row r="41" spans="1:3" x14ac:dyDescent="0.4">
      <c r="A41" s="2" t="s">
        <v>0</v>
      </c>
      <c r="B41" s="2" t="s">
        <v>31</v>
      </c>
    </row>
    <row r="42" spans="1:3" x14ac:dyDescent="0.4">
      <c r="A42" s="2" t="s">
        <v>25</v>
      </c>
      <c r="B42" s="2">
        <v>0.03</v>
      </c>
    </row>
    <row r="43" spans="1:3" x14ac:dyDescent="0.4">
      <c r="A43" s="2" t="s">
        <v>9</v>
      </c>
      <c r="B43" s="2">
        <v>0.02</v>
      </c>
    </row>
    <row r="45" spans="1:3" x14ac:dyDescent="0.4">
      <c r="A45" s="2" t="s">
        <v>10</v>
      </c>
      <c r="B45" s="1" t="s">
        <v>32</v>
      </c>
    </row>
    <row r="47" spans="1:3" x14ac:dyDescent="0.4">
      <c r="A47" s="2" t="s">
        <v>27</v>
      </c>
      <c r="B47" s="3" t="s">
        <v>28</v>
      </c>
      <c r="C47" s="3"/>
    </row>
    <row r="48" spans="1:3" x14ac:dyDescent="0.4">
      <c r="B48" s="1" t="s">
        <v>29</v>
      </c>
    </row>
    <row r="50" spans="1:3" x14ac:dyDescent="0.4">
      <c r="A50" s="4" t="s">
        <v>18</v>
      </c>
      <c r="B50" s="4">
        <f>(B39/(B40+B43+B42))^(1/0.7)</f>
        <v>3.7024203699314673</v>
      </c>
    </row>
    <row r="51" spans="1:3" x14ac:dyDescent="0.4">
      <c r="A51" s="4" t="s">
        <v>19</v>
      </c>
      <c r="B51" s="4">
        <f>B50^0.3</f>
        <v>1.4809681479725869</v>
      </c>
    </row>
    <row r="53" spans="1:3" x14ac:dyDescent="0.4">
      <c r="A53" s="1" t="s">
        <v>30</v>
      </c>
    </row>
    <row r="55" spans="1:3" x14ac:dyDescent="0.4">
      <c r="A55" s="2" t="s">
        <v>7</v>
      </c>
      <c r="B55" s="2">
        <v>0.2</v>
      </c>
    </row>
    <row r="56" spans="1:3" x14ac:dyDescent="0.4">
      <c r="A56" s="1" t="s">
        <v>8</v>
      </c>
      <c r="B56" s="2">
        <v>0.05</v>
      </c>
    </row>
    <row r="57" spans="1:3" x14ac:dyDescent="0.4">
      <c r="A57" s="2" t="s">
        <v>0</v>
      </c>
      <c r="B57" s="2" t="s">
        <v>26</v>
      </c>
    </row>
    <row r="58" spans="1:3" x14ac:dyDescent="0.4">
      <c r="A58" s="2" t="s">
        <v>9</v>
      </c>
      <c r="B58" s="2">
        <v>0.02</v>
      </c>
    </row>
    <row r="60" spans="1:3" x14ac:dyDescent="0.4">
      <c r="A60" s="2" t="s">
        <v>10</v>
      </c>
      <c r="B60" s="1" t="s">
        <v>36</v>
      </c>
    </row>
    <row r="62" spans="1:3" x14ac:dyDescent="0.4">
      <c r="A62" s="2" t="s">
        <v>33</v>
      </c>
      <c r="B62" s="3" t="s">
        <v>34</v>
      </c>
      <c r="C62" s="3"/>
    </row>
    <row r="63" spans="1:3" x14ac:dyDescent="0.4">
      <c r="B63" s="1" t="s">
        <v>35</v>
      </c>
    </row>
    <row r="65" spans="1:2" x14ac:dyDescent="0.4">
      <c r="A65" s="4" t="s">
        <v>18</v>
      </c>
      <c r="B65" s="4">
        <f>(2*B55/(B56+B58))^(1/0.6)</f>
        <v>18.264309258471783</v>
      </c>
    </row>
    <row r="66" spans="1:2" x14ac:dyDescent="0.4">
      <c r="A66" s="4" t="s">
        <v>19</v>
      </c>
      <c r="B66" s="4">
        <f>2*B65^0.4</f>
        <v>6.3925082404651237</v>
      </c>
    </row>
  </sheetData>
  <mergeCells count="4">
    <mergeCell ref="B13:C13"/>
    <mergeCell ref="B31:C31"/>
    <mergeCell ref="B47:C47"/>
    <mergeCell ref="B62:C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2025-04-30T14:34:55Z</dcterms:created>
  <dcterms:modified xsi:type="dcterms:W3CDTF">2025-05-07T14:56:36Z</dcterms:modified>
</cp:coreProperties>
</file>