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2690\Downloads\"/>
    </mc:Choice>
  </mc:AlternateContent>
  <xr:revisionPtr revIDLastSave="0" documentId="13_ncr:1_{957E9803-2601-4E9C-ADF5-200506EDE592}" xr6:coauthVersionLast="36" xr6:coauthVersionMax="47" xr10:uidLastSave="{00000000-0000-0000-0000-000000000000}"/>
  <bookViews>
    <workbookView xWindow="0" yWindow="0" windowWidth="28800" windowHeight="12225" activeTab="1" xr2:uid="{F087F3CD-7FB2-4257-87D2-CC624A7269CC}"/>
  </bookViews>
  <sheets>
    <sheet name="Лист3" sheetId="3" r:id="rId1"/>
    <sheet name="Лист5" sheetId="5" r:id="rId2"/>
    <sheet name="Лист4" sheetId="4" r:id="rId3"/>
  </sheets>
  <definedNames>
    <definedName name="_xlchart.v1.0" hidden="1">Лист3!$D$2:$D$21</definedName>
    <definedName name="_xlchart.v1.1" hidden="1">Лист5!$H$2:$H$260</definedName>
    <definedName name="_xlchart.v1.2" hidden="1">Лист5!$L$2:$L$260</definedName>
    <definedName name="_xlchart.v1.3" hidden="1">Лист5!$H$2:$H$260</definedName>
    <definedName name="_xlchart.v1.4" hidden="1">Лист5!$J$2:$J$247</definedName>
    <definedName name="_xlchart.v1.5" hidden="1">Лист5!$H$2:$H$260</definedName>
    <definedName name="_xlchart.v1.6" hidden="1">Лист5!$H$2:$H$260</definedName>
    <definedName name="ExternalData_1" localSheetId="1" hidden="1">Лист5!$A$1:$D$778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I4" i="3"/>
  <c r="H3" i="3"/>
  <c r="I3" i="3"/>
  <c r="I2" i="3"/>
  <c r="H2" i="3"/>
  <c r="I6" i="3" l="1"/>
  <c r="I8" i="3" s="1"/>
  <c r="H7" i="3"/>
  <c r="I7" i="3" l="1"/>
  <c r="H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BCFACA-5F03-4C33-8CC0-2F9492A56459}" keepAlive="1" name="Запрос — mfdexport_1week_13022020_13022025" description="Соединение с запросом &quot;mfdexport_1week_13022020_13022025&quot; в книге." type="5" refreshedVersion="6" background="1" saveData="1">
    <dbPr connection="Provider=Microsoft.Mashup.OleDb.1;Data Source=$Workbook$;Location=mfdexport_1week_13022020_13022025;Extended Properties=&quot;&quot;" command="SELECT * FROM [mfdexport_1week_13022020_13022025]"/>
  </connection>
</connections>
</file>

<file path=xl/sharedStrings.xml><?xml version="1.0" encoding="utf-8"?>
<sst xmlns="http://schemas.openxmlformats.org/spreadsheetml/2006/main" count="841" uniqueCount="48">
  <si>
    <t>ФИО</t>
  </si>
  <si>
    <t>Пол</t>
  </si>
  <si>
    <t>Рост</t>
  </si>
  <si>
    <t>Вес</t>
  </si>
  <si>
    <t>Рост (см)</t>
  </si>
  <si>
    <t>Вес (кг)</t>
  </si>
  <si>
    <t>Курбанов Умар</t>
  </si>
  <si>
    <t>Чикарев Евгений</t>
  </si>
  <si>
    <t>Кольцова Диана</t>
  </si>
  <si>
    <t>Козубов Михаил</t>
  </si>
  <si>
    <t>Горелов Михаил</t>
  </si>
  <si>
    <t>Благодаренко Никита</t>
  </si>
  <si>
    <t>Спехин Дмитрий</t>
  </si>
  <si>
    <t>Костенко Мария</t>
  </si>
  <si>
    <t>Алюшина Мария</t>
  </si>
  <si>
    <t>Агалиева Лала</t>
  </si>
  <si>
    <t>Спирин Николай</t>
  </si>
  <si>
    <t>Селин Артём</t>
  </si>
  <si>
    <t>Гущин Егор</t>
  </si>
  <si>
    <t>Кузнецов Илья</t>
  </si>
  <si>
    <t>Маслов Александр</t>
  </si>
  <si>
    <t>Мучкаев Хонгр</t>
  </si>
  <si>
    <t>Ву Ле Хоанг</t>
  </si>
  <si>
    <t>Гатамов Расул</t>
  </si>
  <si>
    <t>Максимов Степан</t>
  </si>
  <si>
    <t>Мухаммадиев Тимур</t>
  </si>
  <si>
    <t>Ж</t>
  </si>
  <si>
    <t>М</t>
  </si>
  <si>
    <t>Медиана</t>
  </si>
  <si>
    <t>ВТБ ао</t>
  </si>
  <si>
    <t>ГАЗПРОМ ао</t>
  </si>
  <si>
    <t>Сбербанк</t>
  </si>
  <si>
    <t>Компания</t>
  </si>
  <si>
    <t>Дата</t>
  </si>
  <si>
    <t>Цена</t>
  </si>
  <si>
    <t>Количество</t>
  </si>
  <si>
    <t>Размах</t>
  </si>
  <si>
    <t>Нижний квантиль</t>
  </si>
  <si>
    <t>Квантильный размах</t>
  </si>
  <si>
    <t>Нижняя граница</t>
  </si>
  <si>
    <t>Верхняя граница</t>
  </si>
  <si>
    <t>Верхний квантиль</t>
  </si>
  <si>
    <t>Цена Газпром</t>
  </si>
  <si>
    <t>Количество Газпром</t>
  </si>
  <si>
    <t>Цена ВТБ</t>
  </si>
  <si>
    <t>Количество Сбербанк</t>
  </si>
  <si>
    <t>Цена Сбербанк</t>
  </si>
  <si>
    <t>Количество ВТБ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</si>
</sst>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2" fontId="0" fillId="0" borderId="0" xfId="0" applyNumberFormat="1"/>
    <xf numFmtId="0" fontId="1" fillId="2" borderId="2" xfId="0" applyFont="1" applyFill="1" applyBorder="1"/>
    <xf numFmtId="0" fontId="0" fillId="3" borderId="2" xfId="0" applyFont="1" applyFill="1" applyBorder="1"/>
    <xf numFmtId="22" fontId="0" fillId="3" borderId="2" xfId="0" applyNumberFormat="1" applyFont="1" applyFill="1" applyBorder="1"/>
    <xf numFmtId="0" fontId="0" fillId="3" borderId="3" xfId="0" applyFont="1" applyFill="1" applyBorder="1"/>
    <xf numFmtId="0" fontId="0" fillId="0" borderId="2" xfId="0" applyFont="1" applyBorder="1"/>
    <xf numFmtId="22" fontId="0" fillId="0" borderId="2" xfId="0" applyNumberFormat="1" applyFont="1" applyBorder="1"/>
    <xf numFmtId="0" fontId="0" fillId="0" borderId="3" xfId="0" applyFont="1" applyBorder="1"/>
  </cellXfs>
  <cellStyles count="1">
    <cellStyle name="Обычный" xfId="0" builtinId="0"/>
  </cellStyles>
  <dxfs count="1"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Лист3!$D$2:$D$21</c:f>
              <c:numCache>
                <c:formatCode>General</c:formatCode>
                <c:ptCount val="20"/>
                <c:pt idx="0">
                  <c:v>165</c:v>
                </c:pt>
                <c:pt idx="1">
                  <c:v>158</c:v>
                </c:pt>
                <c:pt idx="2">
                  <c:v>180</c:v>
                </c:pt>
                <c:pt idx="3">
                  <c:v>170</c:v>
                </c:pt>
                <c:pt idx="4">
                  <c:v>177</c:v>
                </c:pt>
                <c:pt idx="5">
                  <c:v>176</c:v>
                </c:pt>
                <c:pt idx="6">
                  <c:v>187</c:v>
                </c:pt>
                <c:pt idx="7">
                  <c:v>189</c:v>
                </c:pt>
                <c:pt idx="8">
                  <c:v>168</c:v>
                </c:pt>
                <c:pt idx="9">
                  <c:v>165</c:v>
                </c:pt>
                <c:pt idx="10">
                  <c:v>190</c:v>
                </c:pt>
                <c:pt idx="11">
                  <c:v>186</c:v>
                </c:pt>
                <c:pt idx="12">
                  <c:v>184</c:v>
                </c:pt>
                <c:pt idx="13">
                  <c:v>183</c:v>
                </c:pt>
                <c:pt idx="14">
                  <c:v>182</c:v>
                </c:pt>
                <c:pt idx="15">
                  <c:v>179</c:v>
                </c:pt>
                <c:pt idx="16">
                  <c:v>184</c:v>
                </c:pt>
                <c:pt idx="17">
                  <c:v>180</c:v>
                </c:pt>
                <c:pt idx="18">
                  <c:v>184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E-4BB4-A633-C352DF05D6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57E-4BB4-A633-C352DF05D6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203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57E-4BB4-A633-C352DF05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361456"/>
        <c:axId val="1057599024"/>
      </c:lineChart>
      <c:catAx>
        <c:axId val="97236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599024"/>
        <c:crosses val="autoZero"/>
        <c:auto val="1"/>
        <c:lblAlgn val="ctr"/>
        <c:lblOffset val="100"/>
        <c:noMultiLvlLbl val="0"/>
      </c:catAx>
      <c:valAx>
        <c:axId val="1057599024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3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Газпром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Лист5!$G$2:$G$260</c:f>
              <c:numCache>
                <c:formatCode>m/d/yyyy\ h:mm</c:formatCode>
                <c:ptCount val="259"/>
                <c:pt idx="0">
                  <c:v>43871</c:v>
                </c:pt>
                <c:pt idx="1">
                  <c:v>43878</c:v>
                </c:pt>
                <c:pt idx="2">
                  <c:v>43885</c:v>
                </c:pt>
                <c:pt idx="3">
                  <c:v>43892</c:v>
                </c:pt>
                <c:pt idx="4">
                  <c:v>43899</c:v>
                </c:pt>
                <c:pt idx="5">
                  <c:v>43906</c:v>
                </c:pt>
                <c:pt idx="6">
                  <c:v>43913</c:v>
                </c:pt>
                <c:pt idx="7">
                  <c:v>43920</c:v>
                </c:pt>
                <c:pt idx="8">
                  <c:v>43927</c:v>
                </c:pt>
                <c:pt idx="9">
                  <c:v>43934</c:v>
                </c:pt>
                <c:pt idx="10">
                  <c:v>43941</c:v>
                </c:pt>
                <c:pt idx="11">
                  <c:v>43948</c:v>
                </c:pt>
                <c:pt idx="12">
                  <c:v>43955</c:v>
                </c:pt>
                <c:pt idx="13">
                  <c:v>43962</c:v>
                </c:pt>
                <c:pt idx="14">
                  <c:v>43969</c:v>
                </c:pt>
                <c:pt idx="15">
                  <c:v>43976</c:v>
                </c:pt>
                <c:pt idx="16">
                  <c:v>43983</c:v>
                </c:pt>
                <c:pt idx="17">
                  <c:v>43990</c:v>
                </c:pt>
                <c:pt idx="18">
                  <c:v>43997</c:v>
                </c:pt>
                <c:pt idx="19">
                  <c:v>44004</c:v>
                </c:pt>
                <c:pt idx="20">
                  <c:v>44011</c:v>
                </c:pt>
                <c:pt idx="21">
                  <c:v>44018</c:v>
                </c:pt>
                <c:pt idx="22">
                  <c:v>44025</c:v>
                </c:pt>
                <c:pt idx="23">
                  <c:v>44032</c:v>
                </c:pt>
                <c:pt idx="24">
                  <c:v>44039</c:v>
                </c:pt>
                <c:pt idx="25">
                  <c:v>44046</c:v>
                </c:pt>
                <c:pt idx="26">
                  <c:v>44053</c:v>
                </c:pt>
                <c:pt idx="27">
                  <c:v>44060</c:v>
                </c:pt>
                <c:pt idx="28">
                  <c:v>44067</c:v>
                </c:pt>
                <c:pt idx="29">
                  <c:v>44074</c:v>
                </c:pt>
                <c:pt idx="30">
                  <c:v>44081</c:v>
                </c:pt>
                <c:pt idx="31">
                  <c:v>44088</c:v>
                </c:pt>
                <c:pt idx="32">
                  <c:v>44095</c:v>
                </c:pt>
                <c:pt idx="33">
                  <c:v>44102</c:v>
                </c:pt>
                <c:pt idx="34">
                  <c:v>44109</c:v>
                </c:pt>
                <c:pt idx="35">
                  <c:v>44116</c:v>
                </c:pt>
                <c:pt idx="36">
                  <c:v>44123</c:v>
                </c:pt>
                <c:pt idx="37">
                  <c:v>44130</c:v>
                </c:pt>
                <c:pt idx="38">
                  <c:v>44137</c:v>
                </c:pt>
                <c:pt idx="39">
                  <c:v>44144</c:v>
                </c:pt>
                <c:pt idx="40">
                  <c:v>44151</c:v>
                </c:pt>
                <c:pt idx="41">
                  <c:v>44158</c:v>
                </c:pt>
                <c:pt idx="42">
                  <c:v>44165</c:v>
                </c:pt>
                <c:pt idx="43">
                  <c:v>44172</c:v>
                </c:pt>
                <c:pt idx="44">
                  <c:v>44179</c:v>
                </c:pt>
                <c:pt idx="45">
                  <c:v>44186</c:v>
                </c:pt>
                <c:pt idx="46">
                  <c:v>44193</c:v>
                </c:pt>
                <c:pt idx="47">
                  <c:v>44200</c:v>
                </c:pt>
                <c:pt idx="48">
                  <c:v>44207</c:v>
                </c:pt>
                <c:pt idx="49">
                  <c:v>44214</c:v>
                </c:pt>
                <c:pt idx="50">
                  <c:v>44221</c:v>
                </c:pt>
                <c:pt idx="51">
                  <c:v>44228</c:v>
                </c:pt>
                <c:pt idx="52">
                  <c:v>44235</c:v>
                </c:pt>
                <c:pt idx="53">
                  <c:v>44242</c:v>
                </c:pt>
                <c:pt idx="54">
                  <c:v>44249</c:v>
                </c:pt>
                <c:pt idx="55">
                  <c:v>44256</c:v>
                </c:pt>
                <c:pt idx="56">
                  <c:v>44263</c:v>
                </c:pt>
                <c:pt idx="57">
                  <c:v>44270</c:v>
                </c:pt>
                <c:pt idx="58">
                  <c:v>44277</c:v>
                </c:pt>
                <c:pt idx="59">
                  <c:v>44284</c:v>
                </c:pt>
                <c:pt idx="60">
                  <c:v>44291</c:v>
                </c:pt>
                <c:pt idx="61">
                  <c:v>44298</c:v>
                </c:pt>
                <c:pt idx="62">
                  <c:v>44305</c:v>
                </c:pt>
                <c:pt idx="63">
                  <c:v>44312</c:v>
                </c:pt>
                <c:pt idx="64">
                  <c:v>44319</c:v>
                </c:pt>
                <c:pt idx="65">
                  <c:v>44326</c:v>
                </c:pt>
                <c:pt idx="66">
                  <c:v>44333</c:v>
                </c:pt>
                <c:pt idx="67">
                  <c:v>44340</c:v>
                </c:pt>
                <c:pt idx="68">
                  <c:v>44347</c:v>
                </c:pt>
                <c:pt idx="69">
                  <c:v>44354</c:v>
                </c:pt>
                <c:pt idx="70">
                  <c:v>44361</c:v>
                </c:pt>
                <c:pt idx="71">
                  <c:v>44368</c:v>
                </c:pt>
                <c:pt idx="72">
                  <c:v>44375</c:v>
                </c:pt>
                <c:pt idx="73">
                  <c:v>44382</c:v>
                </c:pt>
                <c:pt idx="74">
                  <c:v>44389</c:v>
                </c:pt>
                <c:pt idx="75">
                  <c:v>44396</c:v>
                </c:pt>
                <c:pt idx="76">
                  <c:v>44403</c:v>
                </c:pt>
                <c:pt idx="77">
                  <c:v>44410</c:v>
                </c:pt>
                <c:pt idx="78">
                  <c:v>44417</c:v>
                </c:pt>
                <c:pt idx="79">
                  <c:v>44424</c:v>
                </c:pt>
                <c:pt idx="80">
                  <c:v>44431</c:v>
                </c:pt>
                <c:pt idx="81">
                  <c:v>44438</c:v>
                </c:pt>
                <c:pt idx="82">
                  <c:v>44445</c:v>
                </c:pt>
                <c:pt idx="83">
                  <c:v>44452</c:v>
                </c:pt>
                <c:pt idx="84">
                  <c:v>44459</c:v>
                </c:pt>
                <c:pt idx="85">
                  <c:v>44466</c:v>
                </c:pt>
                <c:pt idx="86">
                  <c:v>44473</c:v>
                </c:pt>
                <c:pt idx="87">
                  <c:v>44480</c:v>
                </c:pt>
                <c:pt idx="88">
                  <c:v>44487</c:v>
                </c:pt>
                <c:pt idx="89">
                  <c:v>44494</c:v>
                </c:pt>
                <c:pt idx="90">
                  <c:v>44501</c:v>
                </c:pt>
                <c:pt idx="91">
                  <c:v>44508</c:v>
                </c:pt>
                <c:pt idx="92">
                  <c:v>44515</c:v>
                </c:pt>
                <c:pt idx="93">
                  <c:v>44522</c:v>
                </c:pt>
                <c:pt idx="94">
                  <c:v>44529</c:v>
                </c:pt>
                <c:pt idx="95">
                  <c:v>44536</c:v>
                </c:pt>
                <c:pt idx="96">
                  <c:v>44543</c:v>
                </c:pt>
                <c:pt idx="97">
                  <c:v>44550</c:v>
                </c:pt>
                <c:pt idx="98">
                  <c:v>44557</c:v>
                </c:pt>
                <c:pt idx="99">
                  <c:v>44564</c:v>
                </c:pt>
                <c:pt idx="100">
                  <c:v>44571</c:v>
                </c:pt>
                <c:pt idx="101">
                  <c:v>44578</c:v>
                </c:pt>
                <c:pt idx="102">
                  <c:v>44585</c:v>
                </c:pt>
                <c:pt idx="103">
                  <c:v>44592</c:v>
                </c:pt>
                <c:pt idx="104">
                  <c:v>44599</c:v>
                </c:pt>
                <c:pt idx="105">
                  <c:v>44606</c:v>
                </c:pt>
                <c:pt idx="106">
                  <c:v>44613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  <c:pt idx="218">
                  <c:v>45418</c:v>
                </c:pt>
                <c:pt idx="219">
                  <c:v>45425</c:v>
                </c:pt>
                <c:pt idx="220">
                  <c:v>45432</c:v>
                </c:pt>
                <c:pt idx="221">
                  <c:v>45439</c:v>
                </c:pt>
                <c:pt idx="222">
                  <c:v>45446</c:v>
                </c:pt>
                <c:pt idx="223">
                  <c:v>45453</c:v>
                </c:pt>
                <c:pt idx="224">
                  <c:v>45460</c:v>
                </c:pt>
                <c:pt idx="225">
                  <c:v>45467</c:v>
                </c:pt>
                <c:pt idx="226">
                  <c:v>45474</c:v>
                </c:pt>
                <c:pt idx="227">
                  <c:v>45481</c:v>
                </c:pt>
                <c:pt idx="228">
                  <c:v>45488</c:v>
                </c:pt>
                <c:pt idx="229">
                  <c:v>45495</c:v>
                </c:pt>
                <c:pt idx="230">
                  <c:v>45502</c:v>
                </c:pt>
                <c:pt idx="231">
                  <c:v>45509</c:v>
                </c:pt>
                <c:pt idx="232">
                  <c:v>45516</c:v>
                </c:pt>
                <c:pt idx="233">
                  <c:v>45523</c:v>
                </c:pt>
                <c:pt idx="234">
                  <c:v>45530</c:v>
                </c:pt>
                <c:pt idx="235">
                  <c:v>45537</c:v>
                </c:pt>
                <c:pt idx="236">
                  <c:v>45544</c:v>
                </c:pt>
                <c:pt idx="237">
                  <c:v>45551</c:v>
                </c:pt>
                <c:pt idx="238">
                  <c:v>45558</c:v>
                </c:pt>
                <c:pt idx="239">
                  <c:v>45565</c:v>
                </c:pt>
                <c:pt idx="240">
                  <c:v>45572</c:v>
                </c:pt>
                <c:pt idx="241">
                  <c:v>45579</c:v>
                </c:pt>
                <c:pt idx="242">
                  <c:v>45586</c:v>
                </c:pt>
                <c:pt idx="243">
                  <c:v>45593</c:v>
                </c:pt>
                <c:pt idx="244">
                  <c:v>45600</c:v>
                </c:pt>
                <c:pt idx="245">
                  <c:v>45607</c:v>
                </c:pt>
                <c:pt idx="246">
                  <c:v>45614</c:v>
                </c:pt>
                <c:pt idx="247">
                  <c:v>45621</c:v>
                </c:pt>
                <c:pt idx="248">
                  <c:v>45628</c:v>
                </c:pt>
                <c:pt idx="249">
                  <c:v>45635</c:v>
                </c:pt>
                <c:pt idx="250">
                  <c:v>45642</c:v>
                </c:pt>
                <c:pt idx="251">
                  <c:v>45649</c:v>
                </c:pt>
                <c:pt idx="252">
                  <c:v>45656</c:v>
                </c:pt>
                <c:pt idx="253">
                  <c:v>45663</c:v>
                </c:pt>
                <c:pt idx="254">
                  <c:v>45670</c:v>
                </c:pt>
                <c:pt idx="255">
                  <c:v>45677</c:v>
                </c:pt>
                <c:pt idx="256">
                  <c:v>45684</c:v>
                </c:pt>
                <c:pt idx="257">
                  <c:v>45691</c:v>
                </c:pt>
                <c:pt idx="258">
                  <c:v>45698</c:v>
                </c:pt>
              </c:numCache>
            </c:numRef>
          </c:cat>
          <c:val>
            <c:numRef>
              <c:f>Лист5!$H$2:$H$260</c:f>
              <c:numCache>
                <c:formatCode>General</c:formatCode>
                <c:ptCount val="259"/>
                <c:pt idx="0">
                  <c:v>232.5</c:v>
                </c:pt>
                <c:pt idx="1">
                  <c:v>232</c:v>
                </c:pt>
                <c:pt idx="2">
                  <c:v>202.65</c:v>
                </c:pt>
                <c:pt idx="3">
                  <c:v>188.27</c:v>
                </c:pt>
                <c:pt idx="4">
                  <c:v>166.1</c:v>
                </c:pt>
                <c:pt idx="5">
                  <c:v>176.26</c:v>
                </c:pt>
                <c:pt idx="6">
                  <c:v>174.5</c:v>
                </c:pt>
                <c:pt idx="7">
                  <c:v>189.77</c:v>
                </c:pt>
                <c:pt idx="8">
                  <c:v>192</c:v>
                </c:pt>
                <c:pt idx="9">
                  <c:v>184.68</c:v>
                </c:pt>
                <c:pt idx="10">
                  <c:v>185.71</c:v>
                </c:pt>
                <c:pt idx="11">
                  <c:v>190</c:v>
                </c:pt>
                <c:pt idx="12">
                  <c:v>185.34</c:v>
                </c:pt>
                <c:pt idx="13">
                  <c:v>183.85</c:v>
                </c:pt>
                <c:pt idx="14">
                  <c:v>194.35</c:v>
                </c:pt>
                <c:pt idx="15">
                  <c:v>199.95</c:v>
                </c:pt>
                <c:pt idx="16">
                  <c:v>203.05</c:v>
                </c:pt>
                <c:pt idx="17">
                  <c:v>196.74</c:v>
                </c:pt>
                <c:pt idx="18">
                  <c:v>195.81</c:v>
                </c:pt>
                <c:pt idx="19">
                  <c:v>193</c:v>
                </c:pt>
                <c:pt idx="20">
                  <c:v>197.2</c:v>
                </c:pt>
                <c:pt idx="21">
                  <c:v>200.94</c:v>
                </c:pt>
                <c:pt idx="22">
                  <c:v>184.65</c:v>
                </c:pt>
                <c:pt idx="23">
                  <c:v>185.45</c:v>
                </c:pt>
                <c:pt idx="24">
                  <c:v>182.59</c:v>
                </c:pt>
                <c:pt idx="25">
                  <c:v>187.23</c:v>
                </c:pt>
                <c:pt idx="26">
                  <c:v>192.83</c:v>
                </c:pt>
                <c:pt idx="27">
                  <c:v>184.51</c:v>
                </c:pt>
                <c:pt idx="28">
                  <c:v>182.9</c:v>
                </c:pt>
                <c:pt idx="29">
                  <c:v>179.55</c:v>
                </c:pt>
                <c:pt idx="30">
                  <c:v>178.05</c:v>
                </c:pt>
                <c:pt idx="31">
                  <c:v>181.52</c:v>
                </c:pt>
                <c:pt idx="32">
                  <c:v>173.77</c:v>
                </c:pt>
                <c:pt idx="33">
                  <c:v>169.47</c:v>
                </c:pt>
                <c:pt idx="34">
                  <c:v>166.97</c:v>
                </c:pt>
                <c:pt idx="35">
                  <c:v>163.98</c:v>
                </c:pt>
                <c:pt idx="36">
                  <c:v>164.96</c:v>
                </c:pt>
                <c:pt idx="37">
                  <c:v>154.28</c:v>
                </c:pt>
                <c:pt idx="38">
                  <c:v>164.92</c:v>
                </c:pt>
                <c:pt idx="39">
                  <c:v>180.3</c:v>
                </c:pt>
                <c:pt idx="40">
                  <c:v>183.21</c:v>
                </c:pt>
                <c:pt idx="41">
                  <c:v>185.9</c:v>
                </c:pt>
                <c:pt idx="42">
                  <c:v>188.79</c:v>
                </c:pt>
                <c:pt idx="43">
                  <c:v>201.5</c:v>
                </c:pt>
                <c:pt idx="44">
                  <c:v>212.69</c:v>
                </c:pt>
                <c:pt idx="45">
                  <c:v>205.03</c:v>
                </c:pt>
                <c:pt idx="46">
                  <c:v>212.98</c:v>
                </c:pt>
                <c:pt idx="47">
                  <c:v>225.49</c:v>
                </c:pt>
                <c:pt idx="48">
                  <c:v>226.5</c:v>
                </c:pt>
                <c:pt idx="49">
                  <c:v>215.49</c:v>
                </c:pt>
                <c:pt idx="50">
                  <c:v>212.83</c:v>
                </c:pt>
                <c:pt idx="51">
                  <c:v>222.01</c:v>
                </c:pt>
                <c:pt idx="52">
                  <c:v>226.71</c:v>
                </c:pt>
                <c:pt idx="53">
                  <c:v>225.84</c:v>
                </c:pt>
                <c:pt idx="54">
                  <c:v>217.56</c:v>
                </c:pt>
                <c:pt idx="55">
                  <c:v>227</c:v>
                </c:pt>
                <c:pt idx="56">
                  <c:v>233.8</c:v>
                </c:pt>
                <c:pt idx="57">
                  <c:v>225.4</c:v>
                </c:pt>
                <c:pt idx="58">
                  <c:v>227.3</c:v>
                </c:pt>
                <c:pt idx="59">
                  <c:v>228.4</c:v>
                </c:pt>
                <c:pt idx="60">
                  <c:v>222.15</c:v>
                </c:pt>
                <c:pt idx="61">
                  <c:v>235.1</c:v>
                </c:pt>
                <c:pt idx="62">
                  <c:v>232.62</c:v>
                </c:pt>
                <c:pt idx="63">
                  <c:v>231.38</c:v>
                </c:pt>
                <c:pt idx="64">
                  <c:v>241.7</c:v>
                </c:pt>
                <c:pt idx="65">
                  <c:v>249.55</c:v>
                </c:pt>
                <c:pt idx="66">
                  <c:v>258</c:v>
                </c:pt>
                <c:pt idx="67">
                  <c:v>262</c:v>
                </c:pt>
                <c:pt idx="68">
                  <c:v>274.3</c:v>
                </c:pt>
                <c:pt idx="69">
                  <c:v>277.05</c:v>
                </c:pt>
                <c:pt idx="70">
                  <c:v>270.06</c:v>
                </c:pt>
                <c:pt idx="71">
                  <c:v>277.19</c:v>
                </c:pt>
                <c:pt idx="72">
                  <c:v>285.64999999999998</c:v>
                </c:pt>
                <c:pt idx="73">
                  <c:v>295.22000000000003</c:v>
                </c:pt>
                <c:pt idx="74">
                  <c:v>279.64999999999998</c:v>
                </c:pt>
                <c:pt idx="75">
                  <c:v>279.51</c:v>
                </c:pt>
                <c:pt idx="76">
                  <c:v>287.35000000000002</c:v>
                </c:pt>
                <c:pt idx="77">
                  <c:v>282.27</c:v>
                </c:pt>
                <c:pt idx="78">
                  <c:v>292.7</c:v>
                </c:pt>
                <c:pt idx="79">
                  <c:v>292.57</c:v>
                </c:pt>
                <c:pt idx="80">
                  <c:v>299.66000000000003</c:v>
                </c:pt>
                <c:pt idx="81">
                  <c:v>317.94</c:v>
                </c:pt>
                <c:pt idx="82">
                  <c:v>326.43</c:v>
                </c:pt>
                <c:pt idx="83">
                  <c:v>334.5</c:v>
                </c:pt>
                <c:pt idx="84">
                  <c:v>344.29</c:v>
                </c:pt>
                <c:pt idx="85">
                  <c:v>363.25</c:v>
                </c:pt>
                <c:pt idx="86">
                  <c:v>366.17</c:v>
                </c:pt>
                <c:pt idx="87">
                  <c:v>367.76</c:v>
                </c:pt>
                <c:pt idx="88">
                  <c:v>358.12</c:v>
                </c:pt>
                <c:pt idx="89">
                  <c:v>350.18</c:v>
                </c:pt>
                <c:pt idx="90">
                  <c:v>350.6</c:v>
                </c:pt>
                <c:pt idx="91">
                  <c:v>333.6</c:v>
                </c:pt>
                <c:pt idx="92">
                  <c:v>337.62</c:v>
                </c:pt>
                <c:pt idx="93">
                  <c:v>326</c:v>
                </c:pt>
                <c:pt idx="94">
                  <c:v>345.99</c:v>
                </c:pt>
                <c:pt idx="95">
                  <c:v>332</c:v>
                </c:pt>
                <c:pt idx="96">
                  <c:v>327.3</c:v>
                </c:pt>
                <c:pt idx="97">
                  <c:v>338.79</c:v>
                </c:pt>
                <c:pt idx="98">
                  <c:v>342.39</c:v>
                </c:pt>
                <c:pt idx="99">
                  <c:v>346.13</c:v>
                </c:pt>
                <c:pt idx="100">
                  <c:v>335.76</c:v>
                </c:pt>
                <c:pt idx="101">
                  <c:v>311.60000000000002</c:v>
                </c:pt>
                <c:pt idx="102">
                  <c:v>329.58</c:v>
                </c:pt>
                <c:pt idx="103">
                  <c:v>324.60000000000002</c:v>
                </c:pt>
                <c:pt idx="104">
                  <c:v>318.10000000000002</c:v>
                </c:pt>
                <c:pt idx="105">
                  <c:v>309.48</c:v>
                </c:pt>
                <c:pt idx="106">
                  <c:v>228</c:v>
                </c:pt>
                <c:pt idx="107">
                  <c:v>227</c:v>
                </c:pt>
                <c:pt idx="108">
                  <c:v>251.4</c:v>
                </c:pt>
                <c:pt idx="109">
                  <c:v>241.07</c:v>
                </c:pt>
                <c:pt idx="110">
                  <c:v>224</c:v>
                </c:pt>
                <c:pt idx="111">
                  <c:v>208</c:v>
                </c:pt>
                <c:pt idx="112">
                  <c:v>240.4</c:v>
                </c:pt>
                <c:pt idx="113">
                  <c:v>240.1</c:v>
                </c:pt>
                <c:pt idx="114">
                  <c:v>235.52</c:v>
                </c:pt>
                <c:pt idx="115">
                  <c:v>263</c:v>
                </c:pt>
                <c:pt idx="116">
                  <c:v>294.5</c:v>
                </c:pt>
                <c:pt idx="117">
                  <c:v>297</c:v>
                </c:pt>
                <c:pt idx="118">
                  <c:v>309.2</c:v>
                </c:pt>
                <c:pt idx="119">
                  <c:v>315.5</c:v>
                </c:pt>
                <c:pt idx="120">
                  <c:v>296</c:v>
                </c:pt>
                <c:pt idx="121">
                  <c:v>192.5</c:v>
                </c:pt>
                <c:pt idx="122">
                  <c:v>198</c:v>
                </c:pt>
                <c:pt idx="123">
                  <c:v>187.61</c:v>
                </c:pt>
                <c:pt idx="124">
                  <c:v>192.25</c:v>
                </c:pt>
                <c:pt idx="125">
                  <c:v>195.26</c:v>
                </c:pt>
                <c:pt idx="126">
                  <c:v>176.58</c:v>
                </c:pt>
                <c:pt idx="127">
                  <c:v>174.36</c:v>
                </c:pt>
                <c:pt idx="128">
                  <c:v>177.6</c:v>
                </c:pt>
                <c:pt idx="129">
                  <c:v>183.62</c:v>
                </c:pt>
                <c:pt idx="130">
                  <c:v>252.8</c:v>
                </c:pt>
                <c:pt idx="131">
                  <c:v>245.34</c:v>
                </c:pt>
                <c:pt idx="132">
                  <c:v>243.8</c:v>
                </c:pt>
                <c:pt idx="133">
                  <c:v>224.84</c:v>
                </c:pt>
                <c:pt idx="134">
                  <c:v>217.7</c:v>
                </c:pt>
                <c:pt idx="135">
                  <c:v>195.15</c:v>
                </c:pt>
                <c:pt idx="136">
                  <c:v>159.6</c:v>
                </c:pt>
                <c:pt idx="137">
                  <c:v>166.99</c:v>
                </c:pt>
                <c:pt idx="138">
                  <c:v>170.73</c:v>
                </c:pt>
                <c:pt idx="139">
                  <c:v>169.14</c:v>
                </c:pt>
                <c:pt idx="140">
                  <c:v>169.86</c:v>
                </c:pt>
                <c:pt idx="141">
                  <c:v>168.79</c:v>
                </c:pt>
                <c:pt idx="142">
                  <c:v>169.03</c:v>
                </c:pt>
                <c:pt idx="143">
                  <c:v>165.86</c:v>
                </c:pt>
                <c:pt idx="144">
                  <c:v>162.75</c:v>
                </c:pt>
                <c:pt idx="145">
                  <c:v>160.24</c:v>
                </c:pt>
                <c:pt idx="146">
                  <c:v>160.88999999999999</c:v>
                </c:pt>
                <c:pt idx="147">
                  <c:v>162.56</c:v>
                </c:pt>
                <c:pt idx="148">
                  <c:v>162.1</c:v>
                </c:pt>
                <c:pt idx="149">
                  <c:v>164.56</c:v>
                </c:pt>
                <c:pt idx="150">
                  <c:v>158.85</c:v>
                </c:pt>
                <c:pt idx="151">
                  <c:v>159.08000000000001</c:v>
                </c:pt>
                <c:pt idx="152">
                  <c:v>160.87</c:v>
                </c:pt>
                <c:pt idx="153">
                  <c:v>158.68</c:v>
                </c:pt>
                <c:pt idx="154">
                  <c:v>153.62</c:v>
                </c:pt>
                <c:pt idx="155">
                  <c:v>154.22</c:v>
                </c:pt>
                <c:pt idx="156">
                  <c:v>162.27000000000001</c:v>
                </c:pt>
                <c:pt idx="157">
                  <c:v>160.04</c:v>
                </c:pt>
                <c:pt idx="158">
                  <c:v>163.29</c:v>
                </c:pt>
                <c:pt idx="159">
                  <c:v>169.03</c:v>
                </c:pt>
                <c:pt idx="160">
                  <c:v>169.83</c:v>
                </c:pt>
                <c:pt idx="161">
                  <c:v>173.09</c:v>
                </c:pt>
                <c:pt idx="162">
                  <c:v>179.5</c:v>
                </c:pt>
                <c:pt idx="163">
                  <c:v>181.72</c:v>
                </c:pt>
                <c:pt idx="164">
                  <c:v>181.13</c:v>
                </c:pt>
                <c:pt idx="165">
                  <c:v>172.09</c:v>
                </c:pt>
                <c:pt idx="166">
                  <c:v>173.95</c:v>
                </c:pt>
                <c:pt idx="167">
                  <c:v>174.43</c:v>
                </c:pt>
                <c:pt idx="168">
                  <c:v>164.48</c:v>
                </c:pt>
                <c:pt idx="169">
                  <c:v>162.58000000000001</c:v>
                </c:pt>
                <c:pt idx="170">
                  <c:v>165.58</c:v>
                </c:pt>
                <c:pt idx="171">
                  <c:v>169.87</c:v>
                </c:pt>
                <c:pt idx="172">
                  <c:v>165.8</c:v>
                </c:pt>
                <c:pt idx="173">
                  <c:v>166.86</c:v>
                </c:pt>
                <c:pt idx="174">
                  <c:v>166.34</c:v>
                </c:pt>
                <c:pt idx="175">
                  <c:v>169.7</c:v>
                </c:pt>
                <c:pt idx="176">
                  <c:v>171.19</c:v>
                </c:pt>
                <c:pt idx="177">
                  <c:v>171.44</c:v>
                </c:pt>
                <c:pt idx="178">
                  <c:v>173.46</c:v>
                </c:pt>
                <c:pt idx="179">
                  <c:v>176.35</c:v>
                </c:pt>
                <c:pt idx="180">
                  <c:v>175.48</c:v>
                </c:pt>
                <c:pt idx="181">
                  <c:v>174.7</c:v>
                </c:pt>
                <c:pt idx="182">
                  <c:v>178.22</c:v>
                </c:pt>
                <c:pt idx="183">
                  <c:v>175.95</c:v>
                </c:pt>
                <c:pt idx="184">
                  <c:v>173.79</c:v>
                </c:pt>
                <c:pt idx="185">
                  <c:v>166.7</c:v>
                </c:pt>
                <c:pt idx="186">
                  <c:v>167.09</c:v>
                </c:pt>
                <c:pt idx="187">
                  <c:v>166.59</c:v>
                </c:pt>
                <c:pt idx="188">
                  <c:v>170.2</c:v>
                </c:pt>
                <c:pt idx="189">
                  <c:v>171.39</c:v>
                </c:pt>
                <c:pt idx="190">
                  <c:v>167.26</c:v>
                </c:pt>
                <c:pt idx="191">
                  <c:v>169.19</c:v>
                </c:pt>
                <c:pt idx="192">
                  <c:v>168.25</c:v>
                </c:pt>
                <c:pt idx="193">
                  <c:v>165.31</c:v>
                </c:pt>
                <c:pt idx="194">
                  <c:v>164.71</c:v>
                </c:pt>
                <c:pt idx="195">
                  <c:v>162.61000000000001</c:v>
                </c:pt>
                <c:pt idx="196">
                  <c:v>161.5</c:v>
                </c:pt>
                <c:pt idx="197">
                  <c:v>164.2</c:v>
                </c:pt>
                <c:pt idx="198">
                  <c:v>162.09</c:v>
                </c:pt>
                <c:pt idx="199">
                  <c:v>159.52000000000001</c:v>
                </c:pt>
                <c:pt idx="200">
                  <c:v>161.94</c:v>
                </c:pt>
                <c:pt idx="201">
                  <c:v>163.37</c:v>
                </c:pt>
                <c:pt idx="202">
                  <c:v>165.9</c:v>
                </c:pt>
                <c:pt idx="203">
                  <c:v>163.99</c:v>
                </c:pt>
                <c:pt idx="204">
                  <c:v>164.4</c:v>
                </c:pt>
                <c:pt idx="205">
                  <c:v>163.22999999999999</c:v>
                </c:pt>
                <c:pt idx="206">
                  <c:v>161.19</c:v>
                </c:pt>
                <c:pt idx="207">
                  <c:v>158.12</c:v>
                </c:pt>
                <c:pt idx="208">
                  <c:v>161.34</c:v>
                </c:pt>
                <c:pt idx="209">
                  <c:v>160.91</c:v>
                </c:pt>
                <c:pt idx="210">
                  <c:v>160.86000000000001</c:v>
                </c:pt>
                <c:pt idx="211">
                  <c:v>156.44</c:v>
                </c:pt>
                <c:pt idx="212">
                  <c:v>157.22</c:v>
                </c:pt>
                <c:pt idx="213">
                  <c:v>163.59</c:v>
                </c:pt>
                <c:pt idx="214">
                  <c:v>164.83</c:v>
                </c:pt>
                <c:pt idx="215">
                  <c:v>167.03</c:v>
                </c:pt>
                <c:pt idx="216">
                  <c:v>164.06</c:v>
                </c:pt>
                <c:pt idx="217">
                  <c:v>155.19999999999999</c:v>
                </c:pt>
                <c:pt idx="218">
                  <c:v>154.58000000000001</c:v>
                </c:pt>
                <c:pt idx="219">
                  <c:v>155.16999999999999</c:v>
                </c:pt>
                <c:pt idx="220">
                  <c:v>133.34</c:v>
                </c:pt>
                <c:pt idx="221">
                  <c:v>126.46</c:v>
                </c:pt>
                <c:pt idx="222">
                  <c:v>122.78</c:v>
                </c:pt>
                <c:pt idx="223">
                  <c:v>121.65</c:v>
                </c:pt>
                <c:pt idx="224">
                  <c:v>115.4</c:v>
                </c:pt>
                <c:pt idx="225">
                  <c:v>115.94</c:v>
                </c:pt>
                <c:pt idx="226">
                  <c:v>126.74</c:v>
                </c:pt>
                <c:pt idx="227">
                  <c:v>119.65</c:v>
                </c:pt>
                <c:pt idx="228">
                  <c:v>130.88</c:v>
                </c:pt>
                <c:pt idx="229">
                  <c:v>135</c:v>
                </c:pt>
                <c:pt idx="230">
                  <c:v>131.44999999999999</c:v>
                </c:pt>
                <c:pt idx="231">
                  <c:v>128.63999999999999</c:v>
                </c:pt>
                <c:pt idx="232">
                  <c:v>126.36</c:v>
                </c:pt>
                <c:pt idx="233">
                  <c:v>116.81</c:v>
                </c:pt>
                <c:pt idx="234">
                  <c:v>122.97</c:v>
                </c:pt>
                <c:pt idx="235">
                  <c:v>123</c:v>
                </c:pt>
                <c:pt idx="236">
                  <c:v>119.91</c:v>
                </c:pt>
                <c:pt idx="237">
                  <c:v>122.4</c:v>
                </c:pt>
                <c:pt idx="238">
                  <c:v>140.5</c:v>
                </c:pt>
                <c:pt idx="239">
                  <c:v>133.32</c:v>
                </c:pt>
                <c:pt idx="240">
                  <c:v>131.82</c:v>
                </c:pt>
                <c:pt idx="241">
                  <c:v>135.66999999999999</c:v>
                </c:pt>
                <c:pt idx="242">
                  <c:v>133</c:v>
                </c:pt>
                <c:pt idx="243">
                  <c:v>128.69999999999999</c:v>
                </c:pt>
                <c:pt idx="244">
                  <c:v>135.9</c:v>
                </c:pt>
                <c:pt idx="245">
                  <c:v>133.37</c:v>
                </c:pt>
                <c:pt idx="246">
                  <c:v>119.47</c:v>
                </c:pt>
                <c:pt idx="247">
                  <c:v>124.29</c:v>
                </c:pt>
                <c:pt idx="248">
                  <c:v>114.99</c:v>
                </c:pt>
                <c:pt idx="249">
                  <c:v>112.86</c:v>
                </c:pt>
                <c:pt idx="250">
                  <c:v>115.24</c:v>
                </c:pt>
                <c:pt idx="251">
                  <c:v>129.6</c:v>
                </c:pt>
                <c:pt idx="252">
                  <c:v>128.66</c:v>
                </c:pt>
                <c:pt idx="253">
                  <c:v>126.6</c:v>
                </c:pt>
                <c:pt idx="254">
                  <c:v>138.76</c:v>
                </c:pt>
                <c:pt idx="255">
                  <c:v>138.43</c:v>
                </c:pt>
                <c:pt idx="256">
                  <c:v>140.84</c:v>
                </c:pt>
                <c:pt idx="257">
                  <c:v>141.9</c:v>
                </c:pt>
                <c:pt idx="258">
                  <c:v>154.6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C13-B7BF-860E15D7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679616"/>
        <c:axId val="1108551408"/>
      </c:lineChart>
      <c:dateAx>
        <c:axId val="9726796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551408"/>
        <c:crosses val="autoZero"/>
        <c:auto val="1"/>
        <c:lblOffset val="100"/>
        <c:baseTimeUnit val="days"/>
      </c:dateAx>
      <c:valAx>
        <c:axId val="11085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Сбербанк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Лист5!$G$2:$G$260</c:f>
              <c:numCache>
                <c:formatCode>m/d/yyyy\ h:mm</c:formatCode>
                <c:ptCount val="259"/>
                <c:pt idx="0">
                  <c:v>43871</c:v>
                </c:pt>
                <c:pt idx="1">
                  <c:v>43878</c:v>
                </c:pt>
                <c:pt idx="2">
                  <c:v>43885</c:v>
                </c:pt>
                <c:pt idx="3">
                  <c:v>43892</c:v>
                </c:pt>
                <c:pt idx="4">
                  <c:v>43899</c:v>
                </c:pt>
                <c:pt idx="5">
                  <c:v>43906</c:v>
                </c:pt>
                <c:pt idx="6">
                  <c:v>43913</c:v>
                </c:pt>
                <c:pt idx="7">
                  <c:v>43920</c:v>
                </c:pt>
                <c:pt idx="8">
                  <c:v>43927</c:v>
                </c:pt>
                <c:pt idx="9">
                  <c:v>43934</c:v>
                </c:pt>
                <c:pt idx="10">
                  <c:v>43941</c:v>
                </c:pt>
                <c:pt idx="11">
                  <c:v>43948</c:v>
                </c:pt>
                <c:pt idx="12">
                  <c:v>43955</c:v>
                </c:pt>
                <c:pt idx="13">
                  <c:v>43962</c:v>
                </c:pt>
                <c:pt idx="14">
                  <c:v>43969</c:v>
                </c:pt>
                <c:pt idx="15">
                  <c:v>43976</c:v>
                </c:pt>
                <c:pt idx="16">
                  <c:v>43983</c:v>
                </c:pt>
                <c:pt idx="17">
                  <c:v>43990</c:v>
                </c:pt>
                <c:pt idx="18">
                  <c:v>43997</c:v>
                </c:pt>
                <c:pt idx="19">
                  <c:v>44004</c:v>
                </c:pt>
                <c:pt idx="20">
                  <c:v>44011</c:v>
                </c:pt>
                <c:pt idx="21">
                  <c:v>44018</c:v>
                </c:pt>
                <c:pt idx="22">
                  <c:v>44025</c:v>
                </c:pt>
                <c:pt idx="23">
                  <c:v>44032</c:v>
                </c:pt>
                <c:pt idx="24">
                  <c:v>44039</c:v>
                </c:pt>
                <c:pt idx="25">
                  <c:v>44046</c:v>
                </c:pt>
                <c:pt idx="26">
                  <c:v>44053</c:v>
                </c:pt>
                <c:pt idx="27">
                  <c:v>44060</c:v>
                </c:pt>
                <c:pt idx="28">
                  <c:v>44067</c:v>
                </c:pt>
                <c:pt idx="29">
                  <c:v>44074</c:v>
                </c:pt>
                <c:pt idx="30">
                  <c:v>44081</c:v>
                </c:pt>
                <c:pt idx="31">
                  <c:v>44088</c:v>
                </c:pt>
                <c:pt idx="32">
                  <c:v>44095</c:v>
                </c:pt>
                <c:pt idx="33">
                  <c:v>44102</c:v>
                </c:pt>
                <c:pt idx="34">
                  <c:v>44109</c:v>
                </c:pt>
                <c:pt idx="35">
                  <c:v>44116</c:v>
                </c:pt>
                <c:pt idx="36">
                  <c:v>44123</c:v>
                </c:pt>
                <c:pt idx="37">
                  <c:v>44130</c:v>
                </c:pt>
                <c:pt idx="38">
                  <c:v>44137</c:v>
                </c:pt>
                <c:pt idx="39">
                  <c:v>44144</c:v>
                </c:pt>
                <c:pt idx="40">
                  <c:v>44151</c:v>
                </c:pt>
                <c:pt idx="41">
                  <c:v>44158</c:v>
                </c:pt>
                <c:pt idx="42">
                  <c:v>44165</c:v>
                </c:pt>
                <c:pt idx="43">
                  <c:v>44172</c:v>
                </c:pt>
                <c:pt idx="44">
                  <c:v>44179</c:v>
                </c:pt>
                <c:pt idx="45">
                  <c:v>44186</c:v>
                </c:pt>
                <c:pt idx="46">
                  <c:v>44193</c:v>
                </c:pt>
                <c:pt idx="47">
                  <c:v>44200</c:v>
                </c:pt>
                <c:pt idx="48">
                  <c:v>44207</c:v>
                </c:pt>
                <c:pt idx="49">
                  <c:v>44214</c:v>
                </c:pt>
                <c:pt idx="50">
                  <c:v>44221</c:v>
                </c:pt>
                <c:pt idx="51">
                  <c:v>44228</c:v>
                </c:pt>
                <c:pt idx="52">
                  <c:v>44235</c:v>
                </c:pt>
                <c:pt idx="53">
                  <c:v>44242</c:v>
                </c:pt>
                <c:pt idx="54">
                  <c:v>44249</c:v>
                </c:pt>
                <c:pt idx="55">
                  <c:v>44256</c:v>
                </c:pt>
                <c:pt idx="56">
                  <c:v>44263</c:v>
                </c:pt>
                <c:pt idx="57">
                  <c:v>44270</c:v>
                </c:pt>
                <c:pt idx="58">
                  <c:v>44277</c:v>
                </c:pt>
                <c:pt idx="59">
                  <c:v>44284</c:v>
                </c:pt>
                <c:pt idx="60">
                  <c:v>44291</c:v>
                </c:pt>
                <c:pt idx="61">
                  <c:v>44298</c:v>
                </c:pt>
                <c:pt idx="62">
                  <c:v>44305</c:v>
                </c:pt>
                <c:pt idx="63">
                  <c:v>44312</c:v>
                </c:pt>
                <c:pt idx="64">
                  <c:v>44319</c:v>
                </c:pt>
                <c:pt idx="65">
                  <c:v>44326</c:v>
                </c:pt>
                <c:pt idx="66">
                  <c:v>44333</c:v>
                </c:pt>
                <c:pt idx="67">
                  <c:v>44340</c:v>
                </c:pt>
                <c:pt idx="68">
                  <c:v>44347</c:v>
                </c:pt>
                <c:pt idx="69">
                  <c:v>44354</c:v>
                </c:pt>
                <c:pt idx="70">
                  <c:v>44361</c:v>
                </c:pt>
                <c:pt idx="71">
                  <c:v>44368</c:v>
                </c:pt>
                <c:pt idx="72">
                  <c:v>44375</c:v>
                </c:pt>
                <c:pt idx="73">
                  <c:v>44382</c:v>
                </c:pt>
                <c:pt idx="74">
                  <c:v>44389</c:v>
                </c:pt>
                <c:pt idx="75">
                  <c:v>44396</c:v>
                </c:pt>
                <c:pt idx="76">
                  <c:v>44403</c:v>
                </c:pt>
                <c:pt idx="77">
                  <c:v>44410</c:v>
                </c:pt>
                <c:pt idx="78">
                  <c:v>44417</c:v>
                </c:pt>
                <c:pt idx="79">
                  <c:v>44424</c:v>
                </c:pt>
                <c:pt idx="80">
                  <c:v>44431</c:v>
                </c:pt>
                <c:pt idx="81">
                  <c:v>44438</c:v>
                </c:pt>
                <c:pt idx="82">
                  <c:v>44445</c:v>
                </c:pt>
                <c:pt idx="83">
                  <c:v>44452</c:v>
                </c:pt>
                <c:pt idx="84">
                  <c:v>44459</c:v>
                </c:pt>
                <c:pt idx="85">
                  <c:v>44466</c:v>
                </c:pt>
                <c:pt idx="86">
                  <c:v>44473</c:v>
                </c:pt>
                <c:pt idx="87">
                  <c:v>44480</c:v>
                </c:pt>
                <c:pt idx="88">
                  <c:v>44487</c:v>
                </c:pt>
                <c:pt idx="89">
                  <c:v>44494</c:v>
                </c:pt>
                <c:pt idx="90">
                  <c:v>44501</c:v>
                </c:pt>
                <c:pt idx="91">
                  <c:v>44508</c:v>
                </c:pt>
                <c:pt idx="92">
                  <c:v>44515</c:v>
                </c:pt>
                <c:pt idx="93">
                  <c:v>44522</c:v>
                </c:pt>
                <c:pt idx="94">
                  <c:v>44529</c:v>
                </c:pt>
                <c:pt idx="95">
                  <c:v>44536</c:v>
                </c:pt>
                <c:pt idx="96">
                  <c:v>44543</c:v>
                </c:pt>
                <c:pt idx="97">
                  <c:v>44550</c:v>
                </c:pt>
                <c:pt idx="98">
                  <c:v>44557</c:v>
                </c:pt>
                <c:pt idx="99">
                  <c:v>44564</c:v>
                </c:pt>
                <c:pt idx="100">
                  <c:v>44571</c:v>
                </c:pt>
                <c:pt idx="101">
                  <c:v>44578</c:v>
                </c:pt>
                <c:pt idx="102">
                  <c:v>44585</c:v>
                </c:pt>
                <c:pt idx="103">
                  <c:v>44592</c:v>
                </c:pt>
                <c:pt idx="104">
                  <c:v>44599</c:v>
                </c:pt>
                <c:pt idx="105">
                  <c:v>44606</c:v>
                </c:pt>
                <c:pt idx="106">
                  <c:v>44613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  <c:pt idx="218">
                  <c:v>45418</c:v>
                </c:pt>
                <c:pt idx="219">
                  <c:v>45425</c:v>
                </c:pt>
                <c:pt idx="220">
                  <c:v>45432</c:v>
                </c:pt>
                <c:pt idx="221">
                  <c:v>45439</c:v>
                </c:pt>
                <c:pt idx="222">
                  <c:v>45446</c:v>
                </c:pt>
                <c:pt idx="223">
                  <c:v>45453</c:v>
                </c:pt>
                <c:pt idx="224">
                  <c:v>45460</c:v>
                </c:pt>
                <c:pt idx="225">
                  <c:v>45467</c:v>
                </c:pt>
                <c:pt idx="226">
                  <c:v>45474</c:v>
                </c:pt>
                <c:pt idx="227">
                  <c:v>45481</c:v>
                </c:pt>
                <c:pt idx="228">
                  <c:v>45488</c:v>
                </c:pt>
                <c:pt idx="229">
                  <c:v>45495</c:v>
                </c:pt>
                <c:pt idx="230">
                  <c:v>45502</c:v>
                </c:pt>
                <c:pt idx="231">
                  <c:v>45509</c:v>
                </c:pt>
                <c:pt idx="232">
                  <c:v>45516</c:v>
                </c:pt>
                <c:pt idx="233">
                  <c:v>45523</c:v>
                </c:pt>
                <c:pt idx="234">
                  <c:v>45530</c:v>
                </c:pt>
                <c:pt idx="235">
                  <c:v>45537</c:v>
                </c:pt>
                <c:pt idx="236">
                  <c:v>45544</c:v>
                </c:pt>
                <c:pt idx="237">
                  <c:v>45551</c:v>
                </c:pt>
                <c:pt idx="238">
                  <c:v>45558</c:v>
                </c:pt>
                <c:pt idx="239">
                  <c:v>45565</c:v>
                </c:pt>
                <c:pt idx="240">
                  <c:v>45572</c:v>
                </c:pt>
                <c:pt idx="241">
                  <c:v>45579</c:v>
                </c:pt>
                <c:pt idx="242">
                  <c:v>45586</c:v>
                </c:pt>
                <c:pt idx="243">
                  <c:v>45593</c:v>
                </c:pt>
                <c:pt idx="244">
                  <c:v>45600</c:v>
                </c:pt>
                <c:pt idx="245">
                  <c:v>45607</c:v>
                </c:pt>
                <c:pt idx="246">
                  <c:v>45614</c:v>
                </c:pt>
                <c:pt idx="247">
                  <c:v>45621</c:v>
                </c:pt>
                <c:pt idx="248">
                  <c:v>45628</c:v>
                </c:pt>
                <c:pt idx="249">
                  <c:v>45635</c:v>
                </c:pt>
                <c:pt idx="250">
                  <c:v>45642</c:v>
                </c:pt>
                <c:pt idx="251">
                  <c:v>45649</c:v>
                </c:pt>
                <c:pt idx="252">
                  <c:v>45656</c:v>
                </c:pt>
                <c:pt idx="253">
                  <c:v>45663</c:v>
                </c:pt>
                <c:pt idx="254">
                  <c:v>45670</c:v>
                </c:pt>
                <c:pt idx="255">
                  <c:v>45677</c:v>
                </c:pt>
                <c:pt idx="256">
                  <c:v>45684</c:v>
                </c:pt>
                <c:pt idx="257">
                  <c:v>45691</c:v>
                </c:pt>
                <c:pt idx="258">
                  <c:v>45698</c:v>
                </c:pt>
              </c:numCache>
            </c:numRef>
          </c:cat>
          <c:val>
            <c:numRef>
              <c:f>Лист5!$J$2:$J$260</c:f>
              <c:numCache>
                <c:formatCode>General</c:formatCode>
                <c:ptCount val="259"/>
                <c:pt idx="0">
                  <c:v>251.75</c:v>
                </c:pt>
                <c:pt idx="1">
                  <c:v>250.8</c:v>
                </c:pt>
                <c:pt idx="2">
                  <c:v>233.36</c:v>
                </c:pt>
                <c:pt idx="3">
                  <c:v>219.99</c:v>
                </c:pt>
                <c:pt idx="4">
                  <c:v>198.6</c:v>
                </c:pt>
                <c:pt idx="5">
                  <c:v>195.69</c:v>
                </c:pt>
                <c:pt idx="6">
                  <c:v>180.38</c:v>
                </c:pt>
                <c:pt idx="7">
                  <c:v>185.64</c:v>
                </c:pt>
                <c:pt idx="8">
                  <c:v>201.99</c:v>
                </c:pt>
                <c:pt idx="9">
                  <c:v>191.8</c:v>
                </c:pt>
                <c:pt idx="10">
                  <c:v>188.91</c:v>
                </c:pt>
                <c:pt idx="11">
                  <c:v>197.25</c:v>
                </c:pt>
                <c:pt idx="12">
                  <c:v>196.02</c:v>
                </c:pt>
                <c:pt idx="13">
                  <c:v>183.85</c:v>
                </c:pt>
                <c:pt idx="14">
                  <c:v>188.9</c:v>
                </c:pt>
                <c:pt idx="15">
                  <c:v>200.5</c:v>
                </c:pt>
                <c:pt idx="16">
                  <c:v>219.1</c:v>
                </c:pt>
                <c:pt idx="17">
                  <c:v>208.35</c:v>
                </c:pt>
                <c:pt idx="18">
                  <c:v>207</c:v>
                </c:pt>
                <c:pt idx="19">
                  <c:v>203.15</c:v>
                </c:pt>
                <c:pt idx="20">
                  <c:v>210.95</c:v>
                </c:pt>
                <c:pt idx="21">
                  <c:v>212.28</c:v>
                </c:pt>
                <c:pt idx="22">
                  <c:v>210.81</c:v>
                </c:pt>
                <c:pt idx="23">
                  <c:v>215.97</c:v>
                </c:pt>
                <c:pt idx="24">
                  <c:v>221.57</c:v>
                </c:pt>
                <c:pt idx="25">
                  <c:v>227.28</c:v>
                </c:pt>
                <c:pt idx="26">
                  <c:v>239.99</c:v>
                </c:pt>
                <c:pt idx="27">
                  <c:v>231.22</c:v>
                </c:pt>
                <c:pt idx="28">
                  <c:v>226.3</c:v>
                </c:pt>
                <c:pt idx="29">
                  <c:v>222.21</c:v>
                </c:pt>
                <c:pt idx="30">
                  <c:v>221.07</c:v>
                </c:pt>
                <c:pt idx="31">
                  <c:v>230.3</c:v>
                </c:pt>
                <c:pt idx="32">
                  <c:v>228.24</c:v>
                </c:pt>
                <c:pt idx="33">
                  <c:v>208.8</c:v>
                </c:pt>
                <c:pt idx="34">
                  <c:v>205.38</c:v>
                </c:pt>
                <c:pt idx="35">
                  <c:v>201.17</c:v>
                </c:pt>
                <c:pt idx="36">
                  <c:v>214.5</c:v>
                </c:pt>
                <c:pt idx="37">
                  <c:v>200.99</c:v>
                </c:pt>
                <c:pt idx="38">
                  <c:v>217.5</c:v>
                </c:pt>
                <c:pt idx="39">
                  <c:v>242.99</c:v>
                </c:pt>
                <c:pt idx="40">
                  <c:v>239.42</c:v>
                </c:pt>
                <c:pt idx="41">
                  <c:v>251.59</c:v>
                </c:pt>
                <c:pt idx="42">
                  <c:v>270</c:v>
                </c:pt>
                <c:pt idx="43">
                  <c:v>283.73</c:v>
                </c:pt>
                <c:pt idx="44">
                  <c:v>270.16000000000003</c:v>
                </c:pt>
                <c:pt idx="45">
                  <c:v>270.64</c:v>
                </c:pt>
                <c:pt idx="46">
                  <c:v>271.64999999999998</c:v>
                </c:pt>
                <c:pt idx="47">
                  <c:v>283.64</c:v>
                </c:pt>
                <c:pt idx="48">
                  <c:v>276.89999999999998</c:v>
                </c:pt>
                <c:pt idx="49">
                  <c:v>268.25</c:v>
                </c:pt>
                <c:pt idx="50">
                  <c:v>258.11</c:v>
                </c:pt>
                <c:pt idx="51">
                  <c:v>271.7</c:v>
                </c:pt>
                <c:pt idx="52">
                  <c:v>266</c:v>
                </c:pt>
                <c:pt idx="53">
                  <c:v>270.51</c:v>
                </c:pt>
                <c:pt idx="54">
                  <c:v>270.17</c:v>
                </c:pt>
                <c:pt idx="55">
                  <c:v>277.5</c:v>
                </c:pt>
                <c:pt idx="56">
                  <c:v>284.93</c:v>
                </c:pt>
                <c:pt idx="57">
                  <c:v>285.47000000000003</c:v>
                </c:pt>
                <c:pt idx="58">
                  <c:v>291.22000000000003</c:v>
                </c:pt>
                <c:pt idx="59">
                  <c:v>291.7</c:v>
                </c:pt>
                <c:pt idx="60">
                  <c:v>281.07</c:v>
                </c:pt>
                <c:pt idx="61">
                  <c:v>288.5</c:v>
                </c:pt>
                <c:pt idx="62">
                  <c:v>293.19</c:v>
                </c:pt>
                <c:pt idx="63">
                  <c:v>297.73</c:v>
                </c:pt>
                <c:pt idx="64">
                  <c:v>317.94</c:v>
                </c:pt>
                <c:pt idx="65">
                  <c:v>304.10000000000002</c:v>
                </c:pt>
                <c:pt idx="66">
                  <c:v>301.23</c:v>
                </c:pt>
                <c:pt idx="67">
                  <c:v>309.56</c:v>
                </c:pt>
                <c:pt idx="68">
                  <c:v>310.94</c:v>
                </c:pt>
                <c:pt idx="69">
                  <c:v>313</c:v>
                </c:pt>
                <c:pt idx="70">
                  <c:v>309.3</c:v>
                </c:pt>
                <c:pt idx="71">
                  <c:v>311.81</c:v>
                </c:pt>
                <c:pt idx="72">
                  <c:v>307.39</c:v>
                </c:pt>
                <c:pt idx="73">
                  <c:v>303.56</c:v>
                </c:pt>
                <c:pt idx="74">
                  <c:v>298.85000000000002</c:v>
                </c:pt>
                <c:pt idx="75">
                  <c:v>296.38</c:v>
                </c:pt>
                <c:pt idx="76">
                  <c:v>305.58999999999997</c:v>
                </c:pt>
                <c:pt idx="77">
                  <c:v>319.14999999999998</c:v>
                </c:pt>
                <c:pt idx="78">
                  <c:v>328.68</c:v>
                </c:pt>
                <c:pt idx="79">
                  <c:v>325.67</c:v>
                </c:pt>
                <c:pt idx="80">
                  <c:v>327.41000000000003</c:v>
                </c:pt>
                <c:pt idx="81">
                  <c:v>329.71</c:v>
                </c:pt>
                <c:pt idx="82">
                  <c:v>326.25</c:v>
                </c:pt>
                <c:pt idx="83">
                  <c:v>329.56</c:v>
                </c:pt>
                <c:pt idx="84">
                  <c:v>325.44</c:v>
                </c:pt>
                <c:pt idx="85">
                  <c:v>338.48</c:v>
                </c:pt>
                <c:pt idx="86">
                  <c:v>373.01</c:v>
                </c:pt>
                <c:pt idx="87">
                  <c:v>371.82</c:v>
                </c:pt>
                <c:pt idx="88">
                  <c:v>364.37</c:v>
                </c:pt>
                <c:pt idx="89">
                  <c:v>356.14</c:v>
                </c:pt>
                <c:pt idx="90">
                  <c:v>360.21</c:v>
                </c:pt>
                <c:pt idx="91">
                  <c:v>347.59</c:v>
                </c:pt>
                <c:pt idx="92">
                  <c:v>327.56</c:v>
                </c:pt>
                <c:pt idx="93">
                  <c:v>304.42</c:v>
                </c:pt>
                <c:pt idx="94">
                  <c:v>320.66000000000003</c:v>
                </c:pt>
                <c:pt idx="95">
                  <c:v>297.44</c:v>
                </c:pt>
                <c:pt idx="96">
                  <c:v>294.89999999999998</c:v>
                </c:pt>
                <c:pt idx="97">
                  <c:v>293.89</c:v>
                </c:pt>
                <c:pt idx="98">
                  <c:v>293.49</c:v>
                </c:pt>
                <c:pt idx="99">
                  <c:v>293.92</c:v>
                </c:pt>
                <c:pt idx="100">
                  <c:v>261</c:v>
                </c:pt>
                <c:pt idx="101">
                  <c:v>246.9</c:v>
                </c:pt>
                <c:pt idx="102">
                  <c:v>257.82</c:v>
                </c:pt>
                <c:pt idx="103">
                  <c:v>256.52999999999997</c:v>
                </c:pt>
                <c:pt idx="104">
                  <c:v>260.83</c:v>
                </c:pt>
                <c:pt idx="105">
                  <c:v>250.28</c:v>
                </c:pt>
                <c:pt idx="106">
                  <c:v>131.12</c:v>
                </c:pt>
                <c:pt idx="107">
                  <c:v>131.5</c:v>
                </c:pt>
                <c:pt idx="108">
                  <c:v>154.5</c:v>
                </c:pt>
                <c:pt idx="109">
                  <c:v>143.72</c:v>
                </c:pt>
                <c:pt idx="110">
                  <c:v>130.88</c:v>
                </c:pt>
                <c:pt idx="111">
                  <c:v>116.97</c:v>
                </c:pt>
                <c:pt idx="112">
                  <c:v>128.80000000000001</c:v>
                </c:pt>
                <c:pt idx="113">
                  <c:v>123.1</c:v>
                </c:pt>
                <c:pt idx="114">
                  <c:v>120.2</c:v>
                </c:pt>
                <c:pt idx="115">
                  <c:v>122.2</c:v>
                </c:pt>
                <c:pt idx="116">
                  <c:v>121.22</c:v>
                </c:pt>
                <c:pt idx="117">
                  <c:v>119.21</c:v>
                </c:pt>
                <c:pt idx="118">
                  <c:v>118.07</c:v>
                </c:pt>
                <c:pt idx="119">
                  <c:v>123.88</c:v>
                </c:pt>
                <c:pt idx="120">
                  <c:v>137.76</c:v>
                </c:pt>
                <c:pt idx="121">
                  <c:v>129.91</c:v>
                </c:pt>
                <c:pt idx="122">
                  <c:v>133.30000000000001</c:v>
                </c:pt>
                <c:pt idx="123">
                  <c:v>128.9</c:v>
                </c:pt>
                <c:pt idx="124">
                  <c:v>128.82</c:v>
                </c:pt>
                <c:pt idx="125">
                  <c:v>131.9</c:v>
                </c:pt>
                <c:pt idx="126">
                  <c:v>122.4</c:v>
                </c:pt>
                <c:pt idx="127">
                  <c:v>124.88</c:v>
                </c:pt>
                <c:pt idx="128">
                  <c:v>125.2</c:v>
                </c:pt>
                <c:pt idx="129">
                  <c:v>130.4</c:v>
                </c:pt>
                <c:pt idx="130">
                  <c:v>143.80000000000001</c:v>
                </c:pt>
                <c:pt idx="131">
                  <c:v>138.15</c:v>
                </c:pt>
                <c:pt idx="132">
                  <c:v>137.72999999999999</c:v>
                </c:pt>
                <c:pt idx="133">
                  <c:v>119.39</c:v>
                </c:pt>
                <c:pt idx="134">
                  <c:v>110.21</c:v>
                </c:pt>
                <c:pt idx="135">
                  <c:v>101.5</c:v>
                </c:pt>
                <c:pt idx="136">
                  <c:v>107.78</c:v>
                </c:pt>
                <c:pt idx="137">
                  <c:v>119.45</c:v>
                </c:pt>
                <c:pt idx="138">
                  <c:v>126.97</c:v>
                </c:pt>
                <c:pt idx="139">
                  <c:v>125.75</c:v>
                </c:pt>
                <c:pt idx="140">
                  <c:v>136.97999999999999</c:v>
                </c:pt>
                <c:pt idx="141">
                  <c:v>136.88999999999999</c:v>
                </c:pt>
                <c:pt idx="142">
                  <c:v>136.53</c:v>
                </c:pt>
                <c:pt idx="143">
                  <c:v>136.66</c:v>
                </c:pt>
                <c:pt idx="144">
                  <c:v>140.03</c:v>
                </c:pt>
                <c:pt idx="145">
                  <c:v>135.44999999999999</c:v>
                </c:pt>
                <c:pt idx="146">
                  <c:v>137.94</c:v>
                </c:pt>
                <c:pt idx="147">
                  <c:v>141.15</c:v>
                </c:pt>
                <c:pt idx="148">
                  <c:v>141.4</c:v>
                </c:pt>
                <c:pt idx="149">
                  <c:v>151.69</c:v>
                </c:pt>
                <c:pt idx="150">
                  <c:v>151.38</c:v>
                </c:pt>
                <c:pt idx="151">
                  <c:v>153.19999999999999</c:v>
                </c:pt>
                <c:pt idx="152">
                  <c:v>161.26</c:v>
                </c:pt>
                <c:pt idx="153">
                  <c:v>165.52</c:v>
                </c:pt>
                <c:pt idx="154">
                  <c:v>159.72999999999999</c:v>
                </c:pt>
                <c:pt idx="155">
                  <c:v>164.3</c:v>
                </c:pt>
                <c:pt idx="156">
                  <c:v>171.16</c:v>
                </c:pt>
                <c:pt idx="157">
                  <c:v>172.53</c:v>
                </c:pt>
                <c:pt idx="158">
                  <c:v>193.59</c:v>
                </c:pt>
                <c:pt idx="159">
                  <c:v>203.57</c:v>
                </c:pt>
                <c:pt idx="160">
                  <c:v>216.6</c:v>
                </c:pt>
                <c:pt idx="161">
                  <c:v>216.27</c:v>
                </c:pt>
                <c:pt idx="162">
                  <c:v>221.87</c:v>
                </c:pt>
                <c:pt idx="163">
                  <c:v>235.17</c:v>
                </c:pt>
                <c:pt idx="164">
                  <c:v>240.38</c:v>
                </c:pt>
                <c:pt idx="165">
                  <c:v>237.7</c:v>
                </c:pt>
                <c:pt idx="166">
                  <c:v>229.29</c:v>
                </c:pt>
                <c:pt idx="167">
                  <c:v>231.27</c:v>
                </c:pt>
                <c:pt idx="168">
                  <c:v>248.1</c:v>
                </c:pt>
                <c:pt idx="169">
                  <c:v>243.95</c:v>
                </c:pt>
                <c:pt idx="170">
                  <c:v>240.4</c:v>
                </c:pt>
                <c:pt idx="171">
                  <c:v>243.87</c:v>
                </c:pt>
                <c:pt idx="172">
                  <c:v>235.67</c:v>
                </c:pt>
                <c:pt idx="173">
                  <c:v>239.61</c:v>
                </c:pt>
                <c:pt idx="174">
                  <c:v>243.67</c:v>
                </c:pt>
                <c:pt idx="175">
                  <c:v>246.45</c:v>
                </c:pt>
                <c:pt idx="176">
                  <c:v>244.13</c:v>
                </c:pt>
                <c:pt idx="177">
                  <c:v>249.25</c:v>
                </c:pt>
                <c:pt idx="178">
                  <c:v>264.12</c:v>
                </c:pt>
                <c:pt idx="179">
                  <c:v>266.23</c:v>
                </c:pt>
                <c:pt idx="180">
                  <c:v>261.14</c:v>
                </c:pt>
                <c:pt idx="181">
                  <c:v>260.5</c:v>
                </c:pt>
                <c:pt idx="182">
                  <c:v>265</c:v>
                </c:pt>
                <c:pt idx="183">
                  <c:v>255.68</c:v>
                </c:pt>
                <c:pt idx="184">
                  <c:v>260.83</c:v>
                </c:pt>
                <c:pt idx="185">
                  <c:v>251.99</c:v>
                </c:pt>
                <c:pt idx="186">
                  <c:v>260.72000000000003</c:v>
                </c:pt>
                <c:pt idx="187">
                  <c:v>262.93</c:v>
                </c:pt>
                <c:pt idx="188">
                  <c:v>263.51</c:v>
                </c:pt>
                <c:pt idx="189">
                  <c:v>269.8</c:v>
                </c:pt>
                <c:pt idx="190">
                  <c:v>269.7</c:v>
                </c:pt>
                <c:pt idx="191">
                  <c:v>268.54000000000002</c:v>
                </c:pt>
                <c:pt idx="192">
                  <c:v>280.19</c:v>
                </c:pt>
                <c:pt idx="193">
                  <c:v>281.60000000000002</c:v>
                </c:pt>
                <c:pt idx="194">
                  <c:v>286.85000000000002</c:v>
                </c:pt>
                <c:pt idx="195">
                  <c:v>273.97000000000003</c:v>
                </c:pt>
                <c:pt idx="196">
                  <c:v>265.16000000000003</c:v>
                </c:pt>
                <c:pt idx="197">
                  <c:v>268.20999999999998</c:v>
                </c:pt>
                <c:pt idx="198">
                  <c:v>271.3</c:v>
                </c:pt>
                <c:pt idx="199">
                  <c:v>270.82</c:v>
                </c:pt>
                <c:pt idx="200">
                  <c:v>273.62</c:v>
                </c:pt>
                <c:pt idx="201">
                  <c:v>275.83999999999997</c:v>
                </c:pt>
                <c:pt idx="202">
                  <c:v>274.86</c:v>
                </c:pt>
                <c:pt idx="203">
                  <c:v>272.64999999999998</c:v>
                </c:pt>
                <c:pt idx="204">
                  <c:v>276.74</c:v>
                </c:pt>
                <c:pt idx="205">
                  <c:v>283.5</c:v>
                </c:pt>
                <c:pt idx="206">
                  <c:v>288.33</c:v>
                </c:pt>
                <c:pt idx="207">
                  <c:v>284.77</c:v>
                </c:pt>
                <c:pt idx="208">
                  <c:v>295.38</c:v>
                </c:pt>
                <c:pt idx="209">
                  <c:v>300.39999999999998</c:v>
                </c:pt>
                <c:pt idx="210">
                  <c:v>298.3</c:v>
                </c:pt>
                <c:pt idx="211">
                  <c:v>292.99</c:v>
                </c:pt>
                <c:pt idx="212">
                  <c:v>298.72000000000003</c:v>
                </c:pt>
                <c:pt idx="213">
                  <c:v>306.10000000000002</c:v>
                </c:pt>
                <c:pt idx="214">
                  <c:v>307.10000000000002</c:v>
                </c:pt>
                <c:pt idx="215">
                  <c:v>307.38</c:v>
                </c:pt>
                <c:pt idx="216">
                  <c:v>308.98</c:v>
                </c:pt>
                <c:pt idx="217">
                  <c:v>307.52999999999997</c:v>
                </c:pt>
                <c:pt idx="218">
                  <c:v>313.49</c:v>
                </c:pt>
                <c:pt idx="219">
                  <c:v>323.16000000000003</c:v>
                </c:pt>
                <c:pt idx="220">
                  <c:v>321</c:v>
                </c:pt>
                <c:pt idx="221">
                  <c:v>313.11</c:v>
                </c:pt>
                <c:pt idx="222">
                  <c:v>319.89999999999998</c:v>
                </c:pt>
                <c:pt idx="223">
                  <c:v>319.35000000000002</c:v>
                </c:pt>
                <c:pt idx="224">
                  <c:v>314.14</c:v>
                </c:pt>
                <c:pt idx="225">
                  <c:v>327.14999999999998</c:v>
                </c:pt>
                <c:pt idx="226">
                  <c:v>325</c:v>
                </c:pt>
                <c:pt idx="227">
                  <c:v>292.20999999999998</c:v>
                </c:pt>
                <c:pt idx="228">
                  <c:v>289.89999999999998</c:v>
                </c:pt>
                <c:pt idx="229">
                  <c:v>293.3</c:v>
                </c:pt>
                <c:pt idx="230">
                  <c:v>286.04000000000002</c:v>
                </c:pt>
                <c:pt idx="231">
                  <c:v>281.44</c:v>
                </c:pt>
                <c:pt idx="232">
                  <c:v>274.60000000000002</c:v>
                </c:pt>
                <c:pt idx="233">
                  <c:v>259.5</c:v>
                </c:pt>
                <c:pt idx="234">
                  <c:v>254.45</c:v>
                </c:pt>
                <c:pt idx="235">
                  <c:v>254.77</c:v>
                </c:pt>
                <c:pt idx="236">
                  <c:v>258.25</c:v>
                </c:pt>
                <c:pt idx="237">
                  <c:v>269.08</c:v>
                </c:pt>
                <c:pt idx="238">
                  <c:v>268.07</c:v>
                </c:pt>
                <c:pt idx="239">
                  <c:v>264.08999999999997</c:v>
                </c:pt>
                <c:pt idx="240">
                  <c:v>256.94</c:v>
                </c:pt>
                <c:pt idx="241">
                  <c:v>257.19</c:v>
                </c:pt>
                <c:pt idx="242">
                  <c:v>246.35</c:v>
                </c:pt>
                <c:pt idx="243">
                  <c:v>238.97</c:v>
                </c:pt>
                <c:pt idx="244">
                  <c:v>255.98</c:v>
                </c:pt>
                <c:pt idx="245">
                  <c:v>253.43</c:v>
                </c:pt>
                <c:pt idx="246">
                  <c:v>236</c:v>
                </c:pt>
                <c:pt idx="247">
                  <c:v>236.49</c:v>
                </c:pt>
                <c:pt idx="248">
                  <c:v>237.84</c:v>
                </c:pt>
                <c:pt idx="249">
                  <c:v>228.7</c:v>
                </c:pt>
                <c:pt idx="250">
                  <c:v>257.60000000000002</c:v>
                </c:pt>
                <c:pt idx="251">
                  <c:v>272.83</c:v>
                </c:pt>
                <c:pt idx="252">
                  <c:v>272.25</c:v>
                </c:pt>
                <c:pt idx="253">
                  <c:v>278.77</c:v>
                </c:pt>
                <c:pt idx="254">
                  <c:v>283.52999999999997</c:v>
                </c:pt>
                <c:pt idx="255">
                  <c:v>280.74</c:v>
                </c:pt>
                <c:pt idx="256">
                  <c:v>280.73</c:v>
                </c:pt>
                <c:pt idx="257">
                  <c:v>285.81</c:v>
                </c:pt>
                <c:pt idx="25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9-4BA0-B10F-75B9DA8E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679616"/>
        <c:axId val="1108551408"/>
      </c:lineChart>
      <c:dateAx>
        <c:axId val="9726796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551408"/>
        <c:crosses val="autoZero"/>
        <c:auto val="1"/>
        <c:lblOffset val="100"/>
        <c:baseTimeUnit val="days"/>
      </c:dateAx>
      <c:valAx>
        <c:axId val="11085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Лист5!$G$2:$G$260</c:f>
              <c:numCache>
                <c:formatCode>m/d/yyyy\ h:mm</c:formatCode>
                <c:ptCount val="259"/>
                <c:pt idx="0">
                  <c:v>43871</c:v>
                </c:pt>
                <c:pt idx="1">
                  <c:v>43878</c:v>
                </c:pt>
                <c:pt idx="2">
                  <c:v>43885</c:v>
                </c:pt>
                <c:pt idx="3">
                  <c:v>43892</c:v>
                </c:pt>
                <c:pt idx="4">
                  <c:v>43899</c:v>
                </c:pt>
                <c:pt idx="5">
                  <c:v>43906</c:v>
                </c:pt>
                <c:pt idx="6">
                  <c:v>43913</c:v>
                </c:pt>
                <c:pt idx="7">
                  <c:v>43920</c:v>
                </c:pt>
                <c:pt idx="8">
                  <c:v>43927</c:v>
                </c:pt>
                <c:pt idx="9">
                  <c:v>43934</c:v>
                </c:pt>
                <c:pt idx="10">
                  <c:v>43941</c:v>
                </c:pt>
                <c:pt idx="11">
                  <c:v>43948</c:v>
                </c:pt>
                <c:pt idx="12">
                  <c:v>43955</c:v>
                </c:pt>
                <c:pt idx="13">
                  <c:v>43962</c:v>
                </c:pt>
                <c:pt idx="14">
                  <c:v>43969</c:v>
                </c:pt>
                <c:pt idx="15">
                  <c:v>43976</c:v>
                </c:pt>
                <c:pt idx="16">
                  <c:v>43983</c:v>
                </c:pt>
                <c:pt idx="17">
                  <c:v>43990</c:v>
                </c:pt>
                <c:pt idx="18">
                  <c:v>43997</c:v>
                </c:pt>
                <c:pt idx="19">
                  <c:v>44004</c:v>
                </c:pt>
                <c:pt idx="20">
                  <c:v>44011</c:v>
                </c:pt>
                <c:pt idx="21">
                  <c:v>44018</c:v>
                </c:pt>
                <c:pt idx="22">
                  <c:v>44025</c:v>
                </c:pt>
                <c:pt idx="23">
                  <c:v>44032</c:v>
                </c:pt>
                <c:pt idx="24">
                  <c:v>44039</c:v>
                </c:pt>
                <c:pt idx="25">
                  <c:v>44046</c:v>
                </c:pt>
                <c:pt idx="26">
                  <c:v>44053</c:v>
                </c:pt>
                <c:pt idx="27">
                  <c:v>44060</c:v>
                </c:pt>
                <c:pt idx="28">
                  <c:v>44067</c:v>
                </c:pt>
                <c:pt idx="29">
                  <c:v>44074</c:v>
                </c:pt>
                <c:pt idx="30">
                  <c:v>44081</c:v>
                </c:pt>
                <c:pt idx="31">
                  <c:v>44088</c:v>
                </c:pt>
                <c:pt idx="32">
                  <c:v>44095</c:v>
                </c:pt>
                <c:pt idx="33">
                  <c:v>44102</c:v>
                </c:pt>
                <c:pt idx="34">
                  <c:v>44109</c:v>
                </c:pt>
                <c:pt idx="35">
                  <c:v>44116</c:v>
                </c:pt>
                <c:pt idx="36">
                  <c:v>44123</c:v>
                </c:pt>
                <c:pt idx="37">
                  <c:v>44130</c:v>
                </c:pt>
                <c:pt idx="38">
                  <c:v>44137</c:v>
                </c:pt>
                <c:pt idx="39">
                  <c:v>44144</c:v>
                </c:pt>
                <c:pt idx="40">
                  <c:v>44151</c:v>
                </c:pt>
                <c:pt idx="41">
                  <c:v>44158</c:v>
                </c:pt>
                <c:pt idx="42">
                  <c:v>44165</c:v>
                </c:pt>
                <c:pt idx="43">
                  <c:v>44172</c:v>
                </c:pt>
                <c:pt idx="44">
                  <c:v>44179</c:v>
                </c:pt>
                <c:pt idx="45">
                  <c:v>44186</c:v>
                </c:pt>
                <c:pt idx="46">
                  <c:v>44193</c:v>
                </c:pt>
                <c:pt idx="47">
                  <c:v>44200</c:v>
                </c:pt>
                <c:pt idx="48">
                  <c:v>44207</c:v>
                </c:pt>
                <c:pt idx="49">
                  <c:v>44214</c:v>
                </c:pt>
                <c:pt idx="50">
                  <c:v>44221</c:v>
                </c:pt>
                <c:pt idx="51">
                  <c:v>44228</c:v>
                </c:pt>
                <c:pt idx="52">
                  <c:v>44235</c:v>
                </c:pt>
                <c:pt idx="53">
                  <c:v>44242</c:v>
                </c:pt>
                <c:pt idx="54">
                  <c:v>44249</c:v>
                </c:pt>
                <c:pt idx="55">
                  <c:v>44256</c:v>
                </c:pt>
                <c:pt idx="56">
                  <c:v>44263</c:v>
                </c:pt>
                <c:pt idx="57">
                  <c:v>44270</c:v>
                </c:pt>
                <c:pt idx="58">
                  <c:v>44277</c:v>
                </c:pt>
                <c:pt idx="59">
                  <c:v>44284</c:v>
                </c:pt>
                <c:pt idx="60">
                  <c:v>44291</c:v>
                </c:pt>
                <c:pt idx="61">
                  <c:v>44298</c:v>
                </c:pt>
                <c:pt idx="62">
                  <c:v>44305</c:v>
                </c:pt>
                <c:pt idx="63">
                  <c:v>44312</c:v>
                </c:pt>
                <c:pt idx="64">
                  <c:v>44319</c:v>
                </c:pt>
                <c:pt idx="65">
                  <c:v>44326</c:v>
                </c:pt>
                <c:pt idx="66">
                  <c:v>44333</c:v>
                </c:pt>
                <c:pt idx="67">
                  <c:v>44340</c:v>
                </c:pt>
                <c:pt idx="68">
                  <c:v>44347</c:v>
                </c:pt>
                <c:pt idx="69">
                  <c:v>44354</c:v>
                </c:pt>
                <c:pt idx="70">
                  <c:v>44361</c:v>
                </c:pt>
                <c:pt idx="71">
                  <c:v>44368</c:v>
                </c:pt>
                <c:pt idx="72">
                  <c:v>44375</c:v>
                </c:pt>
                <c:pt idx="73">
                  <c:v>44382</c:v>
                </c:pt>
                <c:pt idx="74">
                  <c:v>44389</c:v>
                </c:pt>
                <c:pt idx="75">
                  <c:v>44396</c:v>
                </c:pt>
                <c:pt idx="76">
                  <c:v>44403</c:v>
                </c:pt>
                <c:pt idx="77">
                  <c:v>44410</c:v>
                </c:pt>
                <c:pt idx="78">
                  <c:v>44417</c:v>
                </c:pt>
                <c:pt idx="79">
                  <c:v>44424</c:v>
                </c:pt>
                <c:pt idx="80">
                  <c:v>44431</c:v>
                </c:pt>
                <c:pt idx="81">
                  <c:v>44438</c:v>
                </c:pt>
                <c:pt idx="82">
                  <c:v>44445</c:v>
                </c:pt>
                <c:pt idx="83">
                  <c:v>44452</c:v>
                </c:pt>
                <c:pt idx="84">
                  <c:v>44459</c:v>
                </c:pt>
                <c:pt idx="85">
                  <c:v>44466</c:v>
                </c:pt>
                <c:pt idx="86">
                  <c:v>44473</c:v>
                </c:pt>
                <c:pt idx="87">
                  <c:v>44480</c:v>
                </c:pt>
                <c:pt idx="88">
                  <c:v>44487</c:v>
                </c:pt>
                <c:pt idx="89">
                  <c:v>44494</c:v>
                </c:pt>
                <c:pt idx="90">
                  <c:v>44501</c:v>
                </c:pt>
                <c:pt idx="91">
                  <c:v>44508</c:v>
                </c:pt>
                <c:pt idx="92">
                  <c:v>44515</c:v>
                </c:pt>
                <c:pt idx="93">
                  <c:v>44522</c:v>
                </c:pt>
                <c:pt idx="94">
                  <c:v>44529</c:v>
                </c:pt>
                <c:pt idx="95">
                  <c:v>44536</c:v>
                </c:pt>
                <c:pt idx="96">
                  <c:v>44543</c:v>
                </c:pt>
                <c:pt idx="97">
                  <c:v>44550</c:v>
                </c:pt>
                <c:pt idx="98">
                  <c:v>44557</c:v>
                </c:pt>
                <c:pt idx="99">
                  <c:v>44564</c:v>
                </c:pt>
                <c:pt idx="100">
                  <c:v>44571</c:v>
                </c:pt>
                <c:pt idx="101">
                  <c:v>44578</c:v>
                </c:pt>
                <c:pt idx="102">
                  <c:v>44585</c:v>
                </c:pt>
                <c:pt idx="103">
                  <c:v>44592</c:v>
                </c:pt>
                <c:pt idx="104">
                  <c:v>44599</c:v>
                </c:pt>
                <c:pt idx="105">
                  <c:v>44606</c:v>
                </c:pt>
                <c:pt idx="106">
                  <c:v>44613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  <c:pt idx="218">
                  <c:v>45418</c:v>
                </c:pt>
                <c:pt idx="219">
                  <c:v>45425</c:v>
                </c:pt>
                <c:pt idx="220">
                  <c:v>45432</c:v>
                </c:pt>
                <c:pt idx="221">
                  <c:v>45439</c:v>
                </c:pt>
                <c:pt idx="222">
                  <c:v>45446</c:v>
                </c:pt>
                <c:pt idx="223">
                  <c:v>45453</c:v>
                </c:pt>
                <c:pt idx="224">
                  <c:v>45460</c:v>
                </c:pt>
                <c:pt idx="225">
                  <c:v>45467</c:v>
                </c:pt>
                <c:pt idx="226">
                  <c:v>45474</c:v>
                </c:pt>
                <c:pt idx="227">
                  <c:v>45481</c:v>
                </c:pt>
                <c:pt idx="228">
                  <c:v>45488</c:v>
                </c:pt>
                <c:pt idx="229">
                  <c:v>45495</c:v>
                </c:pt>
                <c:pt idx="230">
                  <c:v>45502</c:v>
                </c:pt>
                <c:pt idx="231">
                  <c:v>45509</c:v>
                </c:pt>
                <c:pt idx="232">
                  <c:v>45516</c:v>
                </c:pt>
                <c:pt idx="233">
                  <c:v>45523</c:v>
                </c:pt>
                <c:pt idx="234">
                  <c:v>45530</c:v>
                </c:pt>
                <c:pt idx="235">
                  <c:v>45537</c:v>
                </c:pt>
                <c:pt idx="236">
                  <c:v>45544</c:v>
                </c:pt>
                <c:pt idx="237">
                  <c:v>45551</c:v>
                </c:pt>
                <c:pt idx="238">
                  <c:v>45558</c:v>
                </c:pt>
                <c:pt idx="239">
                  <c:v>45565</c:v>
                </c:pt>
                <c:pt idx="240">
                  <c:v>45572</c:v>
                </c:pt>
                <c:pt idx="241">
                  <c:v>45579</c:v>
                </c:pt>
                <c:pt idx="242">
                  <c:v>45586</c:v>
                </c:pt>
                <c:pt idx="243">
                  <c:v>45593</c:v>
                </c:pt>
                <c:pt idx="244">
                  <c:v>45600</c:v>
                </c:pt>
                <c:pt idx="245">
                  <c:v>45607</c:v>
                </c:pt>
                <c:pt idx="246">
                  <c:v>45614</c:v>
                </c:pt>
                <c:pt idx="247">
                  <c:v>45621</c:v>
                </c:pt>
                <c:pt idx="248">
                  <c:v>45628</c:v>
                </c:pt>
                <c:pt idx="249">
                  <c:v>45635</c:v>
                </c:pt>
                <c:pt idx="250">
                  <c:v>45642</c:v>
                </c:pt>
                <c:pt idx="251">
                  <c:v>45649</c:v>
                </c:pt>
                <c:pt idx="252">
                  <c:v>45656</c:v>
                </c:pt>
                <c:pt idx="253">
                  <c:v>45663</c:v>
                </c:pt>
                <c:pt idx="254">
                  <c:v>45670</c:v>
                </c:pt>
                <c:pt idx="255">
                  <c:v>45677</c:v>
                </c:pt>
                <c:pt idx="256">
                  <c:v>45684</c:v>
                </c:pt>
                <c:pt idx="257">
                  <c:v>45691</c:v>
                </c:pt>
                <c:pt idx="258">
                  <c:v>45698</c:v>
                </c:pt>
              </c:numCache>
            </c:numRef>
          </c:cat>
          <c:val>
            <c:numRef>
              <c:f>Лист5!$L$2:$L$260</c:f>
              <c:numCache>
                <c:formatCode>General</c:formatCode>
                <c:ptCount val="259"/>
                <c:pt idx="0">
                  <c:v>4.7884999999999997E-2</c:v>
                </c:pt>
                <c:pt idx="1">
                  <c:v>4.7960000000000003E-2</c:v>
                </c:pt>
                <c:pt idx="2">
                  <c:v>4.333E-2</c:v>
                </c:pt>
                <c:pt idx="3">
                  <c:v>4.122E-2</c:v>
                </c:pt>
                <c:pt idx="4">
                  <c:v>3.1574999999999999E-2</c:v>
                </c:pt>
                <c:pt idx="5">
                  <c:v>3.15E-2</c:v>
                </c:pt>
                <c:pt idx="6">
                  <c:v>3.1099999999999999E-2</c:v>
                </c:pt>
                <c:pt idx="7">
                  <c:v>3.2079999999999997E-2</c:v>
                </c:pt>
                <c:pt idx="8">
                  <c:v>3.6589999999999998E-2</c:v>
                </c:pt>
                <c:pt idx="9">
                  <c:v>3.4299999999999997E-2</c:v>
                </c:pt>
                <c:pt idx="10">
                  <c:v>3.3704999999999999E-2</c:v>
                </c:pt>
                <c:pt idx="11">
                  <c:v>3.49E-2</c:v>
                </c:pt>
                <c:pt idx="12">
                  <c:v>3.5374999999999997E-2</c:v>
                </c:pt>
                <c:pt idx="13">
                  <c:v>3.4215000000000002E-2</c:v>
                </c:pt>
                <c:pt idx="14">
                  <c:v>3.4669999999999999E-2</c:v>
                </c:pt>
                <c:pt idx="15">
                  <c:v>3.6310000000000002E-2</c:v>
                </c:pt>
                <c:pt idx="16">
                  <c:v>3.7595000000000003E-2</c:v>
                </c:pt>
                <c:pt idx="17">
                  <c:v>3.6745E-2</c:v>
                </c:pt>
                <c:pt idx="18">
                  <c:v>3.5255000000000002E-2</c:v>
                </c:pt>
                <c:pt idx="19">
                  <c:v>3.5150000000000001E-2</c:v>
                </c:pt>
                <c:pt idx="20">
                  <c:v>3.567E-2</c:v>
                </c:pt>
                <c:pt idx="21">
                  <c:v>3.5235000000000002E-2</c:v>
                </c:pt>
                <c:pt idx="22">
                  <c:v>3.4799999999999998E-2</c:v>
                </c:pt>
                <c:pt idx="23">
                  <c:v>3.7949999999999998E-2</c:v>
                </c:pt>
                <c:pt idx="24">
                  <c:v>3.8754999999999998E-2</c:v>
                </c:pt>
                <c:pt idx="25">
                  <c:v>3.6720000000000003E-2</c:v>
                </c:pt>
                <c:pt idx="26">
                  <c:v>3.7719999999999997E-2</c:v>
                </c:pt>
                <c:pt idx="27">
                  <c:v>3.6360000000000003E-2</c:v>
                </c:pt>
                <c:pt idx="28">
                  <c:v>3.5950000000000003E-2</c:v>
                </c:pt>
                <c:pt idx="29">
                  <c:v>3.5334999999999998E-2</c:v>
                </c:pt>
                <c:pt idx="30">
                  <c:v>3.542E-2</c:v>
                </c:pt>
                <c:pt idx="31">
                  <c:v>3.5490000000000001E-2</c:v>
                </c:pt>
                <c:pt idx="32">
                  <c:v>3.4224999999999998E-2</c:v>
                </c:pt>
                <c:pt idx="33">
                  <c:v>3.3834999999999997E-2</c:v>
                </c:pt>
                <c:pt idx="34">
                  <c:v>3.3204999999999998E-2</c:v>
                </c:pt>
                <c:pt idx="35">
                  <c:v>3.202E-2</c:v>
                </c:pt>
                <c:pt idx="36">
                  <c:v>3.4785000000000003E-2</c:v>
                </c:pt>
                <c:pt idx="37">
                  <c:v>3.2665E-2</c:v>
                </c:pt>
                <c:pt idx="38">
                  <c:v>3.3605000000000003E-2</c:v>
                </c:pt>
                <c:pt idx="39">
                  <c:v>3.6600000000000001E-2</c:v>
                </c:pt>
                <c:pt idx="40">
                  <c:v>3.6545000000000001E-2</c:v>
                </c:pt>
                <c:pt idx="41">
                  <c:v>3.7765E-2</c:v>
                </c:pt>
                <c:pt idx="42">
                  <c:v>3.7835000000000001E-2</c:v>
                </c:pt>
                <c:pt idx="43">
                  <c:v>3.7945E-2</c:v>
                </c:pt>
                <c:pt idx="44">
                  <c:v>3.8150000000000003E-2</c:v>
                </c:pt>
                <c:pt idx="45">
                  <c:v>3.7949999999999998E-2</c:v>
                </c:pt>
                <c:pt idx="46">
                  <c:v>3.7894999999999998E-2</c:v>
                </c:pt>
                <c:pt idx="47">
                  <c:v>3.8940000000000002E-2</c:v>
                </c:pt>
                <c:pt idx="48">
                  <c:v>3.9559999999999998E-2</c:v>
                </c:pt>
                <c:pt idx="49">
                  <c:v>3.737E-2</c:v>
                </c:pt>
                <c:pt idx="50">
                  <c:v>3.6635000000000001E-2</c:v>
                </c:pt>
                <c:pt idx="51">
                  <c:v>3.7885000000000002E-2</c:v>
                </c:pt>
                <c:pt idx="52">
                  <c:v>3.7685000000000003E-2</c:v>
                </c:pt>
                <c:pt idx="53">
                  <c:v>3.7310000000000003E-2</c:v>
                </c:pt>
                <c:pt idx="54">
                  <c:v>3.7074999999999997E-2</c:v>
                </c:pt>
                <c:pt idx="55">
                  <c:v>3.7589999999999998E-2</c:v>
                </c:pt>
                <c:pt idx="56">
                  <c:v>3.8175000000000001E-2</c:v>
                </c:pt>
                <c:pt idx="57">
                  <c:v>3.7850000000000002E-2</c:v>
                </c:pt>
                <c:pt idx="58">
                  <c:v>3.8379999999999997E-2</c:v>
                </c:pt>
                <c:pt idx="59">
                  <c:v>4.2854999999999997E-2</c:v>
                </c:pt>
                <c:pt idx="60">
                  <c:v>4.3749999999999997E-2</c:v>
                </c:pt>
                <c:pt idx="61">
                  <c:v>4.7475000000000003E-2</c:v>
                </c:pt>
                <c:pt idx="62">
                  <c:v>5.1360000000000003E-2</c:v>
                </c:pt>
                <c:pt idx="63">
                  <c:v>5.16E-2</c:v>
                </c:pt>
                <c:pt idx="64">
                  <c:v>5.2725000000000001E-2</c:v>
                </c:pt>
                <c:pt idx="65">
                  <c:v>5.0075000000000001E-2</c:v>
                </c:pt>
                <c:pt idx="66">
                  <c:v>4.5605E-2</c:v>
                </c:pt>
                <c:pt idx="67">
                  <c:v>4.8395000000000001E-2</c:v>
                </c:pt>
                <c:pt idx="68">
                  <c:v>4.8614999999999998E-2</c:v>
                </c:pt>
                <c:pt idx="69">
                  <c:v>5.0404999999999998E-2</c:v>
                </c:pt>
                <c:pt idx="70">
                  <c:v>4.7344999999999998E-2</c:v>
                </c:pt>
                <c:pt idx="71">
                  <c:v>4.8634999999999998E-2</c:v>
                </c:pt>
                <c:pt idx="72">
                  <c:v>4.8770000000000001E-2</c:v>
                </c:pt>
                <c:pt idx="73">
                  <c:v>4.8994999999999997E-2</c:v>
                </c:pt>
                <c:pt idx="74">
                  <c:v>4.725E-2</c:v>
                </c:pt>
                <c:pt idx="75">
                  <c:v>4.6734999999999999E-2</c:v>
                </c:pt>
                <c:pt idx="76">
                  <c:v>4.8460000000000003E-2</c:v>
                </c:pt>
                <c:pt idx="77">
                  <c:v>4.9945000000000003E-2</c:v>
                </c:pt>
                <c:pt idx="78">
                  <c:v>5.1444999999999998E-2</c:v>
                </c:pt>
                <c:pt idx="79">
                  <c:v>5.0685000000000001E-2</c:v>
                </c:pt>
                <c:pt idx="80">
                  <c:v>5.0805000000000003E-2</c:v>
                </c:pt>
                <c:pt idx="81">
                  <c:v>5.2400000000000002E-2</c:v>
                </c:pt>
                <c:pt idx="82">
                  <c:v>5.1950000000000003E-2</c:v>
                </c:pt>
                <c:pt idx="83">
                  <c:v>5.1400000000000001E-2</c:v>
                </c:pt>
                <c:pt idx="84">
                  <c:v>5.0924999999999998E-2</c:v>
                </c:pt>
                <c:pt idx="85">
                  <c:v>5.1485000000000003E-2</c:v>
                </c:pt>
                <c:pt idx="86">
                  <c:v>5.4594999999999998E-2</c:v>
                </c:pt>
                <c:pt idx="87">
                  <c:v>5.5599999999999997E-2</c:v>
                </c:pt>
                <c:pt idx="88">
                  <c:v>5.4399999999999997E-2</c:v>
                </c:pt>
                <c:pt idx="89">
                  <c:v>5.2729999999999999E-2</c:v>
                </c:pt>
                <c:pt idx="90">
                  <c:v>5.2815000000000001E-2</c:v>
                </c:pt>
                <c:pt idx="91">
                  <c:v>5.0290000000000001E-2</c:v>
                </c:pt>
                <c:pt idx="92">
                  <c:v>5.0494999999999998E-2</c:v>
                </c:pt>
                <c:pt idx="93">
                  <c:v>4.6580000000000003E-2</c:v>
                </c:pt>
                <c:pt idx="94">
                  <c:v>4.861E-2</c:v>
                </c:pt>
                <c:pt idx="95">
                  <c:v>4.5934999999999997E-2</c:v>
                </c:pt>
                <c:pt idx="96">
                  <c:v>4.6905000000000002E-2</c:v>
                </c:pt>
                <c:pt idx="97">
                  <c:v>4.709E-2</c:v>
                </c:pt>
                <c:pt idx="98">
                  <c:v>4.8195000000000002E-2</c:v>
                </c:pt>
                <c:pt idx="99">
                  <c:v>4.8445000000000002E-2</c:v>
                </c:pt>
                <c:pt idx="100">
                  <c:v>4.641E-2</c:v>
                </c:pt>
                <c:pt idx="101">
                  <c:v>4.3935000000000002E-2</c:v>
                </c:pt>
                <c:pt idx="102">
                  <c:v>4.3395000000000003E-2</c:v>
                </c:pt>
                <c:pt idx="103">
                  <c:v>4.1250000000000002E-2</c:v>
                </c:pt>
                <c:pt idx="104">
                  <c:v>4.0500000000000001E-2</c:v>
                </c:pt>
                <c:pt idx="105">
                  <c:v>3.9289999999999999E-2</c:v>
                </c:pt>
                <c:pt idx="106">
                  <c:v>2.0109999999999999E-2</c:v>
                </c:pt>
                <c:pt idx="107">
                  <c:v>1.7500000000000002E-2</c:v>
                </c:pt>
                <c:pt idx="108">
                  <c:v>2.2499999999999999E-2</c:v>
                </c:pt>
                <c:pt idx="109">
                  <c:v>2.2360000000000001E-2</c:v>
                </c:pt>
                <c:pt idx="110">
                  <c:v>2.0125000000000001E-2</c:v>
                </c:pt>
                <c:pt idx="111">
                  <c:v>1.881E-2</c:v>
                </c:pt>
                <c:pt idx="112">
                  <c:v>2.0094999999999998E-2</c:v>
                </c:pt>
                <c:pt idx="113">
                  <c:v>1.9480000000000001E-2</c:v>
                </c:pt>
                <c:pt idx="114">
                  <c:v>1.865E-2</c:v>
                </c:pt>
                <c:pt idx="115">
                  <c:v>1.8874999999999999E-2</c:v>
                </c:pt>
                <c:pt idx="116">
                  <c:v>1.8599999999999998E-2</c:v>
                </c:pt>
                <c:pt idx="117">
                  <c:v>1.755E-2</c:v>
                </c:pt>
                <c:pt idx="118">
                  <c:v>1.7000000000000001E-2</c:v>
                </c:pt>
                <c:pt idx="119">
                  <c:v>1.7899999999999999E-2</c:v>
                </c:pt>
                <c:pt idx="120">
                  <c:v>1.8599999999999998E-2</c:v>
                </c:pt>
                <c:pt idx="121">
                  <c:v>1.7505E-2</c:v>
                </c:pt>
                <c:pt idx="122">
                  <c:v>1.883E-2</c:v>
                </c:pt>
                <c:pt idx="123">
                  <c:v>1.7985000000000001E-2</c:v>
                </c:pt>
                <c:pt idx="124">
                  <c:v>1.839E-2</c:v>
                </c:pt>
                <c:pt idx="125">
                  <c:v>1.8585000000000001E-2</c:v>
                </c:pt>
                <c:pt idx="126">
                  <c:v>1.762E-2</c:v>
                </c:pt>
                <c:pt idx="127">
                  <c:v>1.7954999999999999E-2</c:v>
                </c:pt>
                <c:pt idx="128">
                  <c:v>1.7999999999999999E-2</c:v>
                </c:pt>
                <c:pt idx="129">
                  <c:v>1.8239999999999999E-2</c:v>
                </c:pt>
                <c:pt idx="130">
                  <c:v>2.009E-2</c:v>
                </c:pt>
                <c:pt idx="131">
                  <c:v>1.9859999999999999E-2</c:v>
                </c:pt>
                <c:pt idx="132">
                  <c:v>1.9939999999999999E-2</c:v>
                </c:pt>
                <c:pt idx="133">
                  <c:v>1.7014999999999999E-2</c:v>
                </c:pt>
                <c:pt idx="134">
                  <c:v>1.4930000000000001E-2</c:v>
                </c:pt>
                <c:pt idx="135">
                  <c:v>1.4425E-2</c:v>
                </c:pt>
                <c:pt idx="136">
                  <c:v>1.52E-2</c:v>
                </c:pt>
                <c:pt idx="137">
                  <c:v>1.618E-2</c:v>
                </c:pt>
                <c:pt idx="138">
                  <c:v>1.6914999999999999E-2</c:v>
                </c:pt>
                <c:pt idx="139">
                  <c:v>1.6400000000000001E-2</c:v>
                </c:pt>
                <c:pt idx="140">
                  <c:v>1.7160000000000002E-2</c:v>
                </c:pt>
                <c:pt idx="141">
                  <c:v>1.7035000000000002E-2</c:v>
                </c:pt>
                <c:pt idx="142">
                  <c:v>1.6979999999999999E-2</c:v>
                </c:pt>
                <c:pt idx="143">
                  <c:v>1.6830000000000001E-2</c:v>
                </c:pt>
                <c:pt idx="144">
                  <c:v>1.6715000000000001E-2</c:v>
                </c:pt>
                <c:pt idx="145">
                  <c:v>1.618E-2</c:v>
                </c:pt>
                <c:pt idx="146">
                  <c:v>1.6930000000000001E-2</c:v>
                </c:pt>
                <c:pt idx="147">
                  <c:v>1.6389999999999998E-2</c:v>
                </c:pt>
                <c:pt idx="148">
                  <c:v>1.6205000000000001E-2</c:v>
                </c:pt>
                <c:pt idx="149">
                  <c:v>1.6645E-2</c:v>
                </c:pt>
                <c:pt idx="150">
                  <c:v>1.6715000000000001E-2</c:v>
                </c:pt>
                <c:pt idx="151">
                  <c:v>1.6584999999999999E-2</c:v>
                </c:pt>
                <c:pt idx="152">
                  <c:v>1.6914999999999999E-2</c:v>
                </c:pt>
                <c:pt idx="153">
                  <c:v>1.6945000000000002E-2</c:v>
                </c:pt>
                <c:pt idx="154">
                  <c:v>1.5984999999999999E-2</c:v>
                </c:pt>
                <c:pt idx="155">
                  <c:v>1.6205000000000001E-2</c:v>
                </c:pt>
                <c:pt idx="156">
                  <c:v>1.6584999999999999E-2</c:v>
                </c:pt>
                <c:pt idx="157">
                  <c:v>1.6490000000000001E-2</c:v>
                </c:pt>
                <c:pt idx="158">
                  <c:v>1.669E-2</c:v>
                </c:pt>
                <c:pt idx="159">
                  <c:v>1.7899999999999999E-2</c:v>
                </c:pt>
                <c:pt idx="160">
                  <c:v>1.814E-2</c:v>
                </c:pt>
                <c:pt idx="161">
                  <c:v>1.883E-2</c:v>
                </c:pt>
                <c:pt idx="162">
                  <c:v>1.8695E-2</c:v>
                </c:pt>
                <c:pt idx="163">
                  <c:v>2.0195000000000001E-2</c:v>
                </c:pt>
                <c:pt idx="164">
                  <c:v>2.222E-2</c:v>
                </c:pt>
                <c:pt idx="165">
                  <c:v>2.1059999999999999E-2</c:v>
                </c:pt>
                <c:pt idx="166">
                  <c:v>2.171E-2</c:v>
                </c:pt>
                <c:pt idx="167">
                  <c:v>2.3130000000000001E-2</c:v>
                </c:pt>
                <c:pt idx="168">
                  <c:v>2.325E-2</c:v>
                </c:pt>
                <c:pt idx="169">
                  <c:v>2.2630000000000001E-2</c:v>
                </c:pt>
                <c:pt idx="170">
                  <c:v>2.2785E-2</c:v>
                </c:pt>
                <c:pt idx="171">
                  <c:v>2.2974999999999999E-2</c:v>
                </c:pt>
                <c:pt idx="172">
                  <c:v>2.1999999999999999E-2</c:v>
                </c:pt>
                <c:pt idx="173">
                  <c:v>2.1684999999999999E-2</c:v>
                </c:pt>
                <c:pt idx="174">
                  <c:v>2.2485000000000002E-2</c:v>
                </c:pt>
                <c:pt idx="175">
                  <c:v>2.3275000000000001E-2</c:v>
                </c:pt>
                <c:pt idx="176">
                  <c:v>2.3035E-2</c:v>
                </c:pt>
                <c:pt idx="177">
                  <c:v>2.5080000000000002E-2</c:v>
                </c:pt>
                <c:pt idx="178">
                  <c:v>2.6525E-2</c:v>
                </c:pt>
                <c:pt idx="179">
                  <c:v>2.8299999999999999E-2</c:v>
                </c:pt>
                <c:pt idx="180">
                  <c:v>2.7959999999999999E-2</c:v>
                </c:pt>
                <c:pt idx="181">
                  <c:v>2.7855000000000001E-2</c:v>
                </c:pt>
                <c:pt idx="182">
                  <c:v>2.879E-2</c:v>
                </c:pt>
                <c:pt idx="183">
                  <c:v>2.7189999999999999E-2</c:v>
                </c:pt>
                <c:pt idx="184">
                  <c:v>2.7085000000000001E-2</c:v>
                </c:pt>
                <c:pt idx="185">
                  <c:v>2.5125000000000001E-2</c:v>
                </c:pt>
                <c:pt idx="186">
                  <c:v>2.5700000000000001E-2</c:v>
                </c:pt>
                <c:pt idx="187">
                  <c:v>2.5149999999999999E-2</c:v>
                </c:pt>
                <c:pt idx="188">
                  <c:v>2.538E-2</c:v>
                </c:pt>
                <c:pt idx="189">
                  <c:v>2.5995000000000001E-2</c:v>
                </c:pt>
                <c:pt idx="190">
                  <c:v>2.5329999999999998E-2</c:v>
                </c:pt>
                <c:pt idx="191">
                  <c:v>2.4899999999999999E-2</c:v>
                </c:pt>
                <c:pt idx="192">
                  <c:v>2.4905E-2</c:v>
                </c:pt>
                <c:pt idx="193">
                  <c:v>2.4385E-2</c:v>
                </c:pt>
                <c:pt idx="194">
                  <c:v>2.4844999999999999E-2</c:v>
                </c:pt>
                <c:pt idx="195">
                  <c:v>2.3609999999999999E-2</c:v>
                </c:pt>
                <c:pt idx="196">
                  <c:v>2.2329999999999999E-2</c:v>
                </c:pt>
                <c:pt idx="197">
                  <c:v>2.3484999999999999E-2</c:v>
                </c:pt>
                <c:pt idx="198">
                  <c:v>2.2974999999999999E-2</c:v>
                </c:pt>
                <c:pt idx="199">
                  <c:v>2.2679999999999999E-2</c:v>
                </c:pt>
                <c:pt idx="200">
                  <c:v>2.4E-2</c:v>
                </c:pt>
                <c:pt idx="201">
                  <c:v>2.5024999999999999E-2</c:v>
                </c:pt>
                <c:pt idx="202">
                  <c:v>2.4549999999999999E-2</c:v>
                </c:pt>
                <c:pt idx="203">
                  <c:v>2.4150000000000001E-2</c:v>
                </c:pt>
                <c:pt idx="204">
                  <c:v>2.444E-2</c:v>
                </c:pt>
                <c:pt idx="205">
                  <c:v>2.4330000000000001E-2</c:v>
                </c:pt>
                <c:pt idx="206">
                  <c:v>2.4250000000000001E-2</c:v>
                </c:pt>
                <c:pt idx="207">
                  <c:v>2.3189999999999999E-2</c:v>
                </c:pt>
                <c:pt idx="208">
                  <c:v>2.3654999999999999E-2</c:v>
                </c:pt>
                <c:pt idx="209">
                  <c:v>2.3310000000000001E-2</c:v>
                </c:pt>
                <c:pt idx="210">
                  <c:v>2.3195E-2</c:v>
                </c:pt>
                <c:pt idx="211">
                  <c:v>2.23E-2</c:v>
                </c:pt>
                <c:pt idx="212">
                  <c:v>2.2925000000000001E-2</c:v>
                </c:pt>
                <c:pt idx="213">
                  <c:v>2.3875E-2</c:v>
                </c:pt>
                <c:pt idx="214">
                  <c:v>2.3859999999999999E-2</c:v>
                </c:pt>
                <c:pt idx="215">
                  <c:v>2.3895E-2</c:v>
                </c:pt>
                <c:pt idx="216">
                  <c:v>2.3304999999999999E-2</c:v>
                </c:pt>
                <c:pt idx="217">
                  <c:v>2.2995000000000002E-2</c:v>
                </c:pt>
                <c:pt idx="218">
                  <c:v>2.308E-2</c:v>
                </c:pt>
                <c:pt idx="219">
                  <c:v>2.3074999999999998E-2</c:v>
                </c:pt>
                <c:pt idx="220">
                  <c:v>2.2009999999999998E-2</c:v>
                </c:pt>
                <c:pt idx="221">
                  <c:v>1.9765000000000001E-2</c:v>
                </c:pt>
                <c:pt idx="222">
                  <c:v>2.0400000000000001E-2</c:v>
                </c:pt>
                <c:pt idx="223">
                  <c:v>2.0119999999999999E-2</c:v>
                </c:pt>
                <c:pt idx="224">
                  <c:v>1.9460000000000002E-2</c:v>
                </c:pt>
                <c:pt idx="225">
                  <c:v>2.1139999999999999E-2</c:v>
                </c:pt>
                <c:pt idx="226">
                  <c:v>2.027E-2</c:v>
                </c:pt>
                <c:pt idx="227">
                  <c:v>1.993E-2</c:v>
                </c:pt>
                <c:pt idx="228">
                  <c:v>96.33</c:v>
                </c:pt>
                <c:pt idx="229">
                  <c:v>96.73</c:v>
                </c:pt>
                <c:pt idx="230">
                  <c:v>97.69</c:v>
                </c:pt>
                <c:pt idx="231">
                  <c:v>97.09</c:v>
                </c:pt>
                <c:pt idx="232">
                  <c:v>97.85</c:v>
                </c:pt>
                <c:pt idx="233">
                  <c:v>96.47</c:v>
                </c:pt>
                <c:pt idx="234">
                  <c:v>91.48</c:v>
                </c:pt>
                <c:pt idx="235">
                  <c:v>87.3</c:v>
                </c:pt>
                <c:pt idx="236">
                  <c:v>87.14</c:v>
                </c:pt>
                <c:pt idx="237">
                  <c:v>89.35</c:v>
                </c:pt>
                <c:pt idx="238">
                  <c:v>90.57</c:v>
                </c:pt>
                <c:pt idx="239">
                  <c:v>86.63</c:v>
                </c:pt>
                <c:pt idx="240">
                  <c:v>85.61</c:v>
                </c:pt>
                <c:pt idx="241">
                  <c:v>84.84</c:v>
                </c:pt>
                <c:pt idx="242">
                  <c:v>79.89</c:v>
                </c:pt>
                <c:pt idx="243">
                  <c:v>77.12</c:v>
                </c:pt>
                <c:pt idx="244">
                  <c:v>80.2</c:v>
                </c:pt>
                <c:pt idx="245">
                  <c:v>80.59</c:v>
                </c:pt>
                <c:pt idx="246">
                  <c:v>74.05</c:v>
                </c:pt>
                <c:pt idx="247">
                  <c:v>69.5</c:v>
                </c:pt>
                <c:pt idx="248">
                  <c:v>67.52</c:v>
                </c:pt>
                <c:pt idx="249">
                  <c:v>66.38</c:v>
                </c:pt>
                <c:pt idx="250">
                  <c:v>72.88</c:v>
                </c:pt>
                <c:pt idx="251">
                  <c:v>78.09</c:v>
                </c:pt>
                <c:pt idx="252">
                  <c:v>77.78</c:v>
                </c:pt>
                <c:pt idx="253">
                  <c:v>79.28</c:v>
                </c:pt>
                <c:pt idx="254">
                  <c:v>87</c:v>
                </c:pt>
                <c:pt idx="255">
                  <c:v>87.54</c:v>
                </c:pt>
                <c:pt idx="256">
                  <c:v>83.89</c:v>
                </c:pt>
                <c:pt idx="257">
                  <c:v>81.19</c:v>
                </c:pt>
                <c:pt idx="258">
                  <c:v>88.14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B-485B-A703-17DAA97E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679616"/>
        <c:axId val="1108551408"/>
      </c:lineChart>
      <c:dateAx>
        <c:axId val="9726796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551408"/>
        <c:crosses val="autoZero"/>
        <c:auto val="1"/>
        <c:lblOffset val="100"/>
        <c:baseTimeUnit val="days"/>
      </c:dateAx>
      <c:valAx>
        <c:axId val="11085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8A7161C-65E4-472F-A477-BE6C81EC58F8}">
          <cx:dataId val="0"/>
          <cx:layoutPr>
            <cx:binning intervalClosed="r" underflow="155" overflow="203">
              <cx:binSize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Ящик с усами Газпром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 Газпром</a:t>
          </a:r>
        </a:p>
      </cx:txPr>
    </cx:title>
    <cx:plotArea>
      <cx:plotAreaRegion>
        <cx:series layoutId="boxWhisker" uniqueId="{36252B0A-0974-439B-934A-F6932509B5A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Ящик с усами Сбербанк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 Сбербанк</a:t>
          </a:r>
        </a:p>
      </cx:txPr>
    </cx:title>
    <cx:plotArea>
      <cx:plotAreaRegion>
        <cx:series layoutId="boxWhisker" uniqueId="{AB3CB4F0-572A-40E2-AFA6-9A517A64B33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Ящик с усами ВТБ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 ВТБ</a:t>
          </a:r>
        </a:p>
      </cx:txPr>
    </cx:title>
    <cx:plotArea>
      <cx:plotAreaRegion>
        <cx:series layoutId="boxWhisker" uniqueId="{799C826D-3F68-4A6F-A366-039BB3A8BE09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5</xdr:row>
      <xdr:rowOff>23812</xdr:rowOff>
    </xdr:from>
    <xdr:to>
      <xdr:col>21</xdr:col>
      <xdr:colOff>247650</xdr:colOff>
      <xdr:row>19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EE6F3AC3-FB52-4F01-9F88-DDDDD65F1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0775" y="976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9525</xdr:colOff>
      <xdr:row>21</xdr:row>
      <xdr:rowOff>147637</xdr:rowOff>
    </xdr:from>
    <xdr:to>
      <xdr:col>21</xdr:col>
      <xdr:colOff>314325</xdr:colOff>
      <xdr:row>36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1EC2E5-5EC4-4F99-98F2-87194047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</xdr:row>
      <xdr:rowOff>133350</xdr:rowOff>
    </xdr:from>
    <xdr:to>
      <xdr:col>21</xdr:col>
      <xdr:colOff>66675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C19D75F-8AE6-48AF-8527-24BD1178E5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3900" y="32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295275</xdr:colOff>
      <xdr:row>16</xdr:row>
      <xdr:rowOff>171450</xdr:rowOff>
    </xdr:from>
    <xdr:to>
      <xdr:col>20</xdr:col>
      <xdr:colOff>600075</xdr:colOff>
      <xdr:row>31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E23376E4-CB49-47B7-8944-EFE762BDAC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7700" y="3219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247650</xdr:colOff>
      <xdr:row>32</xdr:row>
      <xdr:rowOff>85725</xdr:rowOff>
    </xdr:from>
    <xdr:to>
      <xdr:col>20</xdr:col>
      <xdr:colOff>552450</xdr:colOff>
      <xdr:row>46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78672B85-954E-4A74-9FBB-E938B3893B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0075" y="6181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252412</xdr:colOff>
      <xdr:row>1</xdr:row>
      <xdr:rowOff>147637</xdr:rowOff>
    </xdr:from>
    <xdr:to>
      <xdr:col>28</xdr:col>
      <xdr:colOff>557212</xdr:colOff>
      <xdr:row>16</xdr:row>
      <xdr:rowOff>33337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7FEC102-BD1B-48DE-8342-AD10CB93A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371475</xdr:colOff>
      <xdr:row>16</xdr:row>
      <xdr:rowOff>123825</xdr:rowOff>
    </xdr:from>
    <xdr:to>
      <xdr:col>29</xdr:col>
      <xdr:colOff>66675</xdr:colOff>
      <xdr:row>31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C8F96EE-55B0-4A6F-A806-35A24F454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428625</xdr:colOff>
      <xdr:row>32</xdr:row>
      <xdr:rowOff>133350</xdr:rowOff>
    </xdr:from>
    <xdr:to>
      <xdr:col>29</xdr:col>
      <xdr:colOff>123825</xdr:colOff>
      <xdr:row>47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3EB859A-2810-4DF2-B02C-A15E17D1C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142B66-B966-455D-AFF1-7717359B0FEE}" autoFormatId="16" applyNumberFormats="0" applyBorderFormats="0" applyFontFormats="0" applyPatternFormats="0" applyAlignmentFormats="0" applyWidthHeightFormats="0">
  <queryTableRefresh nextId="7">
    <queryTableFields count="4">
      <queryTableField id="1" name="&lt;TICKER&gt;" tableColumnId="1"/>
      <queryTableField id="3" name="&lt;DATE&gt;" tableColumnId="3"/>
      <queryTableField id="5" name="&lt;CLOSE&gt;" tableColumnId="5"/>
      <queryTableField id="6" name="&lt;VOL&gt;" tableColumnId="6"/>
    </queryTableFields>
    <queryTableDeletedFields count="2">
      <deletedField name="&lt;PER&gt;"/>
      <deletedField name="&lt;TIME&gt;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CB62A-B955-4979-B3AD-BB1CF038CAA3}" name="mfdexport_1week_13022020_13022025" displayName="mfdexport_1week_13022020_13022025" ref="A1:D778" tableType="queryTable" totalsRowShown="0">
  <autoFilter ref="A1:D778" xr:uid="{022EBD9D-F82D-4BA2-9846-63C5BCFBB8AD}"/>
  <tableColumns count="4">
    <tableColumn id="1" xr3:uid="{69E92732-09A0-44CF-B158-00C08E0FE554}" uniqueName="1" name="Компания" queryTableFieldId="1"/>
    <tableColumn id="3" xr3:uid="{0798D361-E7F5-4354-97AF-0D5862EEA154}" uniqueName="3" name="Дата" queryTableFieldId="3" dataDxfId="0"/>
    <tableColumn id="5" xr3:uid="{0C544D19-CAF7-42E2-ACCF-E2DE7003BBA1}" uniqueName="5" name="Цена" queryTableFieldId="5"/>
    <tableColumn id="6" xr3:uid="{F3E8E955-B488-4F38-8A44-999C9B77C19A}" uniqueName="6" name="Количество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66F8-1551-4CFD-9F75-FF246E68A8FA}">
  <dimension ref="A1:L21"/>
  <sheetViews>
    <sheetView topLeftCell="B1" workbookViewId="0">
      <selection activeCell="V20" sqref="V20"/>
    </sheetView>
  </sheetViews>
  <sheetFormatPr defaultRowHeight="15" x14ac:dyDescent="0.25"/>
  <cols>
    <col min="2" max="2" width="21" bestFit="1" customWidth="1"/>
    <col min="7" max="7" width="20.28515625" bestFit="1" customWidth="1"/>
  </cols>
  <sheetData>
    <row r="1" spans="1:12" x14ac:dyDescent="0.25">
      <c r="A1" s="1"/>
      <c r="B1" s="1" t="s">
        <v>0</v>
      </c>
      <c r="C1" s="1" t="s">
        <v>1</v>
      </c>
      <c r="D1" s="1" t="s">
        <v>4</v>
      </c>
      <c r="E1" s="1" t="s">
        <v>5</v>
      </c>
      <c r="H1" t="s">
        <v>2</v>
      </c>
      <c r="I1" t="s">
        <v>3</v>
      </c>
    </row>
    <row r="2" spans="1:12" x14ac:dyDescent="0.25">
      <c r="A2" s="1">
        <v>1</v>
      </c>
      <c r="B2" s="1" t="s">
        <v>15</v>
      </c>
      <c r="C2" s="1" t="s">
        <v>26</v>
      </c>
      <c r="D2" s="1">
        <v>165</v>
      </c>
      <c r="E2" s="1">
        <v>53</v>
      </c>
      <c r="G2" t="s">
        <v>36</v>
      </c>
      <c r="H2">
        <f>MAX(D:D)-MIN(D:D)</f>
        <v>32</v>
      </c>
      <c r="I2">
        <f>MAX(E:E)-MIN(E:E)</f>
        <v>75</v>
      </c>
      <c r="K2" s="1">
        <v>158</v>
      </c>
      <c r="L2" s="1">
        <v>44</v>
      </c>
    </row>
    <row r="3" spans="1:12" x14ac:dyDescent="0.25">
      <c r="A3" s="1">
        <v>2</v>
      </c>
      <c r="B3" s="1" t="s">
        <v>14</v>
      </c>
      <c r="C3" s="1" t="s">
        <v>26</v>
      </c>
      <c r="D3" s="1">
        <v>158</v>
      </c>
      <c r="E3" s="1">
        <v>44</v>
      </c>
      <c r="G3" t="s">
        <v>28</v>
      </c>
      <c r="H3">
        <f>MEDIAN(D:D)</f>
        <v>181</v>
      </c>
      <c r="I3">
        <f>MEDIAN(E:E)</f>
        <v>71</v>
      </c>
      <c r="K3" s="1">
        <v>165</v>
      </c>
      <c r="L3" s="1">
        <v>52</v>
      </c>
    </row>
    <row r="4" spans="1:12" x14ac:dyDescent="0.25">
      <c r="A4" s="1">
        <v>3</v>
      </c>
      <c r="B4" s="1" t="s">
        <v>11</v>
      </c>
      <c r="C4" s="1" t="s">
        <v>27</v>
      </c>
      <c r="D4" s="1">
        <v>180</v>
      </c>
      <c r="E4" s="1">
        <v>80</v>
      </c>
      <c r="G4" t="s">
        <v>37</v>
      </c>
      <c r="H4">
        <v>173</v>
      </c>
      <c r="I4">
        <f>_xlfn.QUARTILE.INC(E:E,1)</f>
        <v>65</v>
      </c>
      <c r="K4" s="1">
        <v>165</v>
      </c>
      <c r="L4" s="1">
        <v>53</v>
      </c>
    </row>
    <row r="5" spans="1:12" x14ac:dyDescent="0.25">
      <c r="A5" s="1">
        <v>4</v>
      </c>
      <c r="B5" s="1" t="s">
        <v>22</v>
      </c>
      <c r="C5" s="1" t="s">
        <v>27</v>
      </c>
      <c r="D5" s="1">
        <v>170</v>
      </c>
      <c r="E5" s="1">
        <v>72</v>
      </c>
      <c r="G5" t="s">
        <v>41</v>
      </c>
      <c r="H5">
        <v>185</v>
      </c>
      <c r="I5">
        <v>81.5</v>
      </c>
      <c r="K5" s="1">
        <v>168</v>
      </c>
      <c r="L5" s="1">
        <v>60</v>
      </c>
    </row>
    <row r="6" spans="1:12" x14ac:dyDescent="0.25">
      <c r="A6" s="1">
        <v>5</v>
      </c>
      <c r="B6" s="1" t="s">
        <v>23</v>
      </c>
      <c r="C6" s="1" t="s">
        <v>27</v>
      </c>
      <c r="D6" s="1">
        <v>177</v>
      </c>
      <c r="E6" s="1">
        <v>72</v>
      </c>
      <c r="G6" t="s">
        <v>38</v>
      </c>
      <c r="H6">
        <f>H5-H4</f>
        <v>12</v>
      </c>
      <c r="I6">
        <f>I5-I4</f>
        <v>16.5</v>
      </c>
      <c r="K6" s="1">
        <v>170</v>
      </c>
      <c r="L6" s="1">
        <v>65</v>
      </c>
    </row>
    <row r="7" spans="1:12" x14ac:dyDescent="0.25">
      <c r="A7" s="1">
        <v>6</v>
      </c>
      <c r="B7" s="1" t="s">
        <v>10</v>
      </c>
      <c r="C7" s="1" t="s">
        <v>27</v>
      </c>
      <c r="D7" s="1">
        <v>176</v>
      </c>
      <c r="E7" s="1">
        <v>69</v>
      </c>
      <c r="G7" t="s">
        <v>39</v>
      </c>
      <c r="H7">
        <f>(H4-1.5*H6)</f>
        <v>155</v>
      </c>
      <c r="I7">
        <f>(I4-1.5*I6)</f>
        <v>40.25</v>
      </c>
      <c r="K7" s="1">
        <v>176</v>
      </c>
      <c r="L7" s="1">
        <v>65</v>
      </c>
    </row>
    <row r="8" spans="1:12" x14ac:dyDescent="0.25">
      <c r="A8" s="1">
        <v>7</v>
      </c>
      <c r="B8" s="1" t="s">
        <v>18</v>
      </c>
      <c r="C8" s="1" t="s">
        <v>27</v>
      </c>
      <c r="D8" s="1">
        <v>187</v>
      </c>
      <c r="E8" s="1">
        <v>103</v>
      </c>
      <c r="G8" t="s">
        <v>40</v>
      </c>
      <c r="H8">
        <f>(H5+1.5*H6)</f>
        <v>203</v>
      </c>
      <c r="I8">
        <f>(I5+1.5*I6)</f>
        <v>106.25</v>
      </c>
      <c r="K8" s="1">
        <v>177</v>
      </c>
      <c r="L8" s="1">
        <v>66</v>
      </c>
    </row>
    <row r="9" spans="1:12" x14ac:dyDescent="0.25">
      <c r="A9" s="1">
        <v>8</v>
      </c>
      <c r="B9" s="1" t="s">
        <v>9</v>
      </c>
      <c r="C9" s="1" t="s">
        <v>27</v>
      </c>
      <c r="D9" s="1">
        <v>189</v>
      </c>
      <c r="E9" s="1">
        <v>65</v>
      </c>
      <c r="K9" s="1">
        <v>179</v>
      </c>
      <c r="L9" s="1">
        <v>67</v>
      </c>
    </row>
    <row r="10" spans="1:12" x14ac:dyDescent="0.25">
      <c r="A10" s="1">
        <v>9</v>
      </c>
      <c r="B10" s="1" t="s">
        <v>8</v>
      </c>
      <c r="C10" s="1" t="s">
        <v>26</v>
      </c>
      <c r="D10" s="1">
        <v>168</v>
      </c>
      <c r="E10" s="1">
        <v>60</v>
      </c>
      <c r="K10" s="1">
        <v>180</v>
      </c>
      <c r="L10" s="1">
        <v>69</v>
      </c>
    </row>
    <row r="11" spans="1:12" x14ac:dyDescent="0.25">
      <c r="A11" s="1">
        <v>10</v>
      </c>
      <c r="B11" s="1" t="s">
        <v>13</v>
      </c>
      <c r="C11" s="1" t="s">
        <v>26</v>
      </c>
      <c r="D11" s="1">
        <v>165</v>
      </c>
      <c r="E11" s="1">
        <v>52</v>
      </c>
      <c r="K11" s="1">
        <v>180</v>
      </c>
      <c r="L11" s="1">
        <v>70</v>
      </c>
    </row>
    <row r="12" spans="1:12" x14ac:dyDescent="0.25">
      <c r="A12" s="1">
        <v>11</v>
      </c>
      <c r="B12" s="1" t="s">
        <v>19</v>
      </c>
      <c r="C12" s="1" t="s">
        <v>27</v>
      </c>
      <c r="D12" s="1">
        <v>190</v>
      </c>
      <c r="E12" s="1">
        <v>67</v>
      </c>
      <c r="K12" s="1">
        <v>182</v>
      </c>
      <c r="L12" s="1">
        <v>72</v>
      </c>
    </row>
    <row r="13" spans="1:12" x14ac:dyDescent="0.25">
      <c r="A13" s="1">
        <v>12</v>
      </c>
      <c r="B13" s="1" t="s">
        <v>6</v>
      </c>
      <c r="C13" s="1" t="s">
        <v>27</v>
      </c>
      <c r="D13" s="1">
        <v>186</v>
      </c>
      <c r="E13" s="1">
        <v>76</v>
      </c>
      <c r="K13" s="1">
        <v>183</v>
      </c>
      <c r="L13" s="1">
        <v>72</v>
      </c>
    </row>
    <row r="14" spans="1:12" x14ac:dyDescent="0.25">
      <c r="A14" s="1">
        <v>13</v>
      </c>
      <c r="B14" s="1" t="s">
        <v>24</v>
      </c>
      <c r="C14" s="1" t="s">
        <v>27</v>
      </c>
      <c r="D14" s="1">
        <v>184</v>
      </c>
      <c r="E14" s="1">
        <v>99</v>
      </c>
      <c r="K14" s="1">
        <v>184</v>
      </c>
      <c r="L14" s="1">
        <v>73</v>
      </c>
    </row>
    <row r="15" spans="1:12" x14ac:dyDescent="0.25">
      <c r="A15" s="1">
        <v>14</v>
      </c>
      <c r="B15" s="1" t="s">
        <v>20</v>
      </c>
      <c r="C15" s="1" t="s">
        <v>27</v>
      </c>
      <c r="D15" s="1">
        <v>183</v>
      </c>
      <c r="E15" s="1">
        <v>85</v>
      </c>
      <c r="K15" s="1">
        <v>184</v>
      </c>
      <c r="L15" s="1">
        <v>76</v>
      </c>
    </row>
    <row r="16" spans="1:12" x14ac:dyDescent="0.25">
      <c r="A16" s="1">
        <v>15</v>
      </c>
      <c r="B16" s="1" t="s">
        <v>25</v>
      </c>
      <c r="C16" s="1" t="s">
        <v>27</v>
      </c>
      <c r="D16" s="1">
        <v>182</v>
      </c>
      <c r="E16" s="1">
        <v>70</v>
      </c>
      <c r="K16" s="1">
        <v>184</v>
      </c>
      <c r="L16" s="1">
        <v>80</v>
      </c>
    </row>
    <row r="17" spans="1:12" x14ac:dyDescent="0.25">
      <c r="A17" s="1">
        <v>16</v>
      </c>
      <c r="B17" s="1" t="s">
        <v>21</v>
      </c>
      <c r="C17" s="1" t="s">
        <v>27</v>
      </c>
      <c r="D17" s="1">
        <v>179</v>
      </c>
      <c r="E17" s="1">
        <v>66</v>
      </c>
      <c r="K17" s="1">
        <v>186</v>
      </c>
      <c r="L17" s="1">
        <v>83</v>
      </c>
    </row>
    <row r="18" spans="1:12" x14ac:dyDescent="0.25">
      <c r="A18" s="1">
        <v>17</v>
      </c>
      <c r="B18" s="1" t="s">
        <v>17</v>
      </c>
      <c r="C18" s="1" t="s">
        <v>27</v>
      </c>
      <c r="D18" s="1">
        <v>184</v>
      </c>
      <c r="E18" s="1">
        <v>119</v>
      </c>
      <c r="K18" s="1">
        <v>187</v>
      </c>
      <c r="L18" s="1">
        <v>85</v>
      </c>
    </row>
    <row r="19" spans="1:12" x14ac:dyDescent="0.25">
      <c r="A19" s="1">
        <v>18</v>
      </c>
      <c r="B19" s="1" t="s">
        <v>12</v>
      </c>
      <c r="C19" s="1" t="s">
        <v>27</v>
      </c>
      <c r="D19" s="1">
        <v>180</v>
      </c>
      <c r="E19" s="1">
        <v>73</v>
      </c>
      <c r="K19" s="1">
        <v>189</v>
      </c>
      <c r="L19" s="1">
        <v>99</v>
      </c>
    </row>
    <row r="20" spans="1:12" x14ac:dyDescent="0.25">
      <c r="A20" s="1">
        <v>19</v>
      </c>
      <c r="B20" s="1" t="s">
        <v>16</v>
      </c>
      <c r="C20" s="1" t="s">
        <v>27</v>
      </c>
      <c r="D20" s="1">
        <v>184</v>
      </c>
      <c r="E20" s="1">
        <v>65</v>
      </c>
      <c r="K20" s="1">
        <v>190</v>
      </c>
      <c r="L20" s="1">
        <v>103</v>
      </c>
    </row>
    <row r="21" spans="1:12" x14ac:dyDescent="0.25">
      <c r="A21" s="1">
        <v>20</v>
      </c>
      <c r="B21" s="1" t="s">
        <v>7</v>
      </c>
      <c r="C21" s="1" t="s">
        <v>27</v>
      </c>
      <c r="D21" s="1">
        <v>190</v>
      </c>
      <c r="E21" s="1">
        <v>83</v>
      </c>
      <c r="K21" s="1">
        <v>190</v>
      </c>
      <c r="L21" s="1">
        <v>119</v>
      </c>
    </row>
  </sheetData>
  <sortState ref="K2:K21">
    <sortCondition ref="K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0BBC-274A-4D27-987A-5F2D2F9F0138}">
  <dimension ref="A1:M778"/>
  <sheetViews>
    <sheetView tabSelected="1" topLeftCell="K1" workbookViewId="0">
      <selection activeCell="AF11" sqref="AF11"/>
    </sheetView>
  </sheetViews>
  <sheetFormatPr defaultRowHeight="15" x14ac:dyDescent="0.25"/>
  <cols>
    <col min="1" max="1" width="12.28515625" bestFit="1" customWidth="1"/>
    <col min="2" max="2" width="14.28515625" bestFit="1" customWidth="1"/>
    <col min="3" max="3" width="10.7109375" bestFit="1" customWidth="1"/>
    <col min="4" max="4" width="12" bestFit="1" customWidth="1"/>
    <col min="7" max="7" width="14.28515625" bestFit="1" customWidth="1"/>
    <col min="8" max="8" width="13.85546875" bestFit="1" customWidth="1"/>
    <col min="9" max="9" width="19.85546875" bestFit="1" customWidth="1"/>
    <col min="10" max="10" width="15.140625" bestFit="1" customWidth="1"/>
    <col min="11" max="11" width="21.140625" bestFit="1" customWidth="1"/>
    <col min="12" max="12" width="9.42578125" bestFit="1" customWidth="1"/>
    <col min="13" max="13" width="15.42578125" bestFit="1" customWidth="1"/>
  </cols>
  <sheetData>
    <row r="1" spans="1:13" x14ac:dyDescent="0.25">
      <c r="A1" t="s">
        <v>32</v>
      </c>
      <c r="B1" t="s">
        <v>33</v>
      </c>
      <c r="C1" t="s">
        <v>34</v>
      </c>
      <c r="D1" t="s">
        <v>35</v>
      </c>
      <c r="G1" s="3" t="s">
        <v>33</v>
      </c>
      <c r="H1" t="s">
        <v>42</v>
      </c>
      <c r="I1" t="s">
        <v>43</v>
      </c>
      <c r="J1" t="s">
        <v>46</v>
      </c>
      <c r="K1" t="s">
        <v>45</v>
      </c>
      <c r="L1" t="s">
        <v>44</v>
      </c>
      <c r="M1" t="s">
        <v>47</v>
      </c>
    </row>
    <row r="2" spans="1:13" x14ac:dyDescent="0.25">
      <c r="A2" t="s">
        <v>30</v>
      </c>
      <c r="B2" s="2">
        <v>43871</v>
      </c>
      <c r="C2">
        <v>232.5</v>
      </c>
      <c r="D2">
        <v>76370750</v>
      </c>
      <c r="G2" s="5">
        <v>43871</v>
      </c>
      <c r="H2" s="4">
        <v>232.5</v>
      </c>
      <c r="I2" s="6">
        <v>76370750</v>
      </c>
      <c r="J2" s="7">
        <v>251.75</v>
      </c>
      <c r="K2" s="9">
        <v>66748220</v>
      </c>
      <c r="L2" s="4">
        <v>4.7884999999999997E-2</v>
      </c>
      <c r="M2" s="6">
        <v>40331230000</v>
      </c>
    </row>
    <row r="3" spans="1:13" x14ac:dyDescent="0.25">
      <c r="A3" t="s">
        <v>30</v>
      </c>
      <c r="B3" s="2">
        <v>43878</v>
      </c>
      <c r="C3">
        <v>232</v>
      </c>
      <c r="D3">
        <v>139096050</v>
      </c>
      <c r="G3" s="8">
        <v>43878</v>
      </c>
      <c r="H3" s="7">
        <v>232</v>
      </c>
      <c r="I3" s="9">
        <v>139096050</v>
      </c>
      <c r="J3" s="4">
        <v>250.8</v>
      </c>
      <c r="K3" s="6">
        <v>147074510</v>
      </c>
      <c r="L3" s="7">
        <v>4.7960000000000003E-2</v>
      </c>
      <c r="M3" s="9">
        <v>79291080000</v>
      </c>
    </row>
    <row r="4" spans="1:13" x14ac:dyDescent="0.25">
      <c r="A4" t="s">
        <v>30</v>
      </c>
      <c r="B4" s="2">
        <v>43885</v>
      </c>
      <c r="C4">
        <v>202.65</v>
      </c>
      <c r="D4">
        <v>369133200</v>
      </c>
      <c r="G4" s="5">
        <v>43885</v>
      </c>
      <c r="H4" s="4">
        <v>202.65</v>
      </c>
      <c r="I4" s="6">
        <v>369133200</v>
      </c>
      <c r="J4" s="7">
        <v>233.36</v>
      </c>
      <c r="K4" s="9">
        <v>291687340</v>
      </c>
      <c r="L4" s="4">
        <v>4.333E-2</v>
      </c>
      <c r="M4" s="6">
        <v>241280530000</v>
      </c>
    </row>
    <row r="5" spans="1:13" x14ac:dyDescent="0.25">
      <c r="A5" t="s">
        <v>30</v>
      </c>
      <c r="B5" s="2">
        <v>43892</v>
      </c>
      <c r="C5">
        <v>188.27</v>
      </c>
      <c r="D5">
        <v>532507900</v>
      </c>
      <c r="G5" s="8">
        <v>43892</v>
      </c>
      <c r="H5" s="7">
        <v>188.27</v>
      </c>
      <c r="I5" s="9">
        <v>532507900</v>
      </c>
      <c r="J5" s="4">
        <v>219.99</v>
      </c>
      <c r="K5" s="6">
        <v>401445320</v>
      </c>
      <c r="L5" s="7">
        <v>4.122E-2</v>
      </c>
      <c r="M5" s="9">
        <v>232137550000</v>
      </c>
    </row>
    <row r="6" spans="1:13" x14ac:dyDescent="0.25">
      <c r="A6" t="s">
        <v>30</v>
      </c>
      <c r="B6" s="2">
        <v>43899</v>
      </c>
      <c r="C6">
        <v>166.1</v>
      </c>
      <c r="D6">
        <v>608605680</v>
      </c>
      <c r="G6" s="5">
        <v>43899</v>
      </c>
      <c r="H6" s="4">
        <v>166.1</v>
      </c>
      <c r="I6" s="6">
        <v>608605680</v>
      </c>
      <c r="J6" s="7">
        <v>198.6</v>
      </c>
      <c r="K6" s="9">
        <v>843856990</v>
      </c>
      <c r="L6" s="4">
        <v>3.1574999999999999E-2</v>
      </c>
      <c r="M6" s="6">
        <v>437869840000</v>
      </c>
    </row>
    <row r="7" spans="1:13" x14ac:dyDescent="0.25">
      <c r="A7" t="s">
        <v>30</v>
      </c>
      <c r="B7" s="2">
        <v>43906</v>
      </c>
      <c r="C7">
        <v>176.26</v>
      </c>
      <c r="D7">
        <v>592330300</v>
      </c>
      <c r="G7" s="8">
        <v>43906</v>
      </c>
      <c r="H7" s="7">
        <v>176.26</v>
      </c>
      <c r="I7" s="9">
        <v>592330300</v>
      </c>
      <c r="J7" s="4">
        <v>195.69</v>
      </c>
      <c r="K7" s="6">
        <v>871440840</v>
      </c>
      <c r="L7" s="7">
        <v>3.15E-2</v>
      </c>
      <c r="M7" s="9">
        <v>518783480000</v>
      </c>
    </row>
    <row r="8" spans="1:13" x14ac:dyDescent="0.25">
      <c r="A8" t="s">
        <v>30</v>
      </c>
      <c r="B8" s="2">
        <v>43913</v>
      </c>
      <c r="C8">
        <v>174.5</v>
      </c>
      <c r="D8">
        <v>423020080</v>
      </c>
      <c r="G8" s="5">
        <v>43913</v>
      </c>
      <c r="H8" s="4">
        <v>174.5</v>
      </c>
      <c r="I8" s="6">
        <v>423020080</v>
      </c>
      <c r="J8" s="7">
        <v>180.38</v>
      </c>
      <c r="K8" s="9">
        <v>676631910</v>
      </c>
      <c r="L8" s="4">
        <v>3.1099999999999999E-2</v>
      </c>
      <c r="M8" s="6">
        <v>400843430000</v>
      </c>
    </row>
    <row r="9" spans="1:13" x14ac:dyDescent="0.25">
      <c r="A9" t="s">
        <v>30</v>
      </c>
      <c r="B9" s="2">
        <v>43920</v>
      </c>
      <c r="C9">
        <v>189.77</v>
      </c>
      <c r="D9">
        <v>338418390</v>
      </c>
      <c r="G9" s="8">
        <v>43920</v>
      </c>
      <c r="H9" s="7">
        <v>189.77</v>
      </c>
      <c r="I9" s="9">
        <v>338418390</v>
      </c>
      <c r="J9" s="4">
        <v>185.64</v>
      </c>
      <c r="K9" s="6">
        <v>503685070</v>
      </c>
      <c r="L9" s="7">
        <v>3.2079999999999997E-2</v>
      </c>
      <c r="M9" s="9">
        <v>361631860000</v>
      </c>
    </row>
    <row r="10" spans="1:13" x14ac:dyDescent="0.25">
      <c r="A10" t="s">
        <v>30</v>
      </c>
      <c r="B10" s="2">
        <v>43927</v>
      </c>
      <c r="C10">
        <v>192</v>
      </c>
      <c r="D10">
        <v>280588040</v>
      </c>
      <c r="G10" s="5">
        <v>43927</v>
      </c>
      <c r="H10" s="4">
        <v>192</v>
      </c>
      <c r="I10" s="6">
        <v>280588040</v>
      </c>
      <c r="J10" s="7">
        <v>201.99</v>
      </c>
      <c r="K10" s="9">
        <v>443007450</v>
      </c>
      <c r="L10" s="4">
        <v>3.6589999999999998E-2</v>
      </c>
      <c r="M10" s="6">
        <v>467259190000</v>
      </c>
    </row>
    <row r="11" spans="1:13" x14ac:dyDescent="0.25">
      <c r="A11" t="s">
        <v>30</v>
      </c>
      <c r="B11" s="2">
        <v>43934</v>
      </c>
      <c r="C11">
        <v>184.68</v>
      </c>
      <c r="D11">
        <v>228056850</v>
      </c>
      <c r="G11" s="8">
        <v>43934</v>
      </c>
      <c r="H11" s="7">
        <v>184.68</v>
      </c>
      <c r="I11" s="9">
        <v>228056850</v>
      </c>
      <c r="J11" s="4">
        <v>191.8</v>
      </c>
      <c r="K11" s="6">
        <v>400571730</v>
      </c>
      <c r="L11" s="7">
        <v>3.4299999999999997E-2</v>
      </c>
      <c r="M11" s="9">
        <v>346310100000</v>
      </c>
    </row>
    <row r="12" spans="1:13" x14ac:dyDescent="0.25">
      <c r="A12" t="s">
        <v>30</v>
      </c>
      <c r="B12" s="2">
        <v>43941</v>
      </c>
      <c r="C12">
        <v>185.71</v>
      </c>
      <c r="D12">
        <v>226236880</v>
      </c>
      <c r="G12" s="5">
        <v>43941</v>
      </c>
      <c r="H12" s="4">
        <v>185.71</v>
      </c>
      <c r="I12" s="6">
        <v>226236880</v>
      </c>
      <c r="J12" s="7">
        <v>188.91</v>
      </c>
      <c r="K12" s="9">
        <v>349982760</v>
      </c>
      <c r="L12" s="4">
        <v>3.3704999999999999E-2</v>
      </c>
      <c r="M12" s="6">
        <v>236433650000</v>
      </c>
    </row>
    <row r="13" spans="1:13" x14ac:dyDescent="0.25">
      <c r="A13" t="s">
        <v>30</v>
      </c>
      <c r="B13" s="2">
        <v>43948</v>
      </c>
      <c r="C13">
        <v>190</v>
      </c>
      <c r="D13">
        <v>196191670</v>
      </c>
      <c r="G13" s="8">
        <v>43948</v>
      </c>
      <c r="H13" s="7">
        <v>190</v>
      </c>
      <c r="I13" s="9">
        <v>196191670</v>
      </c>
      <c r="J13" s="4">
        <v>197.25</v>
      </c>
      <c r="K13" s="6">
        <v>279337290</v>
      </c>
      <c r="L13" s="7">
        <v>3.49E-2</v>
      </c>
      <c r="M13" s="9">
        <v>162702120000</v>
      </c>
    </row>
    <row r="14" spans="1:13" x14ac:dyDescent="0.25">
      <c r="A14" t="s">
        <v>30</v>
      </c>
      <c r="B14" s="2">
        <v>43955</v>
      </c>
      <c r="C14">
        <v>185.34</v>
      </c>
      <c r="D14">
        <v>257313530</v>
      </c>
      <c r="G14" s="5">
        <v>43955</v>
      </c>
      <c r="H14" s="4">
        <v>185.34</v>
      </c>
      <c r="I14" s="6">
        <v>257313530</v>
      </c>
      <c r="J14" s="7">
        <v>196.02</v>
      </c>
      <c r="K14" s="9">
        <v>232964200</v>
      </c>
      <c r="L14" s="4">
        <v>3.5374999999999997E-2</v>
      </c>
      <c r="M14" s="6">
        <v>150182870000</v>
      </c>
    </row>
    <row r="15" spans="1:13" x14ac:dyDescent="0.25">
      <c r="A15" t="s">
        <v>30</v>
      </c>
      <c r="B15" s="2">
        <v>43962</v>
      </c>
      <c r="C15">
        <v>183.85</v>
      </c>
      <c r="D15">
        <v>180588680</v>
      </c>
      <c r="G15" s="8">
        <v>43962</v>
      </c>
      <c r="H15" s="7">
        <v>183.85</v>
      </c>
      <c r="I15" s="9">
        <v>180588680</v>
      </c>
      <c r="J15" s="4">
        <v>183.85</v>
      </c>
      <c r="K15" s="6">
        <v>270953250</v>
      </c>
      <c r="L15" s="7">
        <v>3.4215000000000002E-2</v>
      </c>
      <c r="M15" s="9">
        <v>105679420000</v>
      </c>
    </row>
    <row r="16" spans="1:13" x14ac:dyDescent="0.25">
      <c r="A16" t="s">
        <v>30</v>
      </c>
      <c r="B16" s="2">
        <v>43969</v>
      </c>
      <c r="C16">
        <v>194.35</v>
      </c>
      <c r="D16">
        <v>327020010</v>
      </c>
      <c r="G16" s="5">
        <v>43969</v>
      </c>
      <c r="H16" s="4">
        <v>194.35</v>
      </c>
      <c r="I16" s="6">
        <v>327020010</v>
      </c>
      <c r="J16" s="7">
        <v>188.9</v>
      </c>
      <c r="K16" s="9">
        <v>412768470</v>
      </c>
      <c r="L16" s="4">
        <v>3.4669999999999999E-2</v>
      </c>
      <c r="M16" s="6">
        <v>138951380000</v>
      </c>
    </row>
    <row r="17" spans="1:13" x14ac:dyDescent="0.25">
      <c r="A17" t="s">
        <v>30</v>
      </c>
      <c r="B17" s="2">
        <v>43976</v>
      </c>
      <c r="C17">
        <v>199.95</v>
      </c>
      <c r="D17">
        <v>354230340</v>
      </c>
      <c r="G17" s="8">
        <v>43976</v>
      </c>
      <c r="H17" s="7">
        <v>199.95</v>
      </c>
      <c r="I17" s="9">
        <v>354230340</v>
      </c>
      <c r="J17" s="4">
        <v>200.5</v>
      </c>
      <c r="K17" s="6">
        <v>442359310</v>
      </c>
      <c r="L17" s="7">
        <v>3.6310000000000002E-2</v>
      </c>
      <c r="M17" s="9">
        <v>158378410000</v>
      </c>
    </row>
    <row r="18" spans="1:13" x14ac:dyDescent="0.25">
      <c r="A18" t="s">
        <v>30</v>
      </c>
      <c r="B18" s="2">
        <v>43983</v>
      </c>
      <c r="C18">
        <v>203.05</v>
      </c>
      <c r="D18">
        <v>281963000</v>
      </c>
      <c r="G18" s="5">
        <v>43983</v>
      </c>
      <c r="H18" s="4">
        <v>203.05</v>
      </c>
      <c r="I18" s="6">
        <v>281963000</v>
      </c>
      <c r="J18" s="7">
        <v>219.1</v>
      </c>
      <c r="K18" s="9">
        <v>538715590</v>
      </c>
      <c r="L18" s="4">
        <v>3.7595000000000003E-2</v>
      </c>
      <c r="M18" s="6">
        <v>209984010000</v>
      </c>
    </row>
    <row r="19" spans="1:13" x14ac:dyDescent="0.25">
      <c r="A19" t="s">
        <v>30</v>
      </c>
      <c r="B19" s="2">
        <v>43990</v>
      </c>
      <c r="C19">
        <v>196.74</v>
      </c>
      <c r="D19">
        <v>166037290</v>
      </c>
      <c r="G19" s="8">
        <v>43990</v>
      </c>
      <c r="H19" s="7">
        <v>196.74</v>
      </c>
      <c r="I19" s="9">
        <v>166037290</v>
      </c>
      <c r="J19" s="4">
        <v>208.35</v>
      </c>
      <c r="K19" s="6">
        <v>319921470</v>
      </c>
      <c r="L19" s="7">
        <v>3.6745E-2</v>
      </c>
      <c r="M19" s="9">
        <v>124522780000</v>
      </c>
    </row>
    <row r="20" spans="1:13" x14ac:dyDescent="0.25">
      <c r="A20" t="s">
        <v>30</v>
      </c>
      <c r="B20" s="2">
        <v>43997</v>
      </c>
      <c r="C20">
        <v>195.81</v>
      </c>
      <c r="D20">
        <v>223374910</v>
      </c>
      <c r="G20" s="5">
        <v>43997</v>
      </c>
      <c r="H20" s="4">
        <v>195.81</v>
      </c>
      <c r="I20" s="6">
        <v>223374910</v>
      </c>
      <c r="J20" s="7">
        <v>207</v>
      </c>
      <c r="K20" s="9">
        <v>346455760</v>
      </c>
      <c r="L20" s="4">
        <v>3.5255000000000002E-2</v>
      </c>
      <c r="M20" s="6">
        <v>166206130000</v>
      </c>
    </row>
    <row r="21" spans="1:13" x14ac:dyDescent="0.25">
      <c r="A21" t="s">
        <v>30</v>
      </c>
      <c r="B21" s="2">
        <v>44004</v>
      </c>
      <c r="C21">
        <v>193</v>
      </c>
      <c r="D21">
        <v>180112960</v>
      </c>
      <c r="G21" s="8">
        <v>44004</v>
      </c>
      <c r="H21" s="7">
        <v>193</v>
      </c>
      <c r="I21" s="9">
        <v>180112960</v>
      </c>
      <c r="J21" s="4">
        <v>203.15</v>
      </c>
      <c r="K21" s="6">
        <v>230337910</v>
      </c>
      <c r="L21" s="7">
        <v>3.5150000000000001E-2</v>
      </c>
      <c r="M21" s="9">
        <v>102970090000</v>
      </c>
    </row>
    <row r="22" spans="1:13" x14ac:dyDescent="0.25">
      <c r="A22" t="s">
        <v>30</v>
      </c>
      <c r="B22" s="2">
        <v>44011</v>
      </c>
      <c r="C22">
        <v>197.2</v>
      </c>
      <c r="D22">
        <v>158775720</v>
      </c>
      <c r="G22" s="5">
        <v>44011</v>
      </c>
      <c r="H22" s="4">
        <v>197.2</v>
      </c>
      <c r="I22" s="6">
        <v>158775720</v>
      </c>
      <c r="J22" s="7">
        <v>210.95</v>
      </c>
      <c r="K22" s="9">
        <v>213863900</v>
      </c>
      <c r="L22" s="4">
        <v>3.567E-2</v>
      </c>
      <c r="M22" s="6">
        <v>79467250000</v>
      </c>
    </row>
    <row r="23" spans="1:13" x14ac:dyDescent="0.25">
      <c r="A23" t="s">
        <v>30</v>
      </c>
      <c r="B23" s="2">
        <v>44018</v>
      </c>
      <c r="C23">
        <v>200.94</v>
      </c>
      <c r="D23">
        <v>192054230</v>
      </c>
      <c r="G23" s="8">
        <v>44018</v>
      </c>
      <c r="H23" s="7">
        <v>200.94</v>
      </c>
      <c r="I23" s="9">
        <v>192054230</v>
      </c>
      <c r="J23" s="4">
        <v>212.28</v>
      </c>
      <c r="K23" s="6">
        <v>238147670</v>
      </c>
      <c r="L23" s="7">
        <v>3.5235000000000002E-2</v>
      </c>
      <c r="M23" s="9">
        <v>122605690000</v>
      </c>
    </row>
    <row r="24" spans="1:13" x14ac:dyDescent="0.25">
      <c r="A24" t="s">
        <v>30</v>
      </c>
      <c r="B24" s="2">
        <v>44025</v>
      </c>
      <c r="C24">
        <v>184.65</v>
      </c>
      <c r="D24">
        <v>275163160</v>
      </c>
      <c r="G24" s="5">
        <v>44025</v>
      </c>
      <c r="H24" s="4">
        <v>184.65</v>
      </c>
      <c r="I24" s="6">
        <v>275163160</v>
      </c>
      <c r="J24" s="7">
        <v>210.81</v>
      </c>
      <c r="K24" s="9">
        <v>242066230</v>
      </c>
      <c r="L24" s="4">
        <v>3.4799999999999998E-2</v>
      </c>
      <c r="M24" s="6">
        <v>109445270000</v>
      </c>
    </row>
    <row r="25" spans="1:13" x14ac:dyDescent="0.25">
      <c r="A25" t="s">
        <v>30</v>
      </c>
      <c r="B25" s="2">
        <v>44032</v>
      </c>
      <c r="C25">
        <v>185.45</v>
      </c>
      <c r="D25">
        <v>157483580</v>
      </c>
      <c r="G25" s="8">
        <v>44032</v>
      </c>
      <c r="H25" s="7">
        <v>185.45</v>
      </c>
      <c r="I25" s="9">
        <v>157483580</v>
      </c>
      <c r="J25" s="4">
        <v>215.97</v>
      </c>
      <c r="K25" s="6">
        <v>265589800</v>
      </c>
      <c r="L25" s="7">
        <v>3.7949999999999998E-2</v>
      </c>
      <c r="M25" s="9">
        <v>366176760000</v>
      </c>
    </row>
    <row r="26" spans="1:13" x14ac:dyDescent="0.25">
      <c r="A26" t="s">
        <v>30</v>
      </c>
      <c r="B26" s="2">
        <v>44039</v>
      </c>
      <c r="C26">
        <v>182.59</v>
      </c>
      <c r="D26">
        <v>156353090</v>
      </c>
      <c r="G26" s="5">
        <v>44039</v>
      </c>
      <c r="H26" s="4">
        <v>182.59</v>
      </c>
      <c r="I26" s="6">
        <v>156353090</v>
      </c>
      <c r="J26" s="7">
        <v>221.57</v>
      </c>
      <c r="K26" s="9">
        <v>215253000</v>
      </c>
      <c r="L26" s="4">
        <v>3.8754999999999998E-2</v>
      </c>
      <c r="M26" s="6">
        <v>236784220000</v>
      </c>
    </row>
    <row r="27" spans="1:13" x14ac:dyDescent="0.25">
      <c r="A27" t="s">
        <v>30</v>
      </c>
      <c r="B27" s="2">
        <v>44046</v>
      </c>
      <c r="C27">
        <v>187.23</v>
      </c>
      <c r="D27">
        <v>208269850</v>
      </c>
      <c r="G27" s="8">
        <v>44046</v>
      </c>
      <c r="H27" s="7">
        <v>187.23</v>
      </c>
      <c r="I27" s="9">
        <v>208269850</v>
      </c>
      <c r="J27" s="4">
        <v>227.28</v>
      </c>
      <c r="K27" s="6">
        <v>227021290</v>
      </c>
      <c r="L27" s="7">
        <v>3.6720000000000003E-2</v>
      </c>
      <c r="M27" s="9">
        <v>483254530000</v>
      </c>
    </row>
    <row r="28" spans="1:13" x14ac:dyDescent="0.25">
      <c r="A28" t="s">
        <v>30</v>
      </c>
      <c r="B28" s="2">
        <v>44053</v>
      </c>
      <c r="C28">
        <v>192.83</v>
      </c>
      <c r="D28">
        <v>179470870</v>
      </c>
      <c r="G28" s="5">
        <v>44053</v>
      </c>
      <c r="H28" s="4">
        <v>192.83</v>
      </c>
      <c r="I28" s="6">
        <v>179470870</v>
      </c>
      <c r="J28" s="7">
        <v>239.99</v>
      </c>
      <c r="K28" s="9">
        <v>356385200</v>
      </c>
      <c r="L28" s="4">
        <v>3.7719999999999997E-2</v>
      </c>
      <c r="M28" s="6">
        <v>198702390000</v>
      </c>
    </row>
    <row r="29" spans="1:13" x14ac:dyDescent="0.25">
      <c r="A29" t="s">
        <v>30</v>
      </c>
      <c r="B29" s="2">
        <v>44060</v>
      </c>
      <c r="C29">
        <v>184.51</v>
      </c>
      <c r="D29">
        <v>186588050</v>
      </c>
      <c r="G29" s="8">
        <v>44060</v>
      </c>
      <c r="H29" s="7">
        <v>184.51</v>
      </c>
      <c r="I29" s="9">
        <v>186588050</v>
      </c>
      <c r="J29" s="4">
        <v>231.22</v>
      </c>
      <c r="K29" s="6">
        <v>407972150</v>
      </c>
      <c r="L29" s="7">
        <v>3.6360000000000003E-2</v>
      </c>
      <c r="M29" s="9">
        <v>137260630000</v>
      </c>
    </row>
    <row r="30" spans="1:13" x14ac:dyDescent="0.25">
      <c r="A30" t="s">
        <v>30</v>
      </c>
      <c r="B30" s="2">
        <v>44067</v>
      </c>
      <c r="C30">
        <v>182.9</v>
      </c>
      <c r="D30">
        <v>141823320</v>
      </c>
      <c r="G30" s="5">
        <v>44067</v>
      </c>
      <c r="H30" s="4">
        <v>182.9</v>
      </c>
      <c r="I30" s="6">
        <v>141823320</v>
      </c>
      <c r="J30" s="7">
        <v>226.3</v>
      </c>
      <c r="K30" s="9">
        <v>271085280</v>
      </c>
      <c r="L30" s="4">
        <v>3.5950000000000003E-2</v>
      </c>
      <c r="M30" s="6">
        <v>146633700000</v>
      </c>
    </row>
    <row r="31" spans="1:13" x14ac:dyDescent="0.25">
      <c r="A31" t="s">
        <v>30</v>
      </c>
      <c r="B31" s="2">
        <v>44074</v>
      </c>
      <c r="C31">
        <v>179.55</v>
      </c>
      <c r="D31">
        <v>251848250</v>
      </c>
      <c r="G31" s="8">
        <v>44074</v>
      </c>
      <c r="H31" s="7">
        <v>179.55</v>
      </c>
      <c r="I31" s="9">
        <v>251848250</v>
      </c>
      <c r="J31" s="4">
        <v>222.21</v>
      </c>
      <c r="K31" s="6">
        <v>317560260</v>
      </c>
      <c r="L31" s="7">
        <v>3.5334999999999998E-2</v>
      </c>
      <c r="M31" s="9">
        <v>139561900000</v>
      </c>
    </row>
    <row r="32" spans="1:13" x14ac:dyDescent="0.25">
      <c r="A32" t="s">
        <v>30</v>
      </c>
      <c r="B32" s="2">
        <v>44081</v>
      </c>
      <c r="C32">
        <v>178.05</v>
      </c>
      <c r="D32">
        <v>215805590</v>
      </c>
      <c r="G32" s="5">
        <v>44081</v>
      </c>
      <c r="H32" s="4">
        <v>178.05</v>
      </c>
      <c r="I32" s="6">
        <v>215805590</v>
      </c>
      <c r="J32" s="7">
        <v>221.07</v>
      </c>
      <c r="K32" s="9">
        <v>294309750</v>
      </c>
      <c r="L32" s="4">
        <v>3.542E-2</v>
      </c>
      <c r="M32" s="6">
        <v>93797180000</v>
      </c>
    </row>
    <row r="33" spans="1:13" x14ac:dyDescent="0.25">
      <c r="A33" t="s">
        <v>30</v>
      </c>
      <c r="B33" s="2">
        <v>44088</v>
      </c>
      <c r="C33">
        <v>181.52</v>
      </c>
      <c r="D33">
        <v>212763130</v>
      </c>
      <c r="G33" s="8">
        <v>44088</v>
      </c>
      <c r="H33" s="7">
        <v>181.52</v>
      </c>
      <c r="I33" s="9">
        <v>212763130</v>
      </c>
      <c r="J33" s="4">
        <v>230.3</v>
      </c>
      <c r="K33" s="6">
        <v>268168950</v>
      </c>
      <c r="L33" s="7">
        <v>3.5490000000000001E-2</v>
      </c>
      <c r="M33" s="9">
        <v>118352930000</v>
      </c>
    </row>
    <row r="34" spans="1:13" x14ac:dyDescent="0.25">
      <c r="A34" t="s">
        <v>30</v>
      </c>
      <c r="B34" s="2">
        <v>44095</v>
      </c>
      <c r="C34">
        <v>173.77</v>
      </c>
      <c r="D34">
        <v>255914350</v>
      </c>
      <c r="G34" s="5">
        <v>44095</v>
      </c>
      <c r="H34" s="4">
        <v>173.77</v>
      </c>
      <c r="I34" s="6">
        <v>255914350</v>
      </c>
      <c r="J34" s="7">
        <v>228.24</v>
      </c>
      <c r="K34" s="9">
        <v>350468370</v>
      </c>
      <c r="L34" s="4">
        <v>3.4224999999999998E-2</v>
      </c>
      <c r="M34" s="6">
        <v>159744270000</v>
      </c>
    </row>
    <row r="35" spans="1:13" x14ac:dyDescent="0.25">
      <c r="A35" t="s">
        <v>30</v>
      </c>
      <c r="B35" s="2">
        <v>44102</v>
      </c>
      <c r="C35">
        <v>169.47</v>
      </c>
      <c r="D35">
        <v>248673960</v>
      </c>
      <c r="G35" s="8">
        <v>44102</v>
      </c>
      <c r="H35" s="7">
        <v>169.47</v>
      </c>
      <c r="I35" s="9">
        <v>248673960</v>
      </c>
      <c r="J35" s="4">
        <v>208.8</v>
      </c>
      <c r="K35" s="6">
        <v>425692150</v>
      </c>
      <c r="L35" s="7">
        <v>3.3834999999999997E-2</v>
      </c>
      <c r="M35" s="9">
        <v>105233720000</v>
      </c>
    </row>
    <row r="36" spans="1:13" x14ac:dyDescent="0.25">
      <c r="A36" t="s">
        <v>30</v>
      </c>
      <c r="B36" s="2">
        <v>44109</v>
      </c>
      <c r="C36">
        <v>166.97</v>
      </c>
      <c r="D36">
        <v>245626700</v>
      </c>
      <c r="G36" s="5">
        <v>44109</v>
      </c>
      <c r="H36" s="4">
        <v>166.97</v>
      </c>
      <c r="I36" s="6">
        <v>245626700</v>
      </c>
      <c r="J36" s="7">
        <v>205.38</v>
      </c>
      <c r="K36" s="9">
        <v>310247580</v>
      </c>
      <c r="L36" s="4">
        <v>3.3204999999999998E-2</v>
      </c>
      <c r="M36" s="6">
        <v>85298250000</v>
      </c>
    </row>
    <row r="37" spans="1:13" x14ac:dyDescent="0.25">
      <c r="A37" t="s">
        <v>30</v>
      </c>
      <c r="B37" s="2">
        <v>44116</v>
      </c>
      <c r="C37">
        <v>163.98</v>
      </c>
      <c r="D37">
        <v>190672900</v>
      </c>
      <c r="G37" s="8">
        <v>44116</v>
      </c>
      <c r="H37" s="7">
        <v>163.98</v>
      </c>
      <c r="I37" s="9">
        <v>190672900</v>
      </c>
      <c r="J37" s="4">
        <v>201.17</v>
      </c>
      <c r="K37" s="6">
        <v>287945360</v>
      </c>
      <c r="L37" s="7">
        <v>3.202E-2</v>
      </c>
      <c r="M37" s="9">
        <v>83344400000</v>
      </c>
    </row>
    <row r="38" spans="1:13" x14ac:dyDescent="0.25">
      <c r="A38" t="s">
        <v>30</v>
      </c>
      <c r="B38" s="2">
        <v>44123</v>
      </c>
      <c r="C38">
        <v>164.96</v>
      </c>
      <c r="D38">
        <v>194122100</v>
      </c>
      <c r="G38" s="5">
        <v>44123</v>
      </c>
      <c r="H38" s="4">
        <v>164.96</v>
      </c>
      <c r="I38" s="6">
        <v>194122100</v>
      </c>
      <c r="J38" s="7">
        <v>214.5</v>
      </c>
      <c r="K38" s="9">
        <v>333071260</v>
      </c>
      <c r="L38" s="4">
        <v>3.4785000000000003E-2</v>
      </c>
      <c r="M38" s="6">
        <v>325594050000</v>
      </c>
    </row>
    <row r="39" spans="1:13" x14ac:dyDescent="0.25">
      <c r="A39" t="s">
        <v>30</v>
      </c>
      <c r="B39" s="2">
        <v>44130</v>
      </c>
      <c r="C39">
        <v>154.28</v>
      </c>
      <c r="D39">
        <v>294197740</v>
      </c>
      <c r="G39" s="8">
        <v>44130</v>
      </c>
      <c r="H39" s="7">
        <v>154.28</v>
      </c>
      <c r="I39" s="9">
        <v>294197740</v>
      </c>
      <c r="J39" s="4">
        <v>200.99</v>
      </c>
      <c r="K39" s="6">
        <v>365342200</v>
      </c>
      <c r="L39" s="7">
        <v>3.2665E-2</v>
      </c>
      <c r="M39" s="9">
        <v>155922830000</v>
      </c>
    </row>
    <row r="40" spans="1:13" x14ac:dyDescent="0.25">
      <c r="A40" t="s">
        <v>30</v>
      </c>
      <c r="B40" s="2">
        <v>44137</v>
      </c>
      <c r="C40">
        <v>164.92</v>
      </c>
      <c r="D40">
        <v>265810160</v>
      </c>
      <c r="G40" s="5">
        <v>44137</v>
      </c>
      <c r="H40" s="4">
        <v>164.92</v>
      </c>
      <c r="I40" s="6">
        <v>265810160</v>
      </c>
      <c r="J40" s="7">
        <v>217.5</v>
      </c>
      <c r="K40" s="9">
        <v>420256740</v>
      </c>
      <c r="L40" s="4">
        <v>3.3605000000000003E-2</v>
      </c>
      <c r="M40" s="6">
        <v>122952480000</v>
      </c>
    </row>
    <row r="41" spans="1:13" x14ac:dyDescent="0.25">
      <c r="A41" t="s">
        <v>30</v>
      </c>
      <c r="B41" s="2">
        <v>44144</v>
      </c>
      <c r="C41">
        <v>180.3</v>
      </c>
      <c r="D41">
        <v>428803760</v>
      </c>
      <c r="G41" s="8">
        <v>44144</v>
      </c>
      <c r="H41" s="7">
        <v>180.3</v>
      </c>
      <c r="I41" s="9">
        <v>428803760</v>
      </c>
      <c r="J41" s="4">
        <v>242.99</v>
      </c>
      <c r="K41" s="6">
        <v>939571240</v>
      </c>
      <c r="L41" s="7">
        <v>3.6600000000000001E-2</v>
      </c>
      <c r="M41" s="9">
        <v>376382430000</v>
      </c>
    </row>
    <row r="42" spans="1:13" x14ac:dyDescent="0.25">
      <c r="A42" t="s">
        <v>30</v>
      </c>
      <c r="B42" s="2">
        <v>44151</v>
      </c>
      <c r="C42">
        <v>183.21</v>
      </c>
      <c r="D42">
        <v>343229300</v>
      </c>
      <c r="G42" s="5">
        <v>44151</v>
      </c>
      <c r="H42" s="4">
        <v>183.21</v>
      </c>
      <c r="I42" s="6">
        <v>343229300</v>
      </c>
      <c r="J42" s="7">
        <v>239.42</v>
      </c>
      <c r="K42" s="9">
        <v>414896200</v>
      </c>
      <c r="L42" s="4">
        <v>3.6545000000000001E-2</v>
      </c>
      <c r="M42" s="6">
        <v>258881430000</v>
      </c>
    </row>
    <row r="43" spans="1:13" x14ac:dyDescent="0.25">
      <c r="A43" t="s">
        <v>30</v>
      </c>
      <c r="B43" s="2">
        <v>44158</v>
      </c>
      <c r="C43">
        <v>185.9</v>
      </c>
      <c r="D43">
        <v>248737980</v>
      </c>
      <c r="G43" s="8">
        <v>44158</v>
      </c>
      <c r="H43" s="7">
        <v>185.9</v>
      </c>
      <c r="I43" s="9">
        <v>248737980</v>
      </c>
      <c r="J43" s="4">
        <v>251.59</v>
      </c>
      <c r="K43" s="6">
        <v>424094520</v>
      </c>
      <c r="L43" s="7">
        <v>3.7765E-2</v>
      </c>
      <c r="M43" s="9">
        <v>296924820000</v>
      </c>
    </row>
    <row r="44" spans="1:13" x14ac:dyDescent="0.25">
      <c r="A44" t="s">
        <v>30</v>
      </c>
      <c r="B44" s="2">
        <v>44165</v>
      </c>
      <c r="C44">
        <v>188.79</v>
      </c>
      <c r="D44">
        <v>267462880</v>
      </c>
      <c r="G44" s="5">
        <v>44165</v>
      </c>
      <c r="H44" s="4">
        <v>188.79</v>
      </c>
      <c r="I44" s="6">
        <v>267462880</v>
      </c>
      <c r="J44" s="7">
        <v>270</v>
      </c>
      <c r="K44" s="9">
        <v>494542020</v>
      </c>
      <c r="L44" s="4">
        <v>3.7835000000000001E-2</v>
      </c>
      <c r="M44" s="6">
        <v>194093480000</v>
      </c>
    </row>
    <row r="45" spans="1:13" x14ac:dyDescent="0.25">
      <c r="A45" t="s">
        <v>30</v>
      </c>
      <c r="B45" s="2">
        <v>44172</v>
      </c>
      <c r="C45">
        <v>201.5</v>
      </c>
      <c r="D45">
        <v>312122030</v>
      </c>
      <c r="G45" s="8">
        <v>44172</v>
      </c>
      <c r="H45" s="7">
        <v>201.5</v>
      </c>
      <c r="I45" s="9">
        <v>312122030</v>
      </c>
      <c r="J45" s="4">
        <v>283.73</v>
      </c>
      <c r="K45" s="6">
        <v>399054200</v>
      </c>
      <c r="L45" s="7">
        <v>3.7945E-2</v>
      </c>
      <c r="M45" s="9">
        <v>166929490000</v>
      </c>
    </row>
    <row r="46" spans="1:13" x14ac:dyDescent="0.25">
      <c r="A46" t="s">
        <v>30</v>
      </c>
      <c r="B46" s="2">
        <v>44179</v>
      </c>
      <c r="C46">
        <v>212.69</v>
      </c>
      <c r="D46">
        <v>557593380</v>
      </c>
      <c r="G46" s="5">
        <v>44179</v>
      </c>
      <c r="H46" s="4">
        <v>212.69</v>
      </c>
      <c r="I46" s="6">
        <v>557593380</v>
      </c>
      <c r="J46" s="7">
        <v>270.16000000000003</v>
      </c>
      <c r="K46" s="9">
        <v>420767830</v>
      </c>
      <c r="L46" s="4">
        <v>3.8150000000000003E-2</v>
      </c>
      <c r="M46" s="6">
        <v>245621330000</v>
      </c>
    </row>
    <row r="47" spans="1:13" x14ac:dyDescent="0.25">
      <c r="A47" t="s">
        <v>30</v>
      </c>
      <c r="B47" s="2">
        <v>44186</v>
      </c>
      <c r="C47">
        <v>205.03</v>
      </c>
      <c r="D47">
        <v>388298130</v>
      </c>
      <c r="G47" s="8">
        <v>44186</v>
      </c>
      <c r="H47" s="7">
        <v>205.03</v>
      </c>
      <c r="I47" s="9">
        <v>388298130</v>
      </c>
      <c r="J47" s="4">
        <v>270.64</v>
      </c>
      <c r="K47" s="6">
        <v>348551420</v>
      </c>
      <c r="L47" s="7">
        <v>3.7949999999999998E-2</v>
      </c>
      <c r="M47" s="9">
        <v>147417250000</v>
      </c>
    </row>
    <row r="48" spans="1:13" x14ac:dyDescent="0.25">
      <c r="A48" t="s">
        <v>30</v>
      </c>
      <c r="B48" s="2">
        <v>44193</v>
      </c>
      <c r="C48">
        <v>212.98</v>
      </c>
      <c r="D48">
        <v>152165940</v>
      </c>
      <c r="G48" s="5">
        <v>44193</v>
      </c>
      <c r="H48" s="4">
        <v>212.98</v>
      </c>
      <c r="I48" s="6">
        <v>152165940</v>
      </c>
      <c r="J48" s="7">
        <v>271.64999999999998</v>
      </c>
      <c r="K48" s="9">
        <v>109595700</v>
      </c>
      <c r="L48" s="4">
        <v>3.7894999999999998E-2</v>
      </c>
      <c r="M48" s="6">
        <v>52889840000</v>
      </c>
    </row>
    <row r="49" spans="1:13" x14ac:dyDescent="0.25">
      <c r="A49" t="s">
        <v>30</v>
      </c>
      <c r="B49" s="2">
        <v>44200</v>
      </c>
      <c r="C49">
        <v>225.49</v>
      </c>
      <c r="D49">
        <v>253386420</v>
      </c>
      <c r="G49" s="8">
        <v>44200</v>
      </c>
      <c r="H49" s="7">
        <v>225.49</v>
      </c>
      <c r="I49" s="9">
        <v>253386420</v>
      </c>
      <c r="J49" s="4">
        <v>283.64</v>
      </c>
      <c r="K49" s="6">
        <v>224384140</v>
      </c>
      <c r="L49" s="7">
        <v>3.8940000000000002E-2</v>
      </c>
      <c r="M49" s="9">
        <v>117864320000</v>
      </c>
    </row>
    <row r="50" spans="1:13" x14ac:dyDescent="0.25">
      <c r="A50" t="s">
        <v>30</v>
      </c>
      <c r="B50" s="2">
        <v>44207</v>
      </c>
      <c r="C50">
        <v>226.5</v>
      </c>
      <c r="D50">
        <v>353277290</v>
      </c>
      <c r="G50" s="5">
        <v>44207</v>
      </c>
      <c r="H50" s="4">
        <v>226.5</v>
      </c>
      <c r="I50" s="6">
        <v>353277290</v>
      </c>
      <c r="J50" s="7">
        <v>276.89999999999998</v>
      </c>
      <c r="K50" s="9">
        <v>407319530</v>
      </c>
      <c r="L50" s="4">
        <v>3.9559999999999998E-2</v>
      </c>
      <c r="M50" s="6">
        <v>258311930000</v>
      </c>
    </row>
    <row r="51" spans="1:13" x14ac:dyDescent="0.25">
      <c r="A51" t="s">
        <v>30</v>
      </c>
      <c r="B51" s="2">
        <v>44214</v>
      </c>
      <c r="C51">
        <v>215.49</v>
      </c>
      <c r="D51">
        <v>358787000</v>
      </c>
      <c r="G51" s="8">
        <v>44214</v>
      </c>
      <c r="H51" s="7">
        <v>215.49</v>
      </c>
      <c r="I51" s="9">
        <v>358787000</v>
      </c>
      <c r="J51" s="4">
        <v>268.25</v>
      </c>
      <c r="K51" s="6">
        <v>348678670</v>
      </c>
      <c r="L51" s="7">
        <v>3.737E-2</v>
      </c>
      <c r="M51" s="9">
        <v>169210370000</v>
      </c>
    </row>
    <row r="52" spans="1:13" x14ac:dyDescent="0.25">
      <c r="A52" t="s">
        <v>30</v>
      </c>
      <c r="B52" s="2">
        <v>44221</v>
      </c>
      <c r="C52">
        <v>212.83</v>
      </c>
      <c r="D52">
        <v>298292190</v>
      </c>
      <c r="G52" s="5">
        <v>44221</v>
      </c>
      <c r="H52" s="4">
        <v>212.83</v>
      </c>
      <c r="I52" s="6">
        <v>298292190</v>
      </c>
      <c r="J52" s="7">
        <v>258.11</v>
      </c>
      <c r="K52" s="9">
        <v>491029330</v>
      </c>
      <c r="L52" s="4">
        <v>3.6635000000000001E-2</v>
      </c>
      <c r="M52" s="6">
        <v>125376200000</v>
      </c>
    </row>
    <row r="53" spans="1:13" x14ac:dyDescent="0.25">
      <c r="A53" t="s">
        <v>30</v>
      </c>
      <c r="B53" s="2">
        <v>44228</v>
      </c>
      <c r="C53">
        <v>222.01</v>
      </c>
      <c r="D53">
        <v>253634990</v>
      </c>
      <c r="G53" s="8">
        <v>44228</v>
      </c>
      <c r="H53" s="7">
        <v>222.01</v>
      </c>
      <c r="I53" s="9">
        <v>253634990</v>
      </c>
      <c r="J53" s="4">
        <v>271.7</v>
      </c>
      <c r="K53" s="6">
        <v>371049460</v>
      </c>
      <c r="L53" s="7">
        <v>3.7885000000000002E-2</v>
      </c>
      <c r="M53" s="9">
        <v>119656790000</v>
      </c>
    </row>
    <row r="54" spans="1:13" x14ac:dyDescent="0.25">
      <c r="A54" t="s">
        <v>30</v>
      </c>
      <c r="B54" s="2">
        <v>44235</v>
      </c>
      <c r="C54">
        <v>226.71</v>
      </c>
      <c r="D54">
        <v>273549760</v>
      </c>
      <c r="G54" s="5">
        <v>44235</v>
      </c>
      <c r="H54" s="4">
        <v>226.71</v>
      </c>
      <c r="I54" s="6">
        <v>273549760</v>
      </c>
      <c r="J54" s="7">
        <v>266</v>
      </c>
      <c r="K54" s="9">
        <v>327215720</v>
      </c>
      <c r="L54" s="4">
        <v>3.7685000000000003E-2</v>
      </c>
      <c r="M54" s="6">
        <v>94527580000</v>
      </c>
    </row>
    <row r="55" spans="1:13" x14ac:dyDescent="0.25">
      <c r="A55" t="s">
        <v>30</v>
      </c>
      <c r="B55" s="2">
        <v>44242</v>
      </c>
      <c r="C55">
        <v>225.84</v>
      </c>
      <c r="D55">
        <v>305271800</v>
      </c>
      <c r="G55" s="8">
        <v>44242</v>
      </c>
      <c r="H55" s="7">
        <v>225.84</v>
      </c>
      <c r="I55" s="9">
        <v>305271800</v>
      </c>
      <c r="J55" s="4">
        <v>270.51</v>
      </c>
      <c r="K55" s="6">
        <v>325913820</v>
      </c>
      <c r="L55" s="7">
        <v>3.7310000000000003E-2</v>
      </c>
      <c r="M55" s="9">
        <v>110049660000</v>
      </c>
    </row>
    <row r="56" spans="1:13" x14ac:dyDescent="0.25">
      <c r="A56" t="s">
        <v>30</v>
      </c>
      <c r="B56" s="2">
        <v>44249</v>
      </c>
      <c r="C56">
        <v>217.56</v>
      </c>
      <c r="D56">
        <v>178922450</v>
      </c>
      <c r="G56" s="5">
        <v>44249</v>
      </c>
      <c r="H56" s="4">
        <v>217.56</v>
      </c>
      <c r="I56" s="6">
        <v>178922450</v>
      </c>
      <c r="J56" s="7">
        <v>270.17</v>
      </c>
      <c r="K56" s="9">
        <v>266928150</v>
      </c>
      <c r="L56" s="4">
        <v>3.7074999999999997E-2</v>
      </c>
      <c r="M56" s="6">
        <v>96980910000</v>
      </c>
    </row>
    <row r="57" spans="1:13" x14ac:dyDescent="0.25">
      <c r="A57" t="s">
        <v>30</v>
      </c>
      <c r="B57" s="2">
        <v>44256</v>
      </c>
      <c r="C57">
        <v>227</v>
      </c>
      <c r="D57">
        <v>198145450</v>
      </c>
      <c r="G57" s="8">
        <v>44256</v>
      </c>
      <c r="H57" s="7">
        <v>227</v>
      </c>
      <c r="I57" s="9">
        <v>198145450</v>
      </c>
      <c r="J57" s="4">
        <v>277.5</v>
      </c>
      <c r="K57" s="6">
        <v>347346170</v>
      </c>
      <c r="L57" s="7">
        <v>3.7589999999999998E-2</v>
      </c>
      <c r="M57" s="9">
        <v>117244920000</v>
      </c>
    </row>
    <row r="58" spans="1:13" x14ac:dyDescent="0.25">
      <c r="A58" t="s">
        <v>30</v>
      </c>
      <c r="B58" s="2">
        <v>44263</v>
      </c>
      <c r="C58">
        <v>233.8</v>
      </c>
      <c r="D58">
        <v>190199840</v>
      </c>
      <c r="G58" s="5">
        <v>44263</v>
      </c>
      <c r="H58" s="4">
        <v>233.8</v>
      </c>
      <c r="I58" s="6">
        <v>190199840</v>
      </c>
      <c r="J58" s="7">
        <v>284.93</v>
      </c>
      <c r="K58" s="9">
        <v>226848730</v>
      </c>
      <c r="L58" s="4">
        <v>3.8175000000000001E-2</v>
      </c>
      <c r="M58" s="6">
        <v>104905710000</v>
      </c>
    </row>
    <row r="59" spans="1:13" x14ac:dyDescent="0.25">
      <c r="A59" t="s">
        <v>30</v>
      </c>
      <c r="B59" s="2">
        <v>44270</v>
      </c>
      <c r="C59">
        <v>225.4</v>
      </c>
      <c r="D59">
        <v>272806590</v>
      </c>
      <c r="G59" s="8">
        <v>44270</v>
      </c>
      <c r="H59" s="7">
        <v>225.4</v>
      </c>
      <c r="I59" s="9">
        <v>272806590</v>
      </c>
      <c r="J59" s="4">
        <v>285.47000000000003</v>
      </c>
      <c r="K59" s="6">
        <v>390397970</v>
      </c>
      <c r="L59" s="7">
        <v>3.7850000000000002E-2</v>
      </c>
      <c r="M59" s="9">
        <v>122453200000</v>
      </c>
    </row>
    <row r="60" spans="1:13" x14ac:dyDescent="0.25">
      <c r="A60" t="s">
        <v>30</v>
      </c>
      <c r="B60" s="2">
        <v>44277</v>
      </c>
      <c r="C60">
        <v>227.3</v>
      </c>
      <c r="D60">
        <v>194880640</v>
      </c>
      <c r="G60" s="5">
        <v>44277</v>
      </c>
      <c r="H60" s="4">
        <v>227.3</v>
      </c>
      <c r="I60" s="6">
        <v>194880640</v>
      </c>
      <c r="J60" s="7">
        <v>291.22000000000003</v>
      </c>
      <c r="K60" s="9">
        <v>271223770</v>
      </c>
      <c r="L60" s="4">
        <v>3.8379999999999997E-2</v>
      </c>
      <c r="M60" s="6">
        <v>92296940000</v>
      </c>
    </row>
    <row r="61" spans="1:13" x14ac:dyDescent="0.25">
      <c r="A61" t="s">
        <v>30</v>
      </c>
      <c r="B61" s="2">
        <v>44284</v>
      </c>
      <c r="C61">
        <v>228.4</v>
      </c>
      <c r="D61">
        <v>145921650</v>
      </c>
      <c r="G61" s="8">
        <v>44284</v>
      </c>
      <c r="H61" s="7">
        <v>228.4</v>
      </c>
      <c r="I61" s="9">
        <v>145921650</v>
      </c>
      <c r="J61" s="4">
        <v>291.7</v>
      </c>
      <c r="K61" s="6">
        <v>200365050</v>
      </c>
      <c r="L61" s="7">
        <v>4.2854999999999997E-2</v>
      </c>
      <c r="M61" s="9">
        <v>377303800000</v>
      </c>
    </row>
    <row r="62" spans="1:13" x14ac:dyDescent="0.25">
      <c r="A62" t="s">
        <v>30</v>
      </c>
      <c r="B62" s="2">
        <v>44291</v>
      </c>
      <c r="C62">
        <v>222.15</v>
      </c>
      <c r="D62">
        <v>130103620</v>
      </c>
      <c r="G62" s="5">
        <v>44291</v>
      </c>
      <c r="H62" s="4">
        <v>222.15</v>
      </c>
      <c r="I62" s="6">
        <v>130103620</v>
      </c>
      <c r="J62" s="7">
        <v>281.07</v>
      </c>
      <c r="K62" s="9">
        <v>278363520</v>
      </c>
      <c r="L62" s="4">
        <v>4.3749999999999997E-2</v>
      </c>
      <c r="M62" s="6">
        <v>305011590000</v>
      </c>
    </row>
    <row r="63" spans="1:13" x14ac:dyDescent="0.25">
      <c r="A63" t="s">
        <v>30</v>
      </c>
      <c r="B63" s="2">
        <v>44298</v>
      </c>
      <c r="C63">
        <v>235.1</v>
      </c>
      <c r="D63">
        <v>270229450</v>
      </c>
      <c r="G63" s="8">
        <v>44298</v>
      </c>
      <c r="H63" s="7">
        <v>235.1</v>
      </c>
      <c r="I63" s="9">
        <v>270229450</v>
      </c>
      <c r="J63" s="4">
        <v>288.5</v>
      </c>
      <c r="K63" s="6">
        <v>336066100</v>
      </c>
      <c r="L63" s="7">
        <v>4.7475000000000003E-2</v>
      </c>
      <c r="M63" s="9">
        <v>258008030000</v>
      </c>
    </row>
    <row r="64" spans="1:13" x14ac:dyDescent="0.25">
      <c r="A64" t="s">
        <v>30</v>
      </c>
      <c r="B64" s="2">
        <v>44305</v>
      </c>
      <c r="C64">
        <v>232.62</v>
      </c>
      <c r="D64">
        <v>214983260</v>
      </c>
      <c r="G64" s="5">
        <v>44305</v>
      </c>
      <c r="H64" s="4">
        <v>232.62</v>
      </c>
      <c r="I64" s="6">
        <v>214983260</v>
      </c>
      <c r="J64" s="7">
        <v>293.19</v>
      </c>
      <c r="K64" s="9">
        <v>280601800</v>
      </c>
      <c r="L64" s="4">
        <v>5.1360000000000003E-2</v>
      </c>
      <c r="M64" s="6">
        <v>507969320000</v>
      </c>
    </row>
    <row r="65" spans="1:13" x14ac:dyDescent="0.25">
      <c r="A65" t="s">
        <v>30</v>
      </c>
      <c r="B65" s="2">
        <v>44312</v>
      </c>
      <c r="C65">
        <v>231.38</v>
      </c>
      <c r="D65">
        <v>183300620</v>
      </c>
      <c r="G65" s="8">
        <v>44312</v>
      </c>
      <c r="H65" s="7">
        <v>231.38</v>
      </c>
      <c r="I65" s="9">
        <v>183300620</v>
      </c>
      <c r="J65" s="4">
        <v>297.73</v>
      </c>
      <c r="K65" s="6">
        <v>241997640</v>
      </c>
      <c r="L65" s="7">
        <v>5.16E-2</v>
      </c>
      <c r="M65" s="9">
        <v>379484100000</v>
      </c>
    </row>
    <row r="66" spans="1:13" x14ac:dyDescent="0.25">
      <c r="A66" t="s">
        <v>30</v>
      </c>
      <c r="B66" s="2">
        <v>44319</v>
      </c>
      <c r="C66">
        <v>241.7</v>
      </c>
      <c r="D66">
        <v>163717440</v>
      </c>
      <c r="G66" s="5">
        <v>44319</v>
      </c>
      <c r="H66" s="4">
        <v>241.7</v>
      </c>
      <c r="I66" s="6">
        <v>163717440</v>
      </c>
      <c r="J66" s="7">
        <v>317.94</v>
      </c>
      <c r="K66" s="9">
        <v>221172040</v>
      </c>
      <c r="L66" s="4">
        <v>5.2725000000000001E-2</v>
      </c>
      <c r="M66" s="6">
        <v>315595370000</v>
      </c>
    </row>
    <row r="67" spans="1:13" x14ac:dyDescent="0.25">
      <c r="A67" t="s">
        <v>30</v>
      </c>
      <c r="B67" s="2">
        <v>44326</v>
      </c>
      <c r="C67">
        <v>249.55</v>
      </c>
      <c r="D67">
        <v>216155650</v>
      </c>
      <c r="G67" s="8">
        <v>44326</v>
      </c>
      <c r="H67" s="7">
        <v>249.55</v>
      </c>
      <c r="I67" s="9">
        <v>216155650</v>
      </c>
      <c r="J67" s="4">
        <v>304.10000000000002</v>
      </c>
      <c r="K67" s="6">
        <v>279916300</v>
      </c>
      <c r="L67" s="7">
        <v>5.0075000000000001E-2</v>
      </c>
      <c r="M67" s="9">
        <v>371038030000</v>
      </c>
    </row>
    <row r="68" spans="1:13" x14ac:dyDescent="0.25">
      <c r="A68" t="s">
        <v>30</v>
      </c>
      <c r="B68" s="2">
        <v>44333</v>
      </c>
      <c r="C68">
        <v>258</v>
      </c>
      <c r="D68">
        <v>296820660</v>
      </c>
      <c r="G68" s="5">
        <v>44333</v>
      </c>
      <c r="H68" s="4">
        <v>258</v>
      </c>
      <c r="I68" s="6">
        <v>296820660</v>
      </c>
      <c r="J68" s="7">
        <v>301.23</v>
      </c>
      <c r="K68" s="9">
        <v>245554260</v>
      </c>
      <c r="L68" s="4">
        <v>4.5605E-2</v>
      </c>
      <c r="M68" s="6">
        <v>900541320000</v>
      </c>
    </row>
    <row r="69" spans="1:13" x14ac:dyDescent="0.25">
      <c r="A69" t="s">
        <v>30</v>
      </c>
      <c r="B69" s="2">
        <v>44340</v>
      </c>
      <c r="C69">
        <v>262</v>
      </c>
      <c r="D69">
        <v>182991940</v>
      </c>
      <c r="G69" s="8">
        <v>44340</v>
      </c>
      <c r="H69" s="7">
        <v>262</v>
      </c>
      <c r="I69" s="9">
        <v>182991940</v>
      </c>
      <c r="J69" s="4">
        <v>309.56</v>
      </c>
      <c r="K69" s="6">
        <v>209975560</v>
      </c>
      <c r="L69" s="7">
        <v>4.8395000000000001E-2</v>
      </c>
      <c r="M69" s="9">
        <v>510913710000</v>
      </c>
    </row>
    <row r="70" spans="1:13" x14ac:dyDescent="0.25">
      <c r="A70" t="s">
        <v>30</v>
      </c>
      <c r="B70" s="2">
        <v>44347</v>
      </c>
      <c r="C70">
        <v>274.3</v>
      </c>
      <c r="D70">
        <v>214948400</v>
      </c>
      <c r="G70" s="5">
        <v>44347</v>
      </c>
      <c r="H70" s="4">
        <v>274.3</v>
      </c>
      <c r="I70" s="6">
        <v>214948400</v>
      </c>
      <c r="J70" s="7">
        <v>310.94</v>
      </c>
      <c r="K70" s="9">
        <v>160020650</v>
      </c>
      <c r="L70" s="4">
        <v>4.8614999999999998E-2</v>
      </c>
      <c r="M70" s="6">
        <v>338480520000</v>
      </c>
    </row>
    <row r="71" spans="1:13" x14ac:dyDescent="0.25">
      <c r="A71" t="s">
        <v>30</v>
      </c>
      <c r="B71" s="2">
        <v>44354</v>
      </c>
      <c r="C71">
        <v>277.05</v>
      </c>
      <c r="D71">
        <v>179595210</v>
      </c>
      <c r="G71" s="8">
        <v>44354</v>
      </c>
      <c r="H71" s="7">
        <v>277.05</v>
      </c>
      <c r="I71" s="9">
        <v>179595210</v>
      </c>
      <c r="J71" s="4">
        <v>313</v>
      </c>
      <c r="K71" s="6">
        <v>151431050</v>
      </c>
      <c r="L71" s="7">
        <v>5.0404999999999998E-2</v>
      </c>
      <c r="M71" s="9">
        <v>284846120000</v>
      </c>
    </row>
    <row r="72" spans="1:13" x14ac:dyDescent="0.25">
      <c r="A72" t="s">
        <v>30</v>
      </c>
      <c r="B72" s="2">
        <v>44361</v>
      </c>
      <c r="C72">
        <v>270.06</v>
      </c>
      <c r="D72">
        <v>244092710</v>
      </c>
      <c r="G72" s="5">
        <v>44361</v>
      </c>
      <c r="H72" s="4">
        <v>270.06</v>
      </c>
      <c r="I72" s="6">
        <v>244092710</v>
      </c>
      <c r="J72" s="7">
        <v>309.3</v>
      </c>
      <c r="K72" s="9">
        <v>200298070</v>
      </c>
      <c r="L72" s="4">
        <v>4.7344999999999998E-2</v>
      </c>
      <c r="M72" s="6">
        <v>294387020000</v>
      </c>
    </row>
    <row r="73" spans="1:13" x14ac:dyDescent="0.25">
      <c r="A73" t="s">
        <v>30</v>
      </c>
      <c r="B73" s="2">
        <v>44368</v>
      </c>
      <c r="C73">
        <v>277.19</v>
      </c>
      <c r="D73">
        <v>170365550</v>
      </c>
      <c r="G73" s="8">
        <v>44368</v>
      </c>
      <c r="H73" s="7">
        <v>277.19</v>
      </c>
      <c r="I73" s="9">
        <v>170365550</v>
      </c>
      <c r="J73" s="4">
        <v>311.81</v>
      </c>
      <c r="K73" s="6">
        <v>126823030</v>
      </c>
      <c r="L73" s="7">
        <v>4.8634999999999998E-2</v>
      </c>
      <c r="M73" s="9">
        <v>200993170000</v>
      </c>
    </row>
    <row r="74" spans="1:13" x14ac:dyDescent="0.25">
      <c r="A74" t="s">
        <v>30</v>
      </c>
      <c r="B74" s="2">
        <v>44375</v>
      </c>
      <c r="C74">
        <v>285.64999999999998</v>
      </c>
      <c r="D74">
        <v>205584170</v>
      </c>
      <c r="G74" s="5">
        <v>44375</v>
      </c>
      <c r="H74" s="4">
        <v>285.64999999999998</v>
      </c>
      <c r="I74" s="6">
        <v>205584170</v>
      </c>
      <c r="J74" s="7">
        <v>307.39</v>
      </c>
      <c r="K74" s="9">
        <v>133852650</v>
      </c>
      <c r="L74" s="4">
        <v>4.8770000000000001E-2</v>
      </c>
      <c r="M74" s="6">
        <v>247949960000</v>
      </c>
    </row>
    <row r="75" spans="1:13" x14ac:dyDescent="0.25">
      <c r="A75" t="s">
        <v>30</v>
      </c>
      <c r="B75" s="2">
        <v>44382</v>
      </c>
      <c r="C75">
        <v>295.22000000000003</v>
      </c>
      <c r="D75">
        <v>275435450</v>
      </c>
      <c r="G75" s="8">
        <v>44382</v>
      </c>
      <c r="H75" s="7">
        <v>295.22000000000003</v>
      </c>
      <c r="I75" s="9">
        <v>275435450</v>
      </c>
      <c r="J75" s="4">
        <v>303.56</v>
      </c>
      <c r="K75" s="6">
        <v>123178710</v>
      </c>
      <c r="L75" s="7">
        <v>4.8994999999999997E-2</v>
      </c>
      <c r="M75" s="9">
        <v>255704640000</v>
      </c>
    </row>
    <row r="76" spans="1:13" x14ac:dyDescent="0.25">
      <c r="A76" t="s">
        <v>30</v>
      </c>
      <c r="B76" s="2">
        <v>44389</v>
      </c>
      <c r="C76">
        <v>279.64999999999998</v>
      </c>
      <c r="D76">
        <v>215344330</v>
      </c>
      <c r="G76" s="5">
        <v>44389</v>
      </c>
      <c r="H76" s="4">
        <v>279.64999999999998</v>
      </c>
      <c r="I76" s="6">
        <v>215344330</v>
      </c>
      <c r="J76" s="7">
        <v>298.85000000000002</v>
      </c>
      <c r="K76" s="9">
        <v>126192120</v>
      </c>
      <c r="L76" s="4">
        <v>4.725E-2</v>
      </c>
      <c r="M76" s="6">
        <v>179016910000</v>
      </c>
    </row>
    <row r="77" spans="1:13" x14ac:dyDescent="0.25">
      <c r="A77" t="s">
        <v>30</v>
      </c>
      <c r="B77" s="2">
        <v>44396</v>
      </c>
      <c r="C77">
        <v>279.51</v>
      </c>
      <c r="D77">
        <v>193540870</v>
      </c>
      <c r="G77" s="8">
        <v>44396</v>
      </c>
      <c r="H77" s="7">
        <v>279.51</v>
      </c>
      <c r="I77" s="9">
        <v>193540870</v>
      </c>
      <c r="J77" s="4">
        <v>296.38</v>
      </c>
      <c r="K77" s="6">
        <v>129768220</v>
      </c>
      <c r="L77" s="7">
        <v>4.6734999999999999E-2</v>
      </c>
      <c r="M77" s="9">
        <v>179264450000</v>
      </c>
    </row>
    <row r="78" spans="1:13" x14ac:dyDescent="0.25">
      <c r="A78" t="s">
        <v>30</v>
      </c>
      <c r="B78" s="2">
        <v>44403</v>
      </c>
      <c r="C78">
        <v>287.35000000000002</v>
      </c>
      <c r="D78">
        <v>176899140</v>
      </c>
      <c r="G78" s="5">
        <v>44403</v>
      </c>
      <c r="H78" s="4">
        <v>287.35000000000002</v>
      </c>
      <c r="I78" s="6">
        <v>176899140</v>
      </c>
      <c r="J78" s="7">
        <v>305.58999999999997</v>
      </c>
      <c r="K78" s="9">
        <v>177411090</v>
      </c>
      <c r="L78" s="4">
        <v>4.8460000000000003E-2</v>
      </c>
      <c r="M78" s="6">
        <v>279352560000</v>
      </c>
    </row>
    <row r="79" spans="1:13" x14ac:dyDescent="0.25">
      <c r="A79" t="s">
        <v>30</v>
      </c>
      <c r="B79" s="2">
        <v>44410</v>
      </c>
      <c r="C79">
        <v>282.27</v>
      </c>
      <c r="D79">
        <v>227155820</v>
      </c>
      <c r="G79" s="8">
        <v>44410</v>
      </c>
      <c r="H79" s="7">
        <v>282.27</v>
      </c>
      <c r="I79" s="9">
        <v>227155820</v>
      </c>
      <c r="J79" s="4">
        <v>319.14999999999998</v>
      </c>
      <c r="K79" s="6">
        <v>187927570</v>
      </c>
      <c r="L79" s="7">
        <v>4.9945000000000003E-2</v>
      </c>
      <c r="M79" s="9">
        <v>200599570000</v>
      </c>
    </row>
    <row r="80" spans="1:13" x14ac:dyDescent="0.25">
      <c r="A80" t="s">
        <v>30</v>
      </c>
      <c r="B80" s="2">
        <v>44417</v>
      </c>
      <c r="C80">
        <v>292.7</v>
      </c>
      <c r="D80">
        <v>195413240</v>
      </c>
      <c r="G80" s="5">
        <v>44417</v>
      </c>
      <c r="H80" s="4">
        <v>292.7</v>
      </c>
      <c r="I80" s="6">
        <v>195413240</v>
      </c>
      <c r="J80" s="7">
        <v>328.68</v>
      </c>
      <c r="K80" s="9">
        <v>187883270</v>
      </c>
      <c r="L80" s="4">
        <v>5.1444999999999998E-2</v>
      </c>
      <c r="M80" s="6">
        <v>280373700000</v>
      </c>
    </row>
    <row r="81" spans="1:13" x14ac:dyDescent="0.25">
      <c r="A81" t="s">
        <v>30</v>
      </c>
      <c r="B81" s="2">
        <v>44424</v>
      </c>
      <c r="C81">
        <v>292.57</v>
      </c>
      <c r="D81">
        <v>213480540</v>
      </c>
      <c r="G81" s="8">
        <v>44424</v>
      </c>
      <c r="H81" s="7">
        <v>292.57</v>
      </c>
      <c r="I81" s="9">
        <v>213480540</v>
      </c>
      <c r="J81" s="4">
        <v>325.67</v>
      </c>
      <c r="K81" s="6">
        <v>185360460</v>
      </c>
      <c r="L81" s="7">
        <v>5.0685000000000001E-2</v>
      </c>
      <c r="M81" s="9">
        <v>229699230000</v>
      </c>
    </row>
    <row r="82" spans="1:13" x14ac:dyDescent="0.25">
      <c r="A82" t="s">
        <v>30</v>
      </c>
      <c r="B82" s="2">
        <v>44431</v>
      </c>
      <c r="C82">
        <v>299.66000000000003</v>
      </c>
      <c r="D82">
        <v>177244280</v>
      </c>
      <c r="G82" s="5">
        <v>44431</v>
      </c>
      <c r="H82" s="4">
        <v>299.66000000000003</v>
      </c>
      <c r="I82" s="6">
        <v>177244280</v>
      </c>
      <c r="J82" s="7">
        <v>327.41000000000003</v>
      </c>
      <c r="K82" s="9">
        <v>139858810</v>
      </c>
      <c r="L82" s="4">
        <v>5.0805000000000003E-2</v>
      </c>
      <c r="M82" s="6">
        <v>145817330000</v>
      </c>
    </row>
    <row r="83" spans="1:13" x14ac:dyDescent="0.25">
      <c r="A83" t="s">
        <v>30</v>
      </c>
      <c r="B83" s="2">
        <v>44438</v>
      </c>
      <c r="C83">
        <v>317.94</v>
      </c>
      <c r="D83">
        <v>330961810</v>
      </c>
      <c r="G83" s="8">
        <v>44438</v>
      </c>
      <c r="H83" s="7">
        <v>317.94</v>
      </c>
      <c r="I83" s="9">
        <v>330961810</v>
      </c>
      <c r="J83" s="4">
        <v>329.71</v>
      </c>
      <c r="K83" s="6">
        <v>144797670</v>
      </c>
      <c r="L83" s="7">
        <v>5.2400000000000002E-2</v>
      </c>
      <c r="M83" s="9">
        <v>242881780000</v>
      </c>
    </row>
    <row r="84" spans="1:13" x14ac:dyDescent="0.25">
      <c r="A84" t="s">
        <v>30</v>
      </c>
      <c r="B84" s="2">
        <v>44445</v>
      </c>
      <c r="C84">
        <v>326.43</v>
      </c>
      <c r="D84">
        <v>293310100</v>
      </c>
      <c r="G84" s="5">
        <v>44445</v>
      </c>
      <c r="H84" s="4">
        <v>326.43</v>
      </c>
      <c r="I84" s="6">
        <v>293310100</v>
      </c>
      <c r="J84" s="7">
        <v>326.25</v>
      </c>
      <c r="K84" s="9">
        <v>137276110</v>
      </c>
      <c r="L84" s="4">
        <v>5.1950000000000003E-2</v>
      </c>
      <c r="M84" s="6">
        <v>255827580000</v>
      </c>
    </row>
    <row r="85" spans="1:13" x14ac:dyDescent="0.25">
      <c r="A85" t="s">
        <v>30</v>
      </c>
      <c r="B85" s="2">
        <v>44452</v>
      </c>
      <c r="C85">
        <v>334.5</v>
      </c>
      <c r="D85">
        <v>417952900</v>
      </c>
      <c r="G85" s="8">
        <v>44452</v>
      </c>
      <c r="H85" s="7">
        <v>334.5</v>
      </c>
      <c r="I85" s="9">
        <v>417952900</v>
      </c>
      <c r="J85" s="4">
        <v>329.56</v>
      </c>
      <c r="K85" s="6">
        <v>207334610</v>
      </c>
      <c r="L85" s="7">
        <v>5.1400000000000001E-2</v>
      </c>
      <c r="M85" s="9">
        <v>211261730000</v>
      </c>
    </row>
    <row r="86" spans="1:13" x14ac:dyDescent="0.25">
      <c r="A86" t="s">
        <v>30</v>
      </c>
      <c r="B86" s="2">
        <v>44459</v>
      </c>
      <c r="C86">
        <v>344.29</v>
      </c>
      <c r="D86">
        <v>315979740</v>
      </c>
      <c r="G86" s="5">
        <v>44459</v>
      </c>
      <c r="H86" s="4">
        <v>344.29</v>
      </c>
      <c r="I86" s="6">
        <v>315979740</v>
      </c>
      <c r="J86" s="7">
        <v>325.44</v>
      </c>
      <c r="K86" s="9">
        <v>169456590</v>
      </c>
      <c r="L86" s="4">
        <v>5.0924999999999998E-2</v>
      </c>
      <c r="M86" s="6">
        <v>197406090000</v>
      </c>
    </row>
    <row r="87" spans="1:13" x14ac:dyDescent="0.25">
      <c r="A87" t="s">
        <v>30</v>
      </c>
      <c r="B87" s="2">
        <v>44466</v>
      </c>
      <c r="C87">
        <v>363.25</v>
      </c>
      <c r="D87">
        <v>353275540</v>
      </c>
      <c r="G87" s="8">
        <v>44466</v>
      </c>
      <c r="H87" s="7">
        <v>363.25</v>
      </c>
      <c r="I87" s="9">
        <v>353275540</v>
      </c>
      <c r="J87" s="4">
        <v>338.48</v>
      </c>
      <c r="K87" s="6">
        <v>235915640</v>
      </c>
      <c r="L87" s="7">
        <v>5.1485000000000003E-2</v>
      </c>
      <c r="M87" s="9">
        <v>259387860000</v>
      </c>
    </row>
    <row r="88" spans="1:13" x14ac:dyDescent="0.25">
      <c r="A88" t="s">
        <v>30</v>
      </c>
      <c r="B88" s="2">
        <v>44473</v>
      </c>
      <c r="C88">
        <v>366.17</v>
      </c>
      <c r="D88">
        <v>684295890</v>
      </c>
      <c r="G88" s="5">
        <v>44473</v>
      </c>
      <c r="H88" s="4">
        <v>366.17</v>
      </c>
      <c r="I88" s="6">
        <v>684295890</v>
      </c>
      <c r="J88" s="7">
        <v>373.01</v>
      </c>
      <c r="K88" s="9">
        <v>323361330</v>
      </c>
      <c r="L88" s="4">
        <v>5.4594999999999998E-2</v>
      </c>
      <c r="M88" s="6">
        <v>411522440000</v>
      </c>
    </row>
    <row r="89" spans="1:13" x14ac:dyDescent="0.25">
      <c r="A89" t="s">
        <v>30</v>
      </c>
      <c r="B89" s="2">
        <v>44480</v>
      </c>
      <c r="C89">
        <v>367.76</v>
      </c>
      <c r="D89">
        <v>333020400</v>
      </c>
      <c r="G89" s="8">
        <v>44480</v>
      </c>
      <c r="H89" s="7">
        <v>367.76</v>
      </c>
      <c r="I89" s="9">
        <v>333020400</v>
      </c>
      <c r="J89" s="4">
        <v>371.82</v>
      </c>
      <c r="K89" s="6">
        <v>246785440</v>
      </c>
      <c r="L89" s="7">
        <v>5.5599999999999997E-2</v>
      </c>
      <c r="M89" s="9">
        <v>332573570000</v>
      </c>
    </row>
    <row r="90" spans="1:13" x14ac:dyDescent="0.25">
      <c r="A90" t="s">
        <v>30</v>
      </c>
      <c r="B90" s="2">
        <v>44487</v>
      </c>
      <c r="C90">
        <v>358.12</v>
      </c>
      <c r="D90">
        <v>229071460</v>
      </c>
      <c r="G90" s="5">
        <v>44487</v>
      </c>
      <c r="H90" s="4">
        <v>358.12</v>
      </c>
      <c r="I90" s="6">
        <v>229071460</v>
      </c>
      <c r="J90" s="7">
        <v>364.37</v>
      </c>
      <c r="K90" s="9">
        <v>156682410</v>
      </c>
      <c r="L90" s="4">
        <v>5.4399999999999997E-2</v>
      </c>
      <c r="M90" s="6">
        <v>338772630000</v>
      </c>
    </row>
    <row r="91" spans="1:13" x14ac:dyDescent="0.25">
      <c r="A91" t="s">
        <v>30</v>
      </c>
      <c r="B91" s="2">
        <v>44494</v>
      </c>
      <c r="C91">
        <v>350.18</v>
      </c>
      <c r="D91">
        <v>301382660</v>
      </c>
      <c r="G91" s="8">
        <v>44494</v>
      </c>
      <c r="H91" s="7">
        <v>350.18</v>
      </c>
      <c r="I91" s="9">
        <v>301382660</v>
      </c>
      <c r="J91" s="4">
        <v>356.14</v>
      </c>
      <c r="K91" s="6">
        <v>221358910</v>
      </c>
      <c r="L91" s="7">
        <v>5.2729999999999999E-2</v>
      </c>
      <c r="M91" s="9">
        <v>346350050000</v>
      </c>
    </row>
    <row r="92" spans="1:13" x14ac:dyDescent="0.25">
      <c r="A92" t="s">
        <v>30</v>
      </c>
      <c r="B92" s="2">
        <v>44501</v>
      </c>
      <c r="C92">
        <v>350.6</v>
      </c>
      <c r="D92">
        <v>153137290</v>
      </c>
      <c r="G92" s="5">
        <v>44501</v>
      </c>
      <c r="H92" s="4">
        <v>350.6</v>
      </c>
      <c r="I92" s="6">
        <v>153137290</v>
      </c>
      <c r="J92" s="7">
        <v>360.21</v>
      </c>
      <c r="K92" s="9">
        <v>162964160</v>
      </c>
      <c r="L92" s="4">
        <v>5.2815000000000001E-2</v>
      </c>
      <c r="M92" s="6">
        <v>194882650000</v>
      </c>
    </row>
    <row r="93" spans="1:13" x14ac:dyDescent="0.25">
      <c r="A93" t="s">
        <v>30</v>
      </c>
      <c r="B93" s="2">
        <v>44508</v>
      </c>
      <c r="C93">
        <v>333.6</v>
      </c>
      <c r="D93">
        <v>273814240</v>
      </c>
      <c r="G93" s="8">
        <v>44508</v>
      </c>
      <c r="H93" s="7">
        <v>333.6</v>
      </c>
      <c r="I93" s="9">
        <v>273814240</v>
      </c>
      <c r="J93" s="4">
        <v>347.59</v>
      </c>
      <c r="K93" s="6">
        <v>271611780</v>
      </c>
      <c r="L93" s="7">
        <v>5.0290000000000001E-2</v>
      </c>
      <c r="M93" s="9">
        <v>350565650000</v>
      </c>
    </row>
    <row r="94" spans="1:13" x14ac:dyDescent="0.25">
      <c r="A94" t="s">
        <v>30</v>
      </c>
      <c r="B94" s="2">
        <v>44515</v>
      </c>
      <c r="C94">
        <v>337.62</v>
      </c>
      <c r="D94">
        <v>406175570</v>
      </c>
      <c r="G94" s="5">
        <v>44515</v>
      </c>
      <c r="H94" s="4">
        <v>337.62</v>
      </c>
      <c r="I94" s="6">
        <v>406175570</v>
      </c>
      <c r="J94" s="7">
        <v>327.56</v>
      </c>
      <c r="K94" s="9">
        <v>285958890</v>
      </c>
      <c r="L94" s="4">
        <v>5.0494999999999998E-2</v>
      </c>
      <c r="M94" s="6">
        <v>393086970000</v>
      </c>
    </row>
    <row r="95" spans="1:13" x14ac:dyDescent="0.25">
      <c r="A95" t="s">
        <v>30</v>
      </c>
      <c r="B95" s="2">
        <v>44522</v>
      </c>
      <c r="C95">
        <v>326</v>
      </c>
      <c r="D95">
        <v>548580500</v>
      </c>
      <c r="G95" s="8">
        <v>44522</v>
      </c>
      <c r="H95" s="7">
        <v>326</v>
      </c>
      <c r="I95" s="9">
        <v>548580500</v>
      </c>
      <c r="J95" s="4">
        <v>304.42</v>
      </c>
      <c r="K95" s="6">
        <v>501978110</v>
      </c>
      <c r="L95" s="7">
        <v>4.6580000000000003E-2</v>
      </c>
      <c r="M95" s="9">
        <v>397703670000</v>
      </c>
    </row>
    <row r="96" spans="1:13" x14ac:dyDescent="0.25">
      <c r="A96" t="s">
        <v>30</v>
      </c>
      <c r="B96" s="2">
        <v>44529</v>
      </c>
      <c r="C96">
        <v>345.99</v>
      </c>
      <c r="D96">
        <v>450511600</v>
      </c>
      <c r="G96" s="5">
        <v>44529</v>
      </c>
      <c r="H96" s="4">
        <v>345.99</v>
      </c>
      <c r="I96" s="6">
        <v>450511600</v>
      </c>
      <c r="J96" s="7">
        <v>320.66000000000003</v>
      </c>
      <c r="K96" s="9">
        <v>355347700</v>
      </c>
      <c r="L96" s="4">
        <v>4.861E-2</v>
      </c>
      <c r="M96" s="6">
        <v>350495700000</v>
      </c>
    </row>
    <row r="97" spans="1:13" x14ac:dyDescent="0.25">
      <c r="A97" t="s">
        <v>30</v>
      </c>
      <c r="B97" s="2">
        <v>44536</v>
      </c>
      <c r="C97">
        <v>332</v>
      </c>
      <c r="D97">
        <v>330920910</v>
      </c>
      <c r="G97" s="8">
        <v>44536</v>
      </c>
      <c r="H97" s="7">
        <v>332</v>
      </c>
      <c r="I97" s="9">
        <v>330920910</v>
      </c>
      <c r="J97" s="4">
        <v>297.44</v>
      </c>
      <c r="K97" s="6">
        <v>710884060</v>
      </c>
      <c r="L97" s="7">
        <v>4.5934999999999997E-2</v>
      </c>
      <c r="M97" s="9">
        <v>300360890000</v>
      </c>
    </row>
    <row r="98" spans="1:13" x14ac:dyDescent="0.25">
      <c r="A98" t="s">
        <v>30</v>
      </c>
      <c r="B98" s="2">
        <v>44543</v>
      </c>
      <c r="C98">
        <v>327.3</v>
      </c>
      <c r="D98">
        <v>556635960</v>
      </c>
      <c r="G98" s="5">
        <v>44543</v>
      </c>
      <c r="H98" s="4">
        <v>327.3</v>
      </c>
      <c r="I98" s="6">
        <v>556635960</v>
      </c>
      <c r="J98" s="7">
        <v>294.89999999999998</v>
      </c>
      <c r="K98" s="9">
        <v>654903060</v>
      </c>
      <c r="L98" s="4">
        <v>4.6905000000000002E-2</v>
      </c>
      <c r="M98" s="6">
        <v>508451860000</v>
      </c>
    </row>
    <row r="99" spans="1:13" x14ac:dyDescent="0.25">
      <c r="A99" t="s">
        <v>30</v>
      </c>
      <c r="B99" s="2">
        <v>44550</v>
      </c>
      <c r="C99">
        <v>338.79</v>
      </c>
      <c r="D99">
        <v>358929690</v>
      </c>
      <c r="G99" s="8">
        <v>44550</v>
      </c>
      <c r="H99" s="7">
        <v>338.79</v>
      </c>
      <c r="I99" s="9">
        <v>358929690</v>
      </c>
      <c r="J99" s="4">
        <v>293.89</v>
      </c>
      <c r="K99" s="6">
        <v>301680440</v>
      </c>
      <c r="L99" s="7">
        <v>4.709E-2</v>
      </c>
      <c r="M99" s="9">
        <v>254330480000</v>
      </c>
    </row>
    <row r="100" spans="1:13" x14ac:dyDescent="0.25">
      <c r="A100" t="s">
        <v>30</v>
      </c>
      <c r="B100" s="2">
        <v>44557</v>
      </c>
      <c r="C100">
        <v>342.39</v>
      </c>
      <c r="D100">
        <v>148656400</v>
      </c>
      <c r="G100" s="5">
        <v>44557</v>
      </c>
      <c r="H100" s="4">
        <v>342.39</v>
      </c>
      <c r="I100" s="6">
        <v>148656400</v>
      </c>
      <c r="J100" s="7">
        <v>293.49</v>
      </c>
      <c r="K100" s="9">
        <v>153834820</v>
      </c>
      <c r="L100" s="4">
        <v>4.8195000000000002E-2</v>
      </c>
      <c r="M100" s="6">
        <v>154845400000</v>
      </c>
    </row>
    <row r="101" spans="1:13" x14ac:dyDescent="0.25">
      <c r="A101" t="s">
        <v>30</v>
      </c>
      <c r="B101" s="2">
        <v>44564</v>
      </c>
      <c r="C101">
        <v>346.13</v>
      </c>
      <c r="D101">
        <v>248402410</v>
      </c>
      <c r="G101" s="8">
        <v>44564</v>
      </c>
      <c r="H101" s="7">
        <v>346.13</v>
      </c>
      <c r="I101" s="9">
        <v>248402410</v>
      </c>
      <c r="J101" s="4">
        <v>293.92</v>
      </c>
      <c r="K101" s="6">
        <v>252852140</v>
      </c>
      <c r="L101" s="7">
        <v>4.8445000000000002E-2</v>
      </c>
      <c r="M101" s="9">
        <v>145101890000</v>
      </c>
    </row>
    <row r="102" spans="1:13" x14ac:dyDescent="0.25">
      <c r="A102" t="s">
        <v>30</v>
      </c>
      <c r="B102" s="2">
        <v>44571</v>
      </c>
      <c r="C102">
        <v>335.76</v>
      </c>
      <c r="D102">
        <v>385354220</v>
      </c>
      <c r="G102" s="5">
        <v>44571</v>
      </c>
      <c r="H102" s="4">
        <v>335.76</v>
      </c>
      <c r="I102" s="6">
        <v>385354220</v>
      </c>
      <c r="J102" s="7">
        <v>261</v>
      </c>
      <c r="K102" s="9">
        <v>825980410</v>
      </c>
      <c r="L102" s="4">
        <v>4.641E-2</v>
      </c>
      <c r="M102" s="6">
        <v>499795230000</v>
      </c>
    </row>
    <row r="103" spans="1:13" x14ac:dyDescent="0.25">
      <c r="A103" t="s">
        <v>30</v>
      </c>
      <c r="B103" s="2">
        <v>44578</v>
      </c>
      <c r="C103">
        <v>311.60000000000002</v>
      </c>
      <c r="D103">
        <v>786569500</v>
      </c>
      <c r="G103" s="8">
        <v>44578</v>
      </c>
      <c r="H103" s="7">
        <v>311.60000000000002</v>
      </c>
      <c r="I103" s="9">
        <v>786569500</v>
      </c>
      <c r="J103" s="4">
        <v>246.9</v>
      </c>
      <c r="K103" s="6">
        <v>1718509040</v>
      </c>
      <c r="L103" s="7">
        <v>4.3935000000000002E-2</v>
      </c>
      <c r="M103" s="9">
        <v>596793440000</v>
      </c>
    </row>
    <row r="104" spans="1:13" x14ac:dyDescent="0.25">
      <c r="A104" t="s">
        <v>30</v>
      </c>
      <c r="B104" s="2">
        <v>44585</v>
      </c>
      <c r="C104">
        <v>329.58</v>
      </c>
      <c r="D104">
        <v>837138040</v>
      </c>
      <c r="G104" s="5">
        <v>44585</v>
      </c>
      <c r="H104" s="4">
        <v>329.58</v>
      </c>
      <c r="I104" s="6">
        <v>837138040</v>
      </c>
      <c r="J104" s="7">
        <v>257.82</v>
      </c>
      <c r="K104" s="9">
        <v>1288753880</v>
      </c>
      <c r="L104" s="4">
        <v>4.3395000000000003E-2</v>
      </c>
      <c r="M104" s="6">
        <v>756294870000</v>
      </c>
    </row>
    <row r="105" spans="1:13" x14ac:dyDescent="0.25">
      <c r="A105" t="s">
        <v>30</v>
      </c>
      <c r="B105" s="2">
        <v>44592</v>
      </c>
      <c r="C105">
        <v>324.60000000000002</v>
      </c>
      <c r="D105">
        <v>338947670</v>
      </c>
      <c r="G105" s="8">
        <v>44592</v>
      </c>
      <c r="H105" s="7">
        <v>324.60000000000002</v>
      </c>
      <c r="I105" s="9">
        <v>338947670</v>
      </c>
      <c r="J105" s="4">
        <v>256.52999999999997</v>
      </c>
      <c r="K105" s="6">
        <v>774994570</v>
      </c>
      <c r="L105" s="7">
        <v>4.1250000000000002E-2</v>
      </c>
      <c r="M105" s="9">
        <v>391427260000</v>
      </c>
    </row>
    <row r="106" spans="1:13" x14ac:dyDescent="0.25">
      <c r="A106" t="s">
        <v>30</v>
      </c>
      <c r="B106" s="2">
        <v>44599</v>
      </c>
      <c r="C106">
        <v>318.10000000000002</v>
      </c>
      <c r="D106">
        <v>360256210</v>
      </c>
      <c r="G106" s="5">
        <v>44599</v>
      </c>
      <c r="H106" s="4">
        <v>318.10000000000002</v>
      </c>
      <c r="I106" s="6">
        <v>360256210</v>
      </c>
      <c r="J106" s="7">
        <v>260.83</v>
      </c>
      <c r="K106" s="9">
        <v>834770620</v>
      </c>
      <c r="L106" s="4">
        <v>4.0500000000000001E-2</v>
      </c>
      <c r="M106" s="6">
        <v>474581900000</v>
      </c>
    </row>
    <row r="107" spans="1:13" x14ac:dyDescent="0.25">
      <c r="A107" t="s">
        <v>30</v>
      </c>
      <c r="B107" s="2">
        <v>44606</v>
      </c>
      <c r="C107">
        <v>309.48</v>
      </c>
      <c r="D107">
        <v>523021240</v>
      </c>
      <c r="G107" s="8">
        <v>44606</v>
      </c>
      <c r="H107" s="7">
        <v>309.48</v>
      </c>
      <c r="I107" s="9">
        <v>523021240</v>
      </c>
      <c r="J107" s="4">
        <v>250.28</v>
      </c>
      <c r="K107" s="6">
        <v>1357679090</v>
      </c>
      <c r="L107" s="7">
        <v>3.9289999999999999E-2</v>
      </c>
      <c r="M107" s="9">
        <v>614584920000</v>
      </c>
    </row>
    <row r="108" spans="1:13" x14ac:dyDescent="0.25">
      <c r="A108" t="s">
        <v>30</v>
      </c>
      <c r="B108" s="2">
        <v>44613</v>
      </c>
      <c r="C108">
        <v>228</v>
      </c>
      <c r="D108">
        <v>1364162810</v>
      </c>
      <c r="G108" s="5">
        <v>44613</v>
      </c>
      <c r="H108" s="4">
        <v>228</v>
      </c>
      <c r="I108" s="6">
        <v>1364162810</v>
      </c>
      <c r="J108" s="7">
        <v>131.12</v>
      </c>
      <c r="K108" s="9">
        <v>3256172040</v>
      </c>
      <c r="L108" s="4">
        <v>2.0109999999999999E-2</v>
      </c>
      <c r="M108" s="6">
        <v>1537040670000</v>
      </c>
    </row>
    <row r="109" spans="1:13" x14ac:dyDescent="0.25">
      <c r="A109" t="s">
        <v>30</v>
      </c>
      <c r="B109" s="2">
        <v>44641</v>
      </c>
      <c r="C109">
        <v>227</v>
      </c>
      <c r="D109">
        <v>153254990</v>
      </c>
      <c r="G109" s="8">
        <v>44641</v>
      </c>
      <c r="H109" s="7">
        <v>227</v>
      </c>
      <c r="I109" s="9">
        <v>153254990</v>
      </c>
      <c r="J109" s="4">
        <v>131.5</v>
      </c>
      <c r="K109" s="6">
        <v>217127300</v>
      </c>
      <c r="L109" s="7">
        <v>1.7500000000000002E-2</v>
      </c>
      <c r="M109" s="9">
        <v>201798840000</v>
      </c>
    </row>
    <row r="110" spans="1:13" x14ac:dyDescent="0.25">
      <c r="A110" t="s">
        <v>30</v>
      </c>
      <c r="B110" s="2">
        <v>44648</v>
      </c>
      <c r="C110">
        <v>251.4</v>
      </c>
      <c r="D110">
        <v>239057350</v>
      </c>
      <c r="G110" s="5">
        <v>44648</v>
      </c>
      <c r="H110" s="4">
        <v>251.4</v>
      </c>
      <c r="I110" s="6">
        <v>239057350</v>
      </c>
      <c r="J110" s="7">
        <v>154.5</v>
      </c>
      <c r="K110" s="9">
        <v>378532340</v>
      </c>
      <c r="L110" s="4">
        <v>2.2499999999999999E-2</v>
      </c>
      <c r="M110" s="6">
        <v>563818990000</v>
      </c>
    </row>
    <row r="111" spans="1:13" x14ac:dyDescent="0.25">
      <c r="A111" t="s">
        <v>30</v>
      </c>
      <c r="B111" s="2">
        <v>44655</v>
      </c>
      <c r="C111">
        <v>241.07</v>
      </c>
      <c r="D111">
        <v>138890050</v>
      </c>
      <c r="G111" s="8">
        <v>44655</v>
      </c>
      <c r="H111" s="7">
        <v>241.07</v>
      </c>
      <c r="I111" s="9">
        <v>138890050</v>
      </c>
      <c r="J111" s="4">
        <v>143.72</v>
      </c>
      <c r="K111" s="6">
        <v>462611740</v>
      </c>
      <c r="L111" s="7">
        <v>2.2360000000000001E-2</v>
      </c>
      <c r="M111" s="9">
        <v>947609800000</v>
      </c>
    </row>
    <row r="112" spans="1:13" x14ac:dyDescent="0.25">
      <c r="A112" t="s">
        <v>30</v>
      </c>
      <c r="B112" s="2">
        <v>44662</v>
      </c>
      <c r="C112">
        <v>224</v>
      </c>
      <c r="D112">
        <v>97001770</v>
      </c>
      <c r="G112" s="5">
        <v>44662</v>
      </c>
      <c r="H112" s="4">
        <v>224</v>
      </c>
      <c r="I112" s="6">
        <v>97001770</v>
      </c>
      <c r="J112" s="7">
        <v>130.88</v>
      </c>
      <c r="K112" s="9">
        <v>253193380</v>
      </c>
      <c r="L112" s="4">
        <v>2.0125000000000001E-2</v>
      </c>
      <c r="M112" s="6">
        <v>275808650000</v>
      </c>
    </row>
    <row r="113" spans="1:13" x14ac:dyDescent="0.25">
      <c r="A113" t="s">
        <v>30</v>
      </c>
      <c r="B113" s="2">
        <v>44669</v>
      </c>
      <c r="C113">
        <v>208</v>
      </c>
      <c r="D113">
        <v>133106640</v>
      </c>
      <c r="G113" s="8">
        <v>44669</v>
      </c>
      <c r="H113" s="7">
        <v>208</v>
      </c>
      <c r="I113" s="9">
        <v>133106640</v>
      </c>
      <c r="J113" s="4">
        <v>116.97</v>
      </c>
      <c r="K113" s="6">
        <v>303124650</v>
      </c>
      <c r="L113" s="7">
        <v>1.881E-2</v>
      </c>
      <c r="M113" s="9">
        <v>228482060000</v>
      </c>
    </row>
    <row r="114" spans="1:13" x14ac:dyDescent="0.25">
      <c r="A114" t="s">
        <v>30</v>
      </c>
      <c r="B114" s="2">
        <v>44676</v>
      </c>
      <c r="C114">
        <v>240.4</v>
      </c>
      <c r="D114">
        <v>226304890</v>
      </c>
      <c r="G114" s="5">
        <v>44676</v>
      </c>
      <c r="H114" s="4">
        <v>240.4</v>
      </c>
      <c r="I114" s="6">
        <v>226304890</v>
      </c>
      <c r="J114" s="7">
        <v>128.80000000000001</v>
      </c>
      <c r="K114" s="9">
        <v>455759970</v>
      </c>
      <c r="L114" s="4">
        <v>2.0094999999999998E-2</v>
      </c>
      <c r="M114" s="6">
        <v>341418720000</v>
      </c>
    </row>
    <row r="115" spans="1:13" x14ac:dyDescent="0.25">
      <c r="A115" t="s">
        <v>30</v>
      </c>
      <c r="B115" s="2">
        <v>44683</v>
      </c>
      <c r="C115">
        <v>240.1</v>
      </c>
      <c r="D115">
        <v>53825600</v>
      </c>
      <c r="G115" s="8">
        <v>44683</v>
      </c>
      <c r="H115" s="7">
        <v>240.1</v>
      </c>
      <c r="I115" s="9">
        <v>53825600</v>
      </c>
      <c r="J115" s="4">
        <v>123.1</v>
      </c>
      <c r="K115" s="6">
        <v>140274500</v>
      </c>
      <c r="L115" s="7">
        <v>1.9480000000000001E-2</v>
      </c>
      <c r="M115" s="9">
        <v>82963490000</v>
      </c>
    </row>
    <row r="116" spans="1:13" x14ac:dyDescent="0.25">
      <c r="A116" t="s">
        <v>30</v>
      </c>
      <c r="B116" s="2">
        <v>44690</v>
      </c>
      <c r="C116">
        <v>235.52</v>
      </c>
      <c r="D116">
        <v>58386340</v>
      </c>
      <c r="G116" s="5">
        <v>44690</v>
      </c>
      <c r="H116" s="4">
        <v>235.52</v>
      </c>
      <c r="I116" s="6">
        <v>58386340</v>
      </c>
      <c r="J116" s="7">
        <v>120.2</v>
      </c>
      <c r="K116" s="9">
        <v>86554920</v>
      </c>
      <c r="L116" s="4">
        <v>1.865E-2</v>
      </c>
      <c r="M116" s="6">
        <v>66342800000</v>
      </c>
    </row>
    <row r="117" spans="1:13" x14ac:dyDescent="0.25">
      <c r="A117" t="s">
        <v>30</v>
      </c>
      <c r="B117" s="2">
        <v>44697</v>
      </c>
      <c r="C117">
        <v>263</v>
      </c>
      <c r="D117">
        <v>192167930</v>
      </c>
      <c r="G117" s="8">
        <v>44697</v>
      </c>
      <c r="H117" s="7">
        <v>263</v>
      </c>
      <c r="I117" s="9">
        <v>192167930</v>
      </c>
      <c r="J117" s="4">
        <v>122.2</v>
      </c>
      <c r="K117" s="6">
        <v>206005020</v>
      </c>
      <c r="L117" s="7">
        <v>1.8874999999999999E-2</v>
      </c>
      <c r="M117" s="9">
        <v>124967450000</v>
      </c>
    </row>
    <row r="118" spans="1:13" x14ac:dyDescent="0.25">
      <c r="A118" t="s">
        <v>30</v>
      </c>
      <c r="B118" s="2">
        <v>44704</v>
      </c>
      <c r="C118">
        <v>294.5</v>
      </c>
      <c r="D118">
        <v>321289690</v>
      </c>
      <c r="G118" s="5">
        <v>44704</v>
      </c>
      <c r="H118" s="4">
        <v>294.5</v>
      </c>
      <c r="I118" s="6">
        <v>321289690</v>
      </c>
      <c r="J118" s="7">
        <v>121.22</v>
      </c>
      <c r="K118" s="9">
        <v>221323420</v>
      </c>
      <c r="L118" s="4">
        <v>1.8599999999999998E-2</v>
      </c>
      <c r="M118" s="6">
        <v>118315580000</v>
      </c>
    </row>
    <row r="119" spans="1:13" x14ac:dyDescent="0.25">
      <c r="A119" t="s">
        <v>30</v>
      </c>
      <c r="B119" s="2">
        <v>44711</v>
      </c>
      <c r="C119">
        <v>297</v>
      </c>
      <c r="D119">
        <v>108588040</v>
      </c>
      <c r="G119" s="8">
        <v>44711</v>
      </c>
      <c r="H119" s="7">
        <v>297</v>
      </c>
      <c r="I119" s="9">
        <v>108588040</v>
      </c>
      <c r="J119" s="4">
        <v>119.21</v>
      </c>
      <c r="K119" s="6">
        <v>175837350</v>
      </c>
      <c r="L119" s="7">
        <v>1.755E-2</v>
      </c>
      <c r="M119" s="9">
        <v>125635550000</v>
      </c>
    </row>
    <row r="120" spans="1:13" x14ac:dyDescent="0.25">
      <c r="A120" t="s">
        <v>30</v>
      </c>
      <c r="B120" s="2">
        <v>44718</v>
      </c>
      <c r="C120">
        <v>309.2</v>
      </c>
      <c r="D120">
        <v>117728980</v>
      </c>
      <c r="G120" s="5">
        <v>44718</v>
      </c>
      <c r="H120" s="4">
        <v>309.2</v>
      </c>
      <c r="I120" s="6">
        <v>117728980</v>
      </c>
      <c r="J120" s="7">
        <v>118.07</v>
      </c>
      <c r="K120" s="9">
        <v>140815930</v>
      </c>
      <c r="L120" s="4">
        <v>1.7000000000000001E-2</v>
      </c>
      <c r="M120" s="6">
        <v>105608400000</v>
      </c>
    </row>
    <row r="121" spans="1:13" x14ac:dyDescent="0.25">
      <c r="A121" t="s">
        <v>30</v>
      </c>
      <c r="B121" s="2">
        <v>44725</v>
      </c>
      <c r="C121">
        <v>315.5</v>
      </c>
      <c r="D121">
        <v>117953880</v>
      </c>
      <c r="G121" s="8">
        <v>44725</v>
      </c>
      <c r="H121" s="7">
        <v>315.5</v>
      </c>
      <c r="I121" s="9">
        <v>117953880</v>
      </c>
      <c r="J121" s="4">
        <v>123.88</v>
      </c>
      <c r="K121" s="6">
        <v>174482890</v>
      </c>
      <c r="L121" s="7">
        <v>1.7899999999999999E-2</v>
      </c>
      <c r="M121" s="9">
        <v>138874090000</v>
      </c>
    </row>
    <row r="122" spans="1:13" x14ac:dyDescent="0.25">
      <c r="A122" t="s">
        <v>30</v>
      </c>
      <c r="B122" s="2">
        <v>44732</v>
      </c>
      <c r="C122">
        <v>296</v>
      </c>
      <c r="D122">
        <v>203278360</v>
      </c>
      <c r="G122" s="5">
        <v>44732</v>
      </c>
      <c r="H122" s="4">
        <v>296</v>
      </c>
      <c r="I122" s="6">
        <v>203278360</v>
      </c>
      <c r="J122" s="7">
        <v>137.76</v>
      </c>
      <c r="K122" s="9">
        <v>362422020</v>
      </c>
      <c r="L122" s="4">
        <v>1.8599999999999998E-2</v>
      </c>
      <c r="M122" s="6">
        <v>212973260000</v>
      </c>
    </row>
    <row r="123" spans="1:13" x14ac:dyDescent="0.25">
      <c r="A123" t="s">
        <v>30</v>
      </c>
      <c r="B123" s="2">
        <v>44739</v>
      </c>
      <c r="C123">
        <v>192.5</v>
      </c>
      <c r="D123">
        <v>518740970</v>
      </c>
      <c r="G123" s="8">
        <v>44739</v>
      </c>
      <c r="H123" s="7">
        <v>192.5</v>
      </c>
      <c r="I123" s="9">
        <v>518740970</v>
      </c>
      <c r="J123" s="4">
        <v>129.91</v>
      </c>
      <c r="K123" s="6">
        <v>332118680</v>
      </c>
      <c r="L123" s="7">
        <v>1.7505E-2</v>
      </c>
      <c r="M123" s="9">
        <v>229139070000</v>
      </c>
    </row>
    <row r="124" spans="1:13" x14ac:dyDescent="0.25">
      <c r="A124" t="s">
        <v>30</v>
      </c>
      <c r="B124" s="2">
        <v>44746</v>
      </c>
      <c r="C124">
        <v>198</v>
      </c>
      <c r="D124">
        <v>314046640</v>
      </c>
      <c r="G124" s="5">
        <v>44746</v>
      </c>
      <c r="H124" s="4">
        <v>198</v>
      </c>
      <c r="I124" s="6">
        <v>314046640</v>
      </c>
      <c r="J124" s="7">
        <v>133.30000000000001</v>
      </c>
      <c r="K124" s="9">
        <v>217439030</v>
      </c>
      <c r="L124" s="4">
        <v>1.883E-2</v>
      </c>
      <c r="M124" s="6">
        <v>176225320000</v>
      </c>
    </row>
    <row r="125" spans="1:13" x14ac:dyDescent="0.25">
      <c r="A125" t="s">
        <v>30</v>
      </c>
      <c r="B125" s="2">
        <v>44753</v>
      </c>
      <c r="C125">
        <v>187.61</v>
      </c>
      <c r="D125">
        <v>178872900</v>
      </c>
      <c r="G125" s="8">
        <v>44753</v>
      </c>
      <c r="H125" s="7">
        <v>187.61</v>
      </c>
      <c r="I125" s="9">
        <v>178872900</v>
      </c>
      <c r="J125" s="4">
        <v>128.9</v>
      </c>
      <c r="K125" s="6">
        <v>243571100</v>
      </c>
      <c r="L125" s="7">
        <v>1.7985000000000001E-2</v>
      </c>
      <c r="M125" s="9">
        <v>124337010000</v>
      </c>
    </row>
    <row r="126" spans="1:13" x14ac:dyDescent="0.25">
      <c r="A126" t="s">
        <v>30</v>
      </c>
      <c r="B126" s="2">
        <v>44760</v>
      </c>
      <c r="C126">
        <v>192.25</v>
      </c>
      <c r="D126">
        <v>129353200</v>
      </c>
      <c r="G126" s="5">
        <v>44760</v>
      </c>
      <c r="H126" s="4">
        <v>192.25</v>
      </c>
      <c r="I126" s="6">
        <v>129353200</v>
      </c>
      <c r="J126" s="7">
        <v>128.82</v>
      </c>
      <c r="K126" s="9">
        <v>202732900</v>
      </c>
      <c r="L126" s="4">
        <v>1.839E-2</v>
      </c>
      <c r="M126" s="6">
        <v>130804270000</v>
      </c>
    </row>
    <row r="127" spans="1:13" x14ac:dyDescent="0.25">
      <c r="A127" t="s">
        <v>30</v>
      </c>
      <c r="B127" s="2">
        <v>44767</v>
      </c>
      <c r="C127">
        <v>195.26</v>
      </c>
      <c r="D127">
        <v>106705430</v>
      </c>
      <c r="G127" s="8">
        <v>44767</v>
      </c>
      <c r="H127" s="7">
        <v>195.26</v>
      </c>
      <c r="I127" s="9">
        <v>106705430</v>
      </c>
      <c r="J127" s="4">
        <v>131.9</v>
      </c>
      <c r="K127" s="6">
        <v>216759960</v>
      </c>
      <c r="L127" s="7">
        <v>1.8585000000000001E-2</v>
      </c>
      <c r="M127" s="9">
        <v>102988860000</v>
      </c>
    </row>
    <row r="128" spans="1:13" x14ac:dyDescent="0.25">
      <c r="A128" t="s">
        <v>30</v>
      </c>
      <c r="B128" s="2">
        <v>44774</v>
      </c>
      <c r="C128">
        <v>176.58</v>
      </c>
      <c r="D128">
        <v>111893170</v>
      </c>
      <c r="G128" s="5">
        <v>44774</v>
      </c>
      <c r="H128" s="4">
        <v>176.58</v>
      </c>
      <c r="I128" s="6">
        <v>111893170</v>
      </c>
      <c r="J128" s="7">
        <v>122.4</v>
      </c>
      <c r="K128" s="9">
        <v>200014270</v>
      </c>
      <c r="L128" s="4">
        <v>1.762E-2</v>
      </c>
      <c r="M128" s="6">
        <v>101770770000</v>
      </c>
    </row>
    <row r="129" spans="1:13" x14ac:dyDescent="0.25">
      <c r="A129" t="s">
        <v>30</v>
      </c>
      <c r="B129" s="2">
        <v>44781</v>
      </c>
      <c r="C129">
        <v>174.36</v>
      </c>
      <c r="D129">
        <v>125356470</v>
      </c>
      <c r="G129" s="8">
        <v>44781</v>
      </c>
      <c r="H129" s="7">
        <v>174.36</v>
      </c>
      <c r="I129" s="9">
        <v>125356470</v>
      </c>
      <c r="J129" s="4">
        <v>124.88</v>
      </c>
      <c r="K129" s="6">
        <v>181697110</v>
      </c>
      <c r="L129" s="7">
        <v>1.7954999999999999E-2</v>
      </c>
      <c r="M129" s="9">
        <v>94399470000</v>
      </c>
    </row>
    <row r="130" spans="1:13" x14ac:dyDescent="0.25">
      <c r="A130" t="s">
        <v>30</v>
      </c>
      <c r="B130" s="2">
        <v>44788</v>
      </c>
      <c r="C130">
        <v>177.6</v>
      </c>
      <c r="D130">
        <v>101083810</v>
      </c>
      <c r="G130" s="5">
        <v>44788</v>
      </c>
      <c r="H130" s="4">
        <v>177.6</v>
      </c>
      <c r="I130" s="6">
        <v>101083810</v>
      </c>
      <c r="J130" s="7">
        <v>125.2</v>
      </c>
      <c r="K130" s="9">
        <v>129627750</v>
      </c>
      <c r="L130" s="4">
        <v>1.7999999999999999E-2</v>
      </c>
      <c r="M130" s="6">
        <v>109399950000</v>
      </c>
    </row>
    <row r="131" spans="1:13" x14ac:dyDescent="0.25">
      <c r="A131" t="s">
        <v>30</v>
      </c>
      <c r="B131" s="2">
        <v>44795</v>
      </c>
      <c r="C131">
        <v>183.62</v>
      </c>
      <c r="D131">
        <v>95216930</v>
      </c>
      <c r="G131" s="8">
        <v>44795</v>
      </c>
      <c r="H131" s="7">
        <v>183.62</v>
      </c>
      <c r="I131" s="9">
        <v>95216930</v>
      </c>
      <c r="J131" s="4">
        <v>130.4</v>
      </c>
      <c r="K131" s="6">
        <v>204710520</v>
      </c>
      <c r="L131" s="7">
        <v>1.8239999999999999E-2</v>
      </c>
      <c r="M131" s="9">
        <v>83041510000</v>
      </c>
    </row>
    <row r="132" spans="1:13" x14ac:dyDescent="0.25">
      <c r="A132" t="s">
        <v>30</v>
      </c>
      <c r="B132" s="2">
        <v>44802</v>
      </c>
      <c r="C132">
        <v>252.8</v>
      </c>
      <c r="D132">
        <v>504021170</v>
      </c>
      <c r="G132" s="5">
        <v>44802</v>
      </c>
      <c r="H132" s="4">
        <v>252.8</v>
      </c>
      <c r="I132" s="6">
        <v>504021170</v>
      </c>
      <c r="J132" s="7">
        <v>143.80000000000001</v>
      </c>
      <c r="K132" s="9">
        <v>391280770</v>
      </c>
      <c r="L132" s="4">
        <v>2.009E-2</v>
      </c>
      <c r="M132" s="6">
        <v>281530200000</v>
      </c>
    </row>
    <row r="133" spans="1:13" x14ac:dyDescent="0.25">
      <c r="A133" t="s">
        <v>30</v>
      </c>
      <c r="B133" s="2">
        <v>44809</v>
      </c>
      <c r="C133">
        <v>245.34</v>
      </c>
      <c r="D133">
        <v>179865820</v>
      </c>
      <c r="G133" s="8">
        <v>44809</v>
      </c>
      <c r="H133" s="7">
        <v>245.34</v>
      </c>
      <c r="I133" s="9">
        <v>179865820</v>
      </c>
      <c r="J133" s="4">
        <v>138.15</v>
      </c>
      <c r="K133" s="6">
        <v>341891000</v>
      </c>
      <c r="L133" s="7">
        <v>1.9859999999999999E-2</v>
      </c>
      <c r="M133" s="9">
        <v>308193650000</v>
      </c>
    </row>
    <row r="134" spans="1:13" x14ac:dyDescent="0.25">
      <c r="A134" t="s">
        <v>30</v>
      </c>
      <c r="B134" s="2">
        <v>44816</v>
      </c>
      <c r="C134">
        <v>243.8</v>
      </c>
      <c r="D134">
        <v>132311930</v>
      </c>
      <c r="G134" s="5">
        <v>44816</v>
      </c>
      <c r="H134" s="4">
        <v>243.8</v>
      </c>
      <c r="I134" s="6">
        <v>132311930</v>
      </c>
      <c r="J134" s="7">
        <v>137.72999999999999</v>
      </c>
      <c r="K134" s="9">
        <v>288074930</v>
      </c>
      <c r="L134" s="4">
        <v>1.9939999999999999E-2</v>
      </c>
      <c r="M134" s="6">
        <v>209828460000</v>
      </c>
    </row>
    <row r="135" spans="1:13" x14ac:dyDescent="0.25">
      <c r="A135" t="s">
        <v>30</v>
      </c>
      <c r="B135" s="2">
        <v>44823</v>
      </c>
      <c r="C135">
        <v>224.84</v>
      </c>
      <c r="D135">
        <v>524124030</v>
      </c>
      <c r="G135" s="8">
        <v>44823</v>
      </c>
      <c r="H135" s="7">
        <v>224.84</v>
      </c>
      <c r="I135" s="9">
        <v>524124030</v>
      </c>
      <c r="J135" s="4">
        <v>119.39</v>
      </c>
      <c r="K135" s="6">
        <v>582231430</v>
      </c>
      <c r="L135" s="7">
        <v>1.7014999999999999E-2</v>
      </c>
      <c r="M135" s="9">
        <v>372695670000</v>
      </c>
    </row>
    <row r="136" spans="1:13" x14ac:dyDescent="0.25">
      <c r="A136" t="s">
        <v>30</v>
      </c>
      <c r="B136" s="2">
        <v>44830</v>
      </c>
      <c r="C136">
        <v>217.7</v>
      </c>
      <c r="D136">
        <v>584777750</v>
      </c>
      <c r="G136" s="5">
        <v>44830</v>
      </c>
      <c r="H136" s="4">
        <v>217.7</v>
      </c>
      <c r="I136" s="6">
        <v>584777750</v>
      </c>
      <c r="J136" s="7">
        <v>110.21</v>
      </c>
      <c r="K136" s="9">
        <v>518645690</v>
      </c>
      <c r="L136" s="4">
        <v>1.4930000000000001E-2</v>
      </c>
      <c r="M136" s="6">
        <v>471862260000</v>
      </c>
    </row>
    <row r="137" spans="1:13" x14ac:dyDescent="0.25">
      <c r="A137" t="s">
        <v>30</v>
      </c>
      <c r="B137" s="2">
        <v>44837</v>
      </c>
      <c r="C137">
        <v>195.15</v>
      </c>
      <c r="D137">
        <v>306905060</v>
      </c>
      <c r="G137" s="8">
        <v>44837</v>
      </c>
      <c r="H137" s="7">
        <v>195.15</v>
      </c>
      <c r="I137" s="9">
        <v>306905060</v>
      </c>
      <c r="J137" s="4">
        <v>101.5</v>
      </c>
      <c r="K137" s="6">
        <v>390673530</v>
      </c>
      <c r="L137" s="7">
        <v>1.4425E-2</v>
      </c>
      <c r="M137" s="9">
        <v>273261670000</v>
      </c>
    </row>
    <row r="138" spans="1:13" x14ac:dyDescent="0.25">
      <c r="A138" t="s">
        <v>30</v>
      </c>
      <c r="B138" s="2">
        <v>44844</v>
      </c>
      <c r="C138">
        <v>159.6</v>
      </c>
      <c r="D138">
        <v>203722220</v>
      </c>
      <c r="G138" s="5">
        <v>44844</v>
      </c>
      <c r="H138" s="4">
        <v>159.6</v>
      </c>
      <c r="I138" s="6">
        <v>203722220</v>
      </c>
      <c r="J138" s="7">
        <v>107.78</v>
      </c>
      <c r="K138" s="9">
        <v>357221040</v>
      </c>
      <c r="L138" s="4">
        <v>1.52E-2</v>
      </c>
      <c r="M138" s="6">
        <v>196193630000</v>
      </c>
    </row>
    <row r="139" spans="1:13" x14ac:dyDescent="0.25">
      <c r="A139" t="s">
        <v>30</v>
      </c>
      <c r="B139" s="2">
        <v>44851</v>
      </c>
      <c r="C139">
        <v>166.99</v>
      </c>
      <c r="D139">
        <v>121206280</v>
      </c>
      <c r="G139" s="8">
        <v>44851</v>
      </c>
      <c r="H139" s="7">
        <v>166.99</v>
      </c>
      <c r="I139" s="9">
        <v>121206280</v>
      </c>
      <c r="J139" s="4">
        <v>119.45</v>
      </c>
      <c r="K139" s="6">
        <v>474150020</v>
      </c>
      <c r="L139" s="7">
        <v>1.618E-2</v>
      </c>
      <c r="M139" s="9">
        <v>296911730000</v>
      </c>
    </row>
    <row r="140" spans="1:13" x14ac:dyDescent="0.25">
      <c r="A140" t="s">
        <v>30</v>
      </c>
      <c r="B140" s="2">
        <v>44858</v>
      </c>
      <c r="C140">
        <v>170.73</v>
      </c>
      <c r="D140">
        <v>161236580</v>
      </c>
      <c r="G140" s="5">
        <v>44858</v>
      </c>
      <c r="H140" s="4">
        <v>170.73</v>
      </c>
      <c r="I140" s="6">
        <v>161236580</v>
      </c>
      <c r="J140" s="7">
        <v>126.97</v>
      </c>
      <c r="K140" s="9">
        <v>458766560</v>
      </c>
      <c r="L140" s="4">
        <v>1.6914999999999999E-2</v>
      </c>
      <c r="M140" s="6">
        <v>255999190000</v>
      </c>
    </row>
    <row r="141" spans="1:13" x14ac:dyDescent="0.25">
      <c r="A141" t="s">
        <v>30</v>
      </c>
      <c r="B141" s="2">
        <v>44865</v>
      </c>
      <c r="C141">
        <v>169.14</v>
      </c>
      <c r="D141">
        <v>69506480</v>
      </c>
      <c r="G141" s="8">
        <v>44865</v>
      </c>
      <c r="H141" s="7">
        <v>169.14</v>
      </c>
      <c r="I141" s="9">
        <v>69506480</v>
      </c>
      <c r="J141" s="4">
        <v>125.75</v>
      </c>
      <c r="K141" s="6">
        <v>185520500</v>
      </c>
      <c r="L141" s="7">
        <v>1.6400000000000001E-2</v>
      </c>
      <c r="M141" s="9">
        <v>118542180000</v>
      </c>
    </row>
    <row r="142" spans="1:13" x14ac:dyDescent="0.25">
      <c r="A142" t="s">
        <v>30</v>
      </c>
      <c r="B142" s="2">
        <v>44872</v>
      </c>
      <c r="C142">
        <v>169.86</v>
      </c>
      <c r="D142">
        <v>106992690</v>
      </c>
      <c r="G142" s="5">
        <v>44872</v>
      </c>
      <c r="H142" s="4">
        <v>169.86</v>
      </c>
      <c r="I142" s="6">
        <v>106992690</v>
      </c>
      <c r="J142" s="7">
        <v>136.97999999999999</v>
      </c>
      <c r="K142" s="9">
        <v>473685730</v>
      </c>
      <c r="L142" s="4">
        <v>1.7160000000000002E-2</v>
      </c>
      <c r="M142" s="6">
        <v>318626630000</v>
      </c>
    </row>
    <row r="143" spans="1:13" x14ac:dyDescent="0.25">
      <c r="A143" t="s">
        <v>30</v>
      </c>
      <c r="B143" s="2">
        <v>44879</v>
      </c>
      <c r="C143">
        <v>168.79</v>
      </c>
      <c r="D143">
        <v>98510270</v>
      </c>
      <c r="G143" s="8">
        <v>44879</v>
      </c>
      <c r="H143" s="7">
        <v>168.79</v>
      </c>
      <c r="I143" s="9">
        <v>98510270</v>
      </c>
      <c r="J143" s="4">
        <v>136.88999999999999</v>
      </c>
      <c r="K143" s="6">
        <v>398391230</v>
      </c>
      <c r="L143" s="7">
        <v>1.7035000000000002E-2</v>
      </c>
      <c r="M143" s="9">
        <v>224679610000</v>
      </c>
    </row>
    <row r="144" spans="1:13" x14ac:dyDescent="0.25">
      <c r="A144" t="s">
        <v>30</v>
      </c>
      <c r="B144" s="2">
        <v>44886</v>
      </c>
      <c r="C144">
        <v>169.03</v>
      </c>
      <c r="D144">
        <v>59606690</v>
      </c>
      <c r="G144" s="5">
        <v>44886</v>
      </c>
      <c r="H144" s="4">
        <v>169.03</v>
      </c>
      <c r="I144" s="6">
        <v>59606690</v>
      </c>
      <c r="J144" s="7">
        <v>136.53</v>
      </c>
      <c r="K144" s="9">
        <v>253732490</v>
      </c>
      <c r="L144" s="4">
        <v>1.6979999999999999E-2</v>
      </c>
      <c r="M144" s="6">
        <v>113471240000</v>
      </c>
    </row>
    <row r="145" spans="1:13" x14ac:dyDescent="0.25">
      <c r="A145" t="s">
        <v>30</v>
      </c>
      <c r="B145" s="2">
        <v>44893</v>
      </c>
      <c r="C145">
        <v>165.86</v>
      </c>
      <c r="D145">
        <v>63585840</v>
      </c>
      <c r="G145" s="8">
        <v>44893</v>
      </c>
      <c r="H145" s="7">
        <v>165.86</v>
      </c>
      <c r="I145" s="9">
        <v>63585840</v>
      </c>
      <c r="J145" s="4">
        <v>136.66</v>
      </c>
      <c r="K145" s="6">
        <v>156057560</v>
      </c>
      <c r="L145" s="7">
        <v>1.6830000000000001E-2</v>
      </c>
      <c r="M145" s="9">
        <v>75625720000</v>
      </c>
    </row>
    <row r="146" spans="1:13" x14ac:dyDescent="0.25">
      <c r="A146" t="s">
        <v>30</v>
      </c>
      <c r="B146" s="2">
        <v>44900</v>
      </c>
      <c r="C146">
        <v>162.75</v>
      </c>
      <c r="D146">
        <v>54153380</v>
      </c>
      <c r="G146" s="5">
        <v>44900</v>
      </c>
      <c r="H146" s="4">
        <v>162.75</v>
      </c>
      <c r="I146" s="6">
        <v>54153380</v>
      </c>
      <c r="J146" s="7">
        <v>140.03</v>
      </c>
      <c r="K146" s="9">
        <v>319137470</v>
      </c>
      <c r="L146" s="4">
        <v>1.6715000000000001E-2</v>
      </c>
      <c r="M146" s="6">
        <v>253660950000</v>
      </c>
    </row>
    <row r="147" spans="1:13" x14ac:dyDescent="0.25">
      <c r="A147" t="s">
        <v>30</v>
      </c>
      <c r="B147" s="2">
        <v>44907</v>
      </c>
      <c r="C147">
        <v>160.24</v>
      </c>
      <c r="D147">
        <v>71313910</v>
      </c>
      <c r="G147" s="8">
        <v>44907</v>
      </c>
      <c r="H147" s="7">
        <v>160.24</v>
      </c>
      <c r="I147" s="9">
        <v>71313910</v>
      </c>
      <c r="J147" s="4">
        <v>135.44999999999999</v>
      </c>
      <c r="K147" s="6">
        <v>207346640</v>
      </c>
      <c r="L147" s="7">
        <v>1.618E-2</v>
      </c>
      <c r="M147" s="9">
        <v>112942870000</v>
      </c>
    </row>
    <row r="148" spans="1:13" x14ac:dyDescent="0.25">
      <c r="A148" t="s">
        <v>30</v>
      </c>
      <c r="B148" s="2">
        <v>44914</v>
      </c>
      <c r="C148">
        <v>160.88999999999999</v>
      </c>
      <c r="D148">
        <v>85403310</v>
      </c>
      <c r="G148" s="5">
        <v>44914</v>
      </c>
      <c r="H148" s="4">
        <v>160.88999999999999</v>
      </c>
      <c r="I148" s="6">
        <v>85403310</v>
      </c>
      <c r="J148" s="7">
        <v>137.94</v>
      </c>
      <c r="K148" s="9">
        <v>202855840</v>
      </c>
      <c r="L148" s="4">
        <v>1.6930000000000001E-2</v>
      </c>
      <c r="M148" s="6">
        <v>212986730000</v>
      </c>
    </row>
    <row r="149" spans="1:13" x14ac:dyDescent="0.25">
      <c r="A149" t="s">
        <v>30</v>
      </c>
      <c r="B149" s="2">
        <v>44921</v>
      </c>
      <c r="C149">
        <v>162.56</v>
      </c>
      <c r="D149">
        <v>69973200</v>
      </c>
      <c r="G149" s="8">
        <v>44921</v>
      </c>
      <c r="H149" s="7">
        <v>162.56</v>
      </c>
      <c r="I149" s="9">
        <v>69973200</v>
      </c>
      <c r="J149" s="4">
        <v>141.15</v>
      </c>
      <c r="K149" s="6">
        <v>179313850</v>
      </c>
      <c r="L149" s="7">
        <v>1.6389999999999998E-2</v>
      </c>
      <c r="M149" s="9">
        <v>322618550000</v>
      </c>
    </row>
    <row r="150" spans="1:13" x14ac:dyDescent="0.25">
      <c r="A150" t="s">
        <v>30</v>
      </c>
      <c r="B150" s="2">
        <v>44928</v>
      </c>
      <c r="C150">
        <v>162.1</v>
      </c>
      <c r="D150">
        <v>19530320</v>
      </c>
      <c r="G150" s="5">
        <v>44928</v>
      </c>
      <c r="H150" s="4">
        <v>162.1</v>
      </c>
      <c r="I150" s="6">
        <v>19530320</v>
      </c>
      <c r="J150" s="7">
        <v>141.4</v>
      </c>
      <c r="K150" s="9">
        <v>45015640</v>
      </c>
      <c r="L150" s="4">
        <v>1.6205000000000001E-2</v>
      </c>
      <c r="M150" s="6">
        <v>44395250000</v>
      </c>
    </row>
    <row r="151" spans="1:13" x14ac:dyDescent="0.25">
      <c r="A151" t="s">
        <v>30</v>
      </c>
      <c r="B151" s="2">
        <v>44935</v>
      </c>
      <c r="C151">
        <v>164.56</v>
      </c>
      <c r="D151">
        <v>65968400</v>
      </c>
      <c r="G151" s="8">
        <v>44935</v>
      </c>
      <c r="H151" s="7">
        <v>164.56</v>
      </c>
      <c r="I151" s="9">
        <v>65968400</v>
      </c>
      <c r="J151" s="4">
        <v>151.69</v>
      </c>
      <c r="K151" s="6">
        <v>313623890</v>
      </c>
      <c r="L151" s="7">
        <v>1.6645E-2</v>
      </c>
      <c r="M151" s="9">
        <v>181678920000</v>
      </c>
    </row>
    <row r="152" spans="1:13" x14ac:dyDescent="0.25">
      <c r="A152" t="s">
        <v>30</v>
      </c>
      <c r="B152" s="2">
        <v>44942</v>
      </c>
      <c r="C152">
        <v>158.85</v>
      </c>
      <c r="D152">
        <v>79391460</v>
      </c>
      <c r="G152" s="5">
        <v>44942</v>
      </c>
      <c r="H152" s="4">
        <v>158.85</v>
      </c>
      <c r="I152" s="6">
        <v>79391460</v>
      </c>
      <c r="J152" s="7">
        <v>151.38</v>
      </c>
      <c r="K152" s="9">
        <v>314739440</v>
      </c>
      <c r="L152" s="4">
        <v>1.6715000000000001E-2</v>
      </c>
      <c r="M152" s="6">
        <v>203308370000</v>
      </c>
    </row>
    <row r="153" spans="1:13" x14ac:dyDescent="0.25">
      <c r="A153" t="s">
        <v>30</v>
      </c>
      <c r="B153" s="2">
        <v>44949</v>
      </c>
      <c r="C153">
        <v>159.08000000000001</v>
      </c>
      <c r="D153">
        <v>71964610</v>
      </c>
      <c r="G153" s="8">
        <v>44949</v>
      </c>
      <c r="H153" s="7">
        <v>159.08000000000001</v>
      </c>
      <c r="I153" s="9">
        <v>71964610</v>
      </c>
      <c r="J153" s="4">
        <v>153.19999999999999</v>
      </c>
      <c r="K153" s="6">
        <v>256946710</v>
      </c>
      <c r="L153" s="7">
        <v>1.6584999999999999E-2</v>
      </c>
      <c r="M153" s="9">
        <v>141114710000</v>
      </c>
    </row>
    <row r="154" spans="1:13" x14ac:dyDescent="0.25">
      <c r="A154" t="s">
        <v>30</v>
      </c>
      <c r="B154" s="2">
        <v>44956</v>
      </c>
      <c r="C154">
        <v>160.87</v>
      </c>
      <c r="D154">
        <v>121640800</v>
      </c>
      <c r="G154" s="5">
        <v>44956</v>
      </c>
      <c r="H154" s="4">
        <v>160.87</v>
      </c>
      <c r="I154" s="6">
        <v>121640800</v>
      </c>
      <c r="J154" s="7">
        <v>161.26</v>
      </c>
      <c r="K154" s="9">
        <v>292929450</v>
      </c>
      <c r="L154" s="4">
        <v>1.6914999999999999E-2</v>
      </c>
      <c r="M154" s="6">
        <v>302921580000</v>
      </c>
    </row>
    <row r="155" spans="1:13" x14ac:dyDescent="0.25">
      <c r="A155" t="s">
        <v>30</v>
      </c>
      <c r="B155" s="2">
        <v>44963</v>
      </c>
      <c r="C155">
        <v>158.68</v>
      </c>
      <c r="D155">
        <v>96322870</v>
      </c>
      <c r="G155" s="8">
        <v>44963</v>
      </c>
      <c r="H155" s="7">
        <v>158.68</v>
      </c>
      <c r="I155" s="9">
        <v>96322870</v>
      </c>
      <c r="J155" s="4">
        <v>165.52</v>
      </c>
      <c r="K155" s="6">
        <v>388478030</v>
      </c>
      <c r="L155" s="7">
        <v>1.6945000000000002E-2</v>
      </c>
      <c r="M155" s="9">
        <v>235761600000</v>
      </c>
    </row>
    <row r="156" spans="1:13" x14ac:dyDescent="0.25">
      <c r="A156" t="s">
        <v>30</v>
      </c>
      <c r="B156" s="2">
        <v>44970</v>
      </c>
      <c r="C156">
        <v>153.62</v>
      </c>
      <c r="D156">
        <v>88187950</v>
      </c>
      <c r="G156" s="5">
        <v>44970</v>
      </c>
      <c r="H156" s="4">
        <v>153.62</v>
      </c>
      <c r="I156" s="6">
        <v>88187950</v>
      </c>
      <c r="J156" s="7">
        <v>159.72999999999999</v>
      </c>
      <c r="K156" s="9">
        <v>329578540</v>
      </c>
      <c r="L156" s="4">
        <v>1.5984999999999999E-2</v>
      </c>
      <c r="M156" s="6">
        <v>219836330000</v>
      </c>
    </row>
    <row r="157" spans="1:13" x14ac:dyDescent="0.25">
      <c r="A157" t="s">
        <v>30</v>
      </c>
      <c r="B157" s="2">
        <v>44977</v>
      </c>
      <c r="C157">
        <v>154.22</v>
      </c>
      <c r="D157">
        <v>58344810</v>
      </c>
      <c r="G157" s="8">
        <v>44977</v>
      </c>
      <c r="H157" s="7">
        <v>154.22</v>
      </c>
      <c r="I157" s="9">
        <v>58344810</v>
      </c>
      <c r="J157" s="4">
        <v>164.3</v>
      </c>
      <c r="K157" s="6">
        <v>272893750</v>
      </c>
      <c r="L157" s="7">
        <v>1.6205000000000001E-2</v>
      </c>
      <c r="M157" s="9">
        <v>128157390000</v>
      </c>
    </row>
    <row r="158" spans="1:13" x14ac:dyDescent="0.25">
      <c r="A158" t="s">
        <v>30</v>
      </c>
      <c r="B158" s="2">
        <v>44984</v>
      </c>
      <c r="C158">
        <v>162.27000000000001</v>
      </c>
      <c r="D158">
        <v>177829100</v>
      </c>
      <c r="G158" s="5">
        <v>44984</v>
      </c>
      <c r="H158" s="4">
        <v>162.27000000000001</v>
      </c>
      <c r="I158" s="6">
        <v>177829100</v>
      </c>
      <c r="J158" s="7">
        <v>171.16</v>
      </c>
      <c r="K158" s="9">
        <v>370328560</v>
      </c>
      <c r="L158" s="4">
        <v>1.6584999999999999E-2</v>
      </c>
      <c r="M158" s="6">
        <v>167159960000</v>
      </c>
    </row>
    <row r="159" spans="1:13" x14ac:dyDescent="0.25">
      <c r="A159" t="s">
        <v>30</v>
      </c>
      <c r="B159" s="2">
        <v>44991</v>
      </c>
      <c r="C159">
        <v>160.04</v>
      </c>
      <c r="D159">
        <v>64564180</v>
      </c>
      <c r="G159" s="8">
        <v>44991</v>
      </c>
      <c r="H159" s="7">
        <v>160.04</v>
      </c>
      <c r="I159" s="9">
        <v>64564180</v>
      </c>
      <c r="J159" s="4">
        <v>172.53</v>
      </c>
      <c r="K159" s="6">
        <v>250522750</v>
      </c>
      <c r="L159" s="7">
        <v>1.6490000000000001E-2</v>
      </c>
      <c r="M159" s="9">
        <v>109960090000</v>
      </c>
    </row>
    <row r="160" spans="1:13" x14ac:dyDescent="0.25">
      <c r="A160" t="s">
        <v>30</v>
      </c>
      <c r="B160" s="2">
        <v>44998</v>
      </c>
      <c r="C160">
        <v>163.29</v>
      </c>
      <c r="D160">
        <v>125384840</v>
      </c>
      <c r="G160" s="5">
        <v>44998</v>
      </c>
      <c r="H160" s="4">
        <v>163.29</v>
      </c>
      <c r="I160" s="6">
        <v>125384840</v>
      </c>
      <c r="J160" s="7">
        <v>193.59</v>
      </c>
      <c r="K160" s="9">
        <v>682987250</v>
      </c>
      <c r="L160" s="4">
        <v>1.669E-2</v>
      </c>
      <c r="M160" s="6">
        <v>188510540000</v>
      </c>
    </row>
    <row r="161" spans="1:13" x14ac:dyDescent="0.25">
      <c r="A161" t="s">
        <v>30</v>
      </c>
      <c r="B161" s="2">
        <v>45005</v>
      </c>
      <c r="C161">
        <v>169.03</v>
      </c>
      <c r="D161">
        <v>308040460</v>
      </c>
      <c r="G161" s="8">
        <v>45005</v>
      </c>
      <c r="H161" s="7">
        <v>169.03</v>
      </c>
      <c r="I161" s="9">
        <v>308040460</v>
      </c>
      <c r="J161" s="4">
        <v>203.57</v>
      </c>
      <c r="K161" s="6">
        <v>387842120</v>
      </c>
      <c r="L161" s="7">
        <v>1.7899999999999999E-2</v>
      </c>
      <c r="M161" s="9">
        <v>1368181150000</v>
      </c>
    </row>
    <row r="162" spans="1:13" x14ac:dyDescent="0.25">
      <c r="A162" t="s">
        <v>30</v>
      </c>
      <c r="B162" s="2">
        <v>45012</v>
      </c>
      <c r="C162">
        <v>169.83</v>
      </c>
      <c r="D162">
        <v>131627080</v>
      </c>
      <c r="G162" s="5">
        <v>45012</v>
      </c>
      <c r="H162" s="4">
        <v>169.83</v>
      </c>
      <c r="I162" s="6">
        <v>131627080</v>
      </c>
      <c r="J162" s="7">
        <v>216.6</v>
      </c>
      <c r="K162" s="9">
        <v>401073270</v>
      </c>
      <c r="L162" s="4">
        <v>1.814E-2</v>
      </c>
      <c r="M162" s="6">
        <v>298042010000</v>
      </c>
    </row>
    <row r="163" spans="1:13" x14ac:dyDescent="0.25">
      <c r="A163" t="s">
        <v>30</v>
      </c>
      <c r="B163" s="2">
        <v>45019</v>
      </c>
      <c r="C163">
        <v>173.09</v>
      </c>
      <c r="D163">
        <v>177072410</v>
      </c>
      <c r="G163" s="8">
        <v>45019</v>
      </c>
      <c r="H163" s="7">
        <v>173.09</v>
      </c>
      <c r="I163" s="9">
        <v>177072410</v>
      </c>
      <c r="J163" s="4">
        <v>216.27</v>
      </c>
      <c r="K163" s="6">
        <v>215416080</v>
      </c>
      <c r="L163" s="7">
        <v>1.883E-2</v>
      </c>
      <c r="M163" s="9">
        <v>1638136550000</v>
      </c>
    </row>
    <row r="164" spans="1:13" x14ac:dyDescent="0.25">
      <c r="A164" t="s">
        <v>30</v>
      </c>
      <c r="B164" s="2">
        <v>45026</v>
      </c>
      <c r="C164">
        <v>179.5</v>
      </c>
      <c r="D164">
        <v>230144880</v>
      </c>
      <c r="G164" s="5">
        <v>45026</v>
      </c>
      <c r="H164" s="4">
        <v>179.5</v>
      </c>
      <c r="I164" s="6">
        <v>230144880</v>
      </c>
      <c r="J164" s="7">
        <v>221.87</v>
      </c>
      <c r="K164" s="9">
        <v>304490110</v>
      </c>
      <c r="L164" s="4">
        <v>1.8695E-2</v>
      </c>
      <c r="M164" s="6">
        <v>384016640000</v>
      </c>
    </row>
    <row r="165" spans="1:13" x14ac:dyDescent="0.25">
      <c r="A165" t="s">
        <v>30</v>
      </c>
      <c r="B165" s="2">
        <v>45033</v>
      </c>
      <c r="C165">
        <v>181.72</v>
      </c>
      <c r="D165">
        <v>177708000</v>
      </c>
      <c r="G165" s="8">
        <v>45033</v>
      </c>
      <c r="H165" s="7">
        <v>181.72</v>
      </c>
      <c r="I165" s="9">
        <v>177708000</v>
      </c>
      <c r="J165" s="4">
        <v>235.17</v>
      </c>
      <c r="K165" s="6">
        <v>493280200</v>
      </c>
      <c r="L165" s="7">
        <v>2.0195000000000001E-2</v>
      </c>
      <c r="M165" s="9">
        <v>863737580000</v>
      </c>
    </row>
    <row r="166" spans="1:13" x14ac:dyDescent="0.25">
      <c r="A166" t="s">
        <v>30</v>
      </c>
      <c r="B166" s="2">
        <v>45040</v>
      </c>
      <c r="C166">
        <v>181.13</v>
      </c>
      <c r="D166">
        <v>178391230</v>
      </c>
      <c r="G166" s="5">
        <v>45040</v>
      </c>
      <c r="H166" s="4">
        <v>181.13</v>
      </c>
      <c r="I166" s="6">
        <v>178391230</v>
      </c>
      <c r="J166" s="7">
        <v>240.38</v>
      </c>
      <c r="K166" s="9">
        <v>205049500</v>
      </c>
      <c r="L166" s="4">
        <v>2.222E-2</v>
      </c>
      <c r="M166" s="6">
        <v>1801128210000</v>
      </c>
    </row>
    <row r="167" spans="1:13" x14ac:dyDescent="0.25">
      <c r="A167" t="s">
        <v>30</v>
      </c>
      <c r="B167" s="2">
        <v>45047</v>
      </c>
      <c r="C167">
        <v>172.09</v>
      </c>
      <c r="D167">
        <v>113928360</v>
      </c>
      <c r="G167" s="8">
        <v>45047</v>
      </c>
      <c r="H167" s="7">
        <v>172.09</v>
      </c>
      <c r="I167" s="9">
        <v>113928360</v>
      </c>
      <c r="J167" s="4">
        <v>237.7</v>
      </c>
      <c r="K167" s="6">
        <v>275230720</v>
      </c>
      <c r="L167" s="7">
        <v>2.1059999999999999E-2</v>
      </c>
      <c r="M167" s="9">
        <v>1100879700000</v>
      </c>
    </row>
    <row r="168" spans="1:13" x14ac:dyDescent="0.25">
      <c r="A168" t="s">
        <v>30</v>
      </c>
      <c r="B168" s="2">
        <v>45054</v>
      </c>
      <c r="C168">
        <v>173.95</v>
      </c>
      <c r="D168">
        <v>136265000</v>
      </c>
      <c r="G168" s="5">
        <v>45054</v>
      </c>
      <c r="H168" s="4">
        <v>173.95</v>
      </c>
      <c r="I168" s="6">
        <v>136265000</v>
      </c>
      <c r="J168" s="7">
        <v>229.29</v>
      </c>
      <c r="K168" s="9">
        <v>472571210</v>
      </c>
      <c r="L168" s="4">
        <v>2.171E-2</v>
      </c>
      <c r="M168" s="6">
        <v>836116610000</v>
      </c>
    </row>
    <row r="169" spans="1:13" x14ac:dyDescent="0.25">
      <c r="A169" t="s">
        <v>30</v>
      </c>
      <c r="B169" s="2">
        <v>45061</v>
      </c>
      <c r="C169">
        <v>174.43</v>
      </c>
      <c r="D169">
        <v>210285150</v>
      </c>
      <c r="G169" s="8">
        <v>45061</v>
      </c>
      <c r="H169" s="7">
        <v>174.43</v>
      </c>
      <c r="I169" s="9">
        <v>210285150</v>
      </c>
      <c r="J169" s="4">
        <v>231.27</v>
      </c>
      <c r="K169" s="6">
        <v>205342430</v>
      </c>
      <c r="L169" s="7">
        <v>2.3130000000000001E-2</v>
      </c>
      <c r="M169" s="9">
        <v>1434214110000</v>
      </c>
    </row>
    <row r="170" spans="1:13" x14ac:dyDescent="0.25">
      <c r="A170" t="s">
        <v>30</v>
      </c>
      <c r="B170" s="2">
        <v>45068</v>
      </c>
      <c r="C170">
        <v>164.48</v>
      </c>
      <c r="D170">
        <v>367788880</v>
      </c>
      <c r="G170" s="5">
        <v>45068</v>
      </c>
      <c r="H170" s="4">
        <v>164.48</v>
      </c>
      <c r="I170" s="6">
        <v>367788880</v>
      </c>
      <c r="J170" s="7">
        <v>248.1</v>
      </c>
      <c r="K170" s="9">
        <v>315594790</v>
      </c>
      <c r="L170" s="4">
        <v>2.325E-2</v>
      </c>
      <c r="M170" s="6">
        <v>1244082290000</v>
      </c>
    </row>
    <row r="171" spans="1:13" x14ac:dyDescent="0.25">
      <c r="A171" t="s">
        <v>30</v>
      </c>
      <c r="B171" s="2">
        <v>45075</v>
      </c>
      <c r="C171">
        <v>162.58000000000001</v>
      </c>
      <c r="D171">
        <v>133336920</v>
      </c>
      <c r="G171" s="8">
        <v>45075</v>
      </c>
      <c r="H171" s="7">
        <v>162.58000000000001</v>
      </c>
      <c r="I171" s="9">
        <v>133336920</v>
      </c>
      <c r="J171" s="4">
        <v>243.95</v>
      </c>
      <c r="K171" s="6">
        <v>323035220</v>
      </c>
      <c r="L171" s="7">
        <v>2.2630000000000001E-2</v>
      </c>
      <c r="M171" s="9">
        <v>1445753800000</v>
      </c>
    </row>
    <row r="172" spans="1:13" x14ac:dyDescent="0.25">
      <c r="A172" t="s">
        <v>30</v>
      </c>
      <c r="B172" s="2">
        <v>45082</v>
      </c>
      <c r="C172">
        <v>165.58</v>
      </c>
      <c r="D172">
        <v>122698670</v>
      </c>
      <c r="G172" s="5">
        <v>45082</v>
      </c>
      <c r="H172" s="4">
        <v>165.58</v>
      </c>
      <c r="I172" s="6">
        <v>122698670</v>
      </c>
      <c r="J172" s="7">
        <v>240.4</v>
      </c>
      <c r="K172" s="9">
        <v>300027870</v>
      </c>
      <c r="L172" s="4">
        <v>2.2785E-2</v>
      </c>
      <c r="M172" s="6">
        <v>1162772470000</v>
      </c>
    </row>
    <row r="173" spans="1:13" x14ac:dyDescent="0.25">
      <c r="A173" t="s">
        <v>30</v>
      </c>
      <c r="B173" s="2">
        <v>45089</v>
      </c>
      <c r="C173">
        <v>169.87</v>
      </c>
      <c r="D173">
        <v>112566250</v>
      </c>
      <c r="G173" s="8">
        <v>45089</v>
      </c>
      <c r="H173" s="7">
        <v>169.87</v>
      </c>
      <c r="I173" s="9">
        <v>112566250</v>
      </c>
      <c r="J173" s="4">
        <v>243.87</v>
      </c>
      <c r="K173" s="6">
        <v>156262280</v>
      </c>
      <c r="L173" s="7">
        <v>2.2974999999999999E-2</v>
      </c>
      <c r="M173" s="9">
        <v>508699940000</v>
      </c>
    </row>
    <row r="174" spans="1:13" x14ac:dyDescent="0.25">
      <c r="A174" t="s">
        <v>30</v>
      </c>
      <c r="B174" s="2">
        <v>45096</v>
      </c>
      <c r="C174">
        <v>165.8</v>
      </c>
      <c r="D174">
        <v>109655720</v>
      </c>
      <c r="G174" s="5">
        <v>45096</v>
      </c>
      <c r="H174" s="4">
        <v>165.8</v>
      </c>
      <c r="I174" s="6">
        <v>109655720</v>
      </c>
      <c r="J174" s="7">
        <v>235.67</v>
      </c>
      <c r="K174" s="9">
        <v>178319830</v>
      </c>
      <c r="L174" s="4">
        <v>2.1999999999999999E-2</v>
      </c>
      <c r="M174" s="6">
        <v>625402640000</v>
      </c>
    </row>
    <row r="175" spans="1:13" x14ac:dyDescent="0.25">
      <c r="A175" t="s">
        <v>30</v>
      </c>
      <c r="B175" s="2">
        <v>45103</v>
      </c>
      <c r="C175">
        <v>166.86</v>
      </c>
      <c r="D175">
        <v>92651310</v>
      </c>
      <c r="G175" s="8">
        <v>45103</v>
      </c>
      <c r="H175" s="7">
        <v>166.86</v>
      </c>
      <c r="I175" s="9">
        <v>92651310</v>
      </c>
      <c r="J175" s="4">
        <v>239.61</v>
      </c>
      <c r="K175" s="6">
        <v>214036980</v>
      </c>
      <c r="L175" s="7">
        <v>2.1684999999999999E-2</v>
      </c>
      <c r="M175" s="9">
        <v>543610860000</v>
      </c>
    </row>
    <row r="176" spans="1:13" x14ac:dyDescent="0.25">
      <c r="A176" t="s">
        <v>30</v>
      </c>
      <c r="B176" s="2">
        <v>45110</v>
      </c>
      <c r="C176">
        <v>166.34</v>
      </c>
      <c r="D176">
        <v>65792560</v>
      </c>
      <c r="G176" s="5">
        <v>45110</v>
      </c>
      <c r="H176" s="4">
        <v>166.34</v>
      </c>
      <c r="I176" s="6">
        <v>65792560</v>
      </c>
      <c r="J176" s="7">
        <v>243.67</v>
      </c>
      <c r="K176" s="9">
        <v>162402440</v>
      </c>
      <c r="L176" s="4">
        <v>2.2485000000000002E-2</v>
      </c>
      <c r="M176" s="6">
        <v>612699420000</v>
      </c>
    </row>
    <row r="177" spans="1:13" x14ac:dyDescent="0.25">
      <c r="A177" t="s">
        <v>30</v>
      </c>
      <c r="B177" s="2">
        <v>45117</v>
      </c>
      <c r="C177">
        <v>169.7</v>
      </c>
      <c r="D177">
        <v>92530880</v>
      </c>
      <c r="G177" s="8">
        <v>45117</v>
      </c>
      <c r="H177" s="7">
        <v>169.7</v>
      </c>
      <c r="I177" s="9">
        <v>92530880</v>
      </c>
      <c r="J177" s="4">
        <v>246.45</v>
      </c>
      <c r="K177" s="6">
        <v>209207060</v>
      </c>
      <c r="L177" s="7">
        <v>2.3275000000000001E-2</v>
      </c>
      <c r="M177" s="9">
        <v>732351240000</v>
      </c>
    </row>
    <row r="178" spans="1:13" x14ac:dyDescent="0.25">
      <c r="A178" t="s">
        <v>30</v>
      </c>
      <c r="B178" s="2">
        <v>45124</v>
      </c>
      <c r="C178">
        <v>171.19</v>
      </c>
      <c r="D178">
        <v>150840420</v>
      </c>
      <c r="G178" s="5">
        <v>45124</v>
      </c>
      <c r="H178" s="4">
        <v>171.19</v>
      </c>
      <c r="I178" s="6">
        <v>150840420</v>
      </c>
      <c r="J178" s="7">
        <v>244.13</v>
      </c>
      <c r="K178" s="9">
        <v>171952270</v>
      </c>
      <c r="L178" s="4">
        <v>2.3035E-2</v>
      </c>
      <c r="M178" s="6">
        <v>545301370000</v>
      </c>
    </row>
    <row r="179" spans="1:13" x14ac:dyDescent="0.25">
      <c r="A179" t="s">
        <v>30</v>
      </c>
      <c r="B179" s="2">
        <v>45131</v>
      </c>
      <c r="C179">
        <v>171.44</v>
      </c>
      <c r="D179">
        <v>76762320</v>
      </c>
      <c r="G179" s="8">
        <v>45131</v>
      </c>
      <c r="H179" s="7">
        <v>171.44</v>
      </c>
      <c r="I179" s="9">
        <v>76762320</v>
      </c>
      <c r="J179" s="4">
        <v>249.25</v>
      </c>
      <c r="K179" s="6">
        <v>161192190</v>
      </c>
      <c r="L179" s="7">
        <v>2.5080000000000002E-2</v>
      </c>
      <c r="M179" s="9">
        <v>954223550000</v>
      </c>
    </row>
    <row r="180" spans="1:13" x14ac:dyDescent="0.25">
      <c r="A180" t="s">
        <v>30</v>
      </c>
      <c r="B180" s="2">
        <v>45138</v>
      </c>
      <c r="C180">
        <v>173.46</v>
      </c>
      <c r="D180">
        <v>237463500</v>
      </c>
      <c r="G180" s="5">
        <v>45138</v>
      </c>
      <c r="H180" s="4">
        <v>173.46</v>
      </c>
      <c r="I180" s="6">
        <v>237463500</v>
      </c>
      <c r="J180" s="7">
        <v>264.12</v>
      </c>
      <c r="K180" s="9">
        <v>587291000</v>
      </c>
      <c r="L180" s="4">
        <v>2.6525E-2</v>
      </c>
      <c r="M180" s="6">
        <v>1366398180000</v>
      </c>
    </row>
    <row r="181" spans="1:13" x14ac:dyDescent="0.25">
      <c r="A181" t="s">
        <v>30</v>
      </c>
      <c r="B181" s="2">
        <v>45145</v>
      </c>
      <c r="C181">
        <v>176.35</v>
      </c>
      <c r="D181">
        <v>166998350</v>
      </c>
      <c r="G181" s="8">
        <v>45145</v>
      </c>
      <c r="H181" s="7">
        <v>176.35</v>
      </c>
      <c r="I181" s="9">
        <v>166998350</v>
      </c>
      <c r="J181" s="4">
        <v>266.23</v>
      </c>
      <c r="K181" s="6">
        <v>223778580</v>
      </c>
      <c r="L181" s="7">
        <v>2.8299999999999999E-2</v>
      </c>
      <c r="M181" s="9">
        <v>1446357110000</v>
      </c>
    </row>
    <row r="182" spans="1:13" x14ac:dyDescent="0.25">
      <c r="A182" t="s">
        <v>30</v>
      </c>
      <c r="B182" s="2">
        <v>45152</v>
      </c>
      <c r="C182">
        <v>175.48</v>
      </c>
      <c r="D182">
        <v>328004000</v>
      </c>
      <c r="G182" s="5">
        <v>45152</v>
      </c>
      <c r="H182" s="4">
        <v>175.48</v>
      </c>
      <c r="I182" s="6">
        <v>328004000</v>
      </c>
      <c r="J182" s="7">
        <v>261.14</v>
      </c>
      <c r="K182" s="9">
        <v>284783580</v>
      </c>
      <c r="L182" s="4">
        <v>2.7959999999999999E-2</v>
      </c>
      <c r="M182" s="6">
        <v>1119988540000</v>
      </c>
    </row>
    <row r="183" spans="1:13" x14ac:dyDescent="0.25">
      <c r="A183" t="s">
        <v>30</v>
      </c>
      <c r="B183" s="2">
        <v>45159</v>
      </c>
      <c r="C183">
        <v>174.7</v>
      </c>
      <c r="D183">
        <v>107904050</v>
      </c>
      <c r="G183" s="8">
        <v>45159</v>
      </c>
      <c r="H183" s="7">
        <v>174.7</v>
      </c>
      <c r="I183" s="9">
        <v>107904050</v>
      </c>
      <c r="J183" s="4">
        <v>260.5</v>
      </c>
      <c r="K183" s="6">
        <v>170389940</v>
      </c>
      <c r="L183" s="7">
        <v>2.7855000000000001E-2</v>
      </c>
      <c r="M183" s="9">
        <v>576756530000</v>
      </c>
    </row>
    <row r="184" spans="1:13" x14ac:dyDescent="0.25">
      <c r="A184" t="s">
        <v>30</v>
      </c>
      <c r="B184" s="2">
        <v>45166</v>
      </c>
      <c r="C184">
        <v>178.22</v>
      </c>
      <c r="D184">
        <v>206710320</v>
      </c>
      <c r="G184" s="5">
        <v>45166</v>
      </c>
      <c r="H184" s="4">
        <v>178.22</v>
      </c>
      <c r="I184" s="6">
        <v>206710320</v>
      </c>
      <c r="J184" s="7">
        <v>265</v>
      </c>
      <c r="K184" s="9">
        <v>173756240</v>
      </c>
      <c r="L184" s="4">
        <v>2.879E-2</v>
      </c>
      <c r="M184" s="6">
        <v>701087520000</v>
      </c>
    </row>
    <row r="185" spans="1:13" x14ac:dyDescent="0.25">
      <c r="A185" t="s">
        <v>30</v>
      </c>
      <c r="B185" s="2">
        <v>45173</v>
      </c>
      <c r="C185">
        <v>175.95</v>
      </c>
      <c r="D185">
        <v>231369650</v>
      </c>
      <c r="G185" s="8">
        <v>45173</v>
      </c>
      <c r="H185" s="7">
        <v>175.95</v>
      </c>
      <c r="I185" s="9">
        <v>231369650</v>
      </c>
      <c r="J185" s="4">
        <v>255.68</v>
      </c>
      <c r="K185" s="6">
        <v>233545930</v>
      </c>
      <c r="L185" s="7">
        <v>2.7189999999999999E-2</v>
      </c>
      <c r="M185" s="9">
        <v>782040610000</v>
      </c>
    </row>
    <row r="186" spans="1:13" x14ac:dyDescent="0.25">
      <c r="A186" t="s">
        <v>30</v>
      </c>
      <c r="B186" s="2">
        <v>45180</v>
      </c>
      <c r="C186">
        <v>173.79</v>
      </c>
      <c r="D186">
        <v>128348600</v>
      </c>
      <c r="G186" s="5">
        <v>45180</v>
      </c>
      <c r="H186" s="4">
        <v>173.79</v>
      </c>
      <c r="I186" s="6">
        <v>128348600</v>
      </c>
      <c r="J186" s="7">
        <v>260.83</v>
      </c>
      <c r="K186" s="9">
        <v>200304170</v>
      </c>
      <c r="L186" s="4">
        <v>2.7085000000000001E-2</v>
      </c>
      <c r="M186" s="6">
        <v>685065410000</v>
      </c>
    </row>
    <row r="187" spans="1:13" x14ac:dyDescent="0.25">
      <c r="A187" t="s">
        <v>30</v>
      </c>
      <c r="B187" s="2">
        <v>45187</v>
      </c>
      <c r="C187">
        <v>166.7</v>
      </c>
      <c r="D187">
        <v>150954260</v>
      </c>
      <c r="G187" s="8">
        <v>45187</v>
      </c>
      <c r="H187" s="7">
        <v>166.7</v>
      </c>
      <c r="I187" s="9">
        <v>150954260</v>
      </c>
      <c r="J187" s="4">
        <v>251.99</v>
      </c>
      <c r="K187" s="6">
        <v>285049000</v>
      </c>
      <c r="L187" s="7">
        <v>2.5125000000000001E-2</v>
      </c>
      <c r="M187" s="9">
        <v>843717450000</v>
      </c>
    </row>
    <row r="188" spans="1:13" x14ac:dyDescent="0.25">
      <c r="A188" t="s">
        <v>30</v>
      </c>
      <c r="B188" s="2">
        <v>45194</v>
      </c>
      <c r="C188">
        <v>167.09</v>
      </c>
      <c r="D188">
        <v>134434330</v>
      </c>
      <c r="G188" s="5">
        <v>45194</v>
      </c>
      <c r="H188" s="4">
        <v>167.09</v>
      </c>
      <c r="I188" s="6">
        <v>134434330</v>
      </c>
      <c r="J188" s="7">
        <v>260.72000000000003</v>
      </c>
      <c r="K188" s="9">
        <v>197569190</v>
      </c>
      <c r="L188" s="4">
        <v>2.5700000000000001E-2</v>
      </c>
      <c r="M188" s="6">
        <v>509819010000</v>
      </c>
    </row>
    <row r="189" spans="1:13" x14ac:dyDescent="0.25">
      <c r="A189" t="s">
        <v>30</v>
      </c>
      <c r="B189" s="2">
        <v>45201</v>
      </c>
      <c r="C189">
        <v>166.59</v>
      </c>
      <c r="D189">
        <v>95558010</v>
      </c>
      <c r="G189" s="8">
        <v>45201</v>
      </c>
      <c r="H189" s="7">
        <v>166.59</v>
      </c>
      <c r="I189" s="9">
        <v>95558010</v>
      </c>
      <c r="J189" s="4">
        <v>262.93</v>
      </c>
      <c r="K189" s="6">
        <v>133560420</v>
      </c>
      <c r="L189" s="7">
        <v>2.5149999999999999E-2</v>
      </c>
      <c r="M189" s="9">
        <v>406882610000</v>
      </c>
    </row>
    <row r="190" spans="1:13" x14ac:dyDescent="0.25">
      <c r="A190" t="s">
        <v>30</v>
      </c>
      <c r="B190" s="2">
        <v>45208</v>
      </c>
      <c r="C190">
        <v>170.2</v>
      </c>
      <c r="D190">
        <v>170782130</v>
      </c>
      <c r="G190" s="5">
        <v>45208</v>
      </c>
      <c r="H190" s="4">
        <v>170.2</v>
      </c>
      <c r="I190" s="6">
        <v>170782130</v>
      </c>
      <c r="J190" s="7">
        <v>263.51</v>
      </c>
      <c r="K190" s="9">
        <v>154902630</v>
      </c>
      <c r="L190" s="4">
        <v>2.538E-2</v>
      </c>
      <c r="M190" s="6">
        <v>429788810000</v>
      </c>
    </row>
    <row r="191" spans="1:13" x14ac:dyDescent="0.25">
      <c r="A191" t="s">
        <v>30</v>
      </c>
      <c r="B191" s="2">
        <v>45215</v>
      </c>
      <c r="C191">
        <v>171.39</v>
      </c>
      <c r="D191">
        <v>157396040</v>
      </c>
      <c r="G191" s="8">
        <v>45215</v>
      </c>
      <c r="H191" s="7">
        <v>171.39</v>
      </c>
      <c r="I191" s="9">
        <v>157396040</v>
      </c>
      <c r="J191" s="4">
        <v>269.8</v>
      </c>
      <c r="K191" s="6">
        <v>211730680</v>
      </c>
      <c r="L191" s="7">
        <v>2.5995000000000001E-2</v>
      </c>
      <c r="M191" s="9">
        <v>508406220000</v>
      </c>
    </row>
    <row r="192" spans="1:13" x14ac:dyDescent="0.25">
      <c r="A192" t="s">
        <v>30</v>
      </c>
      <c r="B192" s="2">
        <v>45222</v>
      </c>
      <c r="C192">
        <v>167.26</v>
      </c>
      <c r="D192">
        <v>96904920</v>
      </c>
      <c r="G192" s="5">
        <v>45222</v>
      </c>
      <c r="H192" s="4">
        <v>167.26</v>
      </c>
      <c r="I192" s="6">
        <v>96904920</v>
      </c>
      <c r="J192" s="7">
        <v>269.7</v>
      </c>
      <c r="K192" s="9">
        <v>241570370</v>
      </c>
      <c r="L192" s="4">
        <v>2.5329999999999998E-2</v>
      </c>
      <c r="M192" s="6">
        <v>565373080000</v>
      </c>
    </row>
    <row r="193" spans="1:13" x14ac:dyDescent="0.25">
      <c r="A193" t="s">
        <v>30</v>
      </c>
      <c r="B193" s="2">
        <v>45229</v>
      </c>
      <c r="C193">
        <v>169.19</v>
      </c>
      <c r="D193">
        <v>97935980</v>
      </c>
      <c r="G193" s="8">
        <v>45229</v>
      </c>
      <c r="H193" s="7">
        <v>169.19</v>
      </c>
      <c r="I193" s="9">
        <v>97935980</v>
      </c>
      <c r="J193" s="4">
        <v>268.54000000000002</v>
      </c>
      <c r="K193" s="6">
        <v>126898730</v>
      </c>
      <c r="L193" s="7">
        <v>2.4899999999999999E-2</v>
      </c>
      <c r="M193" s="9">
        <v>332949690000</v>
      </c>
    </row>
    <row r="194" spans="1:13" x14ac:dyDescent="0.25">
      <c r="A194" t="s">
        <v>30</v>
      </c>
      <c r="B194" s="2">
        <v>45236</v>
      </c>
      <c r="C194">
        <v>168.25</v>
      </c>
      <c r="D194">
        <v>80613760</v>
      </c>
      <c r="G194" s="5">
        <v>45236</v>
      </c>
      <c r="H194" s="4">
        <v>168.25</v>
      </c>
      <c r="I194" s="6">
        <v>80613760</v>
      </c>
      <c r="J194" s="7">
        <v>280.19</v>
      </c>
      <c r="K194" s="9">
        <v>192655920</v>
      </c>
      <c r="L194" s="4">
        <v>2.4905E-2</v>
      </c>
      <c r="M194" s="6">
        <v>276295670000</v>
      </c>
    </row>
    <row r="195" spans="1:13" x14ac:dyDescent="0.25">
      <c r="A195" t="s">
        <v>30</v>
      </c>
      <c r="B195" s="2">
        <v>45243</v>
      </c>
      <c r="C195">
        <v>165.31</v>
      </c>
      <c r="D195">
        <v>88983620</v>
      </c>
      <c r="G195" s="8">
        <v>45243</v>
      </c>
      <c r="H195" s="7">
        <v>165.31</v>
      </c>
      <c r="I195" s="9">
        <v>88983620</v>
      </c>
      <c r="J195" s="4">
        <v>281.60000000000002</v>
      </c>
      <c r="K195" s="6">
        <v>184229190</v>
      </c>
      <c r="L195" s="7">
        <v>2.4385E-2</v>
      </c>
      <c r="M195" s="9">
        <v>365046770000</v>
      </c>
    </row>
    <row r="196" spans="1:13" x14ac:dyDescent="0.25">
      <c r="A196" t="s">
        <v>30</v>
      </c>
      <c r="B196" s="2">
        <v>45250</v>
      </c>
      <c r="C196">
        <v>164.71</v>
      </c>
      <c r="D196">
        <v>60028210</v>
      </c>
      <c r="G196" s="5">
        <v>45250</v>
      </c>
      <c r="H196" s="4">
        <v>164.71</v>
      </c>
      <c r="I196" s="6">
        <v>60028210</v>
      </c>
      <c r="J196" s="7">
        <v>286.85000000000002</v>
      </c>
      <c r="K196" s="9">
        <v>145479240</v>
      </c>
      <c r="L196" s="4">
        <v>2.4844999999999999E-2</v>
      </c>
      <c r="M196" s="6">
        <v>288821730000</v>
      </c>
    </row>
    <row r="197" spans="1:13" x14ac:dyDescent="0.25">
      <c r="A197" t="s">
        <v>30</v>
      </c>
      <c r="B197" s="2">
        <v>45257</v>
      </c>
      <c r="C197">
        <v>162.61000000000001</v>
      </c>
      <c r="D197">
        <v>81096900</v>
      </c>
      <c r="G197" s="8">
        <v>45257</v>
      </c>
      <c r="H197" s="7">
        <v>162.61000000000001</v>
      </c>
      <c r="I197" s="9">
        <v>81096900</v>
      </c>
      <c r="J197" s="4">
        <v>273.97000000000003</v>
      </c>
      <c r="K197" s="6">
        <v>242008840</v>
      </c>
      <c r="L197" s="7">
        <v>2.3609999999999999E-2</v>
      </c>
      <c r="M197" s="9">
        <v>322251070000</v>
      </c>
    </row>
    <row r="198" spans="1:13" x14ac:dyDescent="0.25">
      <c r="A198" t="s">
        <v>30</v>
      </c>
      <c r="B198" s="2">
        <v>45264</v>
      </c>
      <c r="C198">
        <v>161.5</v>
      </c>
      <c r="D198">
        <v>121321010</v>
      </c>
      <c r="G198" s="5">
        <v>45264</v>
      </c>
      <c r="H198" s="4">
        <v>161.5</v>
      </c>
      <c r="I198" s="6">
        <v>121321010</v>
      </c>
      <c r="J198" s="7">
        <v>265.16000000000003</v>
      </c>
      <c r="K198" s="9">
        <v>283542180</v>
      </c>
      <c r="L198" s="4">
        <v>2.2329999999999999E-2</v>
      </c>
      <c r="M198" s="6">
        <v>552314110000</v>
      </c>
    </row>
    <row r="199" spans="1:13" x14ac:dyDescent="0.25">
      <c r="A199" t="s">
        <v>30</v>
      </c>
      <c r="B199" s="2">
        <v>45271</v>
      </c>
      <c r="C199">
        <v>164.2</v>
      </c>
      <c r="D199">
        <v>132783700</v>
      </c>
      <c r="G199" s="8">
        <v>45271</v>
      </c>
      <c r="H199" s="7">
        <v>164.2</v>
      </c>
      <c r="I199" s="9">
        <v>132783700</v>
      </c>
      <c r="J199" s="4">
        <v>268.20999999999998</v>
      </c>
      <c r="K199" s="6">
        <v>296655040</v>
      </c>
      <c r="L199" s="7">
        <v>2.3484999999999999E-2</v>
      </c>
      <c r="M199" s="9">
        <v>545143230000</v>
      </c>
    </row>
    <row r="200" spans="1:13" x14ac:dyDescent="0.25">
      <c r="A200" t="s">
        <v>30</v>
      </c>
      <c r="B200" s="2">
        <v>45278</v>
      </c>
      <c r="C200">
        <v>162.09</v>
      </c>
      <c r="D200">
        <v>141102940</v>
      </c>
      <c r="G200" s="5">
        <v>45278</v>
      </c>
      <c r="H200" s="4">
        <v>162.09</v>
      </c>
      <c r="I200" s="6">
        <v>141102940</v>
      </c>
      <c r="J200" s="7">
        <v>271.3</v>
      </c>
      <c r="K200" s="9">
        <v>213010560</v>
      </c>
      <c r="L200" s="4">
        <v>2.2974999999999999E-2</v>
      </c>
      <c r="M200" s="6">
        <v>428785330000</v>
      </c>
    </row>
    <row r="201" spans="1:13" x14ac:dyDescent="0.25">
      <c r="A201" t="s">
        <v>30</v>
      </c>
      <c r="B201" s="2">
        <v>45285</v>
      </c>
      <c r="C201">
        <v>159.52000000000001</v>
      </c>
      <c r="D201">
        <v>108862300</v>
      </c>
      <c r="G201" s="8">
        <v>45285</v>
      </c>
      <c r="H201" s="7">
        <v>159.52000000000001</v>
      </c>
      <c r="I201" s="9">
        <v>108862300</v>
      </c>
      <c r="J201" s="4">
        <v>270.82</v>
      </c>
      <c r="K201" s="6">
        <v>128238330</v>
      </c>
      <c r="L201" s="7">
        <v>2.2679999999999999E-2</v>
      </c>
      <c r="M201" s="9">
        <v>291565600000</v>
      </c>
    </row>
    <row r="202" spans="1:13" x14ac:dyDescent="0.25">
      <c r="A202" t="s">
        <v>30</v>
      </c>
      <c r="B202" s="2">
        <v>45292</v>
      </c>
      <c r="C202">
        <v>161.94</v>
      </c>
      <c r="D202">
        <v>21791730</v>
      </c>
      <c r="G202" s="5">
        <v>45292</v>
      </c>
      <c r="H202" s="4">
        <v>161.94</v>
      </c>
      <c r="I202" s="6">
        <v>21791730</v>
      </c>
      <c r="J202" s="7">
        <v>273.62</v>
      </c>
      <c r="K202" s="9">
        <v>41950950</v>
      </c>
      <c r="L202" s="4">
        <v>2.4E-2</v>
      </c>
      <c r="M202" s="6">
        <v>218324620000</v>
      </c>
    </row>
    <row r="203" spans="1:13" x14ac:dyDescent="0.25">
      <c r="A203" t="s">
        <v>30</v>
      </c>
      <c r="B203" s="2">
        <v>45299</v>
      </c>
      <c r="C203">
        <v>163.37</v>
      </c>
      <c r="D203">
        <v>59396880</v>
      </c>
      <c r="G203" s="8">
        <v>45299</v>
      </c>
      <c r="H203" s="7">
        <v>163.37</v>
      </c>
      <c r="I203" s="9">
        <v>59396880</v>
      </c>
      <c r="J203" s="4">
        <v>275.83999999999997</v>
      </c>
      <c r="K203" s="6">
        <v>99693950</v>
      </c>
      <c r="L203" s="7">
        <v>2.5024999999999999E-2</v>
      </c>
      <c r="M203" s="9">
        <v>588211570000</v>
      </c>
    </row>
    <row r="204" spans="1:13" x14ac:dyDescent="0.25">
      <c r="A204" t="s">
        <v>30</v>
      </c>
      <c r="B204" s="2">
        <v>45306</v>
      </c>
      <c r="C204">
        <v>165.9</v>
      </c>
      <c r="D204">
        <v>94919800</v>
      </c>
      <c r="G204" s="5">
        <v>45306</v>
      </c>
      <c r="H204" s="4">
        <v>165.9</v>
      </c>
      <c r="I204" s="6">
        <v>94919800</v>
      </c>
      <c r="J204" s="7">
        <v>274.86</v>
      </c>
      <c r="K204" s="9">
        <v>117518870</v>
      </c>
      <c r="L204" s="4">
        <v>2.4549999999999999E-2</v>
      </c>
      <c r="M204" s="6">
        <v>375824080000</v>
      </c>
    </row>
    <row r="205" spans="1:13" x14ac:dyDescent="0.25">
      <c r="A205" t="s">
        <v>30</v>
      </c>
      <c r="B205" s="2">
        <v>45313</v>
      </c>
      <c r="C205">
        <v>163.99</v>
      </c>
      <c r="D205">
        <v>97960010</v>
      </c>
      <c r="G205" s="8">
        <v>45313</v>
      </c>
      <c r="H205" s="7">
        <v>163.99</v>
      </c>
      <c r="I205" s="9">
        <v>97960010</v>
      </c>
      <c r="J205" s="4">
        <v>272.64999999999998</v>
      </c>
      <c r="K205" s="6">
        <v>90950510</v>
      </c>
      <c r="L205" s="7">
        <v>2.4150000000000001E-2</v>
      </c>
      <c r="M205" s="9">
        <v>323182590000</v>
      </c>
    </row>
    <row r="206" spans="1:13" x14ac:dyDescent="0.25">
      <c r="A206" t="s">
        <v>30</v>
      </c>
      <c r="B206" s="2">
        <v>45320</v>
      </c>
      <c r="C206">
        <v>164.4</v>
      </c>
      <c r="D206">
        <v>128362100</v>
      </c>
      <c r="G206" s="5">
        <v>45320</v>
      </c>
      <c r="H206" s="4">
        <v>164.4</v>
      </c>
      <c r="I206" s="6">
        <v>128362100</v>
      </c>
      <c r="J206" s="7">
        <v>276.74</v>
      </c>
      <c r="K206" s="9">
        <v>85570000</v>
      </c>
      <c r="L206" s="4">
        <v>2.444E-2</v>
      </c>
      <c r="M206" s="6">
        <v>300853830000</v>
      </c>
    </row>
    <row r="207" spans="1:13" x14ac:dyDescent="0.25">
      <c r="A207" t="s">
        <v>30</v>
      </c>
      <c r="B207" s="2">
        <v>45327</v>
      </c>
      <c r="C207">
        <v>163.22999999999999</v>
      </c>
      <c r="D207">
        <v>77681090</v>
      </c>
      <c r="G207" s="8">
        <v>45327</v>
      </c>
      <c r="H207" s="7">
        <v>163.22999999999999</v>
      </c>
      <c r="I207" s="9">
        <v>77681090</v>
      </c>
      <c r="J207" s="4">
        <v>283.5</v>
      </c>
      <c r="K207" s="6">
        <v>145901020</v>
      </c>
      <c r="L207" s="7">
        <v>2.4330000000000001E-2</v>
      </c>
      <c r="M207" s="9">
        <v>419301710000</v>
      </c>
    </row>
    <row r="208" spans="1:13" x14ac:dyDescent="0.25">
      <c r="A208" t="s">
        <v>30</v>
      </c>
      <c r="B208" s="2">
        <v>45334</v>
      </c>
      <c r="C208">
        <v>161.19</v>
      </c>
      <c r="D208">
        <v>88848550</v>
      </c>
      <c r="G208" s="5">
        <v>45334</v>
      </c>
      <c r="H208" s="4">
        <v>161.19</v>
      </c>
      <c r="I208" s="6">
        <v>88848550</v>
      </c>
      <c r="J208" s="7">
        <v>288.33</v>
      </c>
      <c r="K208" s="9">
        <v>182431070</v>
      </c>
      <c r="L208" s="4">
        <v>2.4250000000000001E-2</v>
      </c>
      <c r="M208" s="6">
        <v>538646470000</v>
      </c>
    </row>
    <row r="209" spans="1:13" x14ac:dyDescent="0.25">
      <c r="A209" t="s">
        <v>30</v>
      </c>
      <c r="B209" s="2">
        <v>45341</v>
      </c>
      <c r="C209">
        <v>158.12</v>
      </c>
      <c r="D209">
        <v>75099230</v>
      </c>
      <c r="G209" s="8">
        <v>45341</v>
      </c>
      <c r="H209" s="7">
        <v>158.12</v>
      </c>
      <c r="I209" s="9">
        <v>75099230</v>
      </c>
      <c r="J209" s="4">
        <v>284.77</v>
      </c>
      <c r="K209" s="6">
        <v>143390570</v>
      </c>
      <c r="L209" s="7">
        <v>2.3189999999999999E-2</v>
      </c>
      <c r="M209" s="9">
        <v>1223444220000</v>
      </c>
    </row>
    <row r="210" spans="1:13" x14ac:dyDescent="0.25">
      <c r="A210" t="s">
        <v>30</v>
      </c>
      <c r="B210" s="2">
        <v>45348</v>
      </c>
      <c r="C210">
        <v>161.34</v>
      </c>
      <c r="D210">
        <v>98887590</v>
      </c>
      <c r="G210" s="5">
        <v>45348</v>
      </c>
      <c r="H210" s="4">
        <v>161.34</v>
      </c>
      <c r="I210" s="6">
        <v>98887590</v>
      </c>
      <c r="J210" s="7">
        <v>295.38</v>
      </c>
      <c r="K210" s="9">
        <v>174371260</v>
      </c>
      <c r="L210" s="4">
        <v>2.3654999999999999E-2</v>
      </c>
      <c r="M210" s="6">
        <v>595304580000</v>
      </c>
    </row>
    <row r="211" spans="1:13" x14ac:dyDescent="0.25">
      <c r="A211" t="s">
        <v>30</v>
      </c>
      <c r="B211" s="2">
        <v>45355</v>
      </c>
      <c r="C211">
        <v>160.91</v>
      </c>
      <c r="D211">
        <v>58558060</v>
      </c>
      <c r="G211" s="8">
        <v>45355</v>
      </c>
      <c r="H211" s="7">
        <v>160.91</v>
      </c>
      <c r="I211" s="9">
        <v>58558060</v>
      </c>
      <c r="J211" s="4">
        <v>300.39999999999998</v>
      </c>
      <c r="K211" s="6">
        <v>122105210</v>
      </c>
      <c r="L211" s="7">
        <v>2.3310000000000001E-2</v>
      </c>
      <c r="M211" s="9">
        <v>280258390000</v>
      </c>
    </row>
    <row r="212" spans="1:13" x14ac:dyDescent="0.25">
      <c r="A212" t="s">
        <v>30</v>
      </c>
      <c r="B212" s="2">
        <v>45362</v>
      </c>
      <c r="C212">
        <v>160.86000000000001</v>
      </c>
      <c r="D212">
        <v>89819670</v>
      </c>
      <c r="G212" s="5">
        <v>45362</v>
      </c>
      <c r="H212" s="4">
        <v>160.86000000000001</v>
      </c>
      <c r="I212" s="6">
        <v>89819670</v>
      </c>
      <c r="J212" s="7">
        <v>298.3</v>
      </c>
      <c r="K212" s="9">
        <v>162784230</v>
      </c>
      <c r="L212" s="4">
        <v>2.3195E-2</v>
      </c>
      <c r="M212" s="6">
        <v>301811070000</v>
      </c>
    </row>
    <row r="213" spans="1:13" x14ac:dyDescent="0.25">
      <c r="A213" t="s">
        <v>30</v>
      </c>
      <c r="B213" s="2">
        <v>45369</v>
      </c>
      <c r="C213">
        <v>156.44</v>
      </c>
      <c r="D213">
        <v>119954260</v>
      </c>
      <c r="G213" s="8">
        <v>45369</v>
      </c>
      <c r="H213" s="7">
        <v>156.44</v>
      </c>
      <c r="I213" s="9">
        <v>119954260</v>
      </c>
      <c r="J213" s="4">
        <v>292.99</v>
      </c>
      <c r="K213" s="6">
        <v>230362930</v>
      </c>
      <c r="L213" s="7">
        <v>2.23E-2</v>
      </c>
      <c r="M213" s="9">
        <v>588115850000</v>
      </c>
    </row>
    <row r="214" spans="1:13" x14ac:dyDescent="0.25">
      <c r="A214" t="s">
        <v>30</v>
      </c>
      <c r="B214" s="2">
        <v>45376</v>
      </c>
      <c r="C214">
        <v>157.22</v>
      </c>
      <c r="D214">
        <v>93197720</v>
      </c>
      <c r="G214" s="5">
        <v>45376</v>
      </c>
      <c r="H214" s="4">
        <v>157.22</v>
      </c>
      <c r="I214" s="6">
        <v>93197720</v>
      </c>
      <c r="J214" s="7">
        <v>298.72000000000003</v>
      </c>
      <c r="K214" s="9">
        <v>107804580</v>
      </c>
      <c r="L214" s="4">
        <v>2.2925000000000001E-2</v>
      </c>
      <c r="M214" s="6">
        <v>328252680000</v>
      </c>
    </row>
    <row r="215" spans="1:13" x14ac:dyDescent="0.25">
      <c r="A215" t="s">
        <v>30</v>
      </c>
      <c r="B215" s="2">
        <v>45383</v>
      </c>
      <c r="C215">
        <v>163.59</v>
      </c>
      <c r="D215">
        <v>185180500</v>
      </c>
      <c r="G215" s="8">
        <v>45383</v>
      </c>
      <c r="H215" s="7">
        <v>163.59</v>
      </c>
      <c r="I215" s="9">
        <v>185180500</v>
      </c>
      <c r="J215" s="4">
        <v>306.10000000000002</v>
      </c>
      <c r="K215" s="6">
        <v>155303200</v>
      </c>
      <c r="L215" s="7">
        <v>2.3875E-2</v>
      </c>
      <c r="M215" s="9">
        <v>792719320000</v>
      </c>
    </row>
    <row r="216" spans="1:13" x14ac:dyDescent="0.25">
      <c r="A216" t="s">
        <v>30</v>
      </c>
      <c r="B216" s="2">
        <v>45390</v>
      </c>
      <c r="C216">
        <v>164.83</v>
      </c>
      <c r="D216">
        <v>125939220</v>
      </c>
      <c r="G216" s="5">
        <v>45390</v>
      </c>
      <c r="H216" s="4">
        <v>164.83</v>
      </c>
      <c r="I216" s="6">
        <v>125939220</v>
      </c>
      <c r="J216" s="7">
        <v>307.10000000000002</v>
      </c>
      <c r="K216" s="9">
        <v>114178530</v>
      </c>
      <c r="L216" s="4">
        <v>2.3859999999999999E-2</v>
      </c>
      <c r="M216" s="6">
        <v>453170300000</v>
      </c>
    </row>
    <row r="217" spans="1:13" x14ac:dyDescent="0.25">
      <c r="A217" t="s">
        <v>30</v>
      </c>
      <c r="B217" s="2">
        <v>45397</v>
      </c>
      <c r="C217">
        <v>167.03</v>
      </c>
      <c r="D217">
        <v>114837860</v>
      </c>
      <c r="G217" s="8">
        <v>45397</v>
      </c>
      <c r="H217" s="7">
        <v>167.03</v>
      </c>
      <c r="I217" s="9">
        <v>114837860</v>
      </c>
      <c r="J217" s="4">
        <v>307.38</v>
      </c>
      <c r="K217" s="6">
        <v>101075570</v>
      </c>
      <c r="L217" s="7">
        <v>2.3895E-2</v>
      </c>
      <c r="M217" s="9">
        <v>352801960000</v>
      </c>
    </row>
    <row r="218" spans="1:13" x14ac:dyDescent="0.25">
      <c r="A218" t="s">
        <v>30</v>
      </c>
      <c r="B218" s="2">
        <v>45404</v>
      </c>
      <c r="C218">
        <v>164.06</v>
      </c>
      <c r="D218">
        <v>151742780</v>
      </c>
      <c r="G218" s="5">
        <v>45404</v>
      </c>
      <c r="H218" s="4">
        <v>164.06</v>
      </c>
      <c r="I218" s="6">
        <v>151742780</v>
      </c>
      <c r="J218" s="7">
        <v>308.98</v>
      </c>
      <c r="K218" s="9">
        <v>238632040</v>
      </c>
      <c r="L218" s="4">
        <v>2.3304999999999999E-2</v>
      </c>
      <c r="M218" s="6">
        <v>669111690000</v>
      </c>
    </row>
    <row r="219" spans="1:13" x14ac:dyDescent="0.25">
      <c r="A219" t="s">
        <v>30</v>
      </c>
      <c r="B219" s="2">
        <v>45411</v>
      </c>
      <c r="C219">
        <v>155.19999999999999</v>
      </c>
      <c r="D219">
        <v>198722030</v>
      </c>
      <c r="G219" s="8">
        <v>45411</v>
      </c>
      <c r="H219" s="7">
        <v>155.19999999999999</v>
      </c>
      <c r="I219" s="9">
        <v>198722030</v>
      </c>
      <c r="J219" s="4">
        <v>307.52999999999997</v>
      </c>
      <c r="K219" s="6">
        <v>62735890</v>
      </c>
      <c r="L219" s="7">
        <v>2.2995000000000002E-2</v>
      </c>
      <c r="M219" s="9">
        <v>185064880000</v>
      </c>
    </row>
    <row r="220" spans="1:13" x14ac:dyDescent="0.25">
      <c r="A220" t="s">
        <v>30</v>
      </c>
      <c r="B220" s="2">
        <v>45418</v>
      </c>
      <c r="C220">
        <v>154.58000000000001</v>
      </c>
      <c r="D220">
        <v>58304340</v>
      </c>
      <c r="G220" s="5">
        <v>45418</v>
      </c>
      <c r="H220" s="4">
        <v>154.58000000000001</v>
      </c>
      <c r="I220" s="6">
        <v>58304340</v>
      </c>
      <c r="J220" s="7">
        <v>313.49</v>
      </c>
      <c r="K220" s="9">
        <v>86417410</v>
      </c>
      <c r="L220" s="4">
        <v>2.308E-2</v>
      </c>
      <c r="M220" s="6">
        <v>149577360000</v>
      </c>
    </row>
    <row r="221" spans="1:13" x14ac:dyDescent="0.25">
      <c r="A221" t="s">
        <v>30</v>
      </c>
      <c r="B221" s="2">
        <v>45425</v>
      </c>
      <c r="C221">
        <v>155.16999999999999</v>
      </c>
      <c r="D221">
        <v>148017810</v>
      </c>
      <c r="G221" s="8">
        <v>45425</v>
      </c>
      <c r="H221" s="7">
        <v>155.16999999999999</v>
      </c>
      <c r="I221" s="9">
        <v>148017810</v>
      </c>
      <c r="J221" s="4">
        <v>323.16000000000003</v>
      </c>
      <c r="K221" s="6">
        <v>137557410</v>
      </c>
      <c r="L221" s="7">
        <v>2.3074999999999998E-2</v>
      </c>
      <c r="M221" s="9">
        <v>300087070000</v>
      </c>
    </row>
    <row r="222" spans="1:13" x14ac:dyDescent="0.25">
      <c r="A222" t="s">
        <v>30</v>
      </c>
      <c r="B222" s="2">
        <v>45432</v>
      </c>
      <c r="C222">
        <v>133.34</v>
      </c>
      <c r="D222">
        <v>540054510</v>
      </c>
      <c r="G222" s="5">
        <v>45432</v>
      </c>
      <c r="H222" s="4">
        <v>133.34</v>
      </c>
      <c r="I222" s="6">
        <v>540054510</v>
      </c>
      <c r="J222" s="7">
        <v>321</v>
      </c>
      <c r="K222" s="9">
        <v>133868280</v>
      </c>
      <c r="L222" s="4">
        <v>2.2009999999999998E-2</v>
      </c>
      <c r="M222" s="6">
        <v>499862080000</v>
      </c>
    </row>
    <row r="223" spans="1:13" x14ac:dyDescent="0.25">
      <c r="A223" t="s">
        <v>30</v>
      </c>
      <c r="B223" s="2">
        <v>45439</v>
      </c>
      <c r="C223">
        <v>126.46</v>
      </c>
      <c r="D223">
        <v>318530660</v>
      </c>
      <c r="G223" s="8">
        <v>45439</v>
      </c>
      <c r="H223" s="7">
        <v>126.46</v>
      </c>
      <c r="I223" s="9">
        <v>318530660</v>
      </c>
      <c r="J223" s="4">
        <v>313.11</v>
      </c>
      <c r="K223" s="6">
        <v>175101850</v>
      </c>
      <c r="L223" s="7">
        <v>1.9765000000000001E-2</v>
      </c>
      <c r="M223" s="9">
        <v>1127948570000</v>
      </c>
    </row>
    <row r="224" spans="1:13" x14ac:dyDescent="0.25">
      <c r="A224" t="s">
        <v>30</v>
      </c>
      <c r="B224" s="2">
        <v>45446</v>
      </c>
      <c r="C224">
        <v>122.78</v>
      </c>
      <c r="D224">
        <v>211073160</v>
      </c>
      <c r="G224" s="5">
        <v>45446</v>
      </c>
      <c r="H224" s="4">
        <v>122.78</v>
      </c>
      <c r="I224" s="6">
        <v>211073160</v>
      </c>
      <c r="J224" s="7">
        <v>319.89999999999998</v>
      </c>
      <c r="K224" s="9">
        <v>195536300</v>
      </c>
      <c r="L224" s="4">
        <v>2.0400000000000001E-2</v>
      </c>
      <c r="M224" s="6">
        <v>859065260000</v>
      </c>
    </row>
    <row r="225" spans="1:13" x14ac:dyDescent="0.25">
      <c r="A225" t="s">
        <v>30</v>
      </c>
      <c r="B225" s="2">
        <v>45453</v>
      </c>
      <c r="C225">
        <v>121.65</v>
      </c>
      <c r="D225">
        <v>268037730</v>
      </c>
      <c r="G225" s="8">
        <v>45453</v>
      </c>
      <c r="H225" s="7">
        <v>121.65</v>
      </c>
      <c r="I225" s="9">
        <v>268037730</v>
      </c>
      <c r="J225" s="4">
        <v>319.35000000000002</v>
      </c>
      <c r="K225" s="6">
        <v>109180070</v>
      </c>
      <c r="L225" s="7">
        <v>2.0119999999999999E-2</v>
      </c>
      <c r="M225" s="9">
        <v>589172020000</v>
      </c>
    </row>
    <row r="226" spans="1:13" x14ac:dyDescent="0.25">
      <c r="A226" t="s">
        <v>30</v>
      </c>
      <c r="B226" s="2">
        <v>45460</v>
      </c>
      <c r="C226">
        <v>115.4</v>
      </c>
      <c r="D226">
        <v>366767920</v>
      </c>
      <c r="G226" s="5">
        <v>45460</v>
      </c>
      <c r="H226" s="4">
        <v>115.4</v>
      </c>
      <c r="I226" s="6">
        <v>366767920</v>
      </c>
      <c r="J226" s="7">
        <v>314.14</v>
      </c>
      <c r="K226" s="9">
        <v>181590490</v>
      </c>
      <c r="L226" s="4">
        <v>1.9460000000000002E-2</v>
      </c>
      <c r="M226" s="6">
        <v>671556490000</v>
      </c>
    </row>
    <row r="227" spans="1:13" x14ac:dyDescent="0.25">
      <c r="A227" t="s">
        <v>30</v>
      </c>
      <c r="B227" s="2">
        <v>45467</v>
      </c>
      <c r="C227">
        <v>115.94</v>
      </c>
      <c r="D227">
        <v>154131220</v>
      </c>
      <c r="G227" s="8">
        <v>45467</v>
      </c>
      <c r="H227" s="7">
        <v>115.94</v>
      </c>
      <c r="I227" s="9">
        <v>154131220</v>
      </c>
      <c r="J227" s="4">
        <v>327.14999999999998</v>
      </c>
      <c r="K227" s="6">
        <v>185299540</v>
      </c>
      <c r="L227" s="7">
        <v>2.1139999999999999E-2</v>
      </c>
      <c r="M227" s="9">
        <v>1131705660000</v>
      </c>
    </row>
    <row r="228" spans="1:13" x14ac:dyDescent="0.25">
      <c r="A228" t="s">
        <v>30</v>
      </c>
      <c r="B228" s="2">
        <v>45474</v>
      </c>
      <c r="C228">
        <v>126.74</v>
      </c>
      <c r="D228">
        <v>561009920</v>
      </c>
      <c r="G228" s="5">
        <v>45474</v>
      </c>
      <c r="H228" s="4">
        <v>126.74</v>
      </c>
      <c r="I228" s="6">
        <v>561009920</v>
      </c>
      <c r="J228" s="7">
        <v>325</v>
      </c>
      <c r="K228" s="9">
        <v>166221980</v>
      </c>
      <c r="L228" s="4">
        <v>2.027E-2</v>
      </c>
      <c r="M228" s="6">
        <v>587138050000</v>
      </c>
    </row>
    <row r="229" spans="1:13" x14ac:dyDescent="0.25">
      <c r="A229" t="s">
        <v>30</v>
      </c>
      <c r="B229" s="2">
        <v>45481</v>
      </c>
      <c r="C229">
        <v>119.65</v>
      </c>
      <c r="D229">
        <v>400400230</v>
      </c>
      <c r="G229" s="8">
        <v>45481</v>
      </c>
      <c r="H229" s="7">
        <v>119.65</v>
      </c>
      <c r="I229" s="9">
        <v>400400230</v>
      </c>
      <c r="J229" s="4">
        <v>292.20999999999998</v>
      </c>
      <c r="K229" s="6">
        <v>388499030</v>
      </c>
      <c r="L229" s="7">
        <v>1.993E-2</v>
      </c>
      <c r="M229" s="9">
        <v>87537340000</v>
      </c>
    </row>
    <row r="230" spans="1:13" x14ac:dyDescent="0.25">
      <c r="A230" t="s">
        <v>30</v>
      </c>
      <c r="B230" s="2">
        <v>45488</v>
      </c>
      <c r="C230">
        <v>130.88</v>
      </c>
      <c r="D230">
        <v>384290540</v>
      </c>
      <c r="G230" s="5">
        <v>45488</v>
      </c>
      <c r="H230" s="4">
        <v>130.88</v>
      </c>
      <c r="I230" s="6">
        <v>384290540</v>
      </c>
      <c r="J230" s="7">
        <v>289.89999999999998</v>
      </c>
      <c r="K230" s="9">
        <v>249545510</v>
      </c>
      <c r="L230" s="4">
        <v>96.33</v>
      </c>
      <c r="M230" s="6">
        <v>233490735</v>
      </c>
    </row>
    <row r="231" spans="1:13" x14ac:dyDescent="0.25">
      <c r="A231" t="s">
        <v>30</v>
      </c>
      <c r="B231" s="2">
        <v>45495</v>
      </c>
      <c r="C231">
        <v>135</v>
      </c>
      <c r="D231">
        <v>309701180</v>
      </c>
      <c r="G231" s="8">
        <v>45495</v>
      </c>
      <c r="H231" s="7">
        <v>135</v>
      </c>
      <c r="I231" s="9">
        <v>309701180</v>
      </c>
      <c r="J231" s="4">
        <v>293.3</v>
      </c>
      <c r="K231" s="6">
        <v>187921730</v>
      </c>
      <c r="L231" s="7">
        <v>96.73</v>
      </c>
      <c r="M231" s="9">
        <v>137497731</v>
      </c>
    </row>
    <row r="232" spans="1:13" x14ac:dyDescent="0.25">
      <c r="A232" t="s">
        <v>30</v>
      </c>
      <c r="B232" s="2">
        <v>45502</v>
      </c>
      <c r="C232">
        <v>131.44999999999999</v>
      </c>
      <c r="D232">
        <v>236572280</v>
      </c>
      <c r="G232" s="5">
        <v>45502</v>
      </c>
      <c r="H232" s="4">
        <v>131.44999999999999</v>
      </c>
      <c r="I232" s="6">
        <v>236572280</v>
      </c>
      <c r="J232" s="7">
        <v>286.04000000000002</v>
      </c>
      <c r="K232" s="9">
        <v>169725880</v>
      </c>
      <c r="L232" s="4">
        <v>97.69</v>
      </c>
      <c r="M232" s="6">
        <v>222669188</v>
      </c>
    </row>
    <row r="233" spans="1:13" x14ac:dyDescent="0.25">
      <c r="A233" t="s">
        <v>30</v>
      </c>
      <c r="B233" s="2">
        <v>45509</v>
      </c>
      <c r="C233">
        <v>128.63999999999999</v>
      </c>
      <c r="D233">
        <v>227336880</v>
      </c>
      <c r="G233" s="8">
        <v>45509</v>
      </c>
      <c r="H233" s="7">
        <v>128.63999999999999</v>
      </c>
      <c r="I233" s="9">
        <v>227336880</v>
      </c>
      <c r="J233" s="4">
        <v>281.44</v>
      </c>
      <c r="K233" s="6">
        <v>238964660</v>
      </c>
      <c r="L233" s="7">
        <v>97.09</v>
      </c>
      <c r="M233" s="9">
        <v>162278985</v>
      </c>
    </row>
    <row r="234" spans="1:13" x14ac:dyDescent="0.25">
      <c r="A234" t="s">
        <v>30</v>
      </c>
      <c r="B234" s="2">
        <v>45516</v>
      </c>
      <c r="C234">
        <v>126.36</v>
      </c>
      <c r="D234">
        <v>127565720</v>
      </c>
      <c r="G234" s="5">
        <v>45516</v>
      </c>
      <c r="H234" s="4">
        <v>126.36</v>
      </c>
      <c r="I234" s="6">
        <v>127565720</v>
      </c>
      <c r="J234" s="7">
        <v>274.60000000000002</v>
      </c>
      <c r="K234" s="9">
        <v>128444300</v>
      </c>
      <c r="L234" s="4">
        <v>97.85</v>
      </c>
      <c r="M234" s="6">
        <v>148148901</v>
      </c>
    </row>
    <row r="235" spans="1:13" x14ac:dyDescent="0.25">
      <c r="A235" t="s">
        <v>30</v>
      </c>
      <c r="B235" s="2">
        <v>45523</v>
      </c>
      <c r="C235">
        <v>116.81</v>
      </c>
      <c r="D235">
        <v>211550240</v>
      </c>
      <c r="G235" s="8">
        <v>45523</v>
      </c>
      <c r="H235" s="7">
        <v>116.81</v>
      </c>
      <c r="I235" s="9">
        <v>211550240</v>
      </c>
      <c r="J235" s="4">
        <v>259.5</v>
      </c>
      <c r="K235" s="6">
        <v>284656520</v>
      </c>
      <c r="L235" s="7">
        <v>96.47</v>
      </c>
      <c r="M235" s="9">
        <v>177915882</v>
      </c>
    </row>
    <row r="236" spans="1:13" x14ac:dyDescent="0.25">
      <c r="A236" t="s">
        <v>30</v>
      </c>
      <c r="B236" s="2">
        <v>45530</v>
      </c>
      <c r="C236">
        <v>122.97</v>
      </c>
      <c r="D236">
        <v>573869170</v>
      </c>
      <c r="G236" s="5">
        <v>45530</v>
      </c>
      <c r="H236" s="4">
        <v>122.97</v>
      </c>
      <c r="I236" s="6">
        <v>573869170</v>
      </c>
      <c r="J236" s="7">
        <v>254.45</v>
      </c>
      <c r="K236" s="9">
        <v>211108130</v>
      </c>
      <c r="L236" s="4">
        <v>91.48</v>
      </c>
      <c r="M236" s="6">
        <v>136597418</v>
      </c>
    </row>
    <row r="237" spans="1:13" x14ac:dyDescent="0.25">
      <c r="A237" t="s">
        <v>30</v>
      </c>
      <c r="B237" s="2">
        <v>45537</v>
      </c>
      <c r="C237">
        <v>123</v>
      </c>
      <c r="D237">
        <v>288199840</v>
      </c>
      <c r="G237" s="8">
        <v>45537</v>
      </c>
      <c r="H237" s="7">
        <v>123</v>
      </c>
      <c r="I237" s="9">
        <v>288199840</v>
      </c>
      <c r="J237" s="4">
        <v>254.77</v>
      </c>
      <c r="K237" s="6">
        <v>393941030</v>
      </c>
      <c r="L237" s="7">
        <v>87.3</v>
      </c>
      <c r="M237" s="9">
        <v>209764326</v>
      </c>
    </row>
    <row r="238" spans="1:13" x14ac:dyDescent="0.25">
      <c r="A238" t="s">
        <v>30</v>
      </c>
      <c r="B238" s="2">
        <v>45544</v>
      </c>
      <c r="C238">
        <v>119.91</v>
      </c>
      <c r="D238">
        <v>184517120</v>
      </c>
      <c r="G238" s="5">
        <v>45544</v>
      </c>
      <c r="H238" s="4">
        <v>119.91</v>
      </c>
      <c r="I238" s="6">
        <v>184517120</v>
      </c>
      <c r="J238" s="7">
        <v>258.25</v>
      </c>
      <c r="K238" s="9">
        <v>319898920</v>
      </c>
      <c r="L238" s="4">
        <v>87.14</v>
      </c>
      <c r="M238" s="6">
        <v>160082701</v>
      </c>
    </row>
    <row r="239" spans="1:13" x14ac:dyDescent="0.25">
      <c r="A239" t="s">
        <v>30</v>
      </c>
      <c r="B239" s="2">
        <v>45551</v>
      </c>
      <c r="C239">
        <v>122.4</v>
      </c>
      <c r="D239">
        <v>178282040</v>
      </c>
      <c r="G239" s="8">
        <v>45551</v>
      </c>
      <c r="H239" s="7">
        <v>122.4</v>
      </c>
      <c r="I239" s="9">
        <v>178282040</v>
      </c>
      <c r="J239" s="4">
        <v>269.08</v>
      </c>
      <c r="K239" s="6">
        <v>228035610</v>
      </c>
      <c r="L239" s="7">
        <v>89.35</v>
      </c>
      <c r="M239" s="9">
        <v>114837558</v>
      </c>
    </row>
    <row r="240" spans="1:13" x14ac:dyDescent="0.25">
      <c r="A240" t="s">
        <v>30</v>
      </c>
      <c r="B240" s="2">
        <v>45558</v>
      </c>
      <c r="C240">
        <v>140.5</v>
      </c>
      <c r="D240">
        <v>802231060</v>
      </c>
      <c r="G240" s="5">
        <v>45558</v>
      </c>
      <c r="H240" s="4">
        <v>140.5</v>
      </c>
      <c r="I240" s="6">
        <v>802231060</v>
      </c>
      <c r="J240" s="7">
        <v>268.07</v>
      </c>
      <c r="K240" s="9">
        <v>180962830</v>
      </c>
      <c r="L240" s="4">
        <v>90.57</v>
      </c>
      <c r="M240" s="6">
        <v>163241637</v>
      </c>
    </row>
    <row r="241" spans="1:13" x14ac:dyDescent="0.25">
      <c r="A241" t="s">
        <v>30</v>
      </c>
      <c r="B241" s="2">
        <v>45565</v>
      </c>
      <c r="C241">
        <v>133.32</v>
      </c>
      <c r="D241">
        <v>488608200</v>
      </c>
      <c r="G241" s="8">
        <v>45565</v>
      </c>
      <c r="H241" s="7">
        <v>133.32</v>
      </c>
      <c r="I241" s="9">
        <v>488608200</v>
      </c>
      <c r="J241" s="4">
        <v>264.08999999999997</v>
      </c>
      <c r="K241" s="6">
        <v>223691590</v>
      </c>
      <c r="L241" s="7">
        <v>86.63</v>
      </c>
      <c r="M241" s="9">
        <v>135800589</v>
      </c>
    </row>
    <row r="242" spans="1:13" x14ac:dyDescent="0.25">
      <c r="A242" t="s">
        <v>30</v>
      </c>
      <c r="B242" s="2">
        <v>45572</v>
      </c>
      <c r="C242">
        <v>131.82</v>
      </c>
      <c r="D242">
        <v>116158670</v>
      </c>
      <c r="G242" s="5">
        <v>45572</v>
      </c>
      <c r="H242" s="4">
        <v>131.82</v>
      </c>
      <c r="I242" s="6">
        <v>116158670</v>
      </c>
      <c r="J242" s="7">
        <v>256.94</v>
      </c>
      <c r="K242" s="9">
        <v>112651540</v>
      </c>
      <c r="L242" s="4">
        <v>85.61</v>
      </c>
      <c r="M242" s="6">
        <v>151065176</v>
      </c>
    </row>
    <row r="243" spans="1:13" x14ac:dyDescent="0.25">
      <c r="A243" t="s">
        <v>30</v>
      </c>
      <c r="B243" s="2">
        <v>45579</v>
      </c>
      <c r="C243">
        <v>135.66999999999999</v>
      </c>
      <c r="D243">
        <v>217016640</v>
      </c>
      <c r="G243" s="8">
        <v>45579</v>
      </c>
      <c r="H243" s="7">
        <v>135.66999999999999</v>
      </c>
      <c r="I243" s="9">
        <v>217016640</v>
      </c>
      <c r="J243" s="4">
        <v>257.19</v>
      </c>
      <c r="K243" s="6">
        <v>185338350</v>
      </c>
      <c r="L243" s="7">
        <v>84.84</v>
      </c>
      <c r="M243" s="9">
        <v>116074483</v>
      </c>
    </row>
    <row r="244" spans="1:13" x14ac:dyDescent="0.25">
      <c r="A244" t="s">
        <v>30</v>
      </c>
      <c r="B244" s="2">
        <v>45586</v>
      </c>
      <c r="C244">
        <v>133</v>
      </c>
      <c r="D244">
        <v>194450570</v>
      </c>
      <c r="G244" s="5">
        <v>45586</v>
      </c>
      <c r="H244" s="4">
        <v>133</v>
      </c>
      <c r="I244" s="6">
        <v>194450570</v>
      </c>
      <c r="J244" s="7">
        <v>246.35</v>
      </c>
      <c r="K244" s="9">
        <v>178309610</v>
      </c>
      <c r="L244" s="4">
        <v>79.89</v>
      </c>
      <c r="M244" s="6">
        <v>134836229</v>
      </c>
    </row>
    <row r="245" spans="1:13" x14ac:dyDescent="0.25">
      <c r="A245" t="s">
        <v>30</v>
      </c>
      <c r="B245" s="2">
        <v>45593</v>
      </c>
      <c r="C245">
        <v>128.69999999999999</v>
      </c>
      <c r="D245">
        <v>274960160</v>
      </c>
      <c r="G245" s="8">
        <v>45593</v>
      </c>
      <c r="H245" s="7">
        <v>128.69999999999999</v>
      </c>
      <c r="I245" s="9">
        <v>274960160</v>
      </c>
      <c r="J245" s="4">
        <v>238.97</v>
      </c>
      <c r="K245" s="6">
        <v>279442760</v>
      </c>
      <c r="L245" s="7">
        <v>77.12</v>
      </c>
      <c r="M245" s="9">
        <v>169985176</v>
      </c>
    </row>
    <row r="246" spans="1:13" x14ac:dyDescent="0.25">
      <c r="A246" t="s">
        <v>30</v>
      </c>
      <c r="B246" s="2">
        <v>45600</v>
      </c>
      <c r="C246">
        <v>135.9</v>
      </c>
      <c r="D246">
        <v>249419750</v>
      </c>
      <c r="G246" s="5">
        <v>45600</v>
      </c>
      <c r="H246" s="4">
        <v>135.9</v>
      </c>
      <c r="I246" s="6">
        <v>249419750</v>
      </c>
      <c r="J246" s="7">
        <v>255.98</v>
      </c>
      <c r="K246" s="9">
        <v>209649030</v>
      </c>
      <c r="L246" s="4">
        <v>80.2</v>
      </c>
      <c r="M246" s="6">
        <v>142021982</v>
      </c>
    </row>
    <row r="247" spans="1:13" x14ac:dyDescent="0.25">
      <c r="A247" t="s">
        <v>30</v>
      </c>
      <c r="B247" s="2">
        <v>45607</v>
      </c>
      <c r="C247">
        <v>133.37</v>
      </c>
      <c r="D247">
        <v>200117930</v>
      </c>
      <c r="G247" s="8">
        <v>45607</v>
      </c>
      <c r="H247" s="7">
        <v>133.37</v>
      </c>
      <c r="I247" s="9">
        <v>200117930</v>
      </c>
      <c r="J247" s="4">
        <v>253.43</v>
      </c>
      <c r="K247" s="6">
        <v>246528260</v>
      </c>
      <c r="L247" s="7">
        <v>80.59</v>
      </c>
      <c r="M247" s="9">
        <v>129600125</v>
      </c>
    </row>
    <row r="248" spans="1:13" x14ac:dyDescent="0.25">
      <c r="A248" t="s">
        <v>30</v>
      </c>
      <c r="B248" s="2">
        <v>45614</v>
      </c>
      <c r="C248">
        <v>119.47</v>
      </c>
      <c r="D248">
        <v>330902020</v>
      </c>
      <c r="G248" s="5">
        <v>45614</v>
      </c>
      <c r="H248" s="4">
        <v>119.47</v>
      </c>
      <c r="I248" s="6">
        <v>330902020</v>
      </c>
      <c r="J248" s="7">
        <v>236</v>
      </c>
      <c r="K248" s="9">
        <v>318149410</v>
      </c>
      <c r="L248" s="4">
        <v>74.05</v>
      </c>
      <c r="M248" s="6">
        <v>124589055</v>
      </c>
    </row>
    <row r="249" spans="1:13" x14ac:dyDescent="0.25">
      <c r="A249" t="s">
        <v>30</v>
      </c>
      <c r="B249" s="2">
        <v>45621</v>
      </c>
      <c r="C249">
        <v>124.29</v>
      </c>
      <c r="D249">
        <v>333525510</v>
      </c>
      <c r="G249" s="8">
        <v>45621</v>
      </c>
      <c r="H249" s="7">
        <v>124.29</v>
      </c>
      <c r="I249" s="9">
        <v>333525510</v>
      </c>
      <c r="J249" s="4">
        <v>236.49</v>
      </c>
      <c r="K249" s="6">
        <v>423867020</v>
      </c>
      <c r="L249" s="7">
        <v>69.5</v>
      </c>
      <c r="M249" s="9">
        <v>297365073</v>
      </c>
    </row>
    <row r="250" spans="1:13" x14ac:dyDescent="0.25">
      <c r="A250" t="s">
        <v>30</v>
      </c>
      <c r="B250" s="2">
        <v>45628</v>
      </c>
      <c r="C250">
        <v>114.99</v>
      </c>
      <c r="D250">
        <v>307770890</v>
      </c>
      <c r="G250" s="5">
        <v>45628</v>
      </c>
      <c r="H250" s="4">
        <v>114.99</v>
      </c>
      <c r="I250" s="6">
        <v>307770890</v>
      </c>
      <c r="J250" s="7">
        <v>237.84</v>
      </c>
      <c r="K250" s="9">
        <v>330967720</v>
      </c>
      <c r="L250" s="4">
        <v>67.52</v>
      </c>
      <c r="M250" s="6">
        <v>206288804</v>
      </c>
    </row>
    <row r="251" spans="1:13" x14ac:dyDescent="0.25">
      <c r="A251" t="s">
        <v>30</v>
      </c>
      <c r="B251" s="2">
        <v>45635</v>
      </c>
      <c r="C251">
        <v>112.86</v>
      </c>
      <c r="D251">
        <v>202687870</v>
      </c>
      <c r="G251" s="8">
        <v>45635</v>
      </c>
      <c r="H251" s="7">
        <v>112.86</v>
      </c>
      <c r="I251" s="9">
        <v>202687870</v>
      </c>
      <c r="J251" s="4">
        <v>228.7</v>
      </c>
      <c r="K251" s="6">
        <v>281444000</v>
      </c>
      <c r="L251" s="7">
        <v>66.38</v>
      </c>
      <c r="M251" s="9">
        <v>102189151</v>
      </c>
    </row>
    <row r="252" spans="1:13" x14ac:dyDescent="0.25">
      <c r="A252" t="s">
        <v>30</v>
      </c>
      <c r="B252" s="2">
        <v>45642</v>
      </c>
      <c r="C252">
        <v>115.24</v>
      </c>
      <c r="D252">
        <v>544345090</v>
      </c>
      <c r="G252" s="5">
        <v>45642</v>
      </c>
      <c r="H252" s="4">
        <v>115.24</v>
      </c>
      <c r="I252" s="6">
        <v>544345090</v>
      </c>
      <c r="J252" s="7">
        <v>257.60000000000002</v>
      </c>
      <c r="K252" s="9">
        <v>517782820</v>
      </c>
      <c r="L252" s="4">
        <v>72.88</v>
      </c>
      <c r="M252" s="6">
        <v>152860972</v>
      </c>
    </row>
    <row r="253" spans="1:13" x14ac:dyDescent="0.25">
      <c r="A253" t="s">
        <v>30</v>
      </c>
      <c r="B253" s="2">
        <v>45649</v>
      </c>
      <c r="C253">
        <v>129.6</v>
      </c>
      <c r="D253">
        <v>580608640</v>
      </c>
      <c r="G253" s="8">
        <v>45649</v>
      </c>
      <c r="H253" s="7">
        <v>129.6</v>
      </c>
      <c r="I253" s="9">
        <v>580608640</v>
      </c>
      <c r="J253" s="4">
        <v>272.83</v>
      </c>
      <c r="K253" s="6">
        <v>539980090</v>
      </c>
      <c r="L253" s="7">
        <v>78.09</v>
      </c>
      <c r="M253" s="9">
        <v>213530593</v>
      </c>
    </row>
    <row r="254" spans="1:13" x14ac:dyDescent="0.25">
      <c r="A254" t="s">
        <v>30</v>
      </c>
      <c r="B254" s="2">
        <v>45656</v>
      </c>
      <c r="C254">
        <v>128.66</v>
      </c>
      <c r="D254">
        <v>97940790</v>
      </c>
      <c r="G254" s="5">
        <v>45656</v>
      </c>
      <c r="H254" s="4">
        <v>128.66</v>
      </c>
      <c r="I254" s="6">
        <v>97940790</v>
      </c>
      <c r="J254" s="7">
        <v>272.25</v>
      </c>
      <c r="K254" s="9">
        <v>95720620</v>
      </c>
      <c r="L254" s="4">
        <v>77.78</v>
      </c>
      <c r="M254" s="6">
        <v>42179343</v>
      </c>
    </row>
    <row r="255" spans="1:13" x14ac:dyDescent="0.25">
      <c r="A255" t="s">
        <v>30</v>
      </c>
      <c r="B255" s="2">
        <v>45663</v>
      </c>
      <c r="C255">
        <v>126.6</v>
      </c>
      <c r="D255">
        <v>214055620</v>
      </c>
      <c r="G255" s="8">
        <v>45663</v>
      </c>
      <c r="H255" s="7">
        <v>126.6</v>
      </c>
      <c r="I255" s="9">
        <v>214055620</v>
      </c>
      <c r="J255" s="4">
        <v>278.77</v>
      </c>
      <c r="K255" s="6">
        <v>179196510</v>
      </c>
      <c r="L255" s="7">
        <v>79.28</v>
      </c>
      <c r="M255" s="9">
        <v>79501580</v>
      </c>
    </row>
    <row r="256" spans="1:13" x14ac:dyDescent="0.25">
      <c r="A256" t="s">
        <v>30</v>
      </c>
      <c r="B256" s="2">
        <v>45670</v>
      </c>
      <c r="C256">
        <v>138.76</v>
      </c>
      <c r="D256">
        <v>410823790</v>
      </c>
      <c r="G256" s="5">
        <v>45670</v>
      </c>
      <c r="H256" s="4">
        <v>138.76</v>
      </c>
      <c r="I256" s="6">
        <v>410823790</v>
      </c>
      <c r="J256" s="7">
        <v>283.52999999999997</v>
      </c>
      <c r="K256" s="9">
        <v>266832990</v>
      </c>
      <c r="L256" s="4">
        <v>87</v>
      </c>
      <c r="M256" s="6">
        <v>213674425</v>
      </c>
    </row>
    <row r="257" spans="1:13" x14ac:dyDescent="0.25">
      <c r="A257" t="s">
        <v>30</v>
      </c>
      <c r="B257" s="2">
        <v>45677</v>
      </c>
      <c r="C257">
        <v>138.43</v>
      </c>
      <c r="D257">
        <v>265075350</v>
      </c>
      <c r="G257" s="8">
        <v>45677</v>
      </c>
      <c r="H257" s="7">
        <v>138.43</v>
      </c>
      <c r="I257" s="9">
        <v>265075350</v>
      </c>
      <c r="J257" s="4">
        <v>280.74</v>
      </c>
      <c r="K257" s="6">
        <v>226260400</v>
      </c>
      <c r="L257" s="7">
        <v>87.54</v>
      </c>
      <c r="M257" s="9">
        <v>146464108</v>
      </c>
    </row>
    <row r="258" spans="1:13" x14ac:dyDescent="0.25">
      <c r="A258" t="s">
        <v>30</v>
      </c>
      <c r="B258" s="2">
        <v>45684</v>
      </c>
      <c r="C258">
        <v>140.84</v>
      </c>
      <c r="D258">
        <v>326069780</v>
      </c>
      <c r="G258" s="5">
        <v>45684</v>
      </c>
      <c r="H258" s="4">
        <v>140.84</v>
      </c>
      <c r="I258" s="6">
        <v>326069780</v>
      </c>
      <c r="J258" s="7">
        <v>280.73</v>
      </c>
      <c r="K258" s="9">
        <v>185582060</v>
      </c>
      <c r="L258" s="4">
        <v>83.89</v>
      </c>
      <c r="M258" s="6">
        <v>202407060</v>
      </c>
    </row>
    <row r="259" spans="1:13" x14ac:dyDescent="0.25">
      <c r="A259" t="s">
        <v>30</v>
      </c>
      <c r="B259" s="2">
        <v>45691</v>
      </c>
      <c r="C259">
        <v>141.9</v>
      </c>
      <c r="D259">
        <v>291816790</v>
      </c>
      <c r="G259" s="8">
        <v>45691</v>
      </c>
      <c r="H259" s="7">
        <v>141.9</v>
      </c>
      <c r="I259" s="9">
        <v>291816790</v>
      </c>
      <c r="J259" s="4">
        <v>285.81</v>
      </c>
      <c r="K259" s="6">
        <v>194420060</v>
      </c>
      <c r="L259" s="7">
        <v>81.19</v>
      </c>
      <c r="M259" s="9">
        <v>169751843</v>
      </c>
    </row>
    <row r="260" spans="1:13" x14ac:dyDescent="0.25">
      <c r="A260" t="s">
        <v>30</v>
      </c>
      <c r="B260" s="2">
        <v>45698</v>
      </c>
      <c r="C260">
        <v>154.6</v>
      </c>
      <c r="D260">
        <v>342268710</v>
      </c>
      <c r="G260" s="5">
        <v>45698</v>
      </c>
      <c r="H260" s="4">
        <v>154.6</v>
      </c>
      <c r="I260" s="6">
        <v>342268710</v>
      </c>
      <c r="J260" s="7">
        <v>314</v>
      </c>
      <c r="K260" s="9">
        <v>314879100</v>
      </c>
      <c r="L260" s="4">
        <v>88.14</v>
      </c>
      <c r="M260" s="6">
        <v>209009829</v>
      </c>
    </row>
    <row r="261" spans="1:13" x14ac:dyDescent="0.25">
      <c r="A261" t="s">
        <v>31</v>
      </c>
      <c r="B261" s="2">
        <v>43871</v>
      </c>
      <c r="C261">
        <v>251.75</v>
      </c>
      <c r="D261">
        <v>66748220</v>
      </c>
    </row>
    <row r="262" spans="1:13" x14ac:dyDescent="0.25">
      <c r="A262" t="s">
        <v>31</v>
      </c>
      <c r="B262" s="2">
        <v>43878</v>
      </c>
      <c r="C262">
        <v>250.8</v>
      </c>
      <c r="D262">
        <v>147074510</v>
      </c>
    </row>
    <row r="263" spans="1:13" x14ac:dyDescent="0.25">
      <c r="A263" t="s">
        <v>31</v>
      </c>
      <c r="B263" s="2">
        <v>43885</v>
      </c>
      <c r="C263">
        <v>233.36</v>
      </c>
      <c r="D263">
        <v>291687340</v>
      </c>
    </row>
    <row r="264" spans="1:13" x14ac:dyDescent="0.25">
      <c r="A264" t="s">
        <v>31</v>
      </c>
      <c r="B264" s="2">
        <v>43892</v>
      </c>
      <c r="C264">
        <v>219.99</v>
      </c>
      <c r="D264">
        <v>401445320</v>
      </c>
    </row>
    <row r="265" spans="1:13" x14ac:dyDescent="0.25">
      <c r="A265" t="s">
        <v>31</v>
      </c>
      <c r="B265" s="2">
        <v>43899</v>
      </c>
      <c r="C265">
        <v>198.6</v>
      </c>
      <c r="D265">
        <v>843856990</v>
      </c>
    </row>
    <row r="266" spans="1:13" x14ac:dyDescent="0.25">
      <c r="A266" t="s">
        <v>31</v>
      </c>
      <c r="B266" s="2">
        <v>43906</v>
      </c>
      <c r="C266">
        <v>195.69</v>
      </c>
      <c r="D266">
        <v>871440840</v>
      </c>
    </row>
    <row r="267" spans="1:13" x14ac:dyDescent="0.25">
      <c r="A267" t="s">
        <v>31</v>
      </c>
      <c r="B267" s="2">
        <v>43913</v>
      </c>
      <c r="C267">
        <v>180.38</v>
      </c>
      <c r="D267">
        <v>676631910</v>
      </c>
    </row>
    <row r="268" spans="1:13" x14ac:dyDescent="0.25">
      <c r="A268" t="s">
        <v>31</v>
      </c>
      <c r="B268" s="2">
        <v>43920</v>
      </c>
      <c r="C268">
        <v>185.64</v>
      </c>
      <c r="D268">
        <v>503685070</v>
      </c>
    </row>
    <row r="269" spans="1:13" x14ac:dyDescent="0.25">
      <c r="A269" t="s">
        <v>31</v>
      </c>
      <c r="B269" s="2">
        <v>43927</v>
      </c>
      <c r="C269">
        <v>201.99</v>
      </c>
      <c r="D269">
        <v>443007450</v>
      </c>
    </row>
    <row r="270" spans="1:13" x14ac:dyDescent="0.25">
      <c r="A270" t="s">
        <v>31</v>
      </c>
      <c r="B270" s="2">
        <v>43934</v>
      </c>
      <c r="C270">
        <v>191.8</v>
      </c>
      <c r="D270">
        <v>400571730</v>
      </c>
    </row>
    <row r="271" spans="1:13" x14ac:dyDescent="0.25">
      <c r="A271" t="s">
        <v>31</v>
      </c>
      <c r="B271" s="2">
        <v>43941</v>
      </c>
      <c r="C271">
        <v>188.91</v>
      </c>
      <c r="D271">
        <v>349982760</v>
      </c>
    </row>
    <row r="272" spans="1:13" x14ac:dyDescent="0.25">
      <c r="A272" t="s">
        <v>31</v>
      </c>
      <c r="B272" s="2">
        <v>43948</v>
      </c>
      <c r="C272">
        <v>197.25</v>
      </c>
      <c r="D272">
        <v>279337290</v>
      </c>
    </row>
    <row r="273" spans="1:4" x14ac:dyDescent="0.25">
      <c r="A273" t="s">
        <v>31</v>
      </c>
      <c r="B273" s="2">
        <v>43955</v>
      </c>
      <c r="C273">
        <v>196.02</v>
      </c>
      <c r="D273">
        <v>232964200</v>
      </c>
    </row>
    <row r="274" spans="1:4" x14ac:dyDescent="0.25">
      <c r="A274" t="s">
        <v>31</v>
      </c>
      <c r="B274" s="2">
        <v>43962</v>
      </c>
      <c r="C274">
        <v>183.85</v>
      </c>
      <c r="D274">
        <v>270953250</v>
      </c>
    </row>
    <row r="275" spans="1:4" x14ac:dyDescent="0.25">
      <c r="A275" t="s">
        <v>31</v>
      </c>
      <c r="B275" s="2">
        <v>43969</v>
      </c>
      <c r="C275">
        <v>188.9</v>
      </c>
      <c r="D275">
        <v>412768470</v>
      </c>
    </row>
    <row r="276" spans="1:4" x14ac:dyDescent="0.25">
      <c r="A276" t="s">
        <v>31</v>
      </c>
      <c r="B276" s="2">
        <v>43976</v>
      </c>
      <c r="C276">
        <v>200.5</v>
      </c>
      <c r="D276">
        <v>442359310</v>
      </c>
    </row>
    <row r="277" spans="1:4" x14ac:dyDescent="0.25">
      <c r="A277" t="s">
        <v>31</v>
      </c>
      <c r="B277" s="2">
        <v>43983</v>
      </c>
      <c r="C277">
        <v>219.1</v>
      </c>
      <c r="D277">
        <v>538715590</v>
      </c>
    </row>
    <row r="278" spans="1:4" x14ac:dyDescent="0.25">
      <c r="A278" t="s">
        <v>31</v>
      </c>
      <c r="B278" s="2">
        <v>43990</v>
      </c>
      <c r="C278">
        <v>208.35</v>
      </c>
      <c r="D278">
        <v>319921470</v>
      </c>
    </row>
    <row r="279" spans="1:4" x14ac:dyDescent="0.25">
      <c r="A279" t="s">
        <v>31</v>
      </c>
      <c r="B279" s="2">
        <v>43997</v>
      </c>
      <c r="C279">
        <v>207</v>
      </c>
      <c r="D279">
        <v>346455760</v>
      </c>
    </row>
    <row r="280" spans="1:4" x14ac:dyDescent="0.25">
      <c r="A280" t="s">
        <v>31</v>
      </c>
      <c r="B280" s="2">
        <v>44004</v>
      </c>
      <c r="C280">
        <v>203.15</v>
      </c>
      <c r="D280">
        <v>230337910</v>
      </c>
    </row>
    <row r="281" spans="1:4" x14ac:dyDescent="0.25">
      <c r="A281" t="s">
        <v>31</v>
      </c>
      <c r="B281" s="2">
        <v>44011</v>
      </c>
      <c r="C281">
        <v>210.95</v>
      </c>
      <c r="D281">
        <v>213863900</v>
      </c>
    </row>
    <row r="282" spans="1:4" x14ac:dyDescent="0.25">
      <c r="A282" t="s">
        <v>31</v>
      </c>
      <c r="B282" s="2">
        <v>44018</v>
      </c>
      <c r="C282">
        <v>212.28</v>
      </c>
      <c r="D282">
        <v>238147670</v>
      </c>
    </row>
    <row r="283" spans="1:4" x14ac:dyDescent="0.25">
      <c r="A283" t="s">
        <v>31</v>
      </c>
      <c r="B283" s="2">
        <v>44025</v>
      </c>
      <c r="C283">
        <v>210.81</v>
      </c>
      <c r="D283">
        <v>242066230</v>
      </c>
    </row>
    <row r="284" spans="1:4" x14ac:dyDescent="0.25">
      <c r="A284" t="s">
        <v>31</v>
      </c>
      <c r="B284" s="2">
        <v>44032</v>
      </c>
      <c r="C284">
        <v>215.97</v>
      </c>
      <c r="D284">
        <v>265589800</v>
      </c>
    </row>
    <row r="285" spans="1:4" x14ac:dyDescent="0.25">
      <c r="A285" t="s">
        <v>31</v>
      </c>
      <c r="B285" s="2">
        <v>44039</v>
      </c>
      <c r="C285">
        <v>221.57</v>
      </c>
      <c r="D285">
        <v>215253000</v>
      </c>
    </row>
    <row r="286" spans="1:4" x14ac:dyDescent="0.25">
      <c r="A286" t="s">
        <v>31</v>
      </c>
      <c r="B286" s="2">
        <v>44046</v>
      </c>
      <c r="C286">
        <v>227.28</v>
      </c>
      <c r="D286">
        <v>227021290</v>
      </c>
    </row>
    <row r="287" spans="1:4" x14ac:dyDescent="0.25">
      <c r="A287" t="s">
        <v>31</v>
      </c>
      <c r="B287" s="2">
        <v>44053</v>
      </c>
      <c r="C287">
        <v>239.99</v>
      </c>
      <c r="D287">
        <v>356385200</v>
      </c>
    </row>
    <row r="288" spans="1:4" x14ac:dyDescent="0.25">
      <c r="A288" t="s">
        <v>31</v>
      </c>
      <c r="B288" s="2">
        <v>44060</v>
      </c>
      <c r="C288">
        <v>231.22</v>
      </c>
      <c r="D288">
        <v>407972150</v>
      </c>
    </row>
    <row r="289" spans="1:4" x14ac:dyDescent="0.25">
      <c r="A289" t="s">
        <v>31</v>
      </c>
      <c r="B289" s="2">
        <v>44067</v>
      </c>
      <c r="C289">
        <v>226.3</v>
      </c>
      <c r="D289">
        <v>271085280</v>
      </c>
    </row>
    <row r="290" spans="1:4" x14ac:dyDescent="0.25">
      <c r="A290" t="s">
        <v>31</v>
      </c>
      <c r="B290" s="2">
        <v>44074</v>
      </c>
      <c r="C290">
        <v>222.21</v>
      </c>
      <c r="D290">
        <v>317560260</v>
      </c>
    </row>
    <row r="291" spans="1:4" x14ac:dyDescent="0.25">
      <c r="A291" t="s">
        <v>31</v>
      </c>
      <c r="B291" s="2">
        <v>44081</v>
      </c>
      <c r="C291">
        <v>221.07</v>
      </c>
      <c r="D291">
        <v>294309750</v>
      </c>
    </row>
    <row r="292" spans="1:4" x14ac:dyDescent="0.25">
      <c r="A292" t="s">
        <v>31</v>
      </c>
      <c r="B292" s="2">
        <v>44088</v>
      </c>
      <c r="C292">
        <v>230.3</v>
      </c>
      <c r="D292">
        <v>268168950</v>
      </c>
    </row>
    <row r="293" spans="1:4" x14ac:dyDescent="0.25">
      <c r="A293" t="s">
        <v>31</v>
      </c>
      <c r="B293" s="2">
        <v>44095</v>
      </c>
      <c r="C293">
        <v>228.24</v>
      </c>
      <c r="D293">
        <v>350468370</v>
      </c>
    </row>
    <row r="294" spans="1:4" x14ac:dyDescent="0.25">
      <c r="A294" t="s">
        <v>31</v>
      </c>
      <c r="B294" s="2">
        <v>44102</v>
      </c>
      <c r="C294">
        <v>208.8</v>
      </c>
      <c r="D294">
        <v>425692150</v>
      </c>
    </row>
    <row r="295" spans="1:4" x14ac:dyDescent="0.25">
      <c r="A295" t="s">
        <v>31</v>
      </c>
      <c r="B295" s="2">
        <v>44109</v>
      </c>
      <c r="C295">
        <v>205.38</v>
      </c>
      <c r="D295">
        <v>310247580</v>
      </c>
    </row>
    <row r="296" spans="1:4" x14ac:dyDescent="0.25">
      <c r="A296" t="s">
        <v>31</v>
      </c>
      <c r="B296" s="2">
        <v>44116</v>
      </c>
      <c r="C296">
        <v>201.17</v>
      </c>
      <c r="D296">
        <v>287945360</v>
      </c>
    </row>
    <row r="297" spans="1:4" x14ac:dyDescent="0.25">
      <c r="A297" t="s">
        <v>31</v>
      </c>
      <c r="B297" s="2">
        <v>44123</v>
      </c>
      <c r="C297">
        <v>214.5</v>
      </c>
      <c r="D297">
        <v>333071260</v>
      </c>
    </row>
    <row r="298" spans="1:4" x14ac:dyDescent="0.25">
      <c r="A298" t="s">
        <v>31</v>
      </c>
      <c r="B298" s="2">
        <v>44130</v>
      </c>
      <c r="C298">
        <v>200.99</v>
      </c>
      <c r="D298">
        <v>365342200</v>
      </c>
    </row>
    <row r="299" spans="1:4" x14ac:dyDescent="0.25">
      <c r="A299" t="s">
        <v>31</v>
      </c>
      <c r="B299" s="2">
        <v>44137</v>
      </c>
      <c r="C299">
        <v>217.5</v>
      </c>
      <c r="D299">
        <v>420256740</v>
      </c>
    </row>
    <row r="300" spans="1:4" x14ac:dyDescent="0.25">
      <c r="A300" t="s">
        <v>31</v>
      </c>
      <c r="B300" s="2">
        <v>44144</v>
      </c>
      <c r="C300">
        <v>242.99</v>
      </c>
      <c r="D300">
        <v>939571240</v>
      </c>
    </row>
    <row r="301" spans="1:4" x14ac:dyDescent="0.25">
      <c r="A301" t="s">
        <v>31</v>
      </c>
      <c r="B301" s="2">
        <v>44151</v>
      </c>
      <c r="C301">
        <v>239.42</v>
      </c>
      <c r="D301">
        <v>414896200</v>
      </c>
    </row>
    <row r="302" spans="1:4" x14ac:dyDescent="0.25">
      <c r="A302" t="s">
        <v>31</v>
      </c>
      <c r="B302" s="2">
        <v>44158</v>
      </c>
      <c r="C302">
        <v>251.59</v>
      </c>
      <c r="D302">
        <v>424094520</v>
      </c>
    </row>
    <row r="303" spans="1:4" x14ac:dyDescent="0.25">
      <c r="A303" t="s">
        <v>31</v>
      </c>
      <c r="B303" s="2">
        <v>44165</v>
      </c>
      <c r="C303">
        <v>270</v>
      </c>
      <c r="D303">
        <v>494542020</v>
      </c>
    </row>
    <row r="304" spans="1:4" x14ac:dyDescent="0.25">
      <c r="A304" t="s">
        <v>31</v>
      </c>
      <c r="B304" s="2">
        <v>44172</v>
      </c>
      <c r="C304">
        <v>283.73</v>
      </c>
      <c r="D304">
        <v>399054200</v>
      </c>
    </row>
    <row r="305" spans="1:4" x14ac:dyDescent="0.25">
      <c r="A305" t="s">
        <v>31</v>
      </c>
      <c r="B305" s="2">
        <v>44179</v>
      </c>
      <c r="C305">
        <v>270.16000000000003</v>
      </c>
      <c r="D305">
        <v>420767830</v>
      </c>
    </row>
    <row r="306" spans="1:4" x14ac:dyDescent="0.25">
      <c r="A306" t="s">
        <v>31</v>
      </c>
      <c r="B306" s="2">
        <v>44186</v>
      </c>
      <c r="C306">
        <v>270.64</v>
      </c>
      <c r="D306">
        <v>348551420</v>
      </c>
    </row>
    <row r="307" spans="1:4" x14ac:dyDescent="0.25">
      <c r="A307" t="s">
        <v>31</v>
      </c>
      <c r="B307" s="2">
        <v>44193</v>
      </c>
      <c r="C307">
        <v>271.64999999999998</v>
      </c>
      <c r="D307">
        <v>109595700</v>
      </c>
    </row>
    <row r="308" spans="1:4" x14ac:dyDescent="0.25">
      <c r="A308" t="s">
        <v>31</v>
      </c>
      <c r="B308" s="2">
        <v>44200</v>
      </c>
      <c r="C308">
        <v>283.64</v>
      </c>
      <c r="D308">
        <v>224384140</v>
      </c>
    </row>
    <row r="309" spans="1:4" x14ac:dyDescent="0.25">
      <c r="A309" t="s">
        <v>31</v>
      </c>
      <c r="B309" s="2">
        <v>44207</v>
      </c>
      <c r="C309">
        <v>276.89999999999998</v>
      </c>
      <c r="D309">
        <v>407319530</v>
      </c>
    </row>
    <row r="310" spans="1:4" x14ac:dyDescent="0.25">
      <c r="A310" t="s">
        <v>31</v>
      </c>
      <c r="B310" s="2">
        <v>44214</v>
      </c>
      <c r="C310">
        <v>268.25</v>
      </c>
      <c r="D310">
        <v>348678670</v>
      </c>
    </row>
    <row r="311" spans="1:4" x14ac:dyDescent="0.25">
      <c r="A311" t="s">
        <v>31</v>
      </c>
      <c r="B311" s="2">
        <v>44221</v>
      </c>
      <c r="C311">
        <v>258.11</v>
      </c>
      <c r="D311">
        <v>491029330</v>
      </c>
    </row>
    <row r="312" spans="1:4" x14ac:dyDescent="0.25">
      <c r="A312" t="s">
        <v>31</v>
      </c>
      <c r="B312" s="2">
        <v>44228</v>
      </c>
      <c r="C312">
        <v>271.7</v>
      </c>
      <c r="D312">
        <v>371049460</v>
      </c>
    </row>
    <row r="313" spans="1:4" x14ac:dyDescent="0.25">
      <c r="A313" t="s">
        <v>31</v>
      </c>
      <c r="B313" s="2">
        <v>44235</v>
      </c>
      <c r="C313">
        <v>266</v>
      </c>
      <c r="D313">
        <v>327215720</v>
      </c>
    </row>
    <row r="314" spans="1:4" x14ac:dyDescent="0.25">
      <c r="A314" t="s">
        <v>31</v>
      </c>
      <c r="B314" s="2">
        <v>44242</v>
      </c>
      <c r="C314">
        <v>270.51</v>
      </c>
      <c r="D314">
        <v>325913820</v>
      </c>
    </row>
    <row r="315" spans="1:4" x14ac:dyDescent="0.25">
      <c r="A315" t="s">
        <v>31</v>
      </c>
      <c r="B315" s="2">
        <v>44249</v>
      </c>
      <c r="C315">
        <v>270.17</v>
      </c>
      <c r="D315">
        <v>266928150</v>
      </c>
    </row>
    <row r="316" spans="1:4" x14ac:dyDescent="0.25">
      <c r="A316" t="s">
        <v>31</v>
      </c>
      <c r="B316" s="2">
        <v>44256</v>
      </c>
      <c r="C316">
        <v>277.5</v>
      </c>
      <c r="D316">
        <v>347346170</v>
      </c>
    </row>
    <row r="317" spans="1:4" x14ac:dyDescent="0.25">
      <c r="A317" t="s">
        <v>31</v>
      </c>
      <c r="B317" s="2">
        <v>44263</v>
      </c>
      <c r="C317">
        <v>284.93</v>
      </c>
      <c r="D317">
        <v>226848730</v>
      </c>
    </row>
    <row r="318" spans="1:4" x14ac:dyDescent="0.25">
      <c r="A318" t="s">
        <v>31</v>
      </c>
      <c r="B318" s="2">
        <v>44270</v>
      </c>
      <c r="C318">
        <v>285.47000000000003</v>
      </c>
      <c r="D318">
        <v>390397970</v>
      </c>
    </row>
    <row r="319" spans="1:4" x14ac:dyDescent="0.25">
      <c r="A319" t="s">
        <v>31</v>
      </c>
      <c r="B319" s="2">
        <v>44277</v>
      </c>
      <c r="C319">
        <v>291.22000000000003</v>
      </c>
      <c r="D319">
        <v>271223770</v>
      </c>
    </row>
    <row r="320" spans="1:4" x14ac:dyDescent="0.25">
      <c r="A320" t="s">
        <v>31</v>
      </c>
      <c r="B320" s="2">
        <v>44284</v>
      </c>
      <c r="C320">
        <v>291.7</v>
      </c>
      <c r="D320">
        <v>200365050</v>
      </c>
    </row>
    <row r="321" spans="1:4" x14ac:dyDescent="0.25">
      <c r="A321" t="s">
        <v>31</v>
      </c>
      <c r="B321" s="2">
        <v>44291</v>
      </c>
      <c r="C321">
        <v>281.07</v>
      </c>
      <c r="D321">
        <v>278363520</v>
      </c>
    </row>
    <row r="322" spans="1:4" x14ac:dyDescent="0.25">
      <c r="A322" t="s">
        <v>31</v>
      </c>
      <c r="B322" s="2">
        <v>44298</v>
      </c>
      <c r="C322">
        <v>288.5</v>
      </c>
      <c r="D322">
        <v>336066100</v>
      </c>
    </row>
    <row r="323" spans="1:4" x14ac:dyDescent="0.25">
      <c r="A323" t="s">
        <v>31</v>
      </c>
      <c r="B323" s="2">
        <v>44305</v>
      </c>
      <c r="C323">
        <v>293.19</v>
      </c>
      <c r="D323">
        <v>280601800</v>
      </c>
    </row>
    <row r="324" spans="1:4" x14ac:dyDescent="0.25">
      <c r="A324" t="s">
        <v>31</v>
      </c>
      <c r="B324" s="2">
        <v>44312</v>
      </c>
      <c r="C324">
        <v>297.73</v>
      </c>
      <c r="D324">
        <v>241997640</v>
      </c>
    </row>
    <row r="325" spans="1:4" x14ac:dyDescent="0.25">
      <c r="A325" t="s">
        <v>31</v>
      </c>
      <c r="B325" s="2">
        <v>44319</v>
      </c>
      <c r="C325">
        <v>317.94</v>
      </c>
      <c r="D325">
        <v>221172040</v>
      </c>
    </row>
    <row r="326" spans="1:4" x14ac:dyDescent="0.25">
      <c r="A326" t="s">
        <v>31</v>
      </c>
      <c r="B326" s="2">
        <v>44326</v>
      </c>
      <c r="C326">
        <v>304.10000000000002</v>
      </c>
      <c r="D326">
        <v>279916300</v>
      </c>
    </row>
    <row r="327" spans="1:4" x14ac:dyDescent="0.25">
      <c r="A327" t="s">
        <v>31</v>
      </c>
      <c r="B327" s="2">
        <v>44333</v>
      </c>
      <c r="C327">
        <v>301.23</v>
      </c>
      <c r="D327">
        <v>245554260</v>
      </c>
    </row>
    <row r="328" spans="1:4" x14ac:dyDescent="0.25">
      <c r="A328" t="s">
        <v>31</v>
      </c>
      <c r="B328" s="2">
        <v>44340</v>
      </c>
      <c r="C328">
        <v>309.56</v>
      </c>
      <c r="D328">
        <v>209975560</v>
      </c>
    </row>
    <row r="329" spans="1:4" x14ac:dyDescent="0.25">
      <c r="A329" t="s">
        <v>31</v>
      </c>
      <c r="B329" s="2">
        <v>44347</v>
      </c>
      <c r="C329">
        <v>310.94</v>
      </c>
      <c r="D329">
        <v>160020650</v>
      </c>
    </row>
    <row r="330" spans="1:4" x14ac:dyDescent="0.25">
      <c r="A330" t="s">
        <v>31</v>
      </c>
      <c r="B330" s="2">
        <v>44354</v>
      </c>
      <c r="C330">
        <v>313</v>
      </c>
      <c r="D330">
        <v>151431050</v>
      </c>
    </row>
    <row r="331" spans="1:4" x14ac:dyDescent="0.25">
      <c r="A331" t="s">
        <v>31</v>
      </c>
      <c r="B331" s="2">
        <v>44361</v>
      </c>
      <c r="C331">
        <v>309.3</v>
      </c>
      <c r="D331">
        <v>200298070</v>
      </c>
    </row>
    <row r="332" spans="1:4" x14ac:dyDescent="0.25">
      <c r="A332" t="s">
        <v>31</v>
      </c>
      <c r="B332" s="2">
        <v>44368</v>
      </c>
      <c r="C332">
        <v>311.81</v>
      </c>
      <c r="D332">
        <v>126823030</v>
      </c>
    </row>
    <row r="333" spans="1:4" x14ac:dyDescent="0.25">
      <c r="A333" t="s">
        <v>31</v>
      </c>
      <c r="B333" s="2">
        <v>44375</v>
      </c>
      <c r="C333">
        <v>307.39</v>
      </c>
      <c r="D333">
        <v>133852650</v>
      </c>
    </row>
    <row r="334" spans="1:4" x14ac:dyDescent="0.25">
      <c r="A334" t="s">
        <v>31</v>
      </c>
      <c r="B334" s="2">
        <v>44382</v>
      </c>
      <c r="C334">
        <v>303.56</v>
      </c>
      <c r="D334">
        <v>123178710</v>
      </c>
    </row>
    <row r="335" spans="1:4" x14ac:dyDescent="0.25">
      <c r="A335" t="s">
        <v>31</v>
      </c>
      <c r="B335" s="2">
        <v>44389</v>
      </c>
      <c r="C335">
        <v>298.85000000000002</v>
      </c>
      <c r="D335">
        <v>126192120</v>
      </c>
    </row>
    <row r="336" spans="1:4" x14ac:dyDescent="0.25">
      <c r="A336" t="s">
        <v>31</v>
      </c>
      <c r="B336" s="2">
        <v>44396</v>
      </c>
      <c r="C336">
        <v>296.38</v>
      </c>
      <c r="D336">
        <v>129768220</v>
      </c>
    </row>
    <row r="337" spans="1:4" x14ac:dyDescent="0.25">
      <c r="A337" t="s">
        <v>31</v>
      </c>
      <c r="B337" s="2">
        <v>44403</v>
      </c>
      <c r="C337">
        <v>305.58999999999997</v>
      </c>
      <c r="D337">
        <v>177411090</v>
      </c>
    </row>
    <row r="338" spans="1:4" x14ac:dyDescent="0.25">
      <c r="A338" t="s">
        <v>31</v>
      </c>
      <c r="B338" s="2">
        <v>44410</v>
      </c>
      <c r="C338">
        <v>319.14999999999998</v>
      </c>
      <c r="D338">
        <v>187927570</v>
      </c>
    </row>
    <row r="339" spans="1:4" x14ac:dyDescent="0.25">
      <c r="A339" t="s">
        <v>31</v>
      </c>
      <c r="B339" s="2">
        <v>44417</v>
      </c>
      <c r="C339">
        <v>328.68</v>
      </c>
      <c r="D339">
        <v>187883270</v>
      </c>
    </row>
    <row r="340" spans="1:4" x14ac:dyDescent="0.25">
      <c r="A340" t="s">
        <v>31</v>
      </c>
      <c r="B340" s="2">
        <v>44424</v>
      </c>
      <c r="C340">
        <v>325.67</v>
      </c>
      <c r="D340">
        <v>185360460</v>
      </c>
    </row>
    <row r="341" spans="1:4" x14ac:dyDescent="0.25">
      <c r="A341" t="s">
        <v>31</v>
      </c>
      <c r="B341" s="2">
        <v>44431</v>
      </c>
      <c r="C341">
        <v>327.41000000000003</v>
      </c>
      <c r="D341">
        <v>139858810</v>
      </c>
    </row>
    <row r="342" spans="1:4" x14ac:dyDescent="0.25">
      <c r="A342" t="s">
        <v>31</v>
      </c>
      <c r="B342" s="2">
        <v>44438</v>
      </c>
      <c r="C342">
        <v>329.71</v>
      </c>
      <c r="D342">
        <v>144797670</v>
      </c>
    </row>
    <row r="343" spans="1:4" x14ac:dyDescent="0.25">
      <c r="A343" t="s">
        <v>31</v>
      </c>
      <c r="B343" s="2">
        <v>44445</v>
      </c>
      <c r="C343">
        <v>326.25</v>
      </c>
      <c r="D343">
        <v>137276110</v>
      </c>
    </row>
    <row r="344" spans="1:4" x14ac:dyDescent="0.25">
      <c r="A344" t="s">
        <v>31</v>
      </c>
      <c r="B344" s="2">
        <v>44452</v>
      </c>
      <c r="C344">
        <v>329.56</v>
      </c>
      <c r="D344">
        <v>207334610</v>
      </c>
    </row>
    <row r="345" spans="1:4" x14ac:dyDescent="0.25">
      <c r="A345" t="s">
        <v>31</v>
      </c>
      <c r="B345" s="2">
        <v>44459</v>
      </c>
      <c r="C345">
        <v>325.44</v>
      </c>
      <c r="D345">
        <v>169456590</v>
      </c>
    </row>
    <row r="346" spans="1:4" x14ac:dyDescent="0.25">
      <c r="A346" t="s">
        <v>31</v>
      </c>
      <c r="B346" s="2">
        <v>44466</v>
      </c>
      <c r="C346">
        <v>338.48</v>
      </c>
      <c r="D346">
        <v>235915640</v>
      </c>
    </row>
    <row r="347" spans="1:4" x14ac:dyDescent="0.25">
      <c r="A347" t="s">
        <v>31</v>
      </c>
      <c r="B347" s="2">
        <v>44473</v>
      </c>
      <c r="C347">
        <v>373.01</v>
      </c>
      <c r="D347">
        <v>323361330</v>
      </c>
    </row>
    <row r="348" spans="1:4" x14ac:dyDescent="0.25">
      <c r="A348" t="s">
        <v>31</v>
      </c>
      <c r="B348" s="2">
        <v>44480</v>
      </c>
      <c r="C348">
        <v>371.82</v>
      </c>
      <c r="D348">
        <v>246785440</v>
      </c>
    </row>
    <row r="349" spans="1:4" x14ac:dyDescent="0.25">
      <c r="A349" t="s">
        <v>31</v>
      </c>
      <c r="B349" s="2">
        <v>44487</v>
      </c>
      <c r="C349">
        <v>364.37</v>
      </c>
      <c r="D349">
        <v>156682410</v>
      </c>
    </row>
    <row r="350" spans="1:4" x14ac:dyDescent="0.25">
      <c r="A350" t="s">
        <v>31</v>
      </c>
      <c r="B350" s="2">
        <v>44494</v>
      </c>
      <c r="C350">
        <v>356.14</v>
      </c>
      <c r="D350">
        <v>221358910</v>
      </c>
    </row>
    <row r="351" spans="1:4" x14ac:dyDescent="0.25">
      <c r="A351" t="s">
        <v>31</v>
      </c>
      <c r="B351" s="2">
        <v>44501</v>
      </c>
      <c r="C351">
        <v>360.21</v>
      </c>
      <c r="D351">
        <v>162964160</v>
      </c>
    </row>
    <row r="352" spans="1:4" x14ac:dyDescent="0.25">
      <c r="A352" t="s">
        <v>31</v>
      </c>
      <c r="B352" s="2">
        <v>44508</v>
      </c>
      <c r="C352">
        <v>347.59</v>
      </c>
      <c r="D352">
        <v>271611780</v>
      </c>
    </row>
    <row r="353" spans="1:4" x14ac:dyDescent="0.25">
      <c r="A353" t="s">
        <v>31</v>
      </c>
      <c r="B353" s="2">
        <v>44515</v>
      </c>
      <c r="C353">
        <v>327.56</v>
      </c>
      <c r="D353">
        <v>285958890</v>
      </c>
    </row>
    <row r="354" spans="1:4" x14ac:dyDescent="0.25">
      <c r="A354" t="s">
        <v>31</v>
      </c>
      <c r="B354" s="2">
        <v>44522</v>
      </c>
      <c r="C354">
        <v>304.42</v>
      </c>
      <c r="D354">
        <v>501978110</v>
      </c>
    </row>
    <row r="355" spans="1:4" x14ac:dyDescent="0.25">
      <c r="A355" t="s">
        <v>31</v>
      </c>
      <c r="B355" s="2">
        <v>44529</v>
      </c>
      <c r="C355">
        <v>320.66000000000003</v>
      </c>
      <c r="D355">
        <v>355347700</v>
      </c>
    </row>
    <row r="356" spans="1:4" x14ac:dyDescent="0.25">
      <c r="A356" t="s">
        <v>31</v>
      </c>
      <c r="B356" s="2">
        <v>44536</v>
      </c>
      <c r="C356">
        <v>297.44</v>
      </c>
      <c r="D356">
        <v>710884060</v>
      </c>
    </row>
    <row r="357" spans="1:4" x14ac:dyDescent="0.25">
      <c r="A357" t="s">
        <v>31</v>
      </c>
      <c r="B357" s="2">
        <v>44543</v>
      </c>
      <c r="C357">
        <v>294.89999999999998</v>
      </c>
      <c r="D357">
        <v>654903060</v>
      </c>
    </row>
    <row r="358" spans="1:4" x14ac:dyDescent="0.25">
      <c r="A358" t="s">
        <v>31</v>
      </c>
      <c r="B358" s="2">
        <v>44550</v>
      </c>
      <c r="C358">
        <v>293.89</v>
      </c>
      <c r="D358">
        <v>301680440</v>
      </c>
    </row>
    <row r="359" spans="1:4" x14ac:dyDescent="0.25">
      <c r="A359" t="s">
        <v>31</v>
      </c>
      <c r="B359" s="2">
        <v>44557</v>
      </c>
      <c r="C359">
        <v>293.49</v>
      </c>
      <c r="D359">
        <v>153834820</v>
      </c>
    </row>
    <row r="360" spans="1:4" x14ac:dyDescent="0.25">
      <c r="A360" t="s">
        <v>31</v>
      </c>
      <c r="B360" s="2">
        <v>44564</v>
      </c>
      <c r="C360">
        <v>293.92</v>
      </c>
      <c r="D360">
        <v>252852140</v>
      </c>
    </row>
    <row r="361" spans="1:4" x14ac:dyDescent="0.25">
      <c r="A361" t="s">
        <v>31</v>
      </c>
      <c r="B361" s="2">
        <v>44571</v>
      </c>
      <c r="C361">
        <v>261</v>
      </c>
      <c r="D361">
        <v>825980410</v>
      </c>
    </row>
    <row r="362" spans="1:4" x14ac:dyDescent="0.25">
      <c r="A362" t="s">
        <v>31</v>
      </c>
      <c r="B362" s="2">
        <v>44578</v>
      </c>
      <c r="C362">
        <v>246.9</v>
      </c>
      <c r="D362">
        <v>1718509040</v>
      </c>
    </row>
    <row r="363" spans="1:4" x14ac:dyDescent="0.25">
      <c r="A363" t="s">
        <v>31</v>
      </c>
      <c r="B363" s="2">
        <v>44585</v>
      </c>
      <c r="C363">
        <v>257.82</v>
      </c>
      <c r="D363">
        <v>1288753880</v>
      </c>
    </row>
    <row r="364" spans="1:4" x14ac:dyDescent="0.25">
      <c r="A364" t="s">
        <v>31</v>
      </c>
      <c r="B364" s="2">
        <v>44592</v>
      </c>
      <c r="C364">
        <v>256.52999999999997</v>
      </c>
      <c r="D364">
        <v>774994570</v>
      </c>
    </row>
    <row r="365" spans="1:4" x14ac:dyDescent="0.25">
      <c r="A365" t="s">
        <v>31</v>
      </c>
      <c r="B365" s="2">
        <v>44599</v>
      </c>
      <c r="C365">
        <v>260.83</v>
      </c>
      <c r="D365">
        <v>834770620</v>
      </c>
    </row>
    <row r="366" spans="1:4" x14ac:dyDescent="0.25">
      <c r="A366" t="s">
        <v>31</v>
      </c>
      <c r="B366" s="2">
        <v>44606</v>
      </c>
      <c r="C366">
        <v>250.28</v>
      </c>
      <c r="D366">
        <v>1357679090</v>
      </c>
    </row>
    <row r="367" spans="1:4" x14ac:dyDescent="0.25">
      <c r="A367" t="s">
        <v>31</v>
      </c>
      <c r="B367" s="2">
        <v>44613</v>
      </c>
      <c r="C367">
        <v>131.12</v>
      </c>
      <c r="D367">
        <v>3256172040</v>
      </c>
    </row>
    <row r="368" spans="1:4" x14ac:dyDescent="0.25">
      <c r="A368" t="s">
        <v>31</v>
      </c>
      <c r="B368" s="2">
        <v>44641</v>
      </c>
      <c r="C368">
        <v>131.5</v>
      </c>
      <c r="D368">
        <v>217127300</v>
      </c>
    </row>
    <row r="369" spans="1:4" x14ac:dyDescent="0.25">
      <c r="A369" t="s">
        <v>31</v>
      </c>
      <c r="B369" s="2">
        <v>44648</v>
      </c>
      <c r="C369">
        <v>154.5</v>
      </c>
      <c r="D369">
        <v>378532340</v>
      </c>
    </row>
    <row r="370" spans="1:4" x14ac:dyDescent="0.25">
      <c r="A370" t="s">
        <v>31</v>
      </c>
      <c r="B370" s="2">
        <v>44655</v>
      </c>
      <c r="C370">
        <v>143.72</v>
      </c>
      <c r="D370">
        <v>462611740</v>
      </c>
    </row>
    <row r="371" spans="1:4" x14ac:dyDescent="0.25">
      <c r="A371" t="s">
        <v>31</v>
      </c>
      <c r="B371" s="2">
        <v>44662</v>
      </c>
      <c r="C371">
        <v>130.88</v>
      </c>
      <c r="D371">
        <v>253193380</v>
      </c>
    </row>
    <row r="372" spans="1:4" x14ac:dyDescent="0.25">
      <c r="A372" t="s">
        <v>31</v>
      </c>
      <c r="B372" s="2">
        <v>44669</v>
      </c>
      <c r="C372">
        <v>116.97</v>
      </c>
      <c r="D372">
        <v>303124650</v>
      </c>
    </row>
    <row r="373" spans="1:4" x14ac:dyDescent="0.25">
      <c r="A373" t="s">
        <v>31</v>
      </c>
      <c r="B373" s="2">
        <v>44676</v>
      </c>
      <c r="C373">
        <v>128.80000000000001</v>
      </c>
      <c r="D373">
        <v>455759970</v>
      </c>
    </row>
    <row r="374" spans="1:4" x14ac:dyDescent="0.25">
      <c r="A374" t="s">
        <v>31</v>
      </c>
      <c r="B374" s="2">
        <v>44683</v>
      </c>
      <c r="C374">
        <v>123.1</v>
      </c>
      <c r="D374">
        <v>140274500</v>
      </c>
    </row>
    <row r="375" spans="1:4" x14ac:dyDescent="0.25">
      <c r="A375" t="s">
        <v>31</v>
      </c>
      <c r="B375" s="2">
        <v>44690</v>
      </c>
      <c r="C375">
        <v>120.2</v>
      </c>
      <c r="D375">
        <v>86554920</v>
      </c>
    </row>
    <row r="376" spans="1:4" x14ac:dyDescent="0.25">
      <c r="A376" t="s">
        <v>31</v>
      </c>
      <c r="B376" s="2">
        <v>44697</v>
      </c>
      <c r="C376">
        <v>122.2</v>
      </c>
      <c r="D376">
        <v>206005020</v>
      </c>
    </row>
    <row r="377" spans="1:4" x14ac:dyDescent="0.25">
      <c r="A377" t="s">
        <v>31</v>
      </c>
      <c r="B377" s="2">
        <v>44704</v>
      </c>
      <c r="C377">
        <v>121.22</v>
      </c>
      <c r="D377">
        <v>221323420</v>
      </c>
    </row>
    <row r="378" spans="1:4" x14ac:dyDescent="0.25">
      <c r="A378" t="s">
        <v>31</v>
      </c>
      <c r="B378" s="2">
        <v>44711</v>
      </c>
      <c r="C378">
        <v>119.21</v>
      </c>
      <c r="D378">
        <v>175837350</v>
      </c>
    </row>
    <row r="379" spans="1:4" x14ac:dyDescent="0.25">
      <c r="A379" t="s">
        <v>31</v>
      </c>
      <c r="B379" s="2">
        <v>44718</v>
      </c>
      <c r="C379">
        <v>118.07</v>
      </c>
      <c r="D379">
        <v>140815930</v>
      </c>
    </row>
    <row r="380" spans="1:4" x14ac:dyDescent="0.25">
      <c r="A380" t="s">
        <v>31</v>
      </c>
      <c r="B380" s="2">
        <v>44725</v>
      </c>
      <c r="C380">
        <v>123.88</v>
      </c>
      <c r="D380">
        <v>174482890</v>
      </c>
    </row>
    <row r="381" spans="1:4" x14ac:dyDescent="0.25">
      <c r="A381" t="s">
        <v>31</v>
      </c>
      <c r="B381" s="2">
        <v>44732</v>
      </c>
      <c r="C381">
        <v>137.76</v>
      </c>
      <c r="D381">
        <v>362422020</v>
      </c>
    </row>
    <row r="382" spans="1:4" x14ac:dyDescent="0.25">
      <c r="A382" t="s">
        <v>31</v>
      </c>
      <c r="B382" s="2">
        <v>44739</v>
      </c>
      <c r="C382">
        <v>129.91</v>
      </c>
      <c r="D382">
        <v>332118680</v>
      </c>
    </row>
    <row r="383" spans="1:4" x14ac:dyDescent="0.25">
      <c r="A383" t="s">
        <v>31</v>
      </c>
      <c r="B383" s="2">
        <v>44746</v>
      </c>
      <c r="C383">
        <v>133.30000000000001</v>
      </c>
      <c r="D383">
        <v>217439030</v>
      </c>
    </row>
    <row r="384" spans="1:4" x14ac:dyDescent="0.25">
      <c r="A384" t="s">
        <v>31</v>
      </c>
      <c r="B384" s="2">
        <v>44753</v>
      </c>
      <c r="C384">
        <v>128.9</v>
      </c>
      <c r="D384">
        <v>243571100</v>
      </c>
    </row>
    <row r="385" spans="1:4" x14ac:dyDescent="0.25">
      <c r="A385" t="s">
        <v>31</v>
      </c>
      <c r="B385" s="2">
        <v>44760</v>
      </c>
      <c r="C385">
        <v>128.82</v>
      </c>
      <c r="D385">
        <v>202732900</v>
      </c>
    </row>
    <row r="386" spans="1:4" x14ac:dyDescent="0.25">
      <c r="A386" t="s">
        <v>31</v>
      </c>
      <c r="B386" s="2">
        <v>44767</v>
      </c>
      <c r="C386">
        <v>131.9</v>
      </c>
      <c r="D386">
        <v>216759960</v>
      </c>
    </row>
    <row r="387" spans="1:4" x14ac:dyDescent="0.25">
      <c r="A387" t="s">
        <v>31</v>
      </c>
      <c r="B387" s="2">
        <v>44774</v>
      </c>
      <c r="C387">
        <v>122.4</v>
      </c>
      <c r="D387">
        <v>200014270</v>
      </c>
    </row>
    <row r="388" spans="1:4" x14ac:dyDescent="0.25">
      <c r="A388" t="s">
        <v>31</v>
      </c>
      <c r="B388" s="2">
        <v>44781</v>
      </c>
      <c r="C388">
        <v>124.88</v>
      </c>
      <c r="D388">
        <v>181697110</v>
      </c>
    </row>
    <row r="389" spans="1:4" x14ac:dyDescent="0.25">
      <c r="A389" t="s">
        <v>31</v>
      </c>
      <c r="B389" s="2">
        <v>44788</v>
      </c>
      <c r="C389">
        <v>125.2</v>
      </c>
      <c r="D389">
        <v>129627750</v>
      </c>
    </row>
    <row r="390" spans="1:4" x14ac:dyDescent="0.25">
      <c r="A390" t="s">
        <v>31</v>
      </c>
      <c r="B390" s="2">
        <v>44795</v>
      </c>
      <c r="C390">
        <v>130.4</v>
      </c>
      <c r="D390">
        <v>204710520</v>
      </c>
    </row>
    <row r="391" spans="1:4" x14ac:dyDescent="0.25">
      <c r="A391" t="s">
        <v>31</v>
      </c>
      <c r="B391" s="2">
        <v>44802</v>
      </c>
      <c r="C391">
        <v>143.80000000000001</v>
      </c>
      <c r="D391">
        <v>391280770</v>
      </c>
    </row>
    <row r="392" spans="1:4" x14ac:dyDescent="0.25">
      <c r="A392" t="s">
        <v>31</v>
      </c>
      <c r="B392" s="2">
        <v>44809</v>
      </c>
      <c r="C392">
        <v>138.15</v>
      </c>
      <c r="D392">
        <v>341891000</v>
      </c>
    </row>
    <row r="393" spans="1:4" x14ac:dyDescent="0.25">
      <c r="A393" t="s">
        <v>31</v>
      </c>
      <c r="B393" s="2">
        <v>44816</v>
      </c>
      <c r="C393">
        <v>137.72999999999999</v>
      </c>
      <c r="D393">
        <v>288074930</v>
      </c>
    </row>
    <row r="394" spans="1:4" x14ac:dyDescent="0.25">
      <c r="A394" t="s">
        <v>31</v>
      </c>
      <c r="B394" s="2">
        <v>44823</v>
      </c>
      <c r="C394">
        <v>119.39</v>
      </c>
      <c r="D394">
        <v>582231430</v>
      </c>
    </row>
    <row r="395" spans="1:4" x14ac:dyDescent="0.25">
      <c r="A395" t="s">
        <v>31</v>
      </c>
      <c r="B395" s="2">
        <v>44830</v>
      </c>
      <c r="C395">
        <v>110.21</v>
      </c>
      <c r="D395">
        <v>518645690</v>
      </c>
    </row>
    <row r="396" spans="1:4" x14ac:dyDescent="0.25">
      <c r="A396" t="s">
        <v>31</v>
      </c>
      <c r="B396" s="2">
        <v>44837</v>
      </c>
      <c r="C396">
        <v>101.5</v>
      </c>
      <c r="D396">
        <v>390673530</v>
      </c>
    </row>
    <row r="397" spans="1:4" x14ac:dyDescent="0.25">
      <c r="A397" t="s">
        <v>31</v>
      </c>
      <c r="B397" s="2">
        <v>44844</v>
      </c>
      <c r="C397">
        <v>107.78</v>
      </c>
      <c r="D397">
        <v>357221040</v>
      </c>
    </row>
    <row r="398" spans="1:4" x14ac:dyDescent="0.25">
      <c r="A398" t="s">
        <v>31</v>
      </c>
      <c r="B398" s="2">
        <v>44851</v>
      </c>
      <c r="C398">
        <v>119.45</v>
      </c>
      <c r="D398">
        <v>474150020</v>
      </c>
    </row>
    <row r="399" spans="1:4" x14ac:dyDescent="0.25">
      <c r="A399" t="s">
        <v>31</v>
      </c>
      <c r="B399" s="2">
        <v>44858</v>
      </c>
      <c r="C399">
        <v>126.97</v>
      </c>
      <c r="D399">
        <v>458766560</v>
      </c>
    </row>
    <row r="400" spans="1:4" x14ac:dyDescent="0.25">
      <c r="A400" t="s">
        <v>31</v>
      </c>
      <c r="B400" s="2">
        <v>44865</v>
      </c>
      <c r="C400">
        <v>125.75</v>
      </c>
      <c r="D400">
        <v>185520500</v>
      </c>
    </row>
    <row r="401" spans="1:4" x14ac:dyDescent="0.25">
      <c r="A401" t="s">
        <v>31</v>
      </c>
      <c r="B401" s="2">
        <v>44872</v>
      </c>
      <c r="C401">
        <v>136.97999999999999</v>
      </c>
      <c r="D401">
        <v>473685730</v>
      </c>
    </row>
    <row r="402" spans="1:4" x14ac:dyDescent="0.25">
      <c r="A402" t="s">
        <v>31</v>
      </c>
      <c r="B402" s="2">
        <v>44879</v>
      </c>
      <c r="C402">
        <v>136.88999999999999</v>
      </c>
      <c r="D402">
        <v>398391230</v>
      </c>
    </row>
    <row r="403" spans="1:4" x14ac:dyDescent="0.25">
      <c r="A403" t="s">
        <v>31</v>
      </c>
      <c r="B403" s="2">
        <v>44886</v>
      </c>
      <c r="C403">
        <v>136.53</v>
      </c>
      <c r="D403">
        <v>253732490</v>
      </c>
    </row>
    <row r="404" spans="1:4" x14ac:dyDescent="0.25">
      <c r="A404" t="s">
        <v>31</v>
      </c>
      <c r="B404" s="2">
        <v>44893</v>
      </c>
      <c r="C404">
        <v>136.66</v>
      </c>
      <c r="D404">
        <v>156057560</v>
      </c>
    </row>
    <row r="405" spans="1:4" x14ac:dyDescent="0.25">
      <c r="A405" t="s">
        <v>31</v>
      </c>
      <c r="B405" s="2">
        <v>44900</v>
      </c>
      <c r="C405">
        <v>140.03</v>
      </c>
      <c r="D405">
        <v>319137470</v>
      </c>
    </row>
    <row r="406" spans="1:4" x14ac:dyDescent="0.25">
      <c r="A406" t="s">
        <v>31</v>
      </c>
      <c r="B406" s="2">
        <v>44907</v>
      </c>
      <c r="C406">
        <v>135.44999999999999</v>
      </c>
      <c r="D406">
        <v>207346640</v>
      </c>
    </row>
    <row r="407" spans="1:4" x14ac:dyDescent="0.25">
      <c r="A407" t="s">
        <v>31</v>
      </c>
      <c r="B407" s="2">
        <v>44914</v>
      </c>
      <c r="C407">
        <v>137.94</v>
      </c>
      <c r="D407">
        <v>202855840</v>
      </c>
    </row>
    <row r="408" spans="1:4" x14ac:dyDescent="0.25">
      <c r="A408" t="s">
        <v>31</v>
      </c>
      <c r="B408" s="2">
        <v>44921</v>
      </c>
      <c r="C408">
        <v>141.15</v>
      </c>
      <c r="D408">
        <v>179313850</v>
      </c>
    </row>
    <row r="409" spans="1:4" x14ac:dyDescent="0.25">
      <c r="A409" t="s">
        <v>31</v>
      </c>
      <c r="B409" s="2">
        <v>44928</v>
      </c>
      <c r="C409">
        <v>141.4</v>
      </c>
      <c r="D409">
        <v>45015640</v>
      </c>
    </row>
    <row r="410" spans="1:4" x14ac:dyDescent="0.25">
      <c r="A410" t="s">
        <v>31</v>
      </c>
      <c r="B410" s="2">
        <v>44935</v>
      </c>
      <c r="C410">
        <v>151.69</v>
      </c>
      <c r="D410">
        <v>313623890</v>
      </c>
    </row>
    <row r="411" spans="1:4" x14ac:dyDescent="0.25">
      <c r="A411" t="s">
        <v>31</v>
      </c>
      <c r="B411" s="2">
        <v>44942</v>
      </c>
      <c r="C411">
        <v>151.38</v>
      </c>
      <c r="D411">
        <v>314739440</v>
      </c>
    </row>
    <row r="412" spans="1:4" x14ac:dyDescent="0.25">
      <c r="A412" t="s">
        <v>31</v>
      </c>
      <c r="B412" s="2">
        <v>44949</v>
      </c>
      <c r="C412">
        <v>153.19999999999999</v>
      </c>
      <c r="D412">
        <v>256946710</v>
      </c>
    </row>
    <row r="413" spans="1:4" x14ac:dyDescent="0.25">
      <c r="A413" t="s">
        <v>31</v>
      </c>
      <c r="B413" s="2">
        <v>44956</v>
      </c>
      <c r="C413">
        <v>161.26</v>
      </c>
      <c r="D413">
        <v>292929450</v>
      </c>
    </row>
    <row r="414" spans="1:4" x14ac:dyDescent="0.25">
      <c r="A414" t="s">
        <v>31</v>
      </c>
      <c r="B414" s="2">
        <v>44963</v>
      </c>
      <c r="C414">
        <v>165.52</v>
      </c>
      <c r="D414">
        <v>388478030</v>
      </c>
    </row>
    <row r="415" spans="1:4" x14ac:dyDescent="0.25">
      <c r="A415" t="s">
        <v>31</v>
      </c>
      <c r="B415" s="2">
        <v>44970</v>
      </c>
      <c r="C415">
        <v>159.72999999999999</v>
      </c>
      <c r="D415">
        <v>329578540</v>
      </c>
    </row>
    <row r="416" spans="1:4" x14ac:dyDescent="0.25">
      <c r="A416" t="s">
        <v>31</v>
      </c>
      <c r="B416" s="2">
        <v>44977</v>
      </c>
      <c r="C416">
        <v>164.3</v>
      </c>
      <c r="D416">
        <v>272893750</v>
      </c>
    </row>
    <row r="417" spans="1:4" x14ac:dyDescent="0.25">
      <c r="A417" t="s">
        <v>31</v>
      </c>
      <c r="B417" s="2">
        <v>44984</v>
      </c>
      <c r="C417">
        <v>171.16</v>
      </c>
      <c r="D417">
        <v>370328560</v>
      </c>
    </row>
    <row r="418" spans="1:4" x14ac:dyDescent="0.25">
      <c r="A418" t="s">
        <v>31</v>
      </c>
      <c r="B418" s="2">
        <v>44991</v>
      </c>
      <c r="C418">
        <v>172.53</v>
      </c>
      <c r="D418">
        <v>250522750</v>
      </c>
    </row>
    <row r="419" spans="1:4" x14ac:dyDescent="0.25">
      <c r="A419" t="s">
        <v>31</v>
      </c>
      <c r="B419" s="2">
        <v>44998</v>
      </c>
      <c r="C419">
        <v>193.59</v>
      </c>
      <c r="D419">
        <v>682987250</v>
      </c>
    </row>
    <row r="420" spans="1:4" x14ac:dyDescent="0.25">
      <c r="A420" t="s">
        <v>31</v>
      </c>
      <c r="B420" s="2">
        <v>45005</v>
      </c>
      <c r="C420">
        <v>203.57</v>
      </c>
      <c r="D420">
        <v>387842120</v>
      </c>
    </row>
    <row r="421" spans="1:4" x14ac:dyDescent="0.25">
      <c r="A421" t="s">
        <v>31</v>
      </c>
      <c r="B421" s="2">
        <v>45012</v>
      </c>
      <c r="C421">
        <v>216.6</v>
      </c>
      <c r="D421">
        <v>401073270</v>
      </c>
    </row>
    <row r="422" spans="1:4" x14ac:dyDescent="0.25">
      <c r="A422" t="s">
        <v>31</v>
      </c>
      <c r="B422" s="2">
        <v>45019</v>
      </c>
      <c r="C422">
        <v>216.27</v>
      </c>
      <c r="D422">
        <v>215416080</v>
      </c>
    </row>
    <row r="423" spans="1:4" x14ac:dyDescent="0.25">
      <c r="A423" t="s">
        <v>31</v>
      </c>
      <c r="B423" s="2">
        <v>45026</v>
      </c>
      <c r="C423">
        <v>221.87</v>
      </c>
      <c r="D423">
        <v>304490110</v>
      </c>
    </row>
    <row r="424" spans="1:4" x14ac:dyDescent="0.25">
      <c r="A424" t="s">
        <v>31</v>
      </c>
      <c r="B424" s="2">
        <v>45033</v>
      </c>
      <c r="C424">
        <v>235.17</v>
      </c>
      <c r="D424">
        <v>493280200</v>
      </c>
    </row>
    <row r="425" spans="1:4" x14ac:dyDescent="0.25">
      <c r="A425" t="s">
        <v>31</v>
      </c>
      <c r="B425" s="2">
        <v>45040</v>
      </c>
      <c r="C425">
        <v>240.38</v>
      </c>
      <c r="D425">
        <v>205049500</v>
      </c>
    </row>
    <row r="426" spans="1:4" x14ac:dyDescent="0.25">
      <c r="A426" t="s">
        <v>31</v>
      </c>
      <c r="B426" s="2">
        <v>45047</v>
      </c>
      <c r="C426">
        <v>237.7</v>
      </c>
      <c r="D426">
        <v>275230720</v>
      </c>
    </row>
    <row r="427" spans="1:4" x14ac:dyDescent="0.25">
      <c r="A427" t="s">
        <v>31</v>
      </c>
      <c r="B427" s="2">
        <v>45054</v>
      </c>
      <c r="C427">
        <v>229.29</v>
      </c>
      <c r="D427">
        <v>472571210</v>
      </c>
    </row>
    <row r="428" spans="1:4" x14ac:dyDescent="0.25">
      <c r="A428" t="s">
        <v>31</v>
      </c>
      <c r="B428" s="2">
        <v>45061</v>
      </c>
      <c r="C428">
        <v>231.27</v>
      </c>
      <c r="D428">
        <v>205342430</v>
      </c>
    </row>
    <row r="429" spans="1:4" x14ac:dyDescent="0.25">
      <c r="A429" t="s">
        <v>31</v>
      </c>
      <c r="B429" s="2">
        <v>45068</v>
      </c>
      <c r="C429">
        <v>248.1</v>
      </c>
      <c r="D429">
        <v>315594790</v>
      </c>
    </row>
    <row r="430" spans="1:4" x14ac:dyDescent="0.25">
      <c r="A430" t="s">
        <v>31</v>
      </c>
      <c r="B430" s="2">
        <v>45075</v>
      </c>
      <c r="C430">
        <v>243.95</v>
      </c>
      <c r="D430">
        <v>323035220</v>
      </c>
    </row>
    <row r="431" spans="1:4" x14ac:dyDescent="0.25">
      <c r="A431" t="s">
        <v>31</v>
      </c>
      <c r="B431" s="2">
        <v>45082</v>
      </c>
      <c r="C431">
        <v>240.4</v>
      </c>
      <c r="D431">
        <v>300027870</v>
      </c>
    </row>
    <row r="432" spans="1:4" x14ac:dyDescent="0.25">
      <c r="A432" t="s">
        <v>31</v>
      </c>
      <c r="B432" s="2">
        <v>45089</v>
      </c>
      <c r="C432">
        <v>243.87</v>
      </c>
      <c r="D432">
        <v>156262280</v>
      </c>
    </row>
    <row r="433" spans="1:4" x14ac:dyDescent="0.25">
      <c r="A433" t="s">
        <v>31</v>
      </c>
      <c r="B433" s="2">
        <v>45096</v>
      </c>
      <c r="C433">
        <v>235.67</v>
      </c>
      <c r="D433">
        <v>178319830</v>
      </c>
    </row>
    <row r="434" spans="1:4" x14ac:dyDescent="0.25">
      <c r="A434" t="s">
        <v>31</v>
      </c>
      <c r="B434" s="2">
        <v>45103</v>
      </c>
      <c r="C434">
        <v>239.61</v>
      </c>
      <c r="D434">
        <v>214036980</v>
      </c>
    </row>
    <row r="435" spans="1:4" x14ac:dyDescent="0.25">
      <c r="A435" t="s">
        <v>31</v>
      </c>
      <c r="B435" s="2">
        <v>45110</v>
      </c>
      <c r="C435">
        <v>243.67</v>
      </c>
      <c r="D435">
        <v>162402440</v>
      </c>
    </row>
    <row r="436" spans="1:4" x14ac:dyDescent="0.25">
      <c r="A436" t="s">
        <v>31</v>
      </c>
      <c r="B436" s="2">
        <v>45117</v>
      </c>
      <c r="C436">
        <v>246.45</v>
      </c>
      <c r="D436">
        <v>209207060</v>
      </c>
    </row>
    <row r="437" spans="1:4" x14ac:dyDescent="0.25">
      <c r="A437" t="s">
        <v>31</v>
      </c>
      <c r="B437" s="2">
        <v>45124</v>
      </c>
      <c r="C437">
        <v>244.13</v>
      </c>
      <c r="D437">
        <v>171952270</v>
      </c>
    </row>
    <row r="438" spans="1:4" x14ac:dyDescent="0.25">
      <c r="A438" t="s">
        <v>31</v>
      </c>
      <c r="B438" s="2">
        <v>45131</v>
      </c>
      <c r="C438">
        <v>249.25</v>
      </c>
      <c r="D438">
        <v>161192190</v>
      </c>
    </row>
    <row r="439" spans="1:4" x14ac:dyDescent="0.25">
      <c r="A439" t="s">
        <v>31</v>
      </c>
      <c r="B439" s="2">
        <v>45138</v>
      </c>
      <c r="C439">
        <v>264.12</v>
      </c>
      <c r="D439">
        <v>587291000</v>
      </c>
    </row>
    <row r="440" spans="1:4" x14ac:dyDescent="0.25">
      <c r="A440" t="s">
        <v>31</v>
      </c>
      <c r="B440" s="2">
        <v>45145</v>
      </c>
      <c r="C440">
        <v>266.23</v>
      </c>
      <c r="D440">
        <v>223778580</v>
      </c>
    </row>
    <row r="441" spans="1:4" x14ac:dyDescent="0.25">
      <c r="A441" t="s">
        <v>31</v>
      </c>
      <c r="B441" s="2">
        <v>45152</v>
      </c>
      <c r="C441">
        <v>261.14</v>
      </c>
      <c r="D441">
        <v>284783580</v>
      </c>
    </row>
    <row r="442" spans="1:4" x14ac:dyDescent="0.25">
      <c r="A442" t="s">
        <v>31</v>
      </c>
      <c r="B442" s="2">
        <v>45159</v>
      </c>
      <c r="C442">
        <v>260.5</v>
      </c>
      <c r="D442">
        <v>170389940</v>
      </c>
    </row>
    <row r="443" spans="1:4" x14ac:dyDescent="0.25">
      <c r="A443" t="s">
        <v>31</v>
      </c>
      <c r="B443" s="2">
        <v>45166</v>
      </c>
      <c r="C443">
        <v>265</v>
      </c>
      <c r="D443">
        <v>173756240</v>
      </c>
    </row>
    <row r="444" spans="1:4" x14ac:dyDescent="0.25">
      <c r="A444" t="s">
        <v>31</v>
      </c>
      <c r="B444" s="2">
        <v>45173</v>
      </c>
      <c r="C444">
        <v>255.68</v>
      </c>
      <c r="D444">
        <v>233545930</v>
      </c>
    </row>
    <row r="445" spans="1:4" x14ac:dyDescent="0.25">
      <c r="A445" t="s">
        <v>31</v>
      </c>
      <c r="B445" s="2">
        <v>45180</v>
      </c>
      <c r="C445">
        <v>260.83</v>
      </c>
      <c r="D445">
        <v>200304170</v>
      </c>
    </row>
    <row r="446" spans="1:4" x14ac:dyDescent="0.25">
      <c r="A446" t="s">
        <v>31</v>
      </c>
      <c r="B446" s="2">
        <v>45187</v>
      </c>
      <c r="C446">
        <v>251.99</v>
      </c>
      <c r="D446">
        <v>285049000</v>
      </c>
    </row>
    <row r="447" spans="1:4" x14ac:dyDescent="0.25">
      <c r="A447" t="s">
        <v>31</v>
      </c>
      <c r="B447" s="2">
        <v>45194</v>
      </c>
      <c r="C447">
        <v>260.72000000000003</v>
      </c>
      <c r="D447">
        <v>197569190</v>
      </c>
    </row>
    <row r="448" spans="1:4" x14ac:dyDescent="0.25">
      <c r="A448" t="s">
        <v>31</v>
      </c>
      <c r="B448" s="2">
        <v>45201</v>
      </c>
      <c r="C448">
        <v>262.93</v>
      </c>
      <c r="D448">
        <v>133560420</v>
      </c>
    </row>
    <row r="449" spans="1:4" x14ac:dyDescent="0.25">
      <c r="A449" t="s">
        <v>31</v>
      </c>
      <c r="B449" s="2">
        <v>45208</v>
      </c>
      <c r="C449">
        <v>263.51</v>
      </c>
      <c r="D449">
        <v>154902630</v>
      </c>
    </row>
    <row r="450" spans="1:4" x14ac:dyDescent="0.25">
      <c r="A450" t="s">
        <v>31</v>
      </c>
      <c r="B450" s="2">
        <v>45215</v>
      </c>
      <c r="C450">
        <v>269.8</v>
      </c>
      <c r="D450">
        <v>211730680</v>
      </c>
    </row>
    <row r="451" spans="1:4" x14ac:dyDescent="0.25">
      <c r="A451" t="s">
        <v>31</v>
      </c>
      <c r="B451" s="2">
        <v>45222</v>
      </c>
      <c r="C451">
        <v>269.7</v>
      </c>
      <c r="D451">
        <v>241570370</v>
      </c>
    </row>
    <row r="452" spans="1:4" x14ac:dyDescent="0.25">
      <c r="A452" t="s">
        <v>31</v>
      </c>
      <c r="B452" s="2">
        <v>45229</v>
      </c>
      <c r="C452">
        <v>268.54000000000002</v>
      </c>
      <c r="D452">
        <v>126898730</v>
      </c>
    </row>
    <row r="453" spans="1:4" x14ac:dyDescent="0.25">
      <c r="A453" t="s">
        <v>31</v>
      </c>
      <c r="B453" s="2">
        <v>45236</v>
      </c>
      <c r="C453">
        <v>280.19</v>
      </c>
      <c r="D453">
        <v>192655920</v>
      </c>
    </row>
    <row r="454" spans="1:4" x14ac:dyDescent="0.25">
      <c r="A454" t="s">
        <v>31</v>
      </c>
      <c r="B454" s="2">
        <v>45243</v>
      </c>
      <c r="C454">
        <v>281.60000000000002</v>
      </c>
      <c r="D454">
        <v>184229190</v>
      </c>
    </row>
    <row r="455" spans="1:4" x14ac:dyDescent="0.25">
      <c r="A455" t="s">
        <v>31</v>
      </c>
      <c r="B455" s="2">
        <v>45250</v>
      </c>
      <c r="C455">
        <v>286.85000000000002</v>
      </c>
      <c r="D455">
        <v>145479240</v>
      </c>
    </row>
    <row r="456" spans="1:4" x14ac:dyDescent="0.25">
      <c r="A456" t="s">
        <v>31</v>
      </c>
      <c r="B456" s="2">
        <v>45257</v>
      </c>
      <c r="C456">
        <v>273.97000000000003</v>
      </c>
      <c r="D456">
        <v>242008840</v>
      </c>
    </row>
    <row r="457" spans="1:4" x14ac:dyDescent="0.25">
      <c r="A457" t="s">
        <v>31</v>
      </c>
      <c r="B457" s="2">
        <v>45264</v>
      </c>
      <c r="C457">
        <v>265.16000000000003</v>
      </c>
      <c r="D457">
        <v>283542180</v>
      </c>
    </row>
    <row r="458" spans="1:4" x14ac:dyDescent="0.25">
      <c r="A458" t="s">
        <v>31</v>
      </c>
      <c r="B458" s="2">
        <v>45271</v>
      </c>
      <c r="C458">
        <v>268.20999999999998</v>
      </c>
      <c r="D458">
        <v>296655040</v>
      </c>
    </row>
    <row r="459" spans="1:4" x14ac:dyDescent="0.25">
      <c r="A459" t="s">
        <v>31</v>
      </c>
      <c r="B459" s="2">
        <v>45278</v>
      </c>
      <c r="C459">
        <v>271.3</v>
      </c>
      <c r="D459">
        <v>213010560</v>
      </c>
    </row>
    <row r="460" spans="1:4" x14ac:dyDescent="0.25">
      <c r="A460" t="s">
        <v>31</v>
      </c>
      <c r="B460" s="2">
        <v>45285</v>
      </c>
      <c r="C460">
        <v>270.82</v>
      </c>
      <c r="D460">
        <v>128238330</v>
      </c>
    </row>
    <row r="461" spans="1:4" x14ac:dyDescent="0.25">
      <c r="A461" t="s">
        <v>31</v>
      </c>
      <c r="B461" s="2">
        <v>45292</v>
      </c>
      <c r="C461">
        <v>273.62</v>
      </c>
      <c r="D461">
        <v>41950950</v>
      </c>
    </row>
    <row r="462" spans="1:4" x14ac:dyDescent="0.25">
      <c r="A462" t="s">
        <v>31</v>
      </c>
      <c r="B462" s="2">
        <v>45299</v>
      </c>
      <c r="C462">
        <v>275.83999999999997</v>
      </c>
      <c r="D462">
        <v>99693950</v>
      </c>
    </row>
    <row r="463" spans="1:4" x14ac:dyDescent="0.25">
      <c r="A463" t="s">
        <v>31</v>
      </c>
      <c r="B463" s="2">
        <v>45306</v>
      </c>
      <c r="C463">
        <v>274.86</v>
      </c>
      <c r="D463">
        <v>117518870</v>
      </c>
    </row>
    <row r="464" spans="1:4" x14ac:dyDescent="0.25">
      <c r="A464" t="s">
        <v>31</v>
      </c>
      <c r="B464" s="2">
        <v>45313</v>
      </c>
      <c r="C464">
        <v>272.64999999999998</v>
      </c>
      <c r="D464">
        <v>90950510</v>
      </c>
    </row>
    <row r="465" spans="1:4" x14ac:dyDescent="0.25">
      <c r="A465" t="s">
        <v>31</v>
      </c>
      <c r="B465" s="2">
        <v>45320</v>
      </c>
      <c r="C465">
        <v>276.74</v>
      </c>
      <c r="D465">
        <v>85570000</v>
      </c>
    </row>
    <row r="466" spans="1:4" x14ac:dyDescent="0.25">
      <c r="A466" t="s">
        <v>31</v>
      </c>
      <c r="B466" s="2">
        <v>45327</v>
      </c>
      <c r="C466">
        <v>283.5</v>
      </c>
      <c r="D466">
        <v>145901020</v>
      </c>
    </row>
    <row r="467" spans="1:4" x14ac:dyDescent="0.25">
      <c r="A467" t="s">
        <v>31</v>
      </c>
      <c r="B467" s="2">
        <v>45334</v>
      </c>
      <c r="C467">
        <v>288.33</v>
      </c>
      <c r="D467">
        <v>182431070</v>
      </c>
    </row>
    <row r="468" spans="1:4" x14ac:dyDescent="0.25">
      <c r="A468" t="s">
        <v>31</v>
      </c>
      <c r="B468" s="2">
        <v>45341</v>
      </c>
      <c r="C468">
        <v>284.77</v>
      </c>
      <c r="D468">
        <v>143390570</v>
      </c>
    </row>
    <row r="469" spans="1:4" x14ac:dyDescent="0.25">
      <c r="A469" t="s">
        <v>31</v>
      </c>
      <c r="B469" s="2">
        <v>45348</v>
      </c>
      <c r="C469">
        <v>295.38</v>
      </c>
      <c r="D469">
        <v>174371260</v>
      </c>
    </row>
    <row r="470" spans="1:4" x14ac:dyDescent="0.25">
      <c r="A470" t="s">
        <v>31</v>
      </c>
      <c r="B470" s="2">
        <v>45355</v>
      </c>
      <c r="C470">
        <v>300.39999999999998</v>
      </c>
      <c r="D470">
        <v>122105210</v>
      </c>
    </row>
    <row r="471" spans="1:4" x14ac:dyDescent="0.25">
      <c r="A471" t="s">
        <v>31</v>
      </c>
      <c r="B471" s="2">
        <v>45362</v>
      </c>
      <c r="C471">
        <v>298.3</v>
      </c>
      <c r="D471">
        <v>162784230</v>
      </c>
    </row>
    <row r="472" spans="1:4" x14ac:dyDescent="0.25">
      <c r="A472" t="s">
        <v>31</v>
      </c>
      <c r="B472" s="2">
        <v>45369</v>
      </c>
      <c r="C472">
        <v>292.99</v>
      </c>
      <c r="D472">
        <v>230362930</v>
      </c>
    </row>
    <row r="473" spans="1:4" x14ac:dyDescent="0.25">
      <c r="A473" t="s">
        <v>31</v>
      </c>
      <c r="B473" s="2">
        <v>45376</v>
      </c>
      <c r="C473">
        <v>298.72000000000003</v>
      </c>
      <c r="D473">
        <v>107804580</v>
      </c>
    </row>
    <row r="474" spans="1:4" x14ac:dyDescent="0.25">
      <c r="A474" t="s">
        <v>31</v>
      </c>
      <c r="B474" s="2">
        <v>45383</v>
      </c>
      <c r="C474">
        <v>306.10000000000002</v>
      </c>
      <c r="D474">
        <v>155303200</v>
      </c>
    </row>
    <row r="475" spans="1:4" x14ac:dyDescent="0.25">
      <c r="A475" t="s">
        <v>31</v>
      </c>
      <c r="B475" s="2">
        <v>45390</v>
      </c>
      <c r="C475">
        <v>307.10000000000002</v>
      </c>
      <c r="D475">
        <v>114178530</v>
      </c>
    </row>
    <row r="476" spans="1:4" x14ac:dyDescent="0.25">
      <c r="A476" t="s">
        <v>31</v>
      </c>
      <c r="B476" s="2">
        <v>45397</v>
      </c>
      <c r="C476">
        <v>307.38</v>
      </c>
      <c r="D476">
        <v>101075570</v>
      </c>
    </row>
    <row r="477" spans="1:4" x14ac:dyDescent="0.25">
      <c r="A477" t="s">
        <v>31</v>
      </c>
      <c r="B477" s="2">
        <v>45404</v>
      </c>
      <c r="C477">
        <v>308.98</v>
      </c>
      <c r="D477">
        <v>238632040</v>
      </c>
    </row>
    <row r="478" spans="1:4" x14ac:dyDescent="0.25">
      <c r="A478" t="s">
        <v>31</v>
      </c>
      <c r="B478" s="2">
        <v>45411</v>
      </c>
      <c r="C478">
        <v>307.52999999999997</v>
      </c>
      <c r="D478">
        <v>62735890</v>
      </c>
    </row>
    <row r="479" spans="1:4" x14ac:dyDescent="0.25">
      <c r="A479" t="s">
        <v>31</v>
      </c>
      <c r="B479" s="2">
        <v>45418</v>
      </c>
      <c r="C479">
        <v>313.49</v>
      </c>
      <c r="D479">
        <v>86417410</v>
      </c>
    </row>
    <row r="480" spans="1:4" x14ac:dyDescent="0.25">
      <c r="A480" t="s">
        <v>31</v>
      </c>
      <c r="B480" s="2">
        <v>45425</v>
      </c>
      <c r="C480">
        <v>323.16000000000003</v>
      </c>
      <c r="D480">
        <v>137557410</v>
      </c>
    </row>
    <row r="481" spans="1:4" x14ac:dyDescent="0.25">
      <c r="A481" t="s">
        <v>31</v>
      </c>
      <c r="B481" s="2">
        <v>45432</v>
      </c>
      <c r="C481">
        <v>321</v>
      </c>
      <c r="D481">
        <v>133868280</v>
      </c>
    </row>
    <row r="482" spans="1:4" x14ac:dyDescent="0.25">
      <c r="A482" t="s">
        <v>31</v>
      </c>
      <c r="B482" s="2">
        <v>45439</v>
      </c>
      <c r="C482">
        <v>313.11</v>
      </c>
      <c r="D482">
        <v>175101850</v>
      </c>
    </row>
    <row r="483" spans="1:4" x14ac:dyDescent="0.25">
      <c r="A483" t="s">
        <v>31</v>
      </c>
      <c r="B483" s="2">
        <v>45446</v>
      </c>
      <c r="C483">
        <v>319.89999999999998</v>
      </c>
      <c r="D483">
        <v>195536300</v>
      </c>
    </row>
    <row r="484" spans="1:4" x14ac:dyDescent="0.25">
      <c r="A484" t="s">
        <v>31</v>
      </c>
      <c r="B484" s="2">
        <v>45453</v>
      </c>
      <c r="C484">
        <v>319.35000000000002</v>
      </c>
      <c r="D484">
        <v>109180070</v>
      </c>
    </row>
    <row r="485" spans="1:4" x14ac:dyDescent="0.25">
      <c r="A485" t="s">
        <v>31</v>
      </c>
      <c r="B485" s="2">
        <v>45460</v>
      </c>
      <c r="C485">
        <v>314.14</v>
      </c>
      <c r="D485">
        <v>181590490</v>
      </c>
    </row>
    <row r="486" spans="1:4" x14ac:dyDescent="0.25">
      <c r="A486" t="s">
        <v>31</v>
      </c>
      <c r="B486" s="2">
        <v>45467</v>
      </c>
      <c r="C486">
        <v>327.14999999999998</v>
      </c>
      <c r="D486">
        <v>185299540</v>
      </c>
    </row>
    <row r="487" spans="1:4" x14ac:dyDescent="0.25">
      <c r="A487" t="s">
        <v>31</v>
      </c>
      <c r="B487" s="2">
        <v>45474</v>
      </c>
      <c r="C487">
        <v>325</v>
      </c>
      <c r="D487">
        <v>166221980</v>
      </c>
    </row>
    <row r="488" spans="1:4" x14ac:dyDescent="0.25">
      <c r="A488" t="s">
        <v>31</v>
      </c>
      <c r="B488" s="2">
        <v>45481</v>
      </c>
      <c r="C488">
        <v>292.20999999999998</v>
      </c>
      <c r="D488">
        <v>388499030</v>
      </c>
    </row>
    <row r="489" spans="1:4" x14ac:dyDescent="0.25">
      <c r="A489" t="s">
        <v>31</v>
      </c>
      <c r="B489" s="2">
        <v>45488</v>
      </c>
      <c r="C489">
        <v>289.89999999999998</v>
      </c>
      <c r="D489">
        <v>249545510</v>
      </c>
    </row>
    <row r="490" spans="1:4" x14ac:dyDescent="0.25">
      <c r="A490" t="s">
        <v>31</v>
      </c>
      <c r="B490" s="2">
        <v>45495</v>
      </c>
      <c r="C490">
        <v>293.3</v>
      </c>
      <c r="D490">
        <v>187921730</v>
      </c>
    </row>
    <row r="491" spans="1:4" x14ac:dyDescent="0.25">
      <c r="A491" t="s">
        <v>31</v>
      </c>
      <c r="B491" s="2">
        <v>45502</v>
      </c>
      <c r="C491">
        <v>286.04000000000002</v>
      </c>
      <c r="D491">
        <v>169725880</v>
      </c>
    </row>
    <row r="492" spans="1:4" x14ac:dyDescent="0.25">
      <c r="A492" t="s">
        <v>31</v>
      </c>
      <c r="B492" s="2">
        <v>45509</v>
      </c>
      <c r="C492">
        <v>281.44</v>
      </c>
      <c r="D492">
        <v>238964660</v>
      </c>
    </row>
    <row r="493" spans="1:4" x14ac:dyDescent="0.25">
      <c r="A493" t="s">
        <v>31</v>
      </c>
      <c r="B493" s="2">
        <v>45516</v>
      </c>
      <c r="C493">
        <v>274.60000000000002</v>
      </c>
      <c r="D493">
        <v>128444300</v>
      </c>
    </row>
    <row r="494" spans="1:4" x14ac:dyDescent="0.25">
      <c r="A494" t="s">
        <v>31</v>
      </c>
      <c r="B494" s="2">
        <v>45523</v>
      </c>
      <c r="C494">
        <v>259.5</v>
      </c>
      <c r="D494">
        <v>284656520</v>
      </c>
    </row>
    <row r="495" spans="1:4" x14ac:dyDescent="0.25">
      <c r="A495" t="s">
        <v>31</v>
      </c>
      <c r="B495" s="2">
        <v>45530</v>
      </c>
      <c r="C495">
        <v>254.45</v>
      </c>
      <c r="D495">
        <v>211108130</v>
      </c>
    </row>
    <row r="496" spans="1:4" x14ac:dyDescent="0.25">
      <c r="A496" t="s">
        <v>31</v>
      </c>
      <c r="B496" s="2">
        <v>45537</v>
      </c>
      <c r="C496">
        <v>254.77</v>
      </c>
      <c r="D496">
        <v>393941030</v>
      </c>
    </row>
    <row r="497" spans="1:4" x14ac:dyDescent="0.25">
      <c r="A497" t="s">
        <v>31</v>
      </c>
      <c r="B497" s="2">
        <v>45544</v>
      </c>
      <c r="C497">
        <v>258.25</v>
      </c>
      <c r="D497">
        <v>319898920</v>
      </c>
    </row>
    <row r="498" spans="1:4" x14ac:dyDescent="0.25">
      <c r="A498" t="s">
        <v>31</v>
      </c>
      <c r="B498" s="2">
        <v>45551</v>
      </c>
      <c r="C498">
        <v>269.08</v>
      </c>
      <c r="D498">
        <v>228035610</v>
      </c>
    </row>
    <row r="499" spans="1:4" x14ac:dyDescent="0.25">
      <c r="A499" t="s">
        <v>31</v>
      </c>
      <c r="B499" s="2">
        <v>45558</v>
      </c>
      <c r="C499">
        <v>268.07</v>
      </c>
      <c r="D499">
        <v>180962830</v>
      </c>
    </row>
    <row r="500" spans="1:4" x14ac:dyDescent="0.25">
      <c r="A500" t="s">
        <v>31</v>
      </c>
      <c r="B500" s="2">
        <v>45565</v>
      </c>
      <c r="C500">
        <v>264.08999999999997</v>
      </c>
      <c r="D500">
        <v>223691590</v>
      </c>
    </row>
    <row r="501" spans="1:4" x14ac:dyDescent="0.25">
      <c r="A501" t="s">
        <v>31</v>
      </c>
      <c r="B501" s="2">
        <v>45572</v>
      </c>
      <c r="C501">
        <v>256.94</v>
      </c>
      <c r="D501">
        <v>112651540</v>
      </c>
    </row>
    <row r="502" spans="1:4" x14ac:dyDescent="0.25">
      <c r="A502" t="s">
        <v>31</v>
      </c>
      <c r="B502" s="2">
        <v>45579</v>
      </c>
      <c r="C502">
        <v>257.19</v>
      </c>
      <c r="D502">
        <v>185338350</v>
      </c>
    </row>
    <row r="503" spans="1:4" x14ac:dyDescent="0.25">
      <c r="A503" t="s">
        <v>31</v>
      </c>
      <c r="B503" s="2">
        <v>45586</v>
      </c>
      <c r="C503">
        <v>246.35</v>
      </c>
      <c r="D503">
        <v>178309610</v>
      </c>
    </row>
    <row r="504" spans="1:4" x14ac:dyDescent="0.25">
      <c r="A504" t="s">
        <v>31</v>
      </c>
      <c r="B504" s="2">
        <v>45593</v>
      </c>
      <c r="C504">
        <v>238.97</v>
      </c>
      <c r="D504">
        <v>279442760</v>
      </c>
    </row>
    <row r="505" spans="1:4" x14ac:dyDescent="0.25">
      <c r="A505" t="s">
        <v>31</v>
      </c>
      <c r="B505" s="2">
        <v>45600</v>
      </c>
      <c r="C505">
        <v>255.98</v>
      </c>
      <c r="D505">
        <v>209649030</v>
      </c>
    </row>
    <row r="506" spans="1:4" x14ac:dyDescent="0.25">
      <c r="A506" t="s">
        <v>31</v>
      </c>
      <c r="B506" s="2">
        <v>45607</v>
      </c>
      <c r="C506">
        <v>253.43</v>
      </c>
      <c r="D506">
        <v>246528260</v>
      </c>
    </row>
    <row r="507" spans="1:4" x14ac:dyDescent="0.25">
      <c r="A507" t="s">
        <v>31</v>
      </c>
      <c r="B507" s="2">
        <v>45614</v>
      </c>
      <c r="C507">
        <v>236</v>
      </c>
      <c r="D507">
        <v>318149410</v>
      </c>
    </row>
    <row r="508" spans="1:4" x14ac:dyDescent="0.25">
      <c r="A508" t="s">
        <v>31</v>
      </c>
      <c r="B508" s="2">
        <v>45621</v>
      </c>
      <c r="C508">
        <v>236.49</v>
      </c>
      <c r="D508">
        <v>423867020</v>
      </c>
    </row>
    <row r="509" spans="1:4" x14ac:dyDescent="0.25">
      <c r="A509" t="s">
        <v>31</v>
      </c>
      <c r="B509" s="2">
        <v>45628</v>
      </c>
      <c r="C509">
        <v>237.84</v>
      </c>
      <c r="D509">
        <v>330967720</v>
      </c>
    </row>
    <row r="510" spans="1:4" x14ac:dyDescent="0.25">
      <c r="A510" t="s">
        <v>31</v>
      </c>
      <c r="B510" s="2">
        <v>45635</v>
      </c>
      <c r="C510">
        <v>228.7</v>
      </c>
      <c r="D510">
        <v>281444000</v>
      </c>
    </row>
    <row r="511" spans="1:4" x14ac:dyDescent="0.25">
      <c r="A511" t="s">
        <v>31</v>
      </c>
      <c r="B511" s="2">
        <v>45642</v>
      </c>
      <c r="C511">
        <v>257.60000000000002</v>
      </c>
      <c r="D511">
        <v>517782820</v>
      </c>
    </row>
    <row r="512" spans="1:4" x14ac:dyDescent="0.25">
      <c r="A512" t="s">
        <v>31</v>
      </c>
      <c r="B512" s="2">
        <v>45649</v>
      </c>
      <c r="C512">
        <v>272.83</v>
      </c>
      <c r="D512">
        <v>539980090</v>
      </c>
    </row>
    <row r="513" spans="1:4" x14ac:dyDescent="0.25">
      <c r="A513" t="s">
        <v>31</v>
      </c>
      <c r="B513" s="2">
        <v>45656</v>
      </c>
      <c r="C513">
        <v>272.25</v>
      </c>
      <c r="D513">
        <v>95720620</v>
      </c>
    </row>
    <row r="514" spans="1:4" x14ac:dyDescent="0.25">
      <c r="A514" t="s">
        <v>31</v>
      </c>
      <c r="B514" s="2">
        <v>45663</v>
      </c>
      <c r="C514">
        <v>278.77</v>
      </c>
      <c r="D514">
        <v>179196510</v>
      </c>
    </row>
    <row r="515" spans="1:4" x14ac:dyDescent="0.25">
      <c r="A515" t="s">
        <v>31</v>
      </c>
      <c r="B515" s="2">
        <v>45670</v>
      </c>
      <c r="C515">
        <v>283.52999999999997</v>
      </c>
      <c r="D515">
        <v>266832990</v>
      </c>
    </row>
    <row r="516" spans="1:4" x14ac:dyDescent="0.25">
      <c r="A516" t="s">
        <v>31</v>
      </c>
      <c r="B516" s="2">
        <v>45677</v>
      </c>
      <c r="C516">
        <v>280.74</v>
      </c>
      <c r="D516">
        <v>226260400</v>
      </c>
    </row>
    <row r="517" spans="1:4" x14ac:dyDescent="0.25">
      <c r="A517" t="s">
        <v>31</v>
      </c>
      <c r="B517" s="2">
        <v>45684</v>
      </c>
      <c r="C517">
        <v>280.73</v>
      </c>
      <c r="D517">
        <v>185582060</v>
      </c>
    </row>
    <row r="518" spans="1:4" x14ac:dyDescent="0.25">
      <c r="A518" t="s">
        <v>31</v>
      </c>
      <c r="B518" s="2">
        <v>45691</v>
      </c>
      <c r="C518">
        <v>285.81</v>
      </c>
      <c r="D518">
        <v>194420060</v>
      </c>
    </row>
    <row r="519" spans="1:4" x14ac:dyDescent="0.25">
      <c r="A519" t="s">
        <v>31</v>
      </c>
      <c r="B519" s="2">
        <v>45698</v>
      </c>
      <c r="C519">
        <v>314</v>
      </c>
      <c r="D519">
        <v>314879100</v>
      </c>
    </row>
    <row r="520" spans="1:4" x14ac:dyDescent="0.25">
      <c r="A520" t="s">
        <v>29</v>
      </c>
      <c r="B520" s="2">
        <v>43871</v>
      </c>
      <c r="C520">
        <v>4.7884999999999997E-2</v>
      </c>
      <c r="D520">
        <v>40331230000</v>
      </c>
    </row>
    <row r="521" spans="1:4" x14ac:dyDescent="0.25">
      <c r="A521" t="s">
        <v>29</v>
      </c>
      <c r="B521" s="2">
        <v>43878</v>
      </c>
      <c r="C521">
        <v>4.7960000000000003E-2</v>
      </c>
      <c r="D521">
        <v>79291080000</v>
      </c>
    </row>
    <row r="522" spans="1:4" x14ac:dyDescent="0.25">
      <c r="A522" t="s">
        <v>29</v>
      </c>
      <c r="B522" s="2">
        <v>43885</v>
      </c>
      <c r="C522">
        <v>4.333E-2</v>
      </c>
      <c r="D522">
        <v>241280530000</v>
      </c>
    </row>
    <row r="523" spans="1:4" x14ac:dyDescent="0.25">
      <c r="A523" t="s">
        <v>29</v>
      </c>
      <c r="B523" s="2">
        <v>43892</v>
      </c>
      <c r="C523">
        <v>4.122E-2</v>
      </c>
      <c r="D523">
        <v>232137550000</v>
      </c>
    </row>
    <row r="524" spans="1:4" x14ac:dyDescent="0.25">
      <c r="A524" t="s">
        <v>29</v>
      </c>
      <c r="B524" s="2">
        <v>43899</v>
      </c>
      <c r="C524">
        <v>3.1574999999999999E-2</v>
      </c>
      <c r="D524">
        <v>437869840000</v>
      </c>
    </row>
    <row r="525" spans="1:4" x14ac:dyDescent="0.25">
      <c r="A525" t="s">
        <v>29</v>
      </c>
      <c r="B525" s="2">
        <v>43906</v>
      </c>
      <c r="C525">
        <v>3.15E-2</v>
      </c>
      <c r="D525">
        <v>518783480000</v>
      </c>
    </row>
    <row r="526" spans="1:4" x14ac:dyDescent="0.25">
      <c r="A526" t="s">
        <v>29</v>
      </c>
      <c r="B526" s="2">
        <v>43913</v>
      </c>
      <c r="C526">
        <v>3.1099999999999999E-2</v>
      </c>
      <c r="D526">
        <v>400843430000</v>
      </c>
    </row>
    <row r="527" spans="1:4" x14ac:dyDescent="0.25">
      <c r="A527" t="s">
        <v>29</v>
      </c>
      <c r="B527" s="2">
        <v>43920</v>
      </c>
      <c r="C527">
        <v>3.2079999999999997E-2</v>
      </c>
      <c r="D527">
        <v>361631860000</v>
      </c>
    </row>
    <row r="528" spans="1:4" x14ac:dyDescent="0.25">
      <c r="A528" t="s">
        <v>29</v>
      </c>
      <c r="B528" s="2">
        <v>43927</v>
      </c>
      <c r="C528">
        <v>3.6589999999999998E-2</v>
      </c>
      <c r="D528">
        <v>467259190000</v>
      </c>
    </row>
    <row r="529" spans="1:4" x14ac:dyDescent="0.25">
      <c r="A529" t="s">
        <v>29</v>
      </c>
      <c r="B529" s="2">
        <v>43934</v>
      </c>
      <c r="C529">
        <v>3.4299999999999997E-2</v>
      </c>
      <c r="D529">
        <v>346310100000</v>
      </c>
    </row>
    <row r="530" spans="1:4" x14ac:dyDescent="0.25">
      <c r="A530" t="s">
        <v>29</v>
      </c>
      <c r="B530" s="2">
        <v>43941</v>
      </c>
      <c r="C530">
        <v>3.3704999999999999E-2</v>
      </c>
      <c r="D530">
        <v>236433650000</v>
      </c>
    </row>
    <row r="531" spans="1:4" x14ac:dyDescent="0.25">
      <c r="A531" t="s">
        <v>29</v>
      </c>
      <c r="B531" s="2">
        <v>43948</v>
      </c>
      <c r="C531">
        <v>3.49E-2</v>
      </c>
      <c r="D531">
        <v>162702120000</v>
      </c>
    </row>
    <row r="532" spans="1:4" x14ac:dyDescent="0.25">
      <c r="A532" t="s">
        <v>29</v>
      </c>
      <c r="B532" s="2">
        <v>43955</v>
      </c>
      <c r="C532">
        <v>3.5374999999999997E-2</v>
      </c>
      <c r="D532">
        <v>150182870000</v>
      </c>
    </row>
    <row r="533" spans="1:4" x14ac:dyDescent="0.25">
      <c r="A533" t="s">
        <v>29</v>
      </c>
      <c r="B533" s="2">
        <v>43962</v>
      </c>
      <c r="C533">
        <v>3.4215000000000002E-2</v>
      </c>
      <c r="D533">
        <v>105679420000</v>
      </c>
    </row>
    <row r="534" spans="1:4" x14ac:dyDescent="0.25">
      <c r="A534" t="s">
        <v>29</v>
      </c>
      <c r="B534" s="2">
        <v>43969</v>
      </c>
      <c r="C534">
        <v>3.4669999999999999E-2</v>
      </c>
      <c r="D534">
        <v>138951380000</v>
      </c>
    </row>
    <row r="535" spans="1:4" x14ac:dyDescent="0.25">
      <c r="A535" t="s">
        <v>29</v>
      </c>
      <c r="B535" s="2">
        <v>43976</v>
      </c>
      <c r="C535">
        <v>3.6310000000000002E-2</v>
      </c>
      <c r="D535">
        <v>158378410000</v>
      </c>
    </row>
    <row r="536" spans="1:4" x14ac:dyDescent="0.25">
      <c r="A536" t="s">
        <v>29</v>
      </c>
      <c r="B536" s="2">
        <v>43983</v>
      </c>
      <c r="C536">
        <v>3.7595000000000003E-2</v>
      </c>
      <c r="D536">
        <v>209984010000</v>
      </c>
    </row>
    <row r="537" spans="1:4" x14ac:dyDescent="0.25">
      <c r="A537" t="s">
        <v>29</v>
      </c>
      <c r="B537" s="2">
        <v>43990</v>
      </c>
      <c r="C537">
        <v>3.6745E-2</v>
      </c>
      <c r="D537">
        <v>124522780000</v>
      </c>
    </row>
    <row r="538" spans="1:4" x14ac:dyDescent="0.25">
      <c r="A538" t="s">
        <v>29</v>
      </c>
      <c r="B538" s="2">
        <v>43997</v>
      </c>
      <c r="C538">
        <v>3.5255000000000002E-2</v>
      </c>
      <c r="D538">
        <v>166206130000</v>
      </c>
    </row>
    <row r="539" spans="1:4" x14ac:dyDescent="0.25">
      <c r="A539" t="s">
        <v>29</v>
      </c>
      <c r="B539" s="2">
        <v>44004</v>
      </c>
      <c r="C539">
        <v>3.5150000000000001E-2</v>
      </c>
      <c r="D539">
        <v>102970090000</v>
      </c>
    </row>
    <row r="540" spans="1:4" x14ac:dyDescent="0.25">
      <c r="A540" t="s">
        <v>29</v>
      </c>
      <c r="B540" s="2">
        <v>44011</v>
      </c>
      <c r="C540">
        <v>3.567E-2</v>
      </c>
      <c r="D540">
        <v>79467250000</v>
      </c>
    </row>
    <row r="541" spans="1:4" x14ac:dyDescent="0.25">
      <c r="A541" t="s">
        <v>29</v>
      </c>
      <c r="B541" s="2">
        <v>44018</v>
      </c>
      <c r="C541">
        <v>3.5235000000000002E-2</v>
      </c>
      <c r="D541">
        <v>122605690000</v>
      </c>
    </row>
    <row r="542" spans="1:4" x14ac:dyDescent="0.25">
      <c r="A542" t="s">
        <v>29</v>
      </c>
      <c r="B542" s="2">
        <v>44025</v>
      </c>
      <c r="C542">
        <v>3.4799999999999998E-2</v>
      </c>
      <c r="D542">
        <v>109445270000</v>
      </c>
    </row>
    <row r="543" spans="1:4" x14ac:dyDescent="0.25">
      <c r="A543" t="s">
        <v>29</v>
      </c>
      <c r="B543" s="2">
        <v>44032</v>
      </c>
      <c r="C543">
        <v>3.7949999999999998E-2</v>
      </c>
      <c r="D543">
        <v>366176760000</v>
      </c>
    </row>
    <row r="544" spans="1:4" x14ac:dyDescent="0.25">
      <c r="A544" t="s">
        <v>29</v>
      </c>
      <c r="B544" s="2">
        <v>44039</v>
      </c>
      <c r="C544">
        <v>3.8754999999999998E-2</v>
      </c>
      <c r="D544">
        <v>236784220000</v>
      </c>
    </row>
    <row r="545" spans="1:4" x14ac:dyDescent="0.25">
      <c r="A545" t="s">
        <v>29</v>
      </c>
      <c r="B545" s="2">
        <v>44046</v>
      </c>
      <c r="C545">
        <v>3.6720000000000003E-2</v>
      </c>
      <c r="D545">
        <v>483254530000</v>
      </c>
    </row>
    <row r="546" spans="1:4" x14ac:dyDescent="0.25">
      <c r="A546" t="s">
        <v>29</v>
      </c>
      <c r="B546" s="2">
        <v>44053</v>
      </c>
      <c r="C546">
        <v>3.7719999999999997E-2</v>
      </c>
      <c r="D546">
        <v>198702390000</v>
      </c>
    </row>
    <row r="547" spans="1:4" x14ac:dyDescent="0.25">
      <c r="A547" t="s">
        <v>29</v>
      </c>
      <c r="B547" s="2">
        <v>44060</v>
      </c>
      <c r="C547">
        <v>3.6360000000000003E-2</v>
      </c>
      <c r="D547">
        <v>137260630000</v>
      </c>
    </row>
    <row r="548" spans="1:4" x14ac:dyDescent="0.25">
      <c r="A548" t="s">
        <v>29</v>
      </c>
      <c r="B548" s="2">
        <v>44067</v>
      </c>
      <c r="C548">
        <v>3.5950000000000003E-2</v>
      </c>
      <c r="D548">
        <v>146633700000</v>
      </c>
    </row>
    <row r="549" spans="1:4" x14ac:dyDescent="0.25">
      <c r="A549" t="s">
        <v>29</v>
      </c>
      <c r="B549" s="2">
        <v>44074</v>
      </c>
      <c r="C549">
        <v>3.5334999999999998E-2</v>
      </c>
      <c r="D549">
        <v>139561900000</v>
      </c>
    </row>
    <row r="550" spans="1:4" x14ac:dyDescent="0.25">
      <c r="A550" t="s">
        <v>29</v>
      </c>
      <c r="B550" s="2">
        <v>44081</v>
      </c>
      <c r="C550">
        <v>3.542E-2</v>
      </c>
      <c r="D550">
        <v>93797180000</v>
      </c>
    </row>
    <row r="551" spans="1:4" x14ac:dyDescent="0.25">
      <c r="A551" t="s">
        <v>29</v>
      </c>
      <c r="B551" s="2">
        <v>44088</v>
      </c>
      <c r="C551">
        <v>3.5490000000000001E-2</v>
      </c>
      <c r="D551">
        <v>118352930000</v>
      </c>
    </row>
    <row r="552" spans="1:4" x14ac:dyDescent="0.25">
      <c r="A552" t="s">
        <v>29</v>
      </c>
      <c r="B552" s="2">
        <v>44095</v>
      </c>
      <c r="C552">
        <v>3.4224999999999998E-2</v>
      </c>
      <c r="D552">
        <v>159744270000</v>
      </c>
    </row>
    <row r="553" spans="1:4" x14ac:dyDescent="0.25">
      <c r="A553" t="s">
        <v>29</v>
      </c>
      <c r="B553" s="2">
        <v>44102</v>
      </c>
      <c r="C553">
        <v>3.3834999999999997E-2</v>
      </c>
      <c r="D553">
        <v>105233720000</v>
      </c>
    </row>
    <row r="554" spans="1:4" x14ac:dyDescent="0.25">
      <c r="A554" t="s">
        <v>29</v>
      </c>
      <c r="B554" s="2">
        <v>44109</v>
      </c>
      <c r="C554">
        <v>3.3204999999999998E-2</v>
      </c>
      <c r="D554">
        <v>85298250000</v>
      </c>
    </row>
    <row r="555" spans="1:4" x14ac:dyDescent="0.25">
      <c r="A555" t="s">
        <v>29</v>
      </c>
      <c r="B555" s="2">
        <v>44116</v>
      </c>
      <c r="C555">
        <v>3.202E-2</v>
      </c>
      <c r="D555">
        <v>83344400000</v>
      </c>
    </row>
    <row r="556" spans="1:4" x14ac:dyDescent="0.25">
      <c r="A556" t="s">
        <v>29</v>
      </c>
      <c r="B556" s="2">
        <v>44123</v>
      </c>
      <c r="C556">
        <v>3.4785000000000003E-2</v>
      </c>
      <c r="D556">
        <v>325594050000</v>
      </c>
    </row>
    <row r="557" spans="1:4" x14ac:dyDescent="0.25">
      <c r="A557" t="s">
        <v>29</v>
      </c>
      <c r="B557" s="2">
        <v>44130</v>
      </c>
      <c r="C557">
        <v>3.2665E-2</v>
      </c>
      <c r="D557">
        <v>155922830000</v>
      </c>
    </row>
    <row r="558" spans="1:4" x14ac:dyDescent="0.25">
      <c r="A558" t="s">
        <v>29</v>
      </c>
      <c r="B558" s="2">
        <v>44137</v>
      </c>
      <c r="C558">
        <v>3.3605000000000003E-2</v>
      </c>
      <c r="D558">
        <v>122952480000</v>
      </c>
    </row>
    <row r="559" spans="1:4" x14ac:dyDescent="0.25">
      <c r="A559" t="s">
        <v>29</v>
      </c>
      <c r="B559" s="2">
        <v>44144</v>
      </c>
      <c r="C559">
        <v>3.6600000000000001E-2</v>
      </c>
      <c r="D559">
        <v>376382430000</v>
      </c>
    </row>
    <row r="560" spans="1:4" x14ac:dyDescent="0.25">
      <c r="A560" t="s">
        <v>29</v>
      </c>
      <c r="B560" s="2">
        <v>44151</v>
      </c>
      <c r="C560">
        <v>3.6545000000000001E-2</v>
      </c>
      <c r="D560">
        <v>258881430000</v>
      </c>
    </row>
    <row r="561" spans="1:4" x14ac:dyDescent="0.25">
      <c r="A561" t="s">
        <v>29</v>
      </c>
      <c r="B561" s="2">
        <v>44158</v>
      </c>
      <c r="C561">
        <v>3.7765E-2</v>
      </c>
      <c r="D561">
        <v>296924820000</v>
      </c>
    </row>
    <row r="562" spans="1:4" x14ac:dyDescent="0.25">
      <c r="A562" t="s">
        <v>29</v>
      </c>
      <c r="B562" s="2">
        <v>44165</v>
      </c>
      <c r="C562">
        <v>3.7835000000000001E-2</v>
      </c>
      <c r="D562">
        <v>194093480000</v>
      </c>
    </row>
    <row r="563" spans="1:4" x14ac:dyDescent="0.25">
      <c r="A563" t="s">
        <v>29</v>
      </c>
      <c r="B563" s="2">
        <v>44172</v>
      </c>
      <c r="C563">
        <v>3.7945E-2</v>
      </c>
      <c r="D563">
        <v>166929490000</v>
      </c>
    </row>
    <row r="564" spans="1:4" x14ac:dyDescent="0.25">
      <c r="A564" t="s">
        <v>29</v>
      </c>
      <c r="B564" s="2">
        <v>44179</v>
      </c>
      <c r="C564">
        <v>3.8150000000000003E-2</v>
      </c>
      <c r="D564">
        <v>245621330000</v>
      </c>
    </row>
    <row r="565" spans="1:4" x14ac:dyDescent="0.25">
      <c r="A565" t="s">
        <v>29</v>
      </c>
      <c r="B565" s="2">
        <v>44186</v>
      </c>
      <c r="C565">
        <v>3.7949999999999998E-2</v>
      </c>
      <c r="D565">
        <v>147417250000</v>
      </c>
    </row>
    <row r="566" spans="1:4" x14ac:dyDescent="0.25">
      <c r="A566" t="s">
        <v>29</v>
      </c>
      <c r="B566" s="2">
        <v>44193</v>
      </c>
      <c r="C566">
        <v>3.7894999999999998E-2</v>
      </c>
      <c r="D566">
        <v>52889840000</v>
      </c>
    </row>
    <row r="567" spans="1:4" x14ac:dyDescent="0.25">
      <c r="A567" t="s">
        <v>29</v>
      </c>
      <c r="B567" s="2">
        <v>44200</v>
      </c>
      <c r="C567">
        <v>3.8940000000000002E-2</v>
      </c>
      <c r="D567">
        <v>117864320000</v>
      </c>
    </row>
    <row r="568" spans="1:4" x14ac:dyDescent="0.25">
      <c r="A568" t="s">
        <v>29</v>
      </c>
      <c r="B568" s="2">
        <v>44207</v>
      </c>
      <c r="C568">
        <v>3.9559999999999998E-2</v>
      </c>
      <c r="D568">
        <v>258311930000</v>
      </c>
    </row>
    <row r="569" spans="1:4" x14ac:dyDescent="0.25">
      <c r="A569" t="s">
        <v>29</v>
      </c>
      <c r="B569" s="2">
        <v>44214</v>
      </c>
      <c r="C569">
        <v>3.737E-2</v>
      </c>
      <c r="D569">
        <v>169210370000</v>
      </c>
    </row>
    <row r="570" spans="1:4" x14ac:dyDescent="0.25">
      <c r="A570" t="s">
        <v>29</v>
      </c>
      <c r="B570" s="2">
        <v>44221</v>
      </c>
      <c r="C570">
        <v>3.6635000000000001E-2</v>
      </c>
      <c r="D570">
        <v>125376200000</v>
      </c>
    </row>
    <row r="571" spans="1:4" x14ac:dyDescent="0.25">
      <c r="A571" t="s">
        <v>29</v>
      </c>
      <c r="B571" s="2">
        <v>44228</v>
      </c>
      <c r="C571">
        <v>3.7885000000000002E-2</v>
      </c>
      <c r="D571">
        <v>119656790000</v>
      </c>
    </row>
    <row r="572" spans="1:4" x14ac:dyDescent="0.25">
      <c r="A572" t="s">
        <v>29</v>
      </c>
      <c r="B572" s="2">
        <v>44235</v>
      </c>
      <c r="C572">
        <v>3.7685000000000003E-2</v>
      </c>
      <c r="D572">
        <v>94527580000</v>
      </c>
    </row>
    <row r="573" spans="1:4" x14ac:dyDescent="0.25">
      <c r="A573" t="s">
        <v>29</v>
      </c>
      <c r="B573" s="2">
        <v>44242</v>
      </c>
      <c r="C573">
        <v>3.7310000000000003E-2</v>
      </c>
      <c r="D573">
        <v>110049660000</v>
      </c>
    </row>
    <row r="574" spans="1:4" x14ac:dyDescent="0.25">
      <c r="A574" t="s">
        <v>29</v>
      </c>
      <c r="B574" s="2">
        <v>44249</v>
      </c>
      <c r="C574">
        <v>3.7074999999999997E-2</v>
      </c>
      <c r="D574">
        <v>96980910000</v>
      </c>
    </row>
    <row r="575" spans="1:4" x14ac:dyDescent="0.25">
      <c r="A575" t="s">
        <v>29</v>
      </c>
      <c r="B575" s="2">
        <v>44256</v>
      </c>
      <c r="C575">
        <v>3.7589999999999998E-2</v>
      </c>
      <c r="D575">
        <v>117244920000</v>
      </c>
    </row>
    <row r="576" spans="1:4" x14ac:dyDescent="0.25">
      <c r="A576" t="s">
        <v>29</v>
      </c>
      <c r="B576" s="2">
        <v>44263</v>
      </c>
      <c r="C576">
        <v>3.8175000000000001E-2</v>
      </c>
      <c r="D576">
        <v>104905710000</v>
      </c>
    </row>
    <row r="577" spans="1:4" x14ac:dyDescent="0.25">
      <c r="A577" t="s">
        <v>29</v>
      </c>
      <c r="B577" s="2">
        <v>44270</v>
      </c>
      <c r="C577">
        <v>3.7850000000000002E-2</v>
      </c>
      <c r="D577">
        <v>122453200000</v>
      </c>
    </row>
    <row r="578" spans="1:4" x14ac:dyDescent="0.25">
      <c r="A578" t="s">
        <v>29</v>
      </c>
      <c r="B578" s="2">
        <v>44277</v>
      </c>
      <c r="C578">
        <v>3.8379999999999997E-2</v>
      </c>
      <c r="D578">
        <v>92296940000</v>
      </c>
    </row>
    <row r="579" spans="1:4" x14ac:dyDescent="0.25">
      <c r="A579" t="s">
        <v>29</v>
      </c>
      <c r="B579" s="2">
        <v>44284</v>
      </c>
      <c r="C579">
        <v>4.2854999999999997E-2</v>
      </c>
      <c r="D579">
        <v>377303800000</v>
      </c>
    </row>
    <row r="580" spans="1:4" x14ac:dyDescent="0.25">
      <c r="A580" t="s">
        <v>29</v>
      </c>
      <c r="B580" s="2">
        <v>44291</v>
      </c>
      <c r="C580">
        <v>4.3749999999999997E-2</v>
      </c>
      <c r="D580">
        <v>305011590000</v>
      </c>
    </row>
    <row r="581" spans="1:4" x14ac:dyDescent="0.25">
      <c r="A581" t="s">
        <v>29</v>
      </c>
      <c r="B581" s="2">
        <v>44298</v>
      </c>
      <c r="C581">
        <v>4.7475000000000003E-2</v>
      </c>
      <c r="D581">
        <v>258008030000</v>
      </c>
    </row>
    <row r="582" spans="1:4" x14ac:dyDescent="0.25">
      <c r="A582" t="s">
        <v>29</v>
      </c>
      <c r="B582" s="2">
        <v>44305</v>
      </c>
      <c r="C582">
        <v>5.1360000000000003E-2</v>
      </c>
      <c r="D582">
        <v>507969320000</v>
      </c>
    </row>
    <row r="583" spans="1:4" x14ac:dyDescent="0.25">
      <c r="A583" t="s">
        <v>29</v>
      </c>
      <c r="B583" s="2">
        <v>44312</v>
      </c>
      <c r="C583">
        <v>5.16E-2</v>
      </c>
      <c r="D583">
        <v>379484100000</v>
      </c>
    </row>
    <row r="584" spans="1:4" x14ac:dyDescent="0.25">
      <c r="A584" t="s">
        <v>29</v>
      </c>
      <c r="B584" s="2">
        <v>44319</v>
      </c>
      <c r="C584">
        <v>5.2725000000000001E-2</v>
      </c>
      <c r="D584">
        <v>315595370000</v>
      </c>
    </row>
    <row r="585" spans="1:4" x14ac:dyDescent="0.25">
      <c r="A585" t="s">
        <v>29</v>
      </c>
      <c r="B585" s="2">
        <v>44326</v>
      </c>
      <c r="C585">
        <v>5.0075000000000001E-2</v>
      </c>
      <c r="D585">
        <v>371038030000</v>
      </c>
    </row>
    <row r="586" spans="1:4" x14ac:dyDescent="0.25">
      <c r="A586" t="s">
        <v>29</v>
      </c>
      <c r="B586" s="2">
        <v>44333</v>
      </c>
      <c r="C586">
        <v>4.5605E-2</v>
      </c>
      <c r="D586">
        <v>900541320000</v>
      </c>
    </row>
    <row r="587" spans="1:4" x14ac:dyDescent="0.25">
      <c r="A587" t="s">
        <v>29</v>
      </c>
      <c r="B587" s="2">
        <v>44340</v>
      </c>
      <c r="C587">
        <v>4.8395000000000001E-2</v>
      </c>
      <c r="D587">
        <v>510913710000</v>
      </c>
    </row>
    <row r="588" spans="1:4" x14ac:dyDescent="0.25">
      <c r="A588" t="s">
        <v>29</v>
      </c>
      <c r="B588" s="2">
        <v>44347</v>
      </c>
      <c r="C588">
        <v>4.8614999999999998E-2</v>
      </c>
      <c r="D588">
        <v>338480520000</v>
      </c>
    </row>
    <row r="589" spans="1:4" x14ac:dyDescent="0.25">
      <c r="A589" t="s">
        <v>29</v>
      </c>
      <c r="B589" s="2">
        <v>44354</v>
      </c>
      <c r="C589">
        <v>5.0404999999999998E-2</v>
      </c>
      <c r="D589">
        <v>284846120000</v>
      </c>
    </row>
    <row r="590" spans="1:4" x14ac:dyDescent="0.25">
      <c r="A590" t="s">
        <v>29</v>
      </c>
      <c r="B590" s="2">
        <v>44361</v>
      </c>
      <c r="C590">
        <v>4.7344999999999998E-2</v>
      </c>
      <c r="D590">
        <v>294387020000</v>
      </c>
    </row>
    <row r="591" spans="1:4" x14ac:dyDescent="0.25">
      <c r="A591" t="s">
        <v>29</v>
      </c>
      <c r="B591" s="2">
        <v>44368</v>
      </c>
      <c r="C591">
        <v>4.8634999999999998E-2</v>
      </c>
      <c r="D591">
        <v>200993170000</v>
      </c>
    </row>
    <row r="592" spans="1:4" x14ac:dyDescent="0.25">
      <c r="A592" t="s">
        <v>29</v>
      </c>
      <c r="B592" s="2">
        <v>44375</v>
      </c>
      <c r="C592">
        <v>4.8770000000000001E-2</v>
      </c>
      <c r="D592">
        <v>247949960000</v>
      </c>
    </row>
    <row r="593" spans="1:4" x14ac:dyDescent="0.25">
      <c r="A593" t="s">
        <v>29</v>
      </c>
      <c r="B593" s="2">
        <v>44382</v>
      </c>
      <c r="C593">
        <v>4.8994999999999997E-2</v>
      </c>
      <c r="D593">
        <v>255704640000</v>
      </c>
    </row>
    <row r="594" spans="1:4" x14ac:dyDescent="0.25">
      <c r="A594" t="s">
        <v>29</v>
      </c>
      <c r="B594" s="2">
        <v>44389</v>
      </c>
      <c r="C594">
        <v>4.725E-2</v>
      </c>
      <c r="D594">
        <v>179016910000</v>
      </c>
    </row>
    <row r="595" spans="1:4" x14ac:dyDescent="0.25">
      <c r="A595" t="s">
        <v>29</v>
      </c>
      <c r="B595" s="2">
        <v>44396</v>
      </c>
      <c r="C595">
        <v>4.6734999999999999E-2</v>
      </c>
      <c r="D595">
        <v>179264450000</v>
      </c>
    </row>
    <row r="596" spans="1:4" x14ac:dyDescent="0.25">
      <c r="A596" t="s">
        <v>29</v>
      </c>
      <c r="B596" s="2">
        <v>44403</v>
      </c>
      <c r="C596">
        <v>4.8460000000000003E-2</v>
      </c>
      <c r="D596">
        <v>279352560000</v>
      </c>
    </row>
    <row r="597" spans="1:4" x14ac:dyDescent="0.25">
      <c r="A597" t="s">
        <v>29</v>
      </c>
      <c r="B597" s="2">
        <v>44410</v>
      </c>
      <c r="C597">
        <v>4.9945000000000003E-2</v>
      </c>
      <c r="D597">
        <v>200599570000</v>
      </c>
    </row>
    <row r="598" spans="1:4" x14ac:dyDescent="0.25">
      <c r="A598" t="s">
        <v>29</v>
      </c>
      <c r="B598" s="2">
        <v>44417</v>
      </c>
      <c r="C598">
        <v>5.1444999999999998E-2</v>
      </c>
      <c r="D598">
        <v>280373700000</v>
      </c>
    </row>
    <row r="599" spans="1:4" x14ac:dyDescent="0.25">
      <c r="A599" t="s">
        <v>29</v>
      </c>
      <c r="B599" s="2">
        <v>44424</v>
      </c>
      <c r="C599">
        <v>5.0685000000000001E-2</v>
      </c>
      <c r="D599">
        <v>229699230000</v>
      </c>
    </row>
    <row r="600" spans="1:4" x14ac:dyDescent="0.25">
      <c r="A600" t="s">
        <v>29</v>
      </c>
      <c r="B600" s="2">
        <v>44431</v>
      </c>
      <c r="C600">
        <v>5.0805000000000003E-2</v>
      </c>
      <c r="D600">
        <v>145817330000</v>
      </c>
    </row>
    <row r="601" spans="1:4" x14ac:dyDescent="0.25">
      <c r="A601" t="s">
        <v>29</v>
      </c>
      <c r="B601" s="2">
        <v>44438</v>
      </c>
      <c r="C601">
        <v>5.2400000000000002E-2</v>
      </c>
      <c r="D601">
        <v>242881780000</v>
      </c>
    </row>
    <row r="602" spans="1:4" x14ac:dyDescent="0.25">
      <c r="A602" t="s">
        <v>29</v>
      </c>
      <c r="B602" s="2">
        <v>44445</v>
      </c>
      <c r="C602">
        <v>5.1950000000000003E-2</v>
      </c>
      <c r="D602">
        <v>255827580000</v>
      </c>
    </row>
    <row r="603" spans="1:4" x14ac:dyDescent="0.25">
      <c r="A603" t="s">
        <v>29</v>
      </c>
      <c r="B603" s="2">
        <v>44452</v>
      </c>
      <c r="C603">
        <v>5.1400000000000001E-2</v>
      </c>
      <c r="D603">
        <v>211261730000</v>
      </c>
    </row>
    <row r="604" spans="1:4" x14ac:dyDescent="0.25">
      <c r="A604" t="s">
        <v>29</v>
      </c>
      <c r="B604" s="2">
        <v>44459</v>
      </c>
      <c r="C604">
        <v>5.0924999999999998E-2</v>
      </c>
      <c r="D604">
        <v>197406090000</v>
      </c>
    </row>
    <row r="605" spans="1:4" x14ac:dyDescent="0.25">
      <c r="A605" t="s">
        <v>29</v>
      </c>
      <c r="B605" s="2">
        <v>44466</v>
      </c>
      <c r="C605">
        <v>5.1485000000000003E-2</v>
      </c>
      <c r="D605">
        <v>259387860000</v>
      </c>
    </row>
    <row r="606" spans="1:4" x14ac:dyDescent="0.25">
      <c r="A606" t="s">
        <v>29</v>
      </c>
      <c r="B606" s="2">
        <v>44473</v>
      </c>
      <c r="C606">
        <v>5.4594999999999998E-2</v>
      </c>
      <c r="D606">
        <v>411522440000</v>
      </c>
    </row>
    <row r="607" spans="1:4" x14ac:dyDescent="0.25">
      <c r="A607" t="s">
        <v>29</v>
      </c>
      <c r="B607" s="2">
        <v>44480</v>
      </c>
      <c r="C607">
        <v>5.5599999999999997E-2</v>
      </c>
      <c r="D607">
        <v>332573570000</v>
      </c>
    </row>
    <row r="608" spans="1:4" x14ac:dyDescent="0.25">
      <c r="A608" t="s">
        <v>29</v>
      </c>
      <c r="B608" s="2">
        <v>44487</v>
      </c>
      <c r="C608">
        <v>5.4399999999999997E-2</v>
      </c>
      <c r="D608">
        <v>338772630000</v>
      </c>
    </row>
    <row r="609" spans="1:4" x14ac:dyDescent="0.25">
      <c r="A609" t="s">
        <v>29</v>
      </c>
      <c r="B609" s="2">
        <v>44494</v>
      </c>
      <c r="C609">
        <v>5.2729999999999999E-2</v>
      </c>
      <c r="D609">
        <v>346350050000</v>
      </c>
    </row>
    <row r="610" spans="1:4" x14ac:dyDescent="0.25">
      <c r="A610" t="s">
        <v>29</v>
      </c>
      <c r="B610" s="2">
        <v>44501</v>
      </c>
      <c r="C610">
        <v>5.2815000000000001E-2</v>
      </c>
      <c r="D610">
        <v>194882650000</v>
      </c>
    </row>
    <row r="611" spans="1:4" x14ac:dyDescent="0.25">
      <c r="A611" t="s">
        <v>29</v>
      </c>
      <c r="B611" s="2">
        <v>44508</v>
      </c>
      <c r="C611">
        <v>5.0290000000000001E-2</v>
      </c>
      <c r="D611">
        <v>350565650000</v>
      </c>
    </row>
    <row r="612" spans="1:4" x14ac:dyDescent="0.25">
      <c r="A612" t="s">
        <v>29</v>
      </c>
      <c r="B612" s="2">
        <v>44515</v>
      </c>
      <c r="C612">
        <v>5.0494999999999998E-2</v>
      </c>
      <c r="D612">
        <v>393086970000</v>
      </c>
    </row>
    <row r="613" spans="1:4" x14ac:dyDescent="0.25">
      <c r="A613" t="s">
        <v>29</v>
      </c>
      <c r="B613" s="2">
        <v>44522</v>
      </c>
      <c r="C613">
        <v>4.6580000000000003E-2</v>
      </c>
      <c r="D613">
        <v>397703670000</v>
      </c>
    </row>
    <row r="614" spans="1:4" x14ac:dyDescent="0.25">
      <c r="A614" t="s">
        <v>29</v>
      </c>
      <c r="B614" s="2">
        <v>44529</v>
      </c>
      <c r="C614">
        <v>4.861E-2</v>
      </c>
      <c r="D614">
        <v>350495700000</v>
      </c>
    </row>
    <row r="615" spans="1:4" x14ac:dyDescent="0.25">
      <c r="A615" t="s">
        <v>29</v>
      </c>
      <c r="B615" s="2">
        <v>44536</v>
      </c>
      <c r="C615">
        <v>4.5934999999999997E-2</v>
      </c>
      <c r="D615">
        <v>300360890000</v>
      </c>
    </row>
    <row r="616" spans="1:4" x14ac:dyDescent="0.25">
      <c r="A616" t="s">
        <v>29</v>
      </c>
      <c r="B616" s="2">
        <v>44543</v>
      </c>
      <c r="C616">
        <v>4.6905000000000002E-2</v>
      </c>
      <c r="D616">
        <v>508451860000</v>
      </c>
    </row>
    <row r="617" spans="1:4" x14ac:dyDescent="0.25">
      <c r="A617" t="s">
        <v>29</v>
      </c>
      <c r="B617" s="2">
        <v>44550</v>
      </c>
      <c r="C617">
        <v>4.709E-2</v>
      </c>
      <c r="D617">
        <v>254330480000</v>
      </c>
    </row>
    <row r="618" spans="1:4" x14ac:dyDescent="0.25">
      <c r="A618" t="s">
        <v>29</v>
      </c>
      <c r="B618" s="2">
        <v>44557</v>
      </c>
      <c r="C618">
        <v>4.8195000000000002E-2</v>
      </c>
      <c r="D618">
        <v>154845400000</v>
      </c>
    </row>
    <row r="619" spans="1:4" x14ac:dyDescent="0.25">
      <c r="A619" t="s">
        <v>29</v>
      </c>
      <c r="B619" s="2">
        <v>44564</v>
      </c>
      <c r="C619">
        <v>4.8445000000000002E-2</v>
      </c>
      <c r="D619">
        <v>145101890000</v>
      </c>
    </row>
    <row r="620" spans="1:4" x14ac:dyDescent="0.25">
      <c r="A620" t="s">
        <v>29</v>
      </c>
      <c r="B620" s="2">
        <v>44571</v>
      </c>
      <c r="C620">
        <v>4.641E-2</v>
      </c>
      <c r="D620">
        <v>499795230000</v>
      </c>
    </row>
    <row r="621" spans="1:4" x14ac:dyDescent="0.25">
      <c r="A621" t="s">
        <v>29</v>
      </c>
      <c r="B621" s="2">
        <v>44578</v>
      </c>
      <c r="C621">
        <v>4.3935000000000002E-2</v>
      </c>
      <c r="D621">
        <v>596793440000</v>
      </c>
    </row>
    <row r="622" spans="1:4" x14ac:dyDescent="0.25">
      <c r="A622" t="s">
        <v>29</v>
      </c>
      <c r="B622" s="2">
        <v>44585</v>
      </c>
      <c r="C622">
        <v>4.3395000000000003E-2</v>
      </c>
      <c r="D622">
        <v>756294870000</v>
      </c>
    </row>
    <row r="623" spans="1:4" x14ac:dyDescent="0.25">
      <c r="A623" t="s">
        <v>29</v>
      </c>
      <c r="B623" s="2">
        <v>44592</v>
      </c>
      <c r="C623">
        <v>4.1250000000000002E-2</v>
      </c>
      <c r="D623">
        <v>391427260000</v>
      </c>
    </row>
    <row r="624" spans="1:4" x14ac:dyDescent="0.25">
      <c r="A624" t="s">
        <v>29</v>
      </c>
      <c r="B624" s="2">
        <v>44599</v>
      </c>
      <c r="C624">
        <v>4.0500000000000001E-2</v>
      </c>
      <c r="D624">
        <v>474581900000</v>
      </c>
    </row>
    <row r="625" spans="1:4" x14ac:dyDescent="0.25">
      <c r="A625" t="s">
        <v>29</v>
      </c>
      <c r="B625" s="2">
        <v>44606</v>
      </c>
      <c r="C625">
        <v>3.9289999999999999E-2</v>
      </c>
      <c r="D625">
        <v>614584920000</v>
      </c>
    </row>
    <row r="626" spans="1:4" x14ac:dyDescent="0.25">
      <c r="A626" t="s">
        <v>29</v>
      </c>
      <c r="B626" s="2">
        <v>44613</v>
      </c>
      <c r="C626">
        <v>2.0109999999999999E-2</v>
      </c>
      <c r="D626">
        <v>1537040670000</v>
      </c>
    </row>
    <row r="627" spans="1:4" x14ac:dyDescent="0.25">
      <c r="A627" t="s">
        <v>29</v>
      </c>
      <c r="B627" s="2">
        <v>44641</v>
      </c>
      <c r="C627">
        <v>1.7500000000000002E-2</v>
      </c>
      <c r="D627">
        <v>201798840000</v>
      </c>
    </row>
    <row r="628" spans="1:4" x14ac:dyDescent="0.25">
      <c r="A628" t="s">
        <v>29</v>
      </c>
      <c r="B628" s="2">
        <v>44648</v>
      </c>
      <c r="C628">
        <v>2.2499999999999999E-2</v>
      </c>
      <c r="D628">
        <v>563818990000</v>
      </c>
    </row>
    <row r="629" spans="1:4" x14ac:dyDescent="0.25">
      <c r="A629" t="s">
        <v>29</v>
      </c>
      <c r="B629" s="2">
        <v>44655</v>
      </c>
      <c r="C629">
        <v>2.2360000000000001E-2</v>
      </c>
      <c r="D629">
        <v>947609800000</v>
      </c>
    </row>
    <row r="630" spans="1:4" x14ac:dyDescent="0.25">
      <c r="A630" t="s">
        <v>29</v>
      </c>
      <c r="B630" s="2">
        <v>44662</v>
      </c>
      <c r="C630">
        <v>2.0125000000000001E-2</v>
      </c>
      <c r="D630">
        <v>275808650000</v>
      </c>
    </row>
    <row r="631" spans="1:4" x14ac:dyDescent="0.25">
      <c r="A631" t="s">
        <v>29</v>
      </c>
      <c r="B631" s="2">
        <v>44669</v>
      </c>
      <c r="C631">
        <v>1.881E-2</v>
      </c>
      <c r="D631">
        <v>228482060000</v>
      </c>
    </row>
    <row r="632" spans="1:4" x14ac:dyDescent="0.25">
      <c r="A632" t="s">
        <v>29</v>
      </c>
      <c r="B632" s="2">
        <v>44676</v>
      </c>
      <c r="C632">
        <v>2.0094999999999998E-2</v>
      </c>
      <c r="D632">
        <v>341418720000</v>
      </c>
    </row>
    <row r="633" spans="1:4" x14ac:dyDescent="0.25">
      <c r="A633" t="s">
        <v>29</v>
      </c>
      <c r="B633" s="2">
        <v>44683</v>
      </c>
      <c r="C633">
        <v>1.9480000000000001E-2</v>
      </c>
      <c r="D633">
        <v>82963490000</v>
      </c>
    </row>
    <row r="634" spans="1:4" x14ac:dyDescent="0.25">
      <c r="A634" t="s">
        <v>29</v>
      </c>
      <c r="B634" s="2">
        <v>44690</v>
      </c>
      <c r="C634">
        <v>1.865E-2</v>
      </c>
      <c r="D634">
        <v>66342800000</v>
      </c>
    </row>
    <row r="635" spans="1:4" x14ac:dyDescent="0.25">
      <c r="A635" t="s">
        <v>29</v>
      </c>
      <c r="B635" s="2">
        <v>44697</v>
      </c>
      <c r="C635">
        <v>1.8874999999999999E-2</v>
      </c>
      <c r="D635">
        <v>124967450000</v>
      </c>
    </row>
    <row r="636" spans="1:4" x14ac:dyDescent="0.25">
      <c r="A636" t="s">
        <v>29</v>
      </c>
      <c r="B636" s="2">
        <v>44704</v>
      </c>
      <c r="C636">
        <v>1.8599999999999998E-2</v>
      </c>
      <c r="D636">
        <v>118315580000</v>
      </c>
    </row>
    <row r="637" spans="1:4" x14ac:dyDescent="0.25">
      <c r="A637" t="s">
        <v>29</v>
      </c>
      <c r="B637" s="2">
        <v>44711</v>
      </c>
      <c r="C637">
        <v>1.755E-2</v>
      </c>
      <c r="D637">
        <v>125635550000</v>
      </c>
    </row>
    <row r="638" spans="1:4" x14ac:dyDescent="0.25">
      <c r="A638" t="s">
        <v>29</v>
      </c>
      <c r="B638" s="2">
        <v>44718</v>
      </c>
      <c r="C638">
        <v>1.7000000000000001E-2</v>
      </c>
      <c r="D638">
        <v>105608400000</v>
      </c>
    </row>
    <row r="639" spans="1:4" x14ac:dyDescent="0.25">
      <c r="A639" t="s">
        <v>29</v>
      </c>
      <c r="B639" s="2">
        <v>44725</v>
      </c>
      <c r="C639">
        <v>1.7899999999999999E-2</v>
      </c>
      <c r="D639">
        <v>138874090000</v>
      </c>
    </row>
    <row r="640" spans="1:4" x14ac:dyDescent="0.25">
      <c r="A640" t="s">
        <v>29</v>
      </c>
      <c r="B640" s="2">
        <v>44732</v>
      </c>
      <c r="C640">
        <v>1.8599999999999998E-2</v>
      </c>
      <c r="D640">
        <v>212973260000</v>
      </c>
    </row>
    <row r="641" spans="1:4" x14ac:dyDescent="0.25">
      <c r="A641" t="s">
        <v>29</v>
      </c>
      <c r="B641" s="2">
        <v>44739</v>
      </c>
      <c r="C641">
        <v>1.7505E-2</v>
      </c>
      <c r="D641">
        <v>229139070000</v>
      </c>
    </row>
    <row r="642" spans="1:4" x14ac:dyDescent="0.25">
      <c r="A642" t="s">
        <v>29</v>
      </c>
      <c r="B642" s="2">
        <v>44746</v>
      </c>
      <c r="C642">
        <v>1.883E-2</v>
      </c>
      <c r="D642">
        <v>176225320000</v>
      </c>
    </row>
    <row r="643" spans="1:4" x14ac:dyDescent="0.25">
      <c r="A643" t="s">
        <v>29</v>
      </c>
      <c r="B643" s="2">
        <v>44753</v>
      </c>
      <c r="C643">
        <v>1.7985000000000001E-2</v>
      </c>
      <c r="D643">
        <v>124337010000</v>
      </c>
    </row>
    <row r="644" spans="1:4" x14ac:dyDescent="0.25">
      <c r="A644" t="s">
        <v>29</v>
      </c>
      <c r="B644" s="2">
        <v>44760</v>
      </c>
      <c r="C644">
        <v>1.839E-2</v>
      </c>
      <c r="D644">
        <v>130804270000</v>
      </c>
    </row>
    <row r="645" spans="1:4" x14ac:dyDescent="0.25">
      <c r="A645" t="s">
        <v>29</v>
      </c>
      <c r="B645" s="2">
        <v>44767</v>
      </c>
      <c r="C645">
        <v>1.8585000000000001E-2</v>
      </c>
      <c r="D645">
        <v>102988860000</v>
      </c>
    </row>
    <row r="646" spans="1:4" x14ac:dyDescent="0.25">
      <c r="A646" t="s">
        <v>29</v>
      </c>
      <c r="B646" s="2">
        <v>44774</v>
      </c>
      <c r="C646">
        <v>1.762E-2</v>
      </c>
      <c r="D646">
        <v>101770770000</v>
      </c>
    </row>
    <row r="647" spans="1:4" x14ac:dyDescent="0.25">
      <c r="A647" t="s">
        <v>29</v>
      </c>
      <c r="B647" s="2">
        <v>44781</v>
      </c>
      <c r="C647">
        <v>1.7954999999999999E-2</v>
      </c>
      <c r="D647">
        <v>94399470000</v>
      </c>
    </row>
    <row r="648" spans="1:4" x14ac:dyDescent="0.25">
      <c r="A648" t="s">
        <v>29</v>
      </c>
      <c r="B648" s="2">
        <v>44788</v>
      </c>
      <c r="C648">
        <v>1.7999999999999999E-2</v>
      </c>
      <c r="D648">
        <v>109399950000</v>
      </c>
    </row>
    <row r="649" spans="1:4" x14ac:dyDescent="0.25">
      <c r="A649" t="s">
        <v>29</v>
      </c>
      <c r="B649" s="2">
        <v>44795</v>
      </c>
      <c r="C649">
        <v>1.8239999999999999E-2</v>
      </c>
      <c r="D649">
        <v>83041510000</v>
      </c>
    </row>
    <row r="650" spans="1:4" x14ac:dyDescent="0.25">
      <c r="A650" t="s">
        <v>29</v>
      </c>
      <c r="B650" s="2">
        <v>44802</v>
      </c>
      <c r="C650">
        <v>2.009E-2</v>
      </c>
      <c r="D650">
        <v>281530200000</v>
      </c>
    </row>
    <row r="651" spans="1:4" x14ac:dyDescent="0.25">
      <c r="A651" t="s">
        <v>29</v>
      </c>
      <c r="B651" s="2">
        <v>44809</v>
      </c>
      <c r="C651">
        <v>1.9859999999999999E-2</v>
      </c>
      <c r="D651">
        <v>308193650000</v>
      </c>
    </row>
    <row r="652" spans="1:4" x14ac:dyDescent="0.25">
      <c r="A652" t="s">
        <v>29</v>
      </c>
      <c r="B652" s="2">
        <v>44816</v>
      </c>
      <c r="C652">
        <v>1.9939999999999999E-2</v>
      </c>
      <c r="D652">
        <v>209828460000</v>
      </c>
    </row>
    <row r="653" spans="1:4" x14ac:dyDescent="0.25">
      <c r="A653" t="s">
        <v>29</v>
      </c>
      <c r="B653" s="2">
        <v>44823</v>
      </c>
      <c r="C653">
        <v>1.7014999999999999E-2</v>
      </c>
      <c r="D653">
        <v>372695670000</v>
      </c>
    </row>
    <row r="654" spans="1:4" x14ac:dyDescent="0.25">
      <c r="A654" t="s">
        <v>29</v>
      </c>
      <c r="B654" s="2">
        <v>44830</v>
      </c>
      <c r="C654">
        <v>1.4930000000000001E-2</v>
      </c>
      <c r="D654">
        <v>471862260000</v>
      </c>
    </row>
    <row r="655" spans="1:4" x14ac:dyDescent="0.25">
      <c r="A655" t="s">
        <v>29</v>
      </c>
      <c r="B655" s="2">
        <v>44837</v>
      </c>
      <c r="C655">
        <v>1.4425E-2</v>
      </c>
      <c r="D655">
        <v>273261670000</v>
      </c>
    </row>
    <row r="656" spans="1:4" x14ac:dyDescent="0.25">
      <c r="A656" t="s">
        <v>29</v>
      </c>
      <c r="B656" s="2">
        <v>44844</v>
      </c>
      <c r="C656">
        <v>1.52E-2</v>
      </c>
      <c r="D656">
        <v>196193630000</v>
      </c>
    </row>
    <row r="657" spans="1:4" x14ac:dyDescent="0.25">
      <c r="A657" t="s">
        <v>29</v>
      </c>
      <c r="B657" s="2">
        <v>44851</v>
      </c>
      <c r="C657">
        <v>1.618E-2</v>
      </c>
      <c r="D657">
        <v>296911730000</v>
      </c>
    </row>
    <row r="658" spans="1:4" x14ac:dyDescent="0.25">
      <c r="A658" t="s">
        <v>29</v>
      </c>
      <c r="B658" s="2">
        <v>44858</v>
      </c>
      <c r="C658">
        <v>1.6914999999999999E-2</v>
      </c>
      <c r="D658">
        <v>255999190000</v>
      </c>
    </row>
    <row r="659" spans="1:4" x14ac:dyDescent="0.25">
      <c r="A659" t="s">
        <v>29</v>
      </c>
      <c r="B659" s="2">
        <v>44865</v>
      </c>
      <c r="C659">
        <v>1.6400000000000001E-2</v>
      </c>
      <c r="D659">
        <v>118542180000</v>
      </c>
    </row>
    <row r="660" spans="1:4" x14ac:dyDescent="0.25">
      <c r="A660" t="s">
        <v>29</v>
      </c>
      <c r="B660" s="2">
        <v>44872</v>
      </c>
      <c r="C660">
        <v>1.7160000000000002E-2</v>
      </c>
      <c r="D660">
        <v>318626630000</v>
      </c>
    </row>
    <row r="661" spans="1:4" x14ac:dyDescent="0.25">
      <c r="A661" t="s">
        <v>29</v>
      </c>
      <c r="B661" s="2">
        <v>44879</v>
      </c>
      <c r="C661">
        <v>1.7035000000000002E-2</v>
      </c>
      <c r="D661">
        <v>224679610000</v>
      </c>
    </row>
    <row r="662" spans="1:4" x14ac:dyDescent="0.25">
      <c r="A662" t="s">
        <v>29</v>
      </c>
      <c r="B662" s="2">
        <v>44886</v>
      </c>
      <c r="C662">
        <v>1.6979999999999999E-2</v>
      </c>
      <c r="D662">
        <v>113471240000</v>
      </c>
    </row>
    <row r="663" spans="1:4" x14ac:dyDescent="0.25">
      <c r="A663" t="s">
        <v>29</v>
      </c>
      <c r="B663" s="2">
        <v>44893</v>
      </c>
      <c r="C663">
        <v>1.6830000000000001E-2</v>
      </c>
      <c r="D663">
        <v>75625720000</v>
      </c>
    </row>
    <row r="664" spans="1:4" x14ac:dyDescent="0.25">
      <c r="A664" t="s">
        <v>29</v>
      </c>
      <c r="B664" s="2">
        <v>44900</v>
      </c>
      <c r="C664">
        <v>1.6715000000000001E-2</v>
      </c>
      <c r="D664">
        <v>253660950000</v>
      </c>
    </row>
    <row r="665" spans="1:4" x14ac:dyDescent="0.25">
      <c r="A665" t="s">
        <v>29</v>
      </c>
      <c r="B665" s="2">
        <v>44907</v>
      </c>
      <c r="C665">
        <v>1.618E-2</v>
      </c>
      <c r="D665">
        <v>112942870000</v>
      </c>
    </row>
    <row r="666" spans="1:4" x14ac:dyDescent="0.25">
      <c r="A666" t="s">
        <v>29</v>
      </c>
      <c r="B666" s="2">
        <v>44914</v>
      </c>
      <c r="C666">
        <v>1.6930000000000001E-2</v>
      </c>
      <c r="D666">
        <v>212986730000</v>
      </c>
    </row>
    <row r="667" spans="1:4" x14ac:dyDescent="0.25">
      <c r="A667" t="s">
        <v>29</v>
      </c>
      <c r="B667" s="2">
        <v>44921</v>
      </c>
      <c r="C667">
        <v>1.6389999999999998E-2</v>
      </c>
      <c r="D667">
        <v>322618550000</v>
      </c>
    </row>
    <row r="668" spans="1:4" x14ac:dyDescent="0.25">
      <c r="A668" t="s">
        <v>29</v>
      </c>
      <c r="B668" s="2">
        <v>44928</v>
      </c>
      <c r="C668">
        <v>1.6205000000000001E-2</v>
      </c>
      <c r="D668">
        <v>44395250000</v>
      </c>
    </row>
    <row r="669" spans="1:4" x14ac:dyDescent="0.25">
      <c r="A669" t="s">
        <v>29</v>
      </c>
      <c r="B669" s="2">
        <v>44935</v>
      </c>
      <c r="C669">
        <v>1.6645E-2</v>
      </c>
      <c r="D669">
        <v>181678920000</v>
      </c>
    </row>
    <row r="670" spans="1:4" x14ac:dyDescent="0.25">
      <c r="A670" t="s">
        <v>29</v>
      </c>
      <c r="B670" s="2">
        <v>44942</v>
      </c>
      <c r="C670">
        <v>1.6715000000000001E-2</v>
      </c>
      <c r="D670">
        <v>203308370000</v>
      </c>
    </row>
    <row r="671" spans="1:4" x14ac:dyDescent="0.25">
      <c r="A671" t="s">
        <v>29</v>
      </c>
      <c r="B671" s="2">
        <v>44949</v>
      </c>
      <c r="C671">
        <v>1.6584999999999999E-2</v>
      </c>
      <c r="D671">
        <v>141114710000</v>
      </c>
    </row>
    <row r="672" spans="1:4" x14ac:dyDescent="0.25">
      <c r="A672" t="s">
        <v>29</v>
      </c>
      <c r="B672" s="2">
        <v>44956</v>
      </c>
      <c r="C672">
        <v>1.6914999999999999E-2</v>
      </c>
      <c r="D672">
        <v>302921580000</v>
      </c>
    </row>
    <row r="673" spans="1:4" x14ac:dyDescent="0.25">
      <c r="A673" t="s">
        <v>29</v>
      </c>
      <c r="B673" s="2">
        <v>44963</v>
      </c>
      <c r="C673">
        <v>1.6945000000000002E-2</v>
      </c>
      <c r="D673">
        <v>235761600000</v>
      </c>
    </row>
    <row r="674" spans="1:4" x14ac:dyDescent="0.25">
      <c r="A674" t="s">
        <v>29</v>
      </c>
      <c r="B674" s="2">
        <v>44970</v>
      </c>
      <c r="C674">
        <v>1.5984999999999999E-2</v>
      </c>
      <c r="D674">
        <v>219836330000</v>
      </c>
    </row>
    <row r="675" spans="1:4" x14ac:dyDescent="0.25">
      <c r="A675" t="s">
        <v>29</v>
      </c>
      <c r="B675" s="2">
        <v>44977</v>
      </c>
      <c r="C675">
        <v>1.6205000000000001E-2</v>
      </c>
      <c r="D675">
        <v>128157390000</v>
      </c>
    </row>
    <row r="676" spans="1:4" x14ac:dyDescent="0.25">
      <c r="A676" t="s">
        <v>29</v>
      </c>
      <c r="B676" s="2">
        <v>44984</v>
      </c>
      <c r="C676">
        <v>1.6584999999999999E-2</v>
      </c>
      <c r="D676">
        <v>167159960000</v>
      </c>
    </row>
    <row r="677" spans="1:4" x14ac:dyDescent="0.25">
      <c r="A677" t="s">
        <v>29</v>
      </c>
      <c r="B677" s="2">
        <v>44991</v>
      </c>
      <c r="C677">
        <v>1.6490000000000001E-2</v>
      </c>
      <c r="D677">
        <v>109960090000</v>
      </c>
    </row>
    <row r="678" spans="1:4" x14ac:dyDescent="0.25">
      <c r="A678" t="s">
        <v>29</v>
      </c>
      <c r="B678" s="2">
        <v>44998</v>
      </c>
      <c r="C678">
        <v>1.669E-2</v>
      </c>
      <c r="D678">
        <v>188510540000</v>
      </c>
    </row>
    <row r="679" spans="1:4" x14ac:dyDescent="0.25">
      <c r="A679" t="s">
        <v>29</v>
      </c>
      <c r="B679" s="2">
        <v>45005</v>
      </c>
      <c r="C679">
        <v>1.7899999999999999E-2</v>
      </c>
      <c r="D679">
        <v>1368181150000</v>
      </c>
    </row>
    <row r="680" spans="1:4" x14ac:dyDescent="0.25">
      <c r="A680" t="s">
        <v>29</v>
      </c>
      <c r="B680" s="2">
        <v>45012</v>
      </c>
      <c r="C680">
        <v>1.814E-2</v>
      </c>
      <c r="D680">
        <v>298042010000</v>
      </c>
    </row>
    <row r="681" spans="1:4" x14ac:dyDescent="0.25">
      <c r="A681" t="s">
        <v>29</v>
      </c>
      <c r="B681" s="2">
        <v>45019</v>
      </c>
      <c r="C681">
        <v>1.883E-2</v>
      </c>
      <c r="D681">
        <v>1638136550000</v>
      </c>
    </row>
    <row r="682" spans="1:4" x14ac:dyDescent="0.25">
      <c r="A682" t="s">
        <v>29</v>
      </c>
      <c r="B682" s="2">
        <v>45026</v>
      </c>
      <c r="C682">
        <v>1.8695E-2</v>
      </c>
      <c r="D682">
        <v>384016640000</v>
      </c>
    </row>
    <row r="683" spans="1:4" x14ac:dyDescent="0.25">
      <c r="A683" t="s">
        <v>29</v>
      </c>
      <c r="B683" s="2">
        <v>45033</v>
      </c>
      <c r="C683">
        <v>2.0195000000000001E-2</v>
      </c>
      <c r="D683">
        <v>863737580000</v>
      </c>
    </row>
    <row r="684" spans="1:4" x14ac:dyDescent="0.25">
      <c r="A684" t="s">
        <v>29</v>
      </c>
      <c r="B684" s="2">
        <v>45040</v>
      </c>
      <c r="C684">
        <v>2.222E-2</v>
      </c>
      <c r="D684">
        <v>1801128210000</v>
      </c>
    </row>
    <row r="685" spans="1:4" x14ac:dyDescent="0.25">
      <c r="A685" t="s">
        <v>29</v>
      </c>
      <c r="B685" s="2">
        <v>45047</v>
      </c>
      <c r="C685">
        <v>2.1059999999999999E-2</v>
      </c>
      <c r="D685">
        <v>1100879700000</v>
      </c>
    </row>
    <row r="686" spans="1:4" x14ac:dyDescent="0.25">
      <c r="A686" t="s">
        <v>29</v>
      </c>
      <c r="B686" s="2">
        <v>45054</v>
      </c>
      <c r="C686">
        <v>2.171E-2</v>
      </c>
      <c r="D686">
        <v>836116610000</v>
      </c>
    </row>
    <row r="687" spans="1:4" x14ac:dyDescent="0.25">
      <c r="A687" t="s">
        <v>29</v>
      </c>
      <c r="B687" s="2">
        <v>45061</v>
      </c>
      <c r="C687">
        <v>2.3130000000000001E-2</v>
      </c>
      <c r="D687">
        <v>1434214110000</v>
      </c>
    </row>
    <row r="688" spans="1:4" x14ac:dyDescent="0.25">
      <c r="A688" t="s">
        <v>29</v>
      </c>
      <c r="B688" s="2">
        <v>45068</v>
      </c>
      <c r="C688">
        <v>2.325E-2</v>
      </c>
      <c r="D688">
        <v>1244082290000</v>
      </c>
    </row>
    <row r="689" spans="1:4" x14ac:dyDescent="0.25">
      <c r="A689" t="s">
        <v>29</v>
      </c>
      <c r="B689" s="2">
        <v>45075</v>
      </c>
      <c r="C689">
        <v>2.2630000000000001E-2</v>
      </c>
      <c r="D689">
        <v>1445753800000</v>
      </c>
    </row>
    <row r="690" spans="1:4" x14ac:dyDescent="0.25">
      <c r="A690" t="s">
        <v>29</v>
      </c>
      <c r="B690" s="2">
        <v>45082</v>
      </c>
      <c r="C690">
        <v>2.2785E-2</v>
      </c>
      <c r="D690">
        <v>1162772470000</v>
      </c>
    </row>
    <row r="691" spans="1:4" x14ac:dyDescent="0.25">
      <c r="A691" t="s">
        <v>29</v>
      </c>
      <c r="B691" s="2">
        <v>45089</v>
      </c>
      <c r="C691">
        <v>2.2974999999999999E-2</v>
      </c>
      <c r="D691">
        <v>508699940000</v>
      </c>
    </row>
    <row r="692" spans="1:4" x14ac:dyDescent="0.25">
      <c r="A692" t="s">
        <v>29</v>
      </c>
      <c r="B692" s="2">
        <v>45096</v>
      </c>
      <c r="C692">
        <v>2.1999999999999999E-2</v>
      </c>
      <c r="D692">
        <v>625402640000</v>
      </c>
    </row>
    <row r="693" spans="1:4" x14ac:dyDescent="0.25">
      <c r="A693" t="s">
        <v>29</v>
      </c>
      <c r="B693" s="2">
        <v>45103</v>
      </c>
      <c r="C693">
        <v>2.1684999999999999E-2</v>
      </c>
      <c r="D693">
        <v>543610860000</v>
      </c>
    </row>
    <row r="694" spans="1:4" x14ac:dyDescent="0.25">
      <c r="A694" t="s">
        <v>29</v>
      </c>
      <c r="B694" s="2">
        <v>45110</v>
      </c>
      <c r="C694">
        <v>2.2485000000000002E-2</v>
      </c>
      <c r="D694">
        <v>612699420000</v>
      </c>
    </row>
    <row r="695" spans="1:4" x14ac:dyDescent="0.25">
      <c r="A695" t="s">
        <v>29</v>
      </c>
      <c r="B695" s="2">
        <v>45117</v>
      </c>
      <c r="C695">
        <v>2.3275000000000001E-2</v>
      </c>
      <c r="D695">
        <v>732351240000</v>
      </c>
    </row>
    <row r="696" spans="1:4" x14ac:dyDescent="0.25">
      <c r="A696" t="s">
        <v>29</v>
      </c>
      <c r="B696" s="2">
        <v>45124</v>
      </c>
      <c r="C696">
        <v>2.3035E-2</v>
      </c>
      <c r="D696">
        <v>545301370000</v>
      </c>
    </row>
    <row r="697" spans="1:4" x14ac:dyDescent="0.25">
      <c r="A697" t="s">
        <v>29</v>
      </c>
      <c r="B697" s="2">
        <v>45131</v>
      </c>
      <c r="C697">
        <v>2.5080000000000002E-2</v>
      </c>
      <c r="D697">
        <v>954223550000</v>
      </c>
    </row>
    <row r="698" spans="1:4" x14ac:dyDescent="0.25">
      <c r="A698" t="s">
        <v>29</v>
      </c>
      <c r="B698" s="2">
        <v>45138</v>
      </c>
      <c r="C698">
        <v>2.6525E-2</v>
      </c>
      <c r="D698">
        <v>1366398180000</v>
      </c>
    </row>
    <row r="699" spans="1:4" x14ac:dyDescent="0.25">
      <c r="A699" t="s">
        <v>29</v>
      </c>
      <c r="B699" s="2">
        <v>45145</v>
      </c>
      <c r="C699">
        <v>2.8299999999999999E-2</v>
      </c>
      <c r="D699">
        <v>1446357110000</v>
      </c>
    </row>
    <row r="700" spans="1:4" x14ac:dyDescent="0.25">
      <c r="A700" t="s">
        <v>29</v>
      </c>
      <c r="B700" s="2">
        <v>45152</v>
      </c>
      <c r="C700">
        <v>2.7959999999999999E-2</v>
      </c>
      <c r="D700">
        <v>1119988540000</v>
      </c>
    </row>
    <row r="701" spans="1:4" x14ac:dyDescent="0.25">
      <c r="A701" t="s">
        <v>29</v>
      </c>
      <c r="B701" s="2">
        <v>45159</v>
      </c>
      <c r="C701">
        <v>2.7855000000000001E-2</v>
      </c>
      <c r="D701">
        <v>576756530000</v>
      </c>
    </row>
    <row r="702" spans="1:4" x14ac:dyDescent="0.25">
      <c r="A702" t="s">
        <v>29</v>
      </c>
      <c r="B702" s="2">
        <v>45166</v>
      </c>
      <c r="C702">
        <v>2.879E-2</v>
      </c>
      <c r="D702">
        <v>701087520000</v>
      </c>
    </row>
    <row r="703" spans="1:4" x14ac:dyDescent="0.25">
      <c r="A703" t="s">
        <v>29</v>
      </c>
      <c r="B703" s="2">
        <v>45173</v>
      </c>
      <c r="C703">
        <v>2.7189999999999999E-2</v>
      </c>
      <c r="D703">
        <v>782040610000</v>
      </c>
    </row>
    <row r="704" spans="1:4" x14ac:dyDescent="0.25">
      <c r="A704" t="s">
        <v>29</v>
      </c>
      <c r="B704" s="2">
        <v>45180</v>
      </c>
      <c r="C704">
        <v>2.7085000000000001E-2</v>
      </c>
      <c r="D704">
        <v>685065410000</v>
      </c>
    </row>
    <row r="705" spans="1:4" x14ac:dyDescent="0.25">
      <c r="A705" t="s">
        <v>29</v>
      </c>
      <c r="B705" s="2">
        <v>45187</v>
      </c>
      <c r="C705">
        <v>2.5125000000000001E-2</v>
      </c>
      <c r="D705">
        <v>843717450000</v>
      </c>
    </row>
    <row r="706" spans="1:4" x14ac:dyDescent="0.25">
      <c r="A706" t="s">
        <v>29</v>
      </c>
      <c r="B706" s="2">
        <v>45194</v>
      </c>
      <c r="C706">
        <v>2.5700000000000001E-2</v>
      </c>
      <c r="D706">
        <v>509819010000</v>
      </c>
    </row>
    <row r="707" spans="1:4" x14ac:dyDescent="0.25">
      <c r="A707" t="s">
        <v>29</v>
      </c>
      <c r="B707" s="2">
        <v>45201</v>
      </c>
      <c r="C707">
        <v>2.5149999999999999E-2</v>
      </c>
      <c r="D707">
        <v>406882610000</v>
      </c>
    </row>
    <row r="708" spans="1:4" x14ac:dyDescent="0.25">
      <c r="A708" t="s">
        <v>29</v>
      </c>
      <c r="B708" s="2">
        <v>45208</v>
      </c>
      <c r="C708">
        <v>2.538E-2</v>
      </c>
      <c r="D708">
        <v>429788810000</v>
      </c>
    </row>
    <row r="709" spans="1:4" x14ac:dyDescent="0.25">
      <c r="A709" t="s">
        <v>29</v>
      </c>
      <c r="B709" s="2">
        <v>45215</v>
      </c>
      <c r="C709">
        <v>2.5995000000000001E-2</v>
      </c>
      <c r="D709">
        <v>508406220000</v>
      </c>
    </row>
    <row r="710" spans="1:4" x14ac:dyDescent="0.25">
      <c r="A710" t="s">
        <v>29</v>
      </c>
      <c r="B710" s="2">
        <v>45222</v>
      </c>
      <c r="C710">
        <v>2.5329999999999998E-2</v>
      </c>
      <c r="D710">
        <v>565373080000</v>
      </c>
    </row>
    <row r="711" spans="1:4" x14ac:dyDescent="0.25">
      <c r="A711" t="s">
        <v>29</v>
      </c>
      <c r="B711" s="2">
        <v>45229</v>
      </c>
      <c r="C711">
        <v>2.4899999999999999E-2</v>
      </c>
      <c r="D711">
        <v>332949690000</v>
      </c>
    </row>
    <row r="712" spans="1:4" x14ac:dyDescent="0.25">
      <c r="A712" t="s">
        <v>29</v>
      </c>
      <c r="B712" s="2">
        <v>45236</v>
      </c>
      <c r="C712">
        <v>2.4905E-2</v>
      </c>
      <c r="D712">
        <v>276295670000</v>
      </c>
    </row>
    <row r="713" spans="1:4" x14ac:dyDescent="0.25">
      <c r="A713" t="s">
        <v>29</v>
      </c>
      <c r="B713" s="2">
        <v>45243</v>
      </c>
      <c r="C713">
        <v>2.4385E-2</v>
      </c>
      <c r="D713">
        <v>365046770000</v>
      </c>
    </row>
    <row r="714" spans="1:4" x14ac:dyDescent="0.25">
      <c r="A714" t="s">
        <v>29</v>
      </c>
      <c r="B714" s="2">
        <v>45250</v>
      </c>
      <c r="C714">
        <v>2.4844999999999999E-2</v>
      </c>
      <c r="D714">
        <v>288821730000</v>
      </c>
    </row>
    <row r="715" spans="1:4" x14ac:dyDescent="0.25">
      <c r="A715" t="s">
        <v>29</v>
      </c>
      <c r="B715" s="2">
        <v>45257</v>
      </c>
      <c r="C715">
        <v>2.3609999999999999E-2</v>
      </c>
      <c r="D715">
        <v>322251070000</v>
      </c>
    </row>
    <row r="716" spans="1:4" x14ac:dyDescent="0.25">
      <c r="A716" t="s">
        <v>29</v>
      </c>
      <c r="B716" s="2">
        <v>45264</v>
      </c>
      <c r="C716">
        <v>2.2329999999999999E-2</v>
      </c>
      <c r="D716">
        <v>552314110000</v>
      </c>
    </row>
    <row r="717" spans="1:4" x14ac:dyDescent="0.25">
      <c r="A717" t="s">
        <v>29</v>
      </c>
      <c r="B717" s="2">
        <v>45271</v>
      </c>
      <c r="C717">
        <v>2.3484999999999999E-2</v>
      </c>
      <c r="D717">
        <v>545143230000</v>
      </c>
    </row>
    <row r="718" spans="1:4" x14ac:dyDescent="0.25">
      <c r="A718" t="s">
        <v>29</v>
      </c>
      <c r="B718" s="2">
        <v>45278</v>
      </c>
      <c r="C718">
        <v>2.2974999999999999E-2</v>
      </c>
      <c r="D718">
        <v>428785330000</v>
      </c>
    </row>
    <row r="719" spans="1:4" x14ac:dyDescent="0.25">
      <c r="A719" t="s">
        <v>29</v>
      </c>
      <c r="B719" s="2">
        <v>45285</v>
      </c>
      <c r="C719">
        <v>2.2679999999999999E-2</v>
      </c>
      <c r="D719">
        <v>291565600000</v>
      </c>
    </row>
    <row r="720" spans="1:4" x14ac:dyDescent="0.25">
      <c r="A720" t="s">
        <v>29</v>
      </c>
      <c r="B720" s="2">
        <v>45292</v>
      </c>
      <c r="C720">
        <v>2.4E-2</v>
      </c>
      <c r="D720">
        <v>218324620000</v>
      </c>
    </row>
    <row r="721" spans="1:4" x14ac:dyDescent="0.25">
      <c r="A721" t="s">
        <v>29</v>
      </c>
      <c r="B721" s="2">
        <v>45299</v>
      </c>
      <c r="C721">
        <v>2.5024999999999999E-2</v>
      </c>
      <c r="D721">
        <v>588211570000</v>
      </c>
    </row>
    <row r="722" spans="1:4" x14ac:dyDescent="0.25">
      <c r="A722" t="s">
        <v>29</v>
      </c>
      <c r="B722" s="2">
        <v>45306</v>
      </c>
      <c r="C722">
        <v>2.4549999999999999E-2</v>
      </c>
      <c r="D722">
        <v>375824080000</v>
      </c>
    </row>
    <row r="723" spans="1:4" x14ac:dyDescent="0.25">
      <c r="A723" t="s">
        <v>29</v>
      </c>
      <c r="B723" s="2">
        <v>45313</v>
      </c>
      <c r="C723">
        <v>2.4150000000000001E-2</v>
      </c>
      <c r="D723">
        <v>323182590000</v>
      </c>
    </row>
    <row r="724" spans="1:4" x14ac:dyDescent="0.25">
      <c r="A724" t="s">
        <v>29</v>
      </c>
      <c r="B724" s="2">
        <v>45320</v>
      </c>
      <c r="C724">
        <v>2.444E-2</v>
      </c>
      <c r="D724">
        <v>300853830000</v>
      </c>
    </row>
    <row r="725" spans="1:4" x14ac:dyDescent="0.25">
      <c r="A725" t="s">
        <v>29</v>
      </c>
      <c r="B725" s="2">
        <v>45327</v>
      </c>
      <c r="C725">
        <v>2.4330000000000001E-2</v>
      </c>
      <c r="D725">
        <v>419301710000</v>
      </c>
    </row>
    <row r="726" spans="1:4" x14ac:dyDescent="0.25">
      <c r="A726" t="s">
        <v>29</v>
      </c>
      <c r="B726" s="2">
        <v>45334</v>
      </c>
      <c r="C726">
        <v>2.4250000000000001E-2</v>
      </c>
      <c r="D726">
        <v>538646470000</v>
      </c>
    </row>
    <row r="727" spans="1:4" x14ac:dyDescent="0.25">
      <c r="A727" t="s">
        <v>29</v>
      </c>
      <c r="B727" s="2">
        <v>45341</v>
      </c>
      <c r="C727">
        <v>2.3189999999999999E-2</v>
      </c>
      <c r="D727">
        <v>1223444220000</v>
      </c>
    </row>
    <row r="728" spans="1:4" x14ac:dyDescent="0.25">
      <c r="A728" t="s">
        <v>29</v>
      </c>
      <c r="B728" s="2">
        <v>45348</v>
      </c>
      <c r="C728">
        <v>2.3654999999999999E-2</v>
      </c>
      <c r="D728">
        <v>595304580000</v>
      </c>
    </row>
    <row r="729" spans="1:4" x14ac:dyDescent="0.25">
      <c r="A729" t="s">
        <v>29</v>
      </c>
      <c r="B729" s="2">
        <v>45355</v>
      </c>
      <c r="C729">
        <v>2.3310000000000001E-2</v>
      </c>
      <c r="D729">
        <v>280258390000</v>
      </c>
    </row>
    <row r="730" spans="1:4" x14ac:dyDescent="0.25">
      <c r="A730" t="s">
        <v>29</v>
      </c>
      <c r="B730" s="2">
        <v>45362</v>
      </c>
      <c r="C730">
        <v>2.3195E-2</v>
      </c>
      <c r="D730">
        <v>301811070000</v>
      </c>
    </row>
    <row r="731" spans="1:4" x14ac:dyDescent="0.25">
      <c r="A731" t="s">
        <v>29</v>
      </c>
      <c r="B731" s="2">
        <v>45369</v>
      </c>
      <c r="C731">
        <v>2.23E-2</v>
      </c>
      <c r="D731">
        <v>588115850000</v>
      </c>
    </row>
    <row r="732" spans="1:4" x14ac:dyDescent="0.25">
      <c r="A732" t="s">
        <v>29</v>
      </c>
      <c r="B732" s="2">
        <v>45376</v>
      </c>
      <c r="C732">
        <v>2.2925000000000001E-2</v>
      </c>
      <c r="D732">
        <v>328252680000</v>
      </c>
    </row>
    <row r="733" spans="1:4" x14ac:dyDescent="0.25">
      <c r="A733" t="s">
        <v>29</v>
      </c>
      <c r="B733" s="2">
        <v>45383</v>
      </c>
      <c r="C733">
        <v>2.3875E-2</v>
      </c>
      <c r="D733">
        <v>792719320000</v>
      </c>
    </row>
    <row r="734" spans="1:4" x14ac:dyDescent="0.25">
      <c r="A734" t="s">
        <v>29</v>
      </c>
      <c r="B734" s="2">
        <v>45390</v>
      </c>
      <c r="C734">
        <v>2.3859999999999999E-2</v>
      </c>
      <c r="D734">
        <v>453170300000</v>
      </c>
    </row>
    <row r="735" spans="1:4" x14ac:dyDescent="0.25">
      <c r="A735" t="s">
        <v>29</v>
      </c>
      <c r="B735" s="2">
        <v>45397</v>
      </c>
      <c r="C735">
        <v>2.3895E-2</v>
      </c>
      <c r="D735">
        <v>352801960000</v>
      </c>
    </row>
    <row r="736" spans="1:4" x14ac:dyDescent="0.25">
      <c r="A736" t="s">
        <v>29</v>
      </c>
      <c r="B736" s="2">
        <v>45404</v>
      </c>
      <c r="C736">
        <v>2.3304999999999999E-2</v>
      </c>
      <c r="D736">
        <v>669111690000</v>
      </c>
    </row>
    <row r="737" spans="1:4" x14ac:dyDescent="0.25">
      <c r="A737" t="s">
        <v>29</v>
      </c>
      <c r="B737" s="2">
        <v>45411</v>
      </c>
      <c r="C737">
        <v>2.2995000000000002E-2</v>
      </c>
      <c r="D737">
        <v>185064880000</v>
      </c>
    </row>
    <row r="738" spans="1:4" x14ac:dyDescent="0.25">
      <c r="A738" t="s">
        <v>29</v>
      </c>
      <c r="B738" s="2">
        <v>45418</v>
      </c>
      <c r="C738">
        <v>2.308E-2</v>
      </c>
      <c r="D738">
        <v>149577360000</v>
      </c>
    </row>
    <row r="739" spans="1:4" x14ac:dyDescent="0.25">
      <c r="A739" t="s">
        <v>29</v>
      </c>
      <c r="B739" s="2">
        <v>45425</v>
      </c>
      <c r="C739">
        <v>2.3074999999999998E-2</v>
      </c>
      <c r="D739">
        <v>300087070000</v>
      </c>
    </row>
    <row r="740" spans="1:4" x14ac:dyDescent="0.25">
      <c r="A740" t="s">
        <v>29</v>
      </c>
      <c r="B740" s="2">
        <v>45432</v>
      </c>
      <c r="C740">
        <v>2.2009999999999998E-2</v>
      </c>
      <c r="D740">
        <v>499862080000</v>
      </c>
    </row>
    <row r="741" spans="1:4" x14ac:dyDescent="0.25">
      <c r="A741" t="s">
        <v>29</v>
      </c>
      <c r="B741" s="2">
        <v>45439</v>
      </c>
      <c r="C741">
        <v>1.9765000000000001E-2</v>
      </c>
      <c r="D741">
        <v>1127948570000</v>
      </c>
    </row>
    <row r="742" spans="1:4" x14ac:dyDescent="0.25">
      <c r="A742" t="s">
        <v>29</v>
      </c>
      <c r="B742" s="2">
        <v>45446</v>
      </c>
      <c r="C742">
        <v>2.0400000000000001E-2</v>
      </c>
      <c r="D742">
        <v>859065260000</v>
      </c>
    </row>
    <row r="743" spans="1:4" x14ac:dyDescent="0.25">
      <c r="A743" t="s">
        <v>29</v>
      </c>
      <c r="B743" s="2">
        <v>45453</v>
      </c>
      <c r="C743">
        <v>2.0119999999999999E-2</v>
      </c>
      <c r="D743">
        <v>589172020000</v>
      </c>
    </row>
    <row r="744" spans="1:4" x14ac:dyDescent="0.25">
      <c r="A744" t="s">
        <v>29</v>
      </c>
      <c r="B744" s="2">
        <v>45460</v>
      </c>
      <c r="C744">
        <v>1.9460000000000002E-2</v>
      </c>
      <c r="D744">
        <v>671556490000</v>
      </c>
    </row>
    <row r="745" spans="1:4" x14ac:dyDescent="0.25">
      <c r="A745" t="s">
        <v>29</v>
      </c>
      <c r="B745" s="2">
        <v>45467</v>
      </c>
      <c r="C745">
        <v>2.1139999999999999E-2</v>
      </c>
      <c r="D745">
        <v>1131705660000</v>
      </c>
    </row>
    <row r="746" spans="1:4" x14ac:dyDescent="0.25">
      <c r="A746" t="s">
        <v>29</v>
      </c>
      <c r="B746" s="2">
        <v>45474</v>
      </c>
      <c r="C746">
        <v>2.027E-2</v>
      </c>
      <c r="D746">
        <v>587138050000</v>
      </c>
    </row>
    <row r="747" spans="1:4" x14ac:dyDescent="0.25">
      <c r="A747" t="s">
        <v>29</v>
      </c>
      <c r="B747" s="2">
        <v>45481</v>
      </c>
      <c r="C747">
        <v>1.993E-2</v>
      </c>
      <c r="D747">
        <v>87537340000</v>
      </c>
    </row>
    <row r="748" spans="1:4" x14ac:dyDescent="0.25">
      <c r="A748" t="s">
        <v>29</v>
      </c>
      <c r="B748" s="2">
        <v>45488</v>
      </c>
      <c r="C748">
        <v>96.33</v>
      </c>
      <c r="D748">
        <v>233490735</v>
      </c>
    </row>
    <row r="749" spans="1:4" x14ac:dyDescent="0.25">
      <c r="A749" t="s">
        <v>29</v>
      </c>
      <c r="B749" s="2">
        <v>45495</v>
      </c>
      <c r="C749">
        <v>96.73</v>
      </c>
      <c r="D749">
        <v>137497731</v>
      </c>
    </row>
    <row r="750" spans="1:4" x14ac:dyDescent="0.25">
      <c r="A750" t="s">
        <v>29</v>
      </c>
      <c r="B750" s="2">
        <v>45502</v>
      </c>
      <c r="C750">
        <v>97.69</v>
      </c>
      <c r="D750">
        <v>222669188</v>
      </c>
    </row>
    <row r="751" spans="1:4" x14ac:dyDescent="0.25">
      <c r="A751" t="s">
        <v>29</v>
      </c>
      <c r="B751" s="2">
        <v>45509</v>
      </c>
      <c r="C751">
        <v>97.09</v>
      </c>
      <c r="D751">
        <v>162278985</v>
      </c>
    </row>
    <row r="752" spans="1:4" x14ac:dyDescent="0.25">
      <c r="A752" t="s">
        <v>29</v>
      </c>
      <c r="B752" s="2">
        <v>45516</v>
      </c>
      <c r="C752">
        <v>97.85</v>
      </c>
      <c r="D752">
        <v>148148901</v>
      </c>
    </row>
    <row r="753" spans="1:4" x14ac:dyDescent="0.25">
      <c r="A753" t="s">
        <v>29</v>
      </c>
      <c r="B753" s="2">
        <v>45523</v>
      </c>
      <c r="C753">
        <v>96.47</v>
      </c>
      <c r="D753">
        <v>177915882</v>
      </c>
    </row>
    <row r="754" spans="1:4" x14ac:dyDescent="0.25">
      <c r="A754" t="s">
        <v>29</v>
      </c>
      <c r="B754" s="2">
        <v>45530</v>
      </c>
      <c r="C754">
        <v>91.48</v>
      </c>
      <c r="D754">
        <v>136597418</v>
      </c>
    </row>
    <row r="755" spans="1:4" x14ac:dyDescent="0.25">
      <c r="A755" t="s">
        <v>29</v>
      </c>
      <c r="B755" s="2">
        <v>45537</v>
      </c>
      <c r="C755">
        <v>87.3</v>
      </c>
      <c r="D755">
        <v>209764326</v>
      </c>
    </row>
    <row r="756" spans="1:4" x14ac:dyDescent="0.25">
      <c r="A756" t="s">
        <v>29</v>
      </c>
      <c r="B756" s="2">
        <v>45544</v>
      </c>
      <c r="C756">
        <v>87.14</v>
      </c>
      <c r="D756">
        <v>160082701</v>
      </c>
    </row>
    <row r="757" spans="1:4" x14ac:dyDescent="0.25">
      <c r="A757" t="s">
        <v>29</v>
      </c>
      <c r="B757" s="2">
        <v>45551</v>
      </c>
      <c r="C757">
        <v>89.35</v>
      </c>
      <c r="D757">
        <v>114837558</v>
      </c>
    </row>
    <row r="758" spans="1:4" x14ac:dyDescent="0.25">
      <c r="A758" t="s">
        <v>29</v>
      </c>
      <c r="B758" s="2">
        <v>45558</v>
      </c>
      <c r="C758">
        <v>90.57</v>
      </c>
      <c r="D758">
        <v>163241637</v>
      </c>
    </row>
    <row r="759" spans="1:4" x14ac:dyDescent="0.25">
      <c r="A759" t="s">
        <v>29</v>
      </c>
      <c r="B759" s="2">
        <v>45565</v>
      </c>
      <c r="C759">
        <v>86.63</v>
      </c>
      <c r="D759">
        <v>135800589</v>
      </c>
    </row>
    <row r="760" spans="1:4" x14ac:dyDescent="0.25">
      <c r="A760" t="s">
        <v>29</v>
      </c>
      <c r="B760" s="2">
        <v>45572</v>
      </c>
      <c r="C760">
        <v>85.61</v>
      </c>
      <c r="D760">
        <v>151065176</v>
      </c>
    </row>
    <row r="761" spans="1:4" x14ac:dyDescent="0.25">
      <c r="A761" t="s">
        <v>29</v>
      </c>
      <c r="B761" s="2">
        <v>45579</v>
      </c>
      <c r="C761">
        <v>84.84</v>
      </c>
      <c r="D761">
        <v>116074483</v>
      </c>
    </row>
    <row r="762" spans="1:4" x14ac:dyDescent="0.25">
      <c r="A762" t="s">
        <v>29</v>
      </c>
      <c r="B762" s="2">
        <v>45586</v>
      </c>
      <c r="C762">
        <v>79.89</v>
      </c>
      <c r="D762">
        <v>134836229</v>
      </c>
    </row>
    <row r="763" spans="1:4" x14ac:dyDescent="0.25">
      <c r="A763" t="s">
        <v>29</v>
      </c>
      <c r="B763" s="2">
        <v>45593</v>
      </c>
      <c r="C763">
        <v>77.12</v>
      </c>
      <c r="D763">
        <v>169985176</v>
      </c>
    </row>
    <row r="764" spans="1:4" x14ac:dyDescent="0.25">
      <c r="A764" t="s">
        <v>29</v>
      </c>
      <c r="B764" s="2">
        <v>45600</v>
      </c>
      <c r="C764">
        <v>80.2</v>
      </c>
      <c r="D764">
        <v>142021982</v>
      </c>
    </row>
    <row r="765" spans="1:4" x14ac:dyDescent="0.25">
      <c r="A765" t="s">
        <v>29</v>
      </c>
      <c r="B765" s="2">
        <v>45607</v>
      </c>
      <c r="C765">
        <v>80.59</v>
      </c>
      <c r="D765">
        <v>129600125</v>
      </c>
    </row>
    <row r="766" spans="1:4" x14ac:dyDescent="0.25">
      <c r="A766" t="s">
        <v>29</v>
      </c>
      <c r="B766" s="2">
        <v>45614</v>
      </c>
      <c r="C766">
        <v>74.05</v>
      </c>
      <c r="D766">
        <v>124589055</v>
      </c>
    </row>
    <row r="767" spans="1:4" x14ac:dyDescent="0.25">
      <c r="A767" t="s">
        <v>29</v>
      </c>
      <c r="B767" s="2">
        <v>45621</v>
      </c>
      <c r="C767">
        <v>69.5</v>
      </c>
      <c r="D767">
        <v>297365073</v>
      </c>
    </row>
    <row r="768" spans="1:4" x14ac:dyDescent="0.25">
      <c r="A768" t="s">
        <v>29</v>
      </c>
      <c r="B768" s="2">
        <v>45628</v>
      </c>
      <c r="C768">
        <v>67.52</v>
      </c>
      <c r="D768">
        <v>206288804</v>
      </c>
    </row>
    <row r="769" spans="1:4" x14ac:dyDescent="0.25">
      <c r="A769" t="s">
        <v>29</v>
      </c>
      <c r="B769" s="2">
        <v>45635</v>
      </c>
      <c r="C769">
        <v>66.38</v>
      </c>
      <c r="D769">
        <v>102189151</v>
      </c>
    </row>
    <row r="770" spans="1:4" x14ac:dyDescent="0.25">
      <c r="A770" t="s">
        <v>29</v>
      </c>
      <c r="B770" s="2">
        <v>45642</v>
      </c>
      <c r="C770">
        <v>72.88</v>
      </c>
      <c r="D770">
        <v>152860972</v>
      </c>
    </row>
    <row r="771" spans="1:4" x14ac:dyDescent="0.25">
      <c r="A771" t="s">
        <v>29</v>
      </c>
      <c r="B771" s="2">
        <v>45649</v>
      </c>
      <c r="C771">
        <v>78.09</v>
      </c>
      <c r="D771">
        <v>213530593</v>
      </c>
    </row>
    <row r="772" spans="1:4" x14ac:dyDescent="0.25">
      <c r="A772" t="s">
        <v>29</v>
      </c>
      <c r="B772" s="2">
        <v>45656</v>
      </c>
      <c r="C772">
        <v>77.78</v>
      </c>
      <c r="D772">
        <v>42179343</v>
      </c>
    </row>
    <row r="773" spans="1:4" x14ac:dyDescent="0.25">
      <c r="A773" t="s">
        <v>29</v>
      </c>
      <c r="B773" s="2">
        <v>45663</v>
      </c>
      <c r="C773">
        <v>79.28</v>
      </c>
      <c r="D773">
        <v>79501580</v>
      </c>
    </row>
    <row r="774" spans="1:4" x14ac:dyDescent="0.25">
      <c r="A774" t="s">
        <v>29</v>
      </c>
      <c r="B774" s="2">
        <v>45670</v>
      </c>
      <c r="C774">
        <v>87</v>
      </c>
      <c r="D774">
        <v>213674425</v>
      </c>
    </row>
    <row r="775" spans="1:4" x14ac:dyDescent="0.25">
      <c r="A775" t="s">
        <v>29</v>
      </c>
      <c r="B775" s="2">
        <v>45677</v>
      </c>
      <c r="C775">
        <v>87.54</v>
      </c>
      <c r="D775">
        <v>146464108</v>
      </c>
    </row>
    <row r="776" spans="1:4" x14ac:dyDescent="0.25">
      <c r="A776" t="s">
        <v>29</v>
      </c>
      <c r="B776" s="2">
        <v>45684</v>
      </c>
      <c r="C776">
        <v>83.89</v>
      </c>
      <c r="D776">
        <v>202407060</v>
      </c>
    </row>
    <row r="777" spans="1:4" x14ac:dyDescent="0.25">
      <c r="A777" t="s">
        <v>29</v>
      </c>
      <c r="B777" s="2">
        <v>45691</v>
      </c>
      <c r="C777">
        <v>81.19</v>
      </c>
      <c r="D777">
        <v>169751843</v>
      </c>
    </row>
    <row r="778" spans="1:4" x14ac:dyDescent="0.25">
      <c r="A778" t="s">
        <v>29</v>
      </c>
      <c r="B778" s="2">
        <v>45698</v>
      </c>
      <c r="C778">
        <v>88.14</v>
      </c>
      <c r="D778">
        <v>209009829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3BC8-1F11-41D0-9F01-B9BF256DF3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F 1 l N W j D C + f i l A A A A 9 w A A A B I A H A B D b 2 5 m a W c v U G F j a 2 F n Z S 5 4 b W w g o h g A K K A U A A A A A A A A A A A A A A A A A A A A A A A A A A A A h Y 8 9 D o I w A I W v Q r r T F i R E S C m D q y R G o 3 F t a o V G K K Y / l r s 5 e C S v I E Z R N 8 f 3 v W 9 4 7 3 6 9 k X L o 2 u A i t J G 9 K k A E M Q i E 4 v 1 B q r o A z h 7 D O S g p W T F + Y r U I R l m Z f D C H A j T W n n O E v P f Q z 2 C v a x R j H K F 9 t d z w R n Q M f G T 5 X w 6 l M p Y p L g A l u 9 c Y G s M s h V G W J g n E B E 2 U V F J 9 j X g c / G x / I F m 4 1 j o t q H b h e k v Q F A l 6 n 6 A P U E s D B B Q A A g A I A B d Z T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W U 1 a R H I 9 Z 4 0 B A A C b A g A A E w A c A E Z v c m 1 1 b G F z L 1 N l Y 3 R p b 2 4 x L m 0 g o h g A K K A U A A A A A A A A A A A A A A A A A A A A A A A A A A A A j V D L S s N A F N 0 X + g 9 D 3 L Q Q Q h q 1 o D W C p B W L b x v d W J H Y X D U 4 m Z G Z G 1 u R L n S j 4 A + 4 8 x d E E e v 7 F y Z / 5 N S o R R F 0 N n P n n L n 3 n H M l t D D i j D S y u 1 T J 5 / I 5 u R s I C E m 8 H U J n n w v c L L U B 9 j Z L w 7 b j 2 I 7 9 W Y w S l 1 D A f I 7 o o y 7 S 4 / R E v a S n 6 l n 1 1 I P m P H l g V X k r i Y F h Y T q i Y H m c o X 7 I g u G N N 1 c l C N l 0 H K c 8 Z j e r v M 0 o D 0 L Z / F P V w g 4 a R X O 9 C j S K I w T h G h X D J B 6 n S c y k W z Z J j b V 4 G L E d t z x q 2 y W T L C c c o Y G H F N x B a S 1 w B h t F M 7 M / Z K h L 9 a K u 0 / P 0 T N 3 q C M / p u b o l 6 k 5 d q R t N P P Z J 9 a B 6 h g 7 m B 1 u 6 f 0 n w W A + b g S D U Q Q o / F 2 C S 9 Y 8 f U 5 Q 2 W g E N h H R R J N 8 0 L 7 T A 0 7 v e p + Y 9 0 U N 6 6 n W g 4 4 u A y W 0 u 4 i y h f 7 g P s v B / v + b R k T H h 1 7 3 Z 2 s q k X h P q d o L Q w a 5 J N L H 0 K 1 q d 8 m t f c B g g Z L B f n x / A G M U f s D e 3 2 B j g L I m 3 Q G T M 2 u J c H 6 8 z L I 9 Y f e P d b j G f i 9 h / 8 l f e A F B L A Q I t A B Q A A g A I A B d Z T V o w w v n 4 p Q A A A P c A A A A S A A A A A A A A A A A A A A A A A A A A A A B D b 2 5 m a W c v U G F j a 2 F n Z S 5 4 b W x Q S w E C L Q A U A A I A C A A X W U 1 a D 8 r p q 6 Q A A A D p A A A A E w A A A A A A A A A A A A A A A A D x A A A A W 0 N v b n R l b n R f V H l w Z X N d L n h t b F B L A Q I t A B Q A A g A I A B d Z T V p E c j 1 n j Q E A A J s C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O A A A A A A A A u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m Z G V 4 c G 9 y d F 8 x d 2 V l a 1 8 x M z A y M j A y M F 8 x M z A y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m Z G V 4 c G 9 y d F 8 x d 2 V l a 1 8 x M z A y M j A y M F 8 x M z A y M j A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D g 6 M D I 6 M j M u M T I 5 M T c y N V o i I C 8 + P E V u d H J 5 I F R 5 c G U 9 I k Z p b G x D b 2 x 1 b W 5 U e X B l c y I g V m F s d W U 9 I n N C Z 1 l K Q 2 d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m R l e H B v c n R f M X d l Z W t f M T M w M j I w M j B f M T M w M j I w M j U v 0 J j Q t 9 C 8 0 L X Q v d C 1 0 L 3 Q v d G L 0 L k g 0 Y L Q u N C / L n t c d T A w M 2 N U S U N L R V J c d T A w M 2 U s M H 0 m c X V v d D s s J n F 1 b 3 Q 7 U 2 V j d G l v b j E v b W Z k Z X h w b 3 J 0 X z F 3 Z W V r X z E z M D I y M D I w X z E z M D I y M D I 1 L 9 C Y 0 L f Q v N C 1 0 L 3 Q t d C 9 0 L 3 R i 9 C 5 I N G C 0 L j Q v y 5 7 X H U w M D N j U E V S X H U w M D N l L D F 9 J n F 1 b 3 Q 7 L C Z x d W 9 0 O 1 N l Y 3 R p b 2 4 x L 2 1 m Z G V 4 c G 9 y d F 8 x d 2 V l a 1 8 x M z A y M j A y M F 8 x M z A y M j A y N S / Q m N C 3 0 L z Q t d C 9 0 L X Q v d C 9 0 Y v Q u S D R g t C 4 0 L 8 u e 1 x 1 M D A z Y 0 R B V E V c d T A w M 2 U s M n 0 m c X V v d D s s J n F 1 b 3 Q 7 U 2 V j d G l v b j E v b W Z k Z X h w b 3 J 0 X z F 3 Z W V r X z E z M D I y M D I w X z E z M D I y M D I 1 L 9 C Y 0 L f Q v N C 1 0 L 3 Q t d C 9 0 L 3 R i 9 C 5 I N G C 0 L j Q v y 5 7 X H U w M D N j V E l N R V x 1 M D A z Z S w z f S Z x d W 9 0 O y w m c X V v d D t T Z W N 0 a W 9 u M S 9 t Z m R l e H B v c n R f M X d l Z W t f M T M w M j I w M j B f M T M w M j I w M j U v 0 J j Q t 9 C 8 0 L X Q v d C 1 0 L 3 Q v d G L 0 L k g 0 Y L Q u N C / L n t c d T A w M 2 N D T E 9 T R V x 1 M D A z Z S w 0 f S Z x d W 9 0 O y w m c X V v d D t T Z W N 0 a W 9 u M S 9 t Z m R l e H B v c n R f M X d l Z W t f M T M w M j I w M j B f M T M w M j I w M j U v 0 J j Q t 9 C 8 0 L X Q v d C 1 0 L 3 Q v d G L 0 L k g 0 Y L Q u N C /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k Z X h w b 3 J 0 X z F 3 Z W V r X z E z M D I y M D I w X z E z M D I y M D I 1 L 9 C Y 0 L f Q v N C 1 0 L 3 Q t d C 9 0 L 3 R i 9 C 5 I N G C 0 L j Q v y 5 7 X H U w M D N j V E l D S 0 V S X H U w M D N l L D B 9 J n F 1 b 3 Q 7 L C Z x d W 9 0 O 1 N l Y 3 R p b 2 4 x L 2 1 m Z G V 4 c G 9 y d F 8 x d 2 V l a 1 8 x M z A y M j A y M F 8 x M z A y M j A y N S / Q m N C 3 0 L z Q t d C 9 0 L X Q v d C 9 0 Y v Q u S D R g t C 4 0 L 8 u e 1 x 1 M D A z Y 1 B F U l x 1 M D A z Z S w x f S Z x d W 9 0 O y w m c X V v d D t T Z W N 0 a W 9 u M S 9 t Z m R l e H B v c n R f M X d l Z W t f M T M w M j I w M j B f M T M w M j I w M j U v 0 J j Q t 9 C 8 0 L X Q v d C 1 0 L 3 Q v d G L 0 L k g 0 Y L Q u N C / L n t c d T A w M 2 N E Q V R F X H U w M D N l L D J 9 J n F 1 b 3 Q 7 L C Z x d W 9 0 O 1 N l Y 3 R p b 2 4 x L 2 1 m Z G V 4 c G 9 y d F 8 x d 2 V l a 1 8 x M z A y M j A y M F 8 x M z A y M j A y N S / Q m N C 3 0 L z Q t d C 9 0 L X Q v d C 9 0 Y v Q u S D R g t C 4 0 L 8 u e 1 x 1 M D A z Y 1 R J T U V c d T A w M 2 U s M 3 0 m c X V v d D s s J n F 1 b 3 Q 7 U 2 V j d G l v b j E v b W Z k Z X h w b 3 J 0 X z F 3 Z W V r X z E z M D I y M D I w X z E z M D I y M D I 1 L 9 C Y 0 L f Q v N C 1 0 L 3 Q t d C 9 0 L 3 R i 9 C 5 I N G C 0 L j Q v y 5 7 X H U w M D N j Q 0 x P U 0 V c d T A w M 2 U s N H 0 m c X V v d D s s J n F 1 b 3 Q 7 U 2 V j d G l v b j E v b W Z k Z X h w b 3 J 0 X z F 3 Z W V r X z E z M D I y M D I w X z E z M D I y M D I 1 L 9 C Y 0 L f Q v N C 1 0 L 3 Q t d C 9 0 L 3 R i 9 C 5 I N G C 0 L j Q v y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m R l e H B v c n R f M X d l Z W t f M T M w M j I w M j B f M T M w M j I w M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k Z X h w b 3 J 0 X z F 3 Z W V r X z E z M D I y M D I w X z E z M D I y M D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Z G V 4 c G 9 y d F 8 x d 2 V l a 1 8 x M z A y M j A y M F 8 x M z A y M j A y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5 v W Q 7 Z c R 0 2 1 9 L 5 6 b X R F l Q A A A A A C A A A A A A A D Z g A A w A A A A B A A A A B y U p l c z y M n G x S a v K 6 I M B x 5 A A A A A A S A A A C g A A A A E A A A A M J s A A C t x n T M X D D 6 K 4 O I C H x Q A A A A C W n B d z + 2 u 5 D T O / r m o E F A P 7 l N d S V 9 k 4 V 6 S k n s c Q L o j N 0 8 O x p T O g a n d c e g L O T q g 9 x / y e R N g p D J P P M T a j o K M 2 0 E e Z p h b E S E U 0 g 4 C X j d N K y B r b U U A A A A u 1 + j D c 7 m M O w Q x j w w 5 / T w y j u z r a A = < / D a t a M a s h u p > 
</file>

<file path=customXml/itemProps1.xml><?xml version="1.0" encoding="utf-8"?>
<ds:datastoreItem xmlns:ds="http://schemas.openxmlformats.org/officeDocument/2006/customXml" ds:itemID="{80F5C788-8602-454C-B70C-2967AA0B29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Лист5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 Александр Николаевич</dc:creator>
  <cp:lastModifiedBy>Маслов Александр Николаевич</cp:lastModifiedBy>
  <dcterms:created xsi:type="dcterms:W3CDTF">2025-02-06T07:15:41Z</dcterms:created>
  <dcterms:modified xsi:type="dcterms:W3CDTF">2025-02-13T08:37:19Z</dcterms:modified>
</cp:coreProperties>
</file>