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esktop\Рабочая папка\ITiABD\ММвЭ\"/>
    </mc:Choice>
  </mc:AlternateContent>
  <xr:revisionPtr revIDLastSave="0" documentId="13_ncr:1_{3E12ECBA-2A50-4F78-B9FF-395DD760F29F}" xr6:coauthVersionLast="47" xr6:coauthVersionMax="47" xr10:uidLastSave="{00000000-0000-0000-0000-000000000000}"/>
  <bookViews>
    <workbookView xWindow="-108" yWindow="-108" windowWidth="23256" windowHeight="13896" xr2:uid="{5A93A515-A732-4534-827D-3D36C6F4BF8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1" l="1"/>
  <c r="E61" i="1"/>
  <c r="E59" i="1"/>
  <c r="E58" i="1"/>
  <c r="C60" i="1"/>
  <c r="D60" i="1" s="1"/>
  <c r="D62" i="1"/>
  <c r="D59" i="1"/>
  <c r="D58" i="1"/>
  <c r="D57" i="1"/>
  <c r="C57" i="1"/>
  <c r="E52" i="1"/>
  <c r="E51" i="1"/>
  <c r="D53" i="1"/>
  <c r="C52" i="1"/>
  <c r="C51" i="1"/>
  <c r="D50" i="1"/>
  <c r="C53" i="1"/>
  <c r="E50" i="1"/>
  <c r="E49" i="1"/>
  <c r="C40" i="1"/>
  <c r="E40" i="1" s="1"/>
  <c r="C41" i="1"/>
  <c r="E39" i="1"/>
  <c r="C37" i="1"/>
  <c r="C38" i="1" s="1"/>
  <c r="D39" i="1" s="1"/>
  <c r="D31" i="1"/>
  <c r="D32" i="1"/>
  <c r="D33" i="1"/>
  <c r="D30" i="1"/>
  <c r="E30" i="1"/>
  <c r="E31" i="1"/>
  <c r="E32" i="1"/>
  <c r="E33" i="1"/>
  <c r="E29" i="1"/>
  <c r="D61" i="1" l="1"/>
  <c r="D41" i="1"/>
  <c r="E38" i="1"/>
</calcChain>
</file>

<file path=xl/sharedStrings.xml><?xml version="1.0" encoding="utf-8"?>
<sst xmlns="http://schemas.openxmlformats.org/spreadsheetml/2006/main" count="33" uniqueCount="28">
  <si>
    <t>Число работающих станков</t>
  </si>
  <si>
    <t>Выпуск продукции в тыс. шт.</t>
  </si>
  <si>
    <t>Задание 1</t>
  </si>
  <si>
    <t>Задание 2</t>
  </si>
  <si>
    <t>Число рабочих L</t>
  </si>
  <si>
    <t>Совокупный продукт TP</t>
  </si>
  <si>
    <t>Средний продукт труда APL</t>
  </si>
  <si>
    <t>Средний продукт MPL</t>
  </si>
  <si>
    <t>-</t>
  </si>
  <si>
    <t>Задание 3</t>
  </si>
  <si>
    <t>Объем труда L</t>
  </si>
  <si>
    <t>Объем выпуска Q</t>
  </si>
  <si>
    <t>Предельный продукт труда MPL</t>
  </si>
  <si>
    <t>Задание 4</t>
  </si>
  <si>
    <t>Задание 5</t>
  </si>
  <si>
    <t>Кол-во единиц ресурса, L</t>
  </si>
  <si>
    <t>TP</t>
  </si>
  <si>
    <t>MP</t>
  </si>
  <si>
    <t>AP</t>
  </si>
  <si>
    <t>Задание 6</t>
  </si>
  <si>
    <t>Кол-во единиц ресурса, K</t>
  </si>
  <si>
    <t>Маслов АН</t>
  </si>
  <si>
    <t>ИД23-1</t>
  </si>
  <si>
    <t>MRTS</t>
  </si>
  <si>
    <t>Ответ:</t>
  </si>
  <si>
    <t>При сокращении труда на 4 единицы необходимо увеличить капитал на 8 единиц</t>
  </si>
  <si>
    <t>Задание 7</t>
  </si>
  <si>
    <t>Задание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</si>
</sst>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производства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Лист1!$B$5:$I$5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Лист1!$B$6:$I$6</c:f>
              <c:numCache>
                <c:formatCode>General</c:formatCode>
                <c:ptCount val="8"/>
                <c:pt idx="0">
                  <c:v>6</c:v>
                </c:pt>
                <c:pt idx="1">
                  <c:v>15</c:v>
                </c:pt>
                <c:pt idx="2">
                  <c:v>23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46</c:v>
                </c:pt>
                <c:pt idx="7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0-43AF-BF21-8B2FC47E9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636432"/>
        <c:axId val="1604636848"/>
      </c:scatterChart>
      <c:valAx>
        <c:axId val="160463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Число работающих станков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606863517060367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4636848"/>
        <c:crosses val="autoZero"/>
        <c:crossBetween val="midCat"/>
      </c:valAx>
      <c:valAx>
        <c:axId val="16046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Выпуск продукции в тыс. шт.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6666666666666666E-2"/>
              <c:y val="0.18631160688247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463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7</xdr:row>
      <xdr:rowOff>106680</xdr:rowOff>
    </xdr:from>
    <xdr:to>
      <xdr:col>5</xdr:col>
      <xdr:colOff>441960</xdr:colOff>
      <xdr:row>22</xdr:row>
      <xdr:rowOff>106680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31ECA6A-FF6A-FD72-9521-E192B9ECE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9CEC6-BEF2-4577-AEDA-248065D03E9F}">
  <dimension ref="A1:I66"/>
  <sheetViews>
    <sheetView tabSelected="1" topLeftCell="A47" workbookViewId="0">
      <selection activeCell="E62" sqref="E62"/>
    </sheetView>
  </sheetViews>
  <sheetFormatPr defaultRowHeight="14.4" x14ac:dyDescent="0.3"/>
  <cols>
    <col min="1" max="1" width="26" bestFit="1" customWidth="1"/>
    <col min="2" max="2" width="15.21875" bestFit="1" customWidth="1"/>
    <col min="3" max="3" width="21.6640625" bestFit="1" customWidth="1"/>
    <col min="4" max="4" width="20" bestFit="1" customWidth="1"/>
    <col min="5" max="5" width="24.77734375" bestFit="1" customWidth="1"/>
  </cols>
  <sheetData>
    <row r="1" spans="1:9" x14ac:dyDescent="0.3">
      <c r="A1" t="s">
        <v>21</v>
      </c>
      <c r="B1" t="s">
        <v>22</v>
      </c>
    </row>
    <row r="3" spans="1:9" x14ac:dyDescent="0.3">
      <c r="A3" t="s">
        <v>2</v>
      </c>
    </row>
    <row r="5" spans="1:9" x14ac:dyDescent="0.3">
      <c r="A5" s="2" t="s">
        <v>0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</row>
    <row r="6" spans="1:9" x14ac:dyDescent="0.3">
      <c r="A6" s="2" t="s">
        <v>1</v>
      </c>
      <c r="B6" s="2">
        <v>6</v>
      </c>
      <c r="C6" s="2">
        <v>15</v>
      </c>
      <c r="D6" s="2">
        <v>23</v>
      </c>
      <c r="E6" s="2">
        <v>30</v>
      </c>
      <c r="F6" s="2">
        <v>36</v>
      </c>
      <c r="G6" s="2">
        <v>42</v>
      </c>
      <c r="H6" s="2">
        <v>46</v>
      </c>
      <c r="I6" s="2">
        <v>48</v>
      </c>
    </row>
    <row r="27" spans="1:5" x14ac:dyDescent="0.3">
      <c r="A27" t="s">
        <v>3</v>
      </c>
    </row>
    <row r="28" spans="1:5" x14ac:dyDescent="0.3">
      <c r="B28" s="2" t="s">
        <v>4</v>
      </c>
      <c r="C28" s="2" t="s">
        <v>5</v>
      </c>
      <c r="D28" s="2" t="s">
        <v>7</v>
      </c>
      <c r="E28" s="2" t="s">
        <v>6</v>
      </c>
    </row>
    <row r="29" spans="1:5" x14ac:dyDescent="0.3">
      <c r="B29" s="2">
        <v>1</v>
      </c>
      <c r="C29" s="2">
        <v>30</v>
      </c>
      <c r="D29" s="3" t="s">
        <v>8</v>
      </c>
      <c r="E29" s="2">
        <f>C29/B29</f>
        <v>30</v>
      </c>
    </row>
    <row r="30" spans="1:5" x14ac:dyDescent="0.3">
      <c r="B30" s="2">
        <v>2</v>
      </c>
      <c r="C30" s="2">
        <v>70</v>
      </c>
      <c r="D30" s="2">
        <f>C30-C29</f>
        <v>40</v>
      </c>
      <c r="E30" s="2">
        <f>C30/B30</f>
        <v>35</v>
      </c>
    </row>
    <row r="31" spans="1:5" x14ac:dyDescent="0.3">
      <c r="B31" s="2">
        <v>3</v>
      </c>
      <c r="C31" s="2">
        <v>100</v>
      </c>
      <c r="D31" s="2">
        <f>C31-C30</f>
        <v>30</v>
      </c>
      <c r="E31" s="2">
        <f>C31/B31</f>
        <v>33.333333333333336</v>
      </c>
    </row>
    <row r="32" spans="1:5" x14ac:dyDescent="0.3">
      <c r="B32" s="2">
        <v>4</v>
      </c>
      <c r="C32" s="2">
        <v>120</v>
      </c>
      <c r="D32" s="2">
        <f>C32-C31</f>
        <v>20</v>
      </c>
      <c r="E32" s="2">
        <f>C32/B32</f>
        <v>30</v>
      </c>
    </row>
    <row r="33" spans="1:6" x14ac:dyDescent="0.3">
      <c r="B33" s="2">
        <v>5</v>
      </c>
      <c r="C33" s="2">
        <v>130</v>
      </c>
      <c r="D33" s="2">
        <f>C33-C32</f>
        <v>10</v>
      </c>
      <c r="E33" s="2">
        <f>C33/B33</f>
        <v>26</v>
      </c>
    </row>
    <row r="35" spans="1:6" x14ac:dyDescent="0.3">
      <c r="A35" t="s">
        <v>9</v>
      </c>
      <c r="B35" s="1"/>
      <c r="C35" s="1"/>
      <c r="D35" s="1"/>
      <c r="E35" s="1"/>
    </row>
    <row r="36" spans="1:6" ht="34.200000000000003" customHeight="1" x14ac:dyDescent="0.3">
      <c r="B36" s="4" t="s">
        <v>10</v>
      </c>
      <c r="C36" s="4" t="s">
        <v>11</v>
      </c>
      <c r="D36" s="5" t="s">
        <v>12</v>
      </c>
      <c r="E36" s="4" t="s">
        <v>6</v>
      </c>
    </row>
    <row r="37" spans="1:6" x14ac:dyDescent="0.3">
      <c r="B37" s="2">
        <v>1</v>
      </c>
      <c r="C37" s="2">
        <f>E37*B37</f>
        <v>1000</v>
      </c>
      <c r="D37" s="3" t="s">
        <v>8</v>
      </c>
      <c r="E37" s="2">
        <v>1000</v>
      </c>
    </row>
    <row r="38" spans="1:6" x14ac:dyDescent="0.3">
      <c r="B38" s="2">
        <v>2</v>
      </c>
      <c r="C38" s="2">
        <f>D38+C37</f>
        <v>2000</v>
      </c>
      <c r="D38" s="2">
        <v>1000</v>
      </c>
      <c r="E38" s="2">
        <f>C38/B38</f>
        <v>1000</v>
      </c>
    </row>
    <row r="39" spans="1:6" x14ac:dyDescent="0.3">
      <c r="B39" s="2">
        <v>3</v>
      </c>
      <c r="C39" s="2">
        <v>2790</v>
      </c>
      <c r="D39" s="2">
        <f>C39-C38</f>
        <v>790</v>
      </c>
      <c r="E39" s="2">
        <f>C39/B39</f>
        <v>930</v>
      </c>
    </row>
    <row r="40" spans="1:6" x14ac:dyDescent="0.3">
      <c r="B40" s="2">
        <v>4</v>
      </c>
      <c r="C40" s="2">
        <f>D40+C39</f>
        <v>3400</v>
      </c>
      <c r="D40" s="2">
        <v>610</v>
      </c>
      <c r="E40" s="2">
        <f>C40/B40</f>
        <v>850</v>
      </c>
    </row>
    <row r="41" spans="1:6" x14ac:dyDescent="0.3">
      <c r="B41" s="2">
        <v>5</v>
      </c>
      <c r="C41" s="2">
        <f>E41*B41</f>
        <v>3850</v>
      </c>
      <c r="D41" s="2">
        <f>C41-C40</f>
        <v>450</v>
      </c>
      <c r="E41" s="2">
        <v>770</v>
      </c>
    </row>
    <row r="43" spans="1:6" x14ac:dyDescent="0.3">
      <c r="A43" t="s">
        <v>13</v>
      </c>
      <c r="B43" t="s">
        <v>23</v>
      </c>
      <c r="C43">
        <v>2</v>
      </c>
    </row>
    <row r="45" spans="1:6" x14ac:dyDescent="0.3">
      <c r="B45" t="s">
        <v>24</v>
      </c>
      <c r="C45" s="6" t="s">
        <v>25</v>
      </c>
      <c r="D45" s="6"/>
      <c r="E45" s="6"/>
      <c r="F45" s="6"/>
    </row>
    <row r="47" spans="1:6" x14ac:dyDescent="0.3">
      <c r="A47" t="s">
        <v>14</v>
      </c>
    </row>
    <row r="48" spans="1:6" ht="30" customHeight="1" x14ac:dyDescent="0.3">
      <c r="B48" s="5" t="s">
        <v>15</v>
      </c>
      <c r="C48" s="5" t="s">
        <v>16</v>
      </c>
      <c r="D48" s="5" t="s">
        <v>17</v>
      </c>
      <c r="E48" s="5" t="s">
        <v>18</v>
      </c>
    </row>
    <row r="49" spans="1:5" x14ac:dyDescent="0.3">
      <c r="B49" s="4">
        <v>1</v>
      </c>
      <c r="C49" s="4">
        <v>4</v>
      </c>
      <c r="D49" s="4">
        <v>4</v>
      </c>
      <c r="E49" s="4">
        <f>C49/B49</f>
        <v>4</v>
      </c>
    </row>
    <row r="50" spans="1:5" x14ac:dyDescent="0.3">
      <c r="B50" s="4">
        <v>2</v>
      </c>
      <c r="C50" s="4">
        <v>7</v>
      </c>
      <c r="D50" s="4">
        <f>C50-C49</f>
        <v>3</v>
      </c>
      <c r="E50" s="4">
        <f>C50/B50</f>
        <v>3.5</v>
      </c>
    </row>
    <row r="51" spans="1:5" x14ac:dyDescent="0.3">
      <c r="B51" s="4">
        <v>3</v>
      </c>
      <c r="C51" s="4">
        <f>D51+C50</f>
        <v>15</v>
      </c>
      <c r="D51" s="4">
        <v>8</v>
      </c>
      <c r="E51" s="4">
        <f>C51/B51</f>
        <v>5</v>
      </c>
    </row>
    <row r="52" spans="1:5" x14ac:dyDescent="0.3">
      <c r="B52" s="4">
        <v>4</v>
      </c>
      <c r="C52" s="4">
        <f>D52+C51</f>
        <v>16</v>
      </c>
      <c r="D52" s="4">
        <v>1</v>
      </c>
      <c r="E52" s="4">
        <f>C52/B52</f>
        <v>4</v>
      </c>
    </row>
    <row r="53" spans="1:5" x14ac:dyDescent="0.3">
      <c r="B53" s="4">
        <v>5</v>
      </c>
      <c r="C53" s="4">
        <f>E53*B53</f>
        <v>16</v>
      </c>
      <c r="D53" s="4">
        <f>C52-C53</f>
        <v>0</v>
      </c>
      <c r="E53" s="4">
        <v>3.2</v>
      </c>
    </row>
    <row r="55" spans="1:5" x14ac:dyDescent="0.3">
      <c r="A55" t="s">
        <v>19</v>
      </c>
    </row>
    <row r="56" spans="1:5" ht="28.8" x14ac:dyDescent="0.3">
      <c r="B56" s="5" t="s">
        <v>20</v>
      </c>
      <c r="C56" s="5" t="s">
        <v>16</v>
      </c>
      <c r="D56" s="5" t="s">
        <v>17</v>
      </c>
      <c r="E56" s="5" t="s">
        <v>18</v>
      </c>
    </row>
    <row r="57" spans="1:5" x14ac:dyDescent="0.3">
      <c r="B57" s="4">
        <v>1</v>
      </c>
      <c r="C57" s="4">
        <f>B57*E57</f>
        <v>10</v>
      </c>
      <c r="D57" s="4">
        <f>C57</f>
        <v>10</v>
      </c>
      <c r="E57" s="4">
        <v>10</v>
      </c>
    </row>
    <row r="58" spans="1:5" x14ac:dyDescent="0.3">
      <c r="B58" s="4">
        <v>2</v>
      </c>
      <c r="C58" s="4">
        <v>22</v>
      </c>
      <c r="D58" s="4">
        <f>C58-C57</f>
        <v>12</v>
      </c>
      <c r="E58" s="4">
        <f>C58/B58</f>
        <v>11</v>
      </c>
    </row>
    <row r="59" spans="1:5" x14ac:dyDescent="0.3">
      <c r="B59" s="4">
        <v>3</v>
      </c>
      <c r="C59" s="4">
        <v>36</v>
      </c>
      <c r="D59" s="4">
        <f>C59-C58</f>
        <v>14</v>
      </c>
      <c r="E59" s="4">
        <f>C59/B59</f>
        <v>12</v>
      </c>
    </row>
    <row r="60" spans="1:5" x14ac:dyDescent="0.3">
      <c r="B60" s="4">
        <v>4</v>
      </c>
      <c r="C60" s="4">
        <f>E60*B60</f>
        <v>46</v>
      </c>
      <c r="D60" s="4">
        <f t="shared" ref="D60:D62" si="0">C60-C59</f>
        <v>10</v>
      </c>
      <c r="E60" s="4">
        <v>11.5</v>
      </c>
    </row>
    <row r="61" spans="1:5" x14ac:dyDescent="0.3">
      <c r="B61" s="4">
        <v>5</v>
      </c>
      <c r="C61" s="4">
        <v>55</v>
      </c>
      <c r="D61" s="4">
        <f t="shared" si="0"/>
        <v>9</v>
      </c>
      <c r="E61" s="4">
        <f>C61/B61</f>
        <v>11</v>
      </c>
    </row>
    <row r="62" spans="1:5" x14ac:dyDescent="0.3">
      <c r="B62" s="4">
        <v>6</v>
      </c>
      <c r="C62" s="4">
        <v>63</v>
      </c>
      <c r="D62" s="4">
        <f t="shared" si="0"/>
        <v>8</v>
      </c>
      <c r="E62" s="4">
        <f>C62/B62</f>
        <v>10.5</v>
      </c>
    </row>
    <row r="64" spans="1:5" x14ac:dyDescent="0.3">
      <c r="A64" t="s">
        <v>26</v>
      </c>
    </row>
    <row r="66" spans="1:1" x14ac:dyDescent="0.3">
      <c r="A66" t="s">
        <v>27</v>
      </c>
    </row>
  </sheetData>
  <mergeCells count="1">
    <mergeCell ref="C45:F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2025-02-19T14:31:54Z</dcterms:created>
  <dcterms:modified xsi:type="dcterms:W3CDTF">2025-02-19T15:39:49Z</dcterms:modified>
</cp:coreProperties>
</file>