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DT" sheetId="1" r:id="rId4"/>
    <sheet state="visible" name="EEDT" sheetId="2" r:id="rId5"/>
  </sheets>
  <definedNames/>
  <calcPr/>
  <extLst>
    <ext uri="GoogleSheetsCustomDataVersion1">
      <go:sheetsCustomData xmlns:go="http://customooxmlschemas.google.com/" r:id="rId6" roundtripDataSignature="AMtx7mgyfcMdZgo2oPHtabCfYng1AQKw1w=="/>
    </ext>
  </extLst>
</workbook>
</file>

<file path=xl/sharedStrings.xml><?xml version="1.0" encoding="utf-8"?>
<sst xmlns="http://schemas.openxmlformats.org/spreadsheetml/2006/main" count="360" uniqueCount="75">
  <si>
    <t>Test Case Design and Test Results</t>
  </si>
  <si>
    <t xml:space="preserve">Project Name: </t>
  </si>
  <si>
    <t>TVPlan</t>
  </si>
  <si>
    <t xml:space="preserve">Project ID: </t>
  </si>
  <si>
    <t>-</t>
  </si>
  <si>
    <t xml:space="preserve">Test Strategy: </t>
  </si>
  <si>
    <t>Limited Entry Decision Table</t>
  </si>
  <si>
    <t xml:space="preserve">Designer: </t>
  </si>
  <si>
    <t>Apichai Tuppoota</t>
  </si>
  <si>
    <t xml:space="preserve">Test Environtment: </t>
  </si>
  <si>
    <t>JUnit5</t>
  </si>
  <si>
    <t>Scenario ID</t>
  </si>
  <si>
    <t>Condition</t>
  </si>
  <si>
    <t>Rule1</t>
  </si>
  <si>
    <t>Rule2</t>
  </si>
  <si>
    <t>Rule3</t>
  </si>
  <si>
    <t>Rule4</t>
  </si>
  <si>
    <t>Rule5</t>
  </si>
  <si>
    <t>Rule6</t>
  </si>
  <si>
    <t>Rule7</t>
  </si>
  <si>
    <t>Rule8</t>
  </si>
  <si>
    <t>TS001</t>
  </si>
  <si>
    <t>Family sharing</t>
  </si>
  <si>
    <t>T</t>
  </si>
  <si>
    <t>F</t>
  </si>
  <si>
    <t>Intlregion</t>
  </si>
  <si>
    <t>Discount</t>
  </si>
  <si>
    <t>Action</t>
  </si>
  <si>
    <t>A1:Family sharing Price +150</t>
  </si>
  <si>
    <t>X</t>
  </si>
  <si>
    <t>A2:Intlregion Price +200</t>
  </si>
  <si>
    <t>A3:Discount -50</t>
  </si>
  <si>
    <t>Expected result</t>
  </si>
  <si>
    <t>Basic</t>
  </si>
  <si>
    <t>Actual result</t>
  </si>
  <si>
    <t>Status</t>
  </si>
  <si>
    <t>PASS</t>
  </si>
  <si>
    <t>TS002</t>
  </si>
  <si>
    <t>Standard</t>
  </si>
  <si>
    <t>TS003</t>
  </si>
  <si>
    <t>Extended Entry Decision Table</t>
  </si>
  <si>
    <t>Test Case ID</t>
  </si>
  <si>
    <t>Input</t>
  </si>
  <si>
    <t>Expected Result</t>
  </si>
  <si>
    <t>Actual Result</t>
  </si>
  <si>
    <t>Status (Pass/Fail/No run)</t>
  </si>
  <si>
    <t>Package</t>
  </si>
  <si>
    <t>International region</t>
  </si>
  <si>
    <t>1 year contact</t>
  </si>
  <si>
    <t>TC01</t>
  </si>
  <si>
    <t>Pass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</si>
  <si>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</si>
  <si>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</si>
  <si>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</si>
  <si>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</si>
  <si>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</si>
  <si>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</si>
  <si>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</si>
  <si>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</si>
  <si>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</si>
  <si>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</si>
  <si>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</si>
  <si>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</si>
  <si>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</si>
  <si>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</si>
  <si>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</si>
  <si>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</si>
  <si>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Premium</t>
  </si>
  <si>
    <t>TC18</t>
  </si>
  <si>
    <t>TC19</t>
  </si>
  <si>
    <t>TC20</t>
  </si>
  <si>
    <t>TC21</t>
  </si>
  <si>
    <t>TC22</t>
  </si>
  <si>
    <t>TC23</t>
  </si>
  <si>
    <t>TC24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</si>
</sst>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6.0"/>
      <color theme="1"/>
      <name val="Sarabun"/>
    </font>
    <font>
      <b/>
      <sz val="16.0"/>
      <color theme="1"/>
      <name val="Sarabun"/>
    </font>
    <font/>
    <font>
      <b/>
      <sz val="16.0"/>
      <color rgb="FF000000"/>
      <name val="Docs-Sarabun"/>
    </font>
    <font>
      <b/>
      <sz val="16.0"/>
      <color rgb="FF000000"/>
      <name val="&quot;TH Sarabun New&quot;"/>
    </font>
    <font>
      <b/>
      <sz val="16.0"/>
      <color rgb="FF000000"/>
      <name val="Arial"/>
    </font>
    <font>
      <sz val="16.0"/>
      <color rgb="FF000000"/>
      <name val="Arial"/>
    </font>
    <font>
      <sz val="16.0"/>
      <color rgb="FF000000"/>
      <name val="&quot;TH Sarabun New&quot;"/>
    </font>
    <font>
      <sz val="16.0"/>
      <color theme="1"/>
      <name val="Arial"/>
    </font>
    <font>
      <sz val="16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/>
    </xf>
    <xf borderId="4" fillId="0" fontId="2" numFmtId="0" xfId="0" applyAlignment="1" applyBorder="1" applyFont="1">
      <alignment horizontal="right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left" readingOrder="0"/>
    </xf>
    <xf borderId="4" fillId="2" fontId="4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 vertical="center"/>
    </xf>
    <xf borderId="4" fillId="2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/>
    </xf>
    <xf borderId="6" fillId="0" fontId="3" numFmtId="0" xfId="0" applyBorder="1" applyFont="1"/>
    <xf borderId="1" fillId="2" fontId="1" numFmtId="0" xfId="0" applyAlignment="1" applyBorder="1" applyFont="1">
      <alignment horizontal="center"/>
    </xf>
    <xf borderId="7" fillId="0" fontId="3" numFmtId="0" xfId="0" applyBorder="1" applyFont="1"/>
    <xf borderId="5" fillId="2" fontId="4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horizontal="center" readingOrder="0"/>
    </xf>
    <xf borderId="2" fillId="2" fontId="5" numFmtId="0" xfId="0" applyAlignment="1" applyBorder="1" applyFont="1">
      <alignment horizontal="center" readingOrder="0" vertical="bottom"/>
    </xf>
    <xf borderId="8" fillId="2" fontId="6" numFmtId="0" xfId="0" applyAlignment="1" applyBorder="1" applyFont="1">
      <alignment horizontal="center" readingOrder="0" vertical="center"/>
    </xf>
    <xf borderId="8" fillId="2" fontId="5" numFmtId="0" xfId="0" applyAlignment="1" applyBorder="1" applyFont="1">
      <alignment horizontal="center" readingOrder="0" vertical="center"/>
    </xf>
    <xf borderId="9" fillId="2" fontId="5" numFmtId="0" xfId="0" applyAlignment="1" applyBorder="1" applyFont="1">
      <alignment horizontal="center" readingOrder="0" vertical="bottom"/>
    </xf>
    <xf borderId="9" fillId="2" fontId="6" numFmtId="0" xfId="0" applyAlignment="1" applyBorder="1" applyFont="1">
      <alignment horizontal="center" readingOrder="0" vertical="bottom"/>
    </xf>
    <xf borderId="9" fillId="0" fontId="3" numFmtId="0" xfId="0" applyBorder="1" applyFont="1"/>
    <xf borderId="5" fillId="3" fontId="7" numFmtId="0" xfId="0" applyAlignment="1" applyBorder="1" applyFill="1" applyFont="1">
      <alignment horizontal="center" readingOrder="0" vertical="center"/>
    </xf>
    <xf borderId="7" fillId="3" fontId="8" numFmtId="0" xfId="0" applyAlignment="1" applyBorder="1" applyFont="1">
      <alignment horizontal="center" readingOrder="0" vertical="bottom"/>
    </xf>
    <xf borderId="9" fillId="3" fontId="8" numFmtId="0" xfId="0" applyAlignment="1" applyBorder="1" applyFont="1">
      <alignment horizontal="center" readingOrder="0" vertical="top"/>
    </xf>
    <xf borderId="9" fillId="3" fontId="8" numFmtId="0" xfId="0" applyAlignment="1" applyBorder="1" applyFont="1">
      <alignment horizontal="center" readingOrder="0" vertical="bottom"/>
    </xf>
    <xf borderId="9" fillId="3" fontId="7" numFmtId="0" xfId="0" applyAlignment="1" applyBorder="1" applyFont="1">
      <alignment horizontal="center" readingOrder="0" vertical="bottom"/>
    </xf>
    <xf borderId="9" fillId="3" fontId="9" numFmtId="0" xfId="0" applyAlignment="1" applyBorder="1" applyFont="1">
      <alignment horizontal="center" readingOrder="0" vertical="top"/>
    </xf>
    <xf borderId="9" fillId="3" fontId="7" numFmtId="0" xfId="0" applyAlignment="1" applyBorder="1" applyFont="1">
      <alignment horizontal="center" readingOrder="0" vertical="top"/>
    </xf>
    <xf borderId="9" fillId="3" fontId="10" numFmtId="0" xfId="0" applyAlignment="1" applyBorder="1" applyFont="1">
      <alignment horizontal="center" readingOrder="0" vertical="top"/>
    </xf>
    <xf borderId="5" fillId="4" fontId="7" numFmtId="0" xfId="0" applyAlignment="1" applyBorder="1" applyFill="1" applyFont="1">
      <alignment horizontal="center" readingOrder="0" vertical="center"/>
    </xf>
    <xf borderId="7" fillId="4" fontId="8" numFmtId="0" xfId="0" applyAlignment="1" applyBorder="1" applyFont="1">
      <alignment horizontal="center" readingOrder="0" vertical="bottom"/>
    </xf>
    <xf borderId="9" fillId="4" fontId="8" numFmtId="0" xfId="0" applyAlignment="1" applyBorder="1" applyFont="1">
      <alignment horizontal="center" readingOrder="0" vertical="bottom"/>
    </xf>
    <xf borderId="9" fillId="4" fontId="7" numFmtId="0" xfId="0" applyAlignment="1" applyBorder="1" applyFont="1">
      <alignment horizontal="center" readingOrder="0" vertical="bottom"/>
    </xf>
    <xf borderId="9" fillId="4" fontId="9" numFmtId="0" xfId="0" applyAlignment="1" applyBorder="1" applyFont="1">
      <alignment horizontal="center" readingOrder="0" vertical="top"/>
    </xf>
    <xf borderId="9" fillId="4" fontId="8" numFmtId="0" xfId="0" applyAlignment="1" applyBorder="1" applyFont="1">
      <alignment horizontal="center" readingOrder="0" vertical="top"/>
    </xf>
    <xf borderId="4" fillId="4" fontId="8" numFmtId="0" xfId="0" applyAlignment="1" applyBorder="1" applyFont="1">
      <alignment horizontal="center" readingOrder="0" vertical="bottom"/>
    </xf>
    <xf borderId="3" fillId="4" fontId="8" numFmtId="0" xfId="0" applyAlignment="1" applyBorder="1" applyFont="1">
      <alignment horizontal="center" readingOrder="0" vertical="bottom"/>
    </xf>
    <xf borderId="3" fillId="4" fontId="7" numFmtId="0" xfId="0" applyAlignment="1" applyBorder="1" applyFont="1">
      <alignment horizontal="center" readingOrder="0" vertical="top"/>
    </xf>
    <xf borderId="3" fillId="4" fontId="10" numFmtId="0" xfId="0" applyAlignment="1" applyBorder="1" applyFont="1">
      <alignment horizontal="center" readingOrder="0" vertical="top"/>
    </xf>
    <xf borderId="3" fillId="4" fontId="8" numFmtId="0" xfId="0" applyAlignment="1" applyBorder="1" applyFont="1">
      <alignment horizontal="center" readingOrder="0" vertical="top"/>
    </xf>
    <xf borderId="3" fillId="4" fontId="9" numFmtId="0" xfId="0" applyAlignment="1" applyBorder="1" applyFont="1">
      <alignment horizontal="center" readingOrder="0" vertical="top"/>
    </xf>
    <xf borderId="5" fillId="5" fontId="7" numFmtId="0" xfId="0" applyAlignment="1" applyBorder="1" applyFill="1" applyFont="1">
      <alignment horizontal="center" readingOrder="0" vertical="center"/>
    </xf>
    <xf borderId="7" fillId="5" fontId="8" numFmtId="0" xfId="0" applyAlignment="1" applyBorder="1" applyFont="1">
      <alignment horizontal="center" readingOrder="0" vertical="bottom"/>
    </xf>
    <xf borderId="3" fillId="5" fontId="8" numFmtId="0" xfId="0" applyAlignment="1" applyBorder="1" applyFont="1">
      <alignment horizontal="center" readingOrder="0" vertical="top"/>
    </xf>
    <xf borderId="9" fillId="5" fontId="8" numFmtId="0" xfId="0" applyAlignment="1" applyBorder="1" applyFont="1">
      <alignment horizontal="center" readingOrder="0" vertical="bottom"/>
    </xf>
    <xf borderId="9" fillId="5" fontId="7" numFmtId="0" xfId="0" applyAlignment="1" applyBorder="1" applyFont="1">
      <alignment horizontal="center" readingOrder="0" vertical="bottom"/>
    </xf>
    <xf borderId="3" fillId="5" fontId="7" numFmtId="0" xfId="0" applyAlignment="1" applyBorder="1" applyFont="1">
      <alignment horizontal="center" readingOrder="0" vertical="bottom"/>
    </xf>
    <xf borderId="3" fillId="5" fontId="9" numFmtId="0" xfId="0" applyAlignment="1" applyBorder="1" applyFont="1">
      <alignment horizontal="center" readingOrder="0" vertical="top"/>
    </xf>
    <xf borderId="3" fillId="5" fontId="7" numFmtId="0" xfId="0" applyAlignment="1" applyBorder="1" applyFont="1">
      <alignment horizontal="center" readingOrder="0" vertical="top"/>
    </xf>
    <xf borderId="3" fillId="5" fontId="10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43.29"/>
    <col customWidth="1" min="3" max="10" width="21.57"/>
    <col customWidth="1" min="11" max="27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24.0" customHeight="1">
      <c r="A2" s="2" t="s">
        <v>0</v>
      </c>
      <c r="B2" s="3"/>
      <c r="C2" s="3"/>
      <c r="D2" s="3"/>
      <c r="E2" s="3"/>
      <c r="F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24.0" customHeight="1">
      <c r="A3" s="6" t="s">
        <v>1</v>
      </c>
      <c r="B3" s="7" t="s">
        <v>2</v>
      </c>
      <c r="C3" s="3"/>
      <c r="D3" s="6" t="s">
        <v>3</v>
      </c>
      <c r="E3" s="8" t="s">
        <v>4</v>
      </c>
      <c r="F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24.0" customHeight="1">
      <c r="A4" s="6" t="s">
        <v>5</v>
      </c>
      <c r="B4" s="7" t="s">
        <v>6</v>
      </c>
      <c r="C4" s="3"/>
      <c r="D4" s="6" t="s">
        <v>7</v>
      </c>
      <c r="E4" s="7" t="s">
        <v>8</v>
      </c>
      <c r="F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24.0" customHeight="1">
      <c r="A5" s="6" t="s">
        <v>9</v>
      </c>
      <c r="B5" s="9" t="s">
        <v>10</v>
      </c>
      <c r="C5" s="3"/>
      <c r="D5" s="3"/>
      <c r="E5" s="3"/>
      <c r="F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24.0" customHeight="1"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4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4.0" customHeight="1">
      <c r="A8" s="10" t="s">
        <v>11</v>
      </c>
      <c r="B8" s="11" t="s">
        <v>12</v>
      </c>
      <c r="C8" s="12" t="s">
        <v>13</v>
      </c>
      <c r="D8" s="12" t="s">
        <v>14</v>
      </c>
      <c r="E8" s="12" t="s">
        <v>15</v>
      </c>
      <c r="F8" s="12" t="s">
        <v>16</v>
      </c>
      <c r="G8" s="13" t="s">
        <v>17</v>
      </c>
      <c r="H8" s="12" t="s">
        <v>18</v>
      </c>
      <c r="I8" s="12" t="s">
        <v>19</v>
      </c>
      <c r="J8" s="12" t="s">
        <v>20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24.0" customHeight="1">
      <c r="A9" s="14" t="s">
        <v>21</v>
      </c>
      <c r="B9" s="15" t="s">
        <v>22</v>
      </c>
      <c r="C9" s="16" t="s">
        <v>23</v>
      </c>
      <c r="D9" s="16" t="s">
        <v>23</v>
      </c>
      <c r="E9" s="16" t="s">
        <v>23</v>
      </c>
      <c r="F9" s="16" t="s">
        <v>23</v>
      </c>
      <c r="G9" s="16" t="s">
        <v>24</v>
      </c>
      <c r="H9" s="16" t="s">
        <v>24</v>
      </c>
      <c r="I9" s="16" t="s">
        <v>24</v>
      </c>
      <c r="J9" s="16" t="s">
        <v>24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24.0" customHeight="1">
      <c r="A10" s="17"/>
      <c r="B10" s="15" t="s">
        <v>25</v>
      </c>
      <c r="C10" s="16" t="s">
        <v>23</v>
      </c>
      <c r="D10" s="16" t="s">
        <v>23</v>
      </c>
      <c r="E10" s="16" t="s">
        <v>24</v>
      </c>
      <c r="F10" s="16" t="s">
        <v>24</v>
      </c>
      <c r="G10" s="16" t="s">
        <v>23</v>
      </c>
      <c r="H10" s="16" t="s">
        <v>23</v>
      </c>
      <c r="I10" s="16" t="s">
        <v>24</v>
      </c>
      <c r="J10" s="16" t="s">
        <v>24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24.0" customHeight="1">
      <c r="A11" s="17"/>
      <c r="B11" s="15" t="s">
        <v>26</v>
      </c>
      <c r="C11" s="16" t="s">
        <v>23</v>
      </c>
      <c r="D11" s="16" t="s">
        <v>24</v>
      </c>
      <c r="E11" s="16" t="s">
        <v>23</v>
      </c>
      <c r="F11" s="16" t="s">
        <v>24</v>
      </c>
      <c r="G11" s="16" t="s">
        <v>23</v>
      </c>
      <c r="H11" s="16" t="s">
        <v>24</v>
      </c>
      <c r="I11" s="16" t="s">
        <v>23</v>
      </c>
      <c r="J11" s="16" t="s">
        <v>24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7"/>
      <c r="B12" s="11" t="s">
        <v>27</v>
      </c>
      <c r="C12" s="18"/>
      <c r="D12" s="3"/>
      <c r="E12" s="3"/>
      <c r="F12" s="3"/>
      <c r="G12" s="3"/>
      <c r="H12" s="3"/>
      <c r="I12" s="3"/>
      <c r="J12" s="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4.0" customHeight="1">
      <c r="A13" s="17"/>
      <c r="B13" s="15" t="s">
        <v>28</v>
      </c>
      <c r="C13" s="16" t="s">
        <v>29</v>
      </c>
      <c r="D13" s="16" t="s">
        <v>29</v>
      </c>
      <c r="E13" s="16" t="s">
        <v>29</v>
      </c>
      <c r="F13" s="16" t="s">
        <v>29</v>
      </c>
      <c r="G13" s="16"/>
      <c r="H13" s="16"/>
      <c r="I13" s="16"/>
      <c r="J13" s="1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4.0" customHeight="1">
      <c r="A14" s="17"/>
      <c r="B14" s="15" t="s">
        <v>30</v>
      </c>
      <c r="C14" s="16" t="s">
        <v>29</v>
      </c>
      <c r="D14" s="16" t="s">
        <v>29</v>
      </c>
      <c r="E14" s="16"/>
      <c r="F14" s="16"/>
      <c r="G14" s="16" t="s">
        <v>29</v>
      </c>
      <c r="H14" s="16" t="s">
        <v>29</v>
      </c>
      <c r="I14" s="16"/>
      <c r="J14" s="1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4.0" customHeight="1">
      <c r="A15" s="17"/>
      <c r="B15" s="15" t="s">
        <v>31</v>
      </c>
      <c r="C15" s="16" t="s">
        <v>29</v>
      </c>
      <c r="D15" s="16"/>
      <c r="E15" s="16" t="s">
        <v>29</v>
      </c>
      <c r="F15" s="16"/>
      <c r="G15" s="16" t="s">
        <v>29</v>
      </c>
      <c r="H15" s="16"/>
      <c r="I15" s="16" t="s">
        <v>29</v>
      </c>
      <c r="J15" s="1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4.0" customHeight="1">
      <c r="A16" s="17"/>
      <c r="B16" s="11" t="s">
        <v>32</v>
      </c>
      <c r="C16" s="18"/>
      <c r="D16" s="3"/>
      <c r="E16" s="3"/>
      <c r="F16" s="3"/>
      <c r="G16" s="3"/>
      <c r="H16" s="3"/>
      <c r="I16" s="3"/>
      <c r="J16" s="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4.0" customHeight="1">
      <c r="A17" s="17"/>
      <c r="B17" s="15" t="s">
        <v>33</v>
      </c>
      <c r="C17" s="16">
        <f>150+200-50+250</f>
        <v>550</v>
      </c>
      <c r="D17" s="16">
        <f>150+200+250</f>
        <v>600</v>
      </c>
      <c r="E17" s="16">
        <f>150-50+250</f>
        <v>350</v>
      </c>
      <c r="F17" s="16">
        <f>150+250</f>
        <v>400</v>
      </c>
      <c r="G17" s="16">
        <f>200-50+250</f>
        <v>400</v>
      </c>
      <c r="H17" s="16">
        <f>200+250</f>
        <v>450</v>
      </c>
      <c r="I17" s="16">
        <f>-50+250</f>
        <v>200</v>
      </c>
      <c r="J17" s="16">
        <v>0.0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24.0" customHeight="1">
      <c r="A18" s="17"/>
      <c r="B18" s="11" t="s">
        <v>34</v>
      </c>
      <c r="C18" s="18"/>
      <c r="D18" s="3"/>
      <c r="E18" s="3"/>
      <c r="F18" s="3"/>
      <c r="G18" s="3"/>
      <c r="H18" s="3"/>
      <c r="I18" s="3"/>
      <c r="J18" s="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4.0" customHeight="1">
      <c r="A19" s="17"/>
      <c r="B19" s="15" t="s">
        <v>33</v>
      </c>
      <c r="C19" s="16">
        <f>150+200-50+250</f>
        <v>550</v>
      </c>
      <c r="D19" s="16">
        <v>250.0</v>
      </c>
      <c r="E19" s="16">
        <f>150-50+250</f>
        <v>350</v>
      </c>
      <c r="F19" s="16">
        <v>250.0</v>
      </c>
      <c r="G19" s="16">
        <f>200-50+250</f>
        <v>400</v>
      </c>
      <c r="H19" s="16">
        <v>250.0</v>
      </c>
      <c r="I19" s="16">
        <f>-50+250</f>
        <v>200</v>
      </c>
      <c r="J19" s="16">
        <v>0.0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4.0" customHeight="1">
      <c r="A20" s="17"/>
      <c r="B20" s="11" t="s">
        <v>35</v>
      </c>
      <c r="C20" s="18"/>
      <c r="D20" s="3"/>
      <c r="E20" s="3"/>
      <c r="F20" s="3"/>
      <c r="G20" s="3"/>
      <c r="H20" s="3"/>
      <c r="I20" s="3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4.0" customHeight="1">
      <c r="A21" s="19"/>
      <c r="B21" s="15"/>
      <c r="C21" s="16" t="s">
        <v>36</v>
      </c>
      <c r="D21" s="16" t="s">
        <v>36</v>
      </c>
      <c r="E21" s="16" t="s">
        <v>36</v>
      </c>
      <c r="F21" s="16" t="s">
        <v>36</v>
      </c>
      <c r="G21" s="16" t="s">
        <v>36</v>
      </c>
      <c r="H21" s="16" t="s">
        <v>36</v>
      </c>
      <c r="I21" s="16" t="s">
        <v>36</v>
      </c>
      <c r="J21" s="16" t="s">
        <v>36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4.0" customHeight="1">
      <c r="A22" s="14" t="s">
        <v>37</v>
      </c>
      <c r="B22" s="15" t="s">
        <v>22</v>
      </c>
      <c r="C22" s="16" t="s">
        <v>23</v>
      </c>
      <c r="D22" s="16" t="s">
        <v>23</v>
      </c>
      <c r="E22" s="16" t="s">
        <v>23</v>
      </c>
      <c r="F22" s="16" t="s">
        <v>23</v>
      </c>
      <c r="G22" s="16" t="s">
        <v>24</v>
      </c>
      <c r="H22" s="16" t="s">
        <v>24</v>
      </c>
      <c r="I22" s="16" t="s">
        <v>24</v>
      </c>
      <c r="J22" s="16" t="s">
        <v>24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4.0" customHeight="1">
      <c r="A23" s="17"/>
      <c r="B23" s="15" t="s">
        <v>25</v>
      </c>
      <c r="C23" s="16" t="s">
        <v>23</v>
      </c>
      <c r="D23" s="16" t="s">
        <v>23</v>
      </c>
      <c r="E23" s="16" t="s">
        <v>24</v>
      </c>
      <c r="F23" s="16" t="s">
        <v>24</v>
      </c>
      <c r="G23" s="16" t="s">
        <v>23</v>
      </c>
      <c r="H23" s="16" t="s">
        <v>23</v>
      </c>
      <c r="I23" s="16" t="s">
        <v>24</v>
      </c>
      <c r="J23" s="16" t="s">
        <v>24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4.0" customHeight="1">
      <c r="A24" s="17"/>
      <c r="B24" s="15" t="s">
        <v>26</v>
      </c>
      <c r="C24" s="16" t="s">
        <v>23</v>
      </c>
      <c r="D24" s="16" t="s">
        <v>24</v>
      </c>
      <c r="E24" s="16" t="s">
        <v>23</v>
      </c>
      <c r="F24" s="16" t="s">
        <v>24</v>
      </c>
      <c r="G24" s="16" t="s">
        <v>23</v>
      </c>
      <c r="H24" s="16" t="s">
        <v>24</v>
      </c>
      <c r="I24" s="16" t="s">
        <v>23</v>
      </c>
      <c r="J24" s="16" t="s">
        <v>24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4.0" customHeight="1">
      <c r="A25" s="17"/>
      <c r="B25" s="11" t="s">
        <v>27</v>
      </c>
      <c r="C25" s="18"/>
      <c r="D25" s="3"/>
      <c r="E25" s="3"/>
      <c r="F25" s="3"/>
      <c r="G25" s="3"/>
      <c r="H25" s="3"/>
      <c r="I25" s="3"/>
      <c r="J25" s="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24.0" customHeight="1">
      <c r="A26" s="17"/>
      <c r="B26" s="15" t="s">
        <v>28</v>
      </c>
      <c r="C26" s="16" t="s">
        <v>29</v>
      </c>
      <c r="D26" s="16" t="s">
        <v>29</v>
      </c>
      <c r="E26" s="16" t="s">
        <v>29</v>
      </c>
      <c r="F26" s="16" t="s">
        <v>29</v>
      </c>
      <c r="G26" s="16"/>
      <c r="H26" s="16"/>
      <c r="I26" s="16"/>
      <c r="J26" s="1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24.0" customHeight="1">
      <c r="A27" s="17"/>
      <c r="B27" s="15" t="s">
        <v>30</v>
      </c>
      <c r="C27" s="16" t="s">
        <v>29</v>
      </c>
      <c r="D27" s="16" t="s">
        <v>29</v>
      </c>
      <c r="E27" s="16"/>
      <c r="F27" s="16"/>
      <c r="G27" s="16" t="s">
        <v>29</v>
      </c>
      <c r="H27" s="16" t="s">
        <v>29</v>
      </c>
      <c r="I27" s="16"/>
      <c r="J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24.0" customHeight="1">
      <c r="A28" s="17"/>
      <c r="B28" s="15" t="s">
        <v>31</v>
      </c>
      <c r="C28" s="16" t="s">
        <v>29</v>
      </c>
      <c r="D28" s="16"/>
      <c r="E28" s="16" t="s">
        <v>29</v>
      </c>
      <c r="F28" s="16"/>
      <c r="G28" s="16" t="s">
        <v>29</v>
      </c>
      <c r="H28" s="16"/>
      <c r="I28" s="16" t="s">
        <v>29</v>
      </c>
      <c r="J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24.0" customHeight="1">
      <c r="A29" s="17"/>
      <c r="B29" s="11" t="s">
        <v>32</v>
      </c>
      <c r="C29" s="18"/>
      <c r="D29" s="3"/>
      <c r="E29" s="3"/>
      <c r="F29" s="3"/>
      <c r="G29" s="3"/>
      <c r="H29" s="3"/>
      <c r="I29" s="3"/>
      <c r="J29" s="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24.0" customHeight="1">
      <c r="A30" s="17"/>
      <c r="B30" s="15" t="s">
        <v>38</v>
      </c>
      <c r="C30" s="16">
        <f>150+200-50+350</f>
        <v>650</v>
      </c>
      <c r="D30" s="16">
        <f>150+200+350</f>
        <v>700</v>
      </c>
      <c r="E30" s="16">
        <f>150-50+350</f>
        <v>450</v>
      </c>
      <c r="F30" s="16">
        <f>150+350</f>
        <v>500</v>
      </c>
      <c r="G30" s="16">
        <f>200-50+350</f>
        <v>500</v>
      </c>
      <c r="H30" s="16">
        <f>200+350</f>
        <v>550</v>
      </c>
      <c r="I30" s="16">
        <f>-50+350</f>
        <v>300</v>
      </c>
      <c r="J30" s="16">
        <v>0.0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24.0" customHeight="1">
      <c r="A31" s="17"/>
      <c r="B31" s="11" t="s">
        <v>34</v>
      </c>
      <c r="C31" s="18"/>
      <c r="D31" s="3"/>
      <c r="E31" s="3"/>
      <c r="F31" s="3"/>
      <c r="G31" s="3"/>
      <c r="H31" s="3"/>
      <c r="I31" s="3"/>
      <c r="J31" s="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24.0" customHeight="1">
      <c r="A32" s="17"/>
      <c r="B32" s="15" t="s">
        <v>38</v>
      </c>
      <c r="C32" s="16">
        <f>150+200-50+350</f>
        <v>650</v>
      </c>
      <c r="D32" s="16">
        <v>350.0</v>
      </c>
      <c r="E32" s="16">
        <f>150-50+350</f>
        <v>450</v>
      </c>
      <c r="F32" s="16">
        <v>350.0</v>
      </c>
      <c r="G32" s="16">
        <f>200-50+350</f>
        <v>500</v>
      </c>
      <c r="H32" s="16">
        <v>350.0</v>
      </c>
      <c r="I32" s="16">
        <f>-50+350</f>
        <v>300</v>
      </c>
      <c r="J32" s="16">
        <v>0.0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24.0" customHeight="1">
      <c r="A33" s="17"/>
      <c r="B33" s="11" t="s">
        <v>35</v>
      </c>
      <c r="C33" s="18"/>
      <c r="D33" s="3"/>
      <c r="E33" s="3"/>
      <c r="F33" s="3"/>
      <c r="G33" s="3"/>
      <c r="H33" s="3"/>
      <c r="I33" s="3"/>
      <c r="J33" s="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24.0" customHeight="1">
      <c r="A34" s="19"/>
      <c r="B34" s="15"/>
      <c r="C34" s="16" t="s">
        <v>36</v>
      </c>
      <c r="D34" s="16" t="s">
        <v>36</v>
      </c>
      <c r="E34" s="16" t="s">
        <v>36</v>
      </c>
      <c r="F34" s="16" t="s">
        <v>36</v>
      </c>
      <c r="G34" s="16" t="s">
        <v>36</v>
      </c>
      <c r="H34" s="16" t="s">
        <v>36</v>
      </c>
      <c r="I34" s="16" t="s">
        <v>36</v>
      </c>
      <c r="J34" s="16" t="s">
        <v>36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24.0" customHeight="1">
      <c r="A35" s="14" t="s">
        <v>39</v>
      </c>
      <c r="B35" s="15" t="s">
        <v>22</v>
      </c>
      <c r="C35" s="16" t="s">
        <v>23</v>
      </c>
      <c r="D35" s="16" t="s">
        <v>23</v>
      </c>
      <c r="E35" s="16" t="s">
        <v>23</v>
      </c>
      <c r="F35" s="16" t="s">
        <v>23</v>
      </c>
      <c r="G35" s="16" t="s">
        <v>24</v>
      </c>
      <c r="H35" s="16" t="s">
        <v>24</v>
      </c>
      <c r="I35" s="16" t="s">
        <v>24</v>
      </c>
      <c r="J35" s="16" t="s">
        <v>24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24.0" customHeight="1">
      <c r="A36" s="17"/>
      <c r="B36" s="15" t="s">
        <v>25</v>
      </c>
      <c r="C36" s="16" t="s">
        <v>23</v>
      </c>
      <c r="D36" s="16" t="s">
        <v>23</v>
      </c>
      <c r="E36" s="16" t="s">
        <v>24</v>
      </c>
      <c r="F36" s="16" t="s">
        <v>24</v>
      </c>
      <c r="G36" s="16" t="s">
        <v>23</v>
      </c>
      <c r="H36" s="16" t="s">
        <v>23</v>
      </c>
      <c r="I36" s="16" t="s">
        <v>24</v>
      </c>
      <c r="J36" s="16" t="s">
        <v>24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24.0" customHeight="1">
      <c r="A37" s="17"/>
      <c r="B37" s="15" t="s">
        <v>26</v>
      </c>
      <c r="C37" s="16" t="s">
        <v>23</v>
      </c>
      <c r="D37" s="16" t="s">
        <v>24</v>
      </c>
      <c r="E37" s="16" t="s">
        <v>23</v>
      </c>
      <c r="F37" s="16" t="s">
        <v>24</v>
      </c>
      <c r="G37" s="16" t="s">
        <v>23</v>
      </c>
      <c r="H37" s="16" t="s">
        <v>24</v>
      </c>
      <c r="I37" s="16" t="s">
        <v>23</v>
      </c>
      <c r="J37" s="16" t="s">
        <v>24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24.0" customHeight="1">
      <c r="A38" s="17"/>
      <c r="B38" s="11" t="s">
        <v>27</v>
      </c>
      <c r="C38" s="18"/>
      <c r="D38" s="3"/>
      <c r="E38" s="3"/>
      <c r="F38" s="3"/>
      <c r="G38" s="3"/>
      <c r="H38" s="3"/>
      <c r="I38" s="3"/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24.0" customHeight="1">
      <c r="A39" s="17"/>
      <c r="B39" s="15" t="s">
        <v>28</v>
      </c>
      <c r="C39" s="16" t="s">
        <v>29</v>
      </c>
      <c r="D39" s="16" t="s">
        <v>29</v>
      </c>
      <c r="E39" s="16" t="s">
        <v>29</v>
      </c>
      <c r="F39" s="16" t="s">
        <v>29</v>
      </c>
      <c r="G39" s="16"/>
      <c r="H39" s="16"/>
      <c r="I39" s="16"/>
      <c r="J39" s="1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24.0" customHeight="1">
      <c r="A40" s="17"/>
      <c r="B40" s="15" t="s">
        <v>30</v>
      </c>
      <c r="C40" s="16" t="s">
        <v>29</v>
      </c>
      <c r="D40" s="16" t="s">
        <v>29</v>
      </c>
      <c r="E40" s="16"/>
      <c r="F40" s="16"/>
      <c r="G40" s="16" t="s">
        <v>29</v>
      </c>
      <c r="H40" s="16" t="s">
        <v>29</v>
      </c>
      <c r="I40" s="16"/>
      <c r="J40" s="1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24.0" customHeight="1">
      <c r="A41" s="17"/>
      <c r="B41" s="15" t="s">
        <v>31</v>
      </c>
      <c r="C41" s="16" t="s">
        <v>29</v>
      </c>
      <c r="D41" s="16"/>
      <c r="E41" s="16" t="s">
        <v>29</v>
      </c>
      <c r="F41" s="16"/>
      <c r="G41" s="16" t="s">
        <v>29</v>
      </c>
      <c r="H41" s="16"/>
      <c r="I41" s="16" t="s">
        <v>29</v>
      </c>
      <c r="J41" s="1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24.0" customHeight="1">
      <c r="A42" s="17"/>
      <c r="B42" s="11" t="s">
        <v>32</v>
      </c>
      <c r="C42" s="18"/>
      <c r="D42" s="3"/>
      <c r="E42" s="3"/>
      <c r="F42" s="3"/>
      <c r="G42" s="3"/>
      <c r="H42" s="3"/>
      <c r="I42" s="3"/>
      <c r="J42" s="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24.0" customHeight="1">
      <c r="A43" s="17"/>
      <c r="B43" s="15" t="s">
        <v>33</v>
      </c>
      <c r="C43" s="16">
        <f>150+200-50+450</f>
        <v>750</v>
      </c>
      <c r="D43" s="16">
        <f>150+200+450</f>
        <v>800</v>
      </c>
      <c r="E43" s="16">
        <f>150-50+450</f>
        <v>550</v>
      </c>
      <c r="F43" s="16">
        <f>150+450</f>
        <v>600</v>
      </c>
      <c r="G43" s="16">
        <f>200-50+450</f>
        <v>600</v>
      </c>
      <c r="H43" s="16">
        <f>200+450</f>
        <v>650</v>
      </c>
      <c r="I43" s="16">
        <f>-50+450</f>
        <v>400</v>
      </c>
      <c r="J43" s="16">
        <v>0.0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24.0" customHeight="1">
      <c r="A44" s="17"/>
      <c r="B44" s="11" t="s">
        <v>34</v>
      </c>
      <c r="C44" s="18"/>
      <c r="D44" s="3"/>
      <c r="E44" s="3"/>
      <c r="F44" s="3"/>
      <c r="G44" s="3"/>
      <c r="H44" s="3"/>
      <c r="I44" s="3"/>
      <c r="J44" s="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24.0" customHeight="1">
      <c r="A45" s="17"/>
      <c r="B45" s="15" t="s">
        <v>33</v>
      </c>
      <c r="C45" s="16">
        <f>150+200-50+450</f>
        <v>750</v>
      </c>
      <c r="D45" s="16">
        <v>450.0</v>
      </c>
      <c r="E45" s="16">
        <f>150-50+450</f>
        <v>550</v>
      </c>
      <c r="F45" s="16">
        <v>450.0</v>
      </c>
      <c r="G45" s="16">
        <f>200-50+450</f>
        <v>600</v>
      </c>
      <c r="H45" s="16">
        <v>450.0</v>
      </c>
      <c r="I45" s="16">
        <f>-50+450</f>
        <v>400</v>
      </c>
      <c r="J45" s="16">
        <v>0.0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24.0" customHeight="1">
      <c r="A46" s="17"/>
      <c r="B46" s="11" t="s">
        <v>35</v>
      </c>
      <c r="C46" s="18"/>
      <c r="D46" s="3"/>
      <c r="E46" s="3"/>
      <c r="F46" s="3"/>
      <c r="G46" s="3"/>
      <c r="H46" s="3"/>
      <c r="I46" s="3"/>
      <c r="J46" s="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24.0" customHeight="1">
      <c r="A47" s="19"/>
      <c r="B47" s="15"/>
      <c r="C47" s="16" t="s">
        <v>36</v>
      </c>
      <c r="D47" s="16" t="s">
        <v>36</v>
      </c>
      <c r="E47" s="16" t="s">
        <v>36</v>
      </c>
      <c r="F47" s="16" t="s">
        <v>36</v>
      </c>
      <c r="G47" s="16" t="s">
        <v>36</v>
      </c>
      <c r="H47" s="16" t="s">
        <v>36</v>
      </c>
      <c r="I47" s="16" t="s">
        <v>36</v>
      </c>
      <c r="J47" s="16" t="s">
        <v>36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24.0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24.0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24.0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24.0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24.0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24.0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24.0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24.0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24.0" customHeight="1"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24.0" customHeight="1"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24.0" customHeight="1"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24.0" customHeight="1"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24.0" customHeight="1"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24.0" customHeight="1"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24.0" customHeight="1"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24.0" customHeight="1"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24.0" customHeight="1"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24.0" customHeight="1"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24.0" customHeight="1"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24.0" customHeight="1"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1">
    <mergeCell ref="C18:J18"/>
    <mergeCell ref="C44:J44"/>
    <mergeCell ref="C42:J42"/>
    <mergeCell ref="A22:A34"/>
    <mergeCell ref="A35:A47"/>
    <mergeCell ref="C20:J20"/>
    <mergeCell ref="C29:J29"/>
    <mergeCell ref="C25:J25"/>
    <mergeCell ref="C33:J33"/>
    <mergeCell ref="C31:J31"/>
    <mergeCell ref="C46:J46"/>
    <mergeCell ref="C38:J38"/>
    <mergeCell ref="B3:C3"/>
    <mergeCell ref="B4:C4"/>
    <mergeCell ref="C16:J16"/>
    <mergeCell ref="C12:J12"/>
    <mergeCell ref="A2:F2"/>
    <mergeCell ref="A9:A21"/>
    <mergeCell ref="E3:F3"/>
    <mergeCell ref="E4:F4"/>
    <mergeCell ref="B5:F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5.71"/>
    <col customWidth="1" min="3" max="6" width="21.57"/>
    <col customWidth="1" min="7" max="8" width="28.71"/>
    <col customWidth="1" min="9" max="9" width="37.57"/>
    <col customWidth="1" min="10" max="11" width="21.57"/>
    <col customWidth="1" min="12" max="27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24.0" customHeight="1">
      <c r="A2" s="2" t="s">
        <v>0</v>
      </c>
      <c r="B2" s="3"/>
      <c r="C2" s="3"/>
      <c r="D2" s="3"/>
      <c r="E2" s="3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4.0" customHeight="1">
      <c r="A3" s="6" t="s">
        <v>1</v>
      </c>
      <c r="B3" s="7" t="s">
        <v>2</v>
      </c>
      <c r="C3" s="3"/>
      <c r="D3" s="6" t="s">
        <v>3</v>
      </c>
      <c r="E3" s="8" t="s">
        <v>4</v>
      </c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6" t="s">
        <v>5</v>
      </c>
      <c r="B4" s="7" t="s">
        <v>40</v>
      </c>
      <c r="C4" s="3"/>
      <c r="D4" s="6" t="s">
        <v>7</v>
      </c>
      <c r="E4" s="7" t="s">
        <v>8</v>
      </c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6" t="s">
        <v>9</v>
      </c>
      <c r="B5" s="9" t="s">
        <v>10</v>
      </c>
      <c r="C5" s="3"/>
      <c r="D5" s="3"/>
      <c r="E5" s="3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4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2.5" customHeight="1">
      <c r="A8" s="20" t="s">
        <v>11</v>
      </c>
      <c r="B8" s="21" t="s">
        <v>41</v>
      </c>
      <c r="C8" s="22" t="s">
        <v>42</v>
      </c>
      <c r="D8" s="3"/>
      <c r="E8" s="3"/>
      <c r="F8" s="4"/>
      <c r="G8" s="23" t="s">
        <v>43</v>
      </c>
      <c r="H8" s="24" t="s">
        <v>44</v>
      </c>
      <c r="I8" s="24" t="s">
        <v>45</v>
      </c>
      <c r="J8" s="1"/>
      <c r="K8" s="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22.5" customHeight="1">
      <c r="A9" s="19"/>
      <c r="B9" s="19"/>
      <c r="C9" s="25" t="s">
        <v>46</v>
      </c>
      <c r="D9" s="26" t="s">
        <v>22</v>
      </c>
      <c r="E9" s="26" t="s">
        <v>47</v>
      </c>
      <c r="F9" s="26" t="s">
        <v>48</v>
      </c>
      <c r="G9" s="27"/>
      <c r="H9" s="27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22.5" customHeight="1">
      <c r="A10" s="28" t="s">
        <v>21</v>
      </c>
      <c r="B10" s="29" t="s">
        <v>49</v>
      </c>
      <c r="C10" s="30" t="s">
        <v>33</v>
      </c>
      <c r="D10" s="31" t="s">
        <v>23</v>
      </c>
      <c r="E10" s="32" t="s">
        <v>23</v>
      </c>
      <c r="F10" s="32" t="s">
        <v>23</v>
      </c>
      <c r="G10" s="32">
        <v>550.0</v>
      </c>
      <c r="H10" s="33">
        <v>550.0</v>
      </c>
      <c r="I10" s="31" t="s">
        <v>50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22.5" customHeight="1">
      <c r="A11" s="17"/>
      <c r="B11" s="29" t="s">
        <v>51</v>
      </c>
      <c r="C11" s="30" t="s">
        <v>33</v>
      </c>
      <c r="D11" s="32" t="s">
        <v>23</v>
      </c>
      <c r="E11" s="31" t="s">
        <v>23</v>
      </c>
      <c r="F11" s="31" t="s">
        <v>24</v>
      </c>
      <c r="G11" s="34">
        <v>600.0</v>
      </c>
      <c r="H11" s="35">
        <v>250.0</v>
      </c>
      <c r="I11" s="30" t="s">
        <v>50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22.5" customHeight="1">
      <c r="A12" s="17"/>
      <c r="B12" s="29" t="s">
        <v>52</v>
      </c>
      <c r="C12" s="30" t="s">
        <v>33</v>
      </c>
      <c r="D12" s="32" t="s">
        <v>23</v>
      </c>
      <c r="E12" s="31" t="s">
        <v>24</v>
      </c>
      <c r="F12" s="31" t="s">
        <v>23</v>
      </c>
      <c r="G12" s="34">
        <v>350.0</v>
      </c>
      <c r="H12" s="33">
        <v>350.0</v>
      </c>
      <c r="I12" s="30" t="s">
        <v>50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2.5" customHeight="1">
      <c r="A13" s="17"/>
      <c r="B13" s="29" t="s">
        <v>53</v>
      </c>
      <c r="C13" s="30" t="s">
        <v>33</v>
      </c>
      <c r="D13" s="32" t="s">
        <v>23</v>
      </c>
      <c r="E13" s="32" t="s">
        <v>24</v>
      </c>
      <c r="F13" s="31" t="s">
        <v>24</v>
      </c>
      <c r="G13" s="34">
        <v>400.0</v>
      </c>
      <c r="H13" s="35">
        <v>250.0</v>
      </c>
      <c r="I13" s="30" t="s">
        <v>50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2.5" customHeight="1">
      <c r="A14" s="17"/>
      <c r="B14" s="29" t="s">
        <v>54</v>
      </c>
      <c r="C14" s="30" t="s">
        <v>33</v>
      </c>
      <c r="D14" s="32" t="s">
        <v>24</v>
      </c>
      <c r="E14" s="32" t="s">
        <v>23</v>
      </c>
      <c r="F14" s="31" t="s">
        <v>23</v>
      </c>
      <c r="G14" s="34">
        <v>400.0</v>
      </c>
      <c r="H14" s="33">
        <v>400.0</v>
      </c>
      <c r="I14" s="30" t="s">
        <v>50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2.5" customHeight="1">
      <c r="A15" s="17"/>
      <c r="B15" s="29" t="s">
        <v>55</v>
      </c>
      <c r="C15" s="30" t="s">
        <v>33</v>
      </c>
      <c r="D15" s="31" t="s">
        <v>24</v>
      </c>
      <c r="E15" s="31" t="s">
        <v>23</v>
      </c>
      <c r="F15" s="32" t="s">
        <v>24</v>
      </c>
      <c r="G15" s="34">
        <v>450.0</v>
      </c>
      <c r="H15" s="35">
        <v>250.0</v>
      </c>
      <c r="I15" s="30" t="s">
        <v>50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2.5" customHeight="1">
      <c r="A16" s="17"/>
      <c r="B16" s="29" t="s">
        <v>56</v>
      </c>
      <c r="C16" s="30" t="s">
        <v>33</v>
      </c>
      <c r="D16" s="32" t="s">
        <v>24</v>
      </c>
      <c r="E16" s="32" t="s">
        <v>24</v>
      </c>
      <c r="F16" s="31" t="s">
        <v>23</v>
      </c>
      <c r="G16" s="34">
        <v>200.0</v>
      </c>
      <c r="H16" s="33">
        <v>200.0</v>
      </c>
      <c r="I16" s="30" t="s">
        <v>50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2.5" customHeight="1">
      <c r="A17" s="19"/>
      <c r="B17" s="29" t="s">
        <v>57</v>
      </c>
      <c r="C17" s="31" t="s">
        <v>33</v>
      </c>
      <c r="D17" s="31" t="s">
        <v>24</v>
      </c>
      <c r="E17" s="31" t="s">
        <v>24</v>
      </c>
      <c r="F17" s="31" t="s">
        <v>24</v>
      </c>
      <c r="G17" s="34">
        <v>0.0</v>
      </c>
      <c r="H17" s="33">
        <v>0.0</v>
      </c>
      <c r="I17" s="30" t="s">
        <v>50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22.5" customHeight="1">
      <c r="A18" s="36" t="s">
        <v>37</v>
      </c>
      <c r="B18" s="37" t="s">
        <v>58</v>
      </c>
      <c r="C18" s="38" t="s">
        <v>38</v>
      </c>
      <c r="D18" s="38" t="s">
        <v>23</v>
      </c>
      <c r="E18" s="39" t="s">
        <v>23</v>
      </c>
      <c r="F18" s="39" t="s">
        <v>23</v>
      </c>
      <c r="G18" s="39">
        <v>650.0</v>
      </c>
      <c r="H18" s="40">
        <v>650.0</v>
      </c>
      <c r="I18" s="41" t="s">
        <v>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2.5" customHeight="1">
      <c r="A19" s="17"/>
      <c r="B19" s="42" t="s">
        <v>59</v>
      </c>
      <c r="C19" s="43" t="s">
        <v>38</v>
      </c>
      <c r="D19" s="39" t="s">
        <v>23</v>
      </c>
      <c r="E19" s="38" t="s">
        <v>23</v>
      </c>
      <c r="F19" s="38" t="s">
        <v>24</v>
      </c>
      <c r="G19" s="44">
        <v>700.0</v>
      </c>
      <c r="H19" s="45">
        <v>350.0</v>
      </c>
      <c r="I19" s="46" t="s">
        <v>50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2.5" customHeight="1">
      <c r="A20" s="17"/>
      <c r="B20" s="37" t="s">
        <v>60</v>
      </c>
      <c r="C20" s="43" t="s">
        <v>38</v>
      </c>
      <c r="D20" s="39" t="s">
        <v>23</v>
      </c>
      <c r="E20" s="38" t="s">
        <v>24</v>
      </c>
      <c r="F20" s="38" t="s">
        <v>23</v>
      </c>
      <c r="G20" s="44">
        <v>450.0</v>
      </c>
      <c r="H20" s="47">
        <v>450.0</v>
      </c>
      <c r="I20" s="46" t="s">
        <v>50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2.5" customHeight="1">
      <c r="A21" s="17"/>
      <c r="B21" s="37" t="s">
        <v>61</v>
      </c>
      <c r="C21" s="43" t="s">
        <v>38</v>
      </c>
      <c r="D21" s="39" t="s">
        <v>23</v>
      </c>
      <c r="E21" s="39" t="s">
        <v>24</v>
      </c>
      <c r="F21" s="38" t="s">
        <v>24</v>
      </c>
      <c r="G21" s="44">
        <v>500.0</v>
      </c>
      <c r="H21" s="45">
        <v>350.0</v>
      </c>
      <c r="I21" s="46" t="s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2.5" customHeight="1">
      <c r="A22" s="17"/>
      <c r="B22" s="37" t="s">
        <v>62</v>
      </c>
      <c r="C22" s="43" t="s">
        <v>38</v>
      </c>
      <c r="D22" s="39" t="s">
        <v>24</v>
      </c>
      <c r="E22" s="39" t="s">
        <v>23</v>
      </c>
      <c r="F22" s="38" t="s">
        <v>23</v>
      </c>
      <c r="G22" s="44">
        <v>500.0</v>
      </c>
      <c r="H22" s="47">
        <v>500.0</v>
      </c>
      <c r="I22" s="46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2.5" customHeight="1">
      <c r="A23" s="17"/>
      <c r="B23" s="37" t="s">
        <v>63</v>
      </c>
      <c r="C23" s="43" t="s">
        <v>38</v>
      </c>
      <c r="D23" s="38" t="s">
        <v>24</v>
      </c>
      <c r="E23" s="38" t="s">
        <v>23</v>
      </c>
      <c r="F23" s="39" t="s">
        <v>24</v>
      </c>
      <c r="G23" s="44">
        <v>500.0</v>
      </c>
      <c r="H23" s="45">
        <v>350.0</v>
      </c>
      <c r="I23" s="46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2.5" customHeight="1">
      <c r="A24" s="17"/>
      <c r="B24" s="37" t="s">
        <v>64</v>
      </c>
      <c r="C24" s="43" t="s">
        <v>38</v>
      </c>
      <c r="D24" s="39" t="s">
        <v>24</v>
      </c>
      <c r="E24" s="39" t="s">
        <v>24</v>
      </c>
      <c r="F24" s="38" t="s">
        <v>23</v>
      </c>
      <c r="G24" s="44">
        <v>300.0</v>
      </c>
      <c r="H24" s="47">
        <v>300.0</v>
      </c>
      <c r="I24" s="46" t="s">
        <v>50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2.5" customHeight="1">
      <c r="A25" s="19"/>
      <c r="B25" s="37" t="s">
        <v>65</v>
      </c>
      <c r="C25" s="46" t="s">
        <v>38</v>
      </c>
      <c r="D25" s="38" t="s">
        <v>24</v>
      </c>
      <c r="E25" s="38" t="s">
        <v>24</v>
      </c>
      <c r="F25" s="38" t="s">
        <v>24</v>
      </c>
      <c r="G25" s="44">
        <v>0.0</v>
      </c>
      <c r="H25" s="47">
        <v>0.0</v>
      </c>
      <c r="I25" s="46" t="s">
        <v>50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22.5" customHeight="1">
      <c r="A26" s="48" t="s">
        <v>39</v>
      </c>
      <c r="B26" s="49" t="s">
        <v>66</v>
      </c>
      <c r="C26" s="50" t="s">
        <v>67</v>
      </c>
      <c r="D26" s="51" t="s">
        <v>23</v>
      </c>
      <c r="E26" s="52" t="s">
        <v>23</v>
      </c>
      <c r="F26" s="52" t="s">
        <v>23</v>
      </c>
      <c r="G26" s="53">
        <v>750.0</v>
      </c>
      <c r="H26" s="54">
        <v>750.0</v>
      </c>
      <c r="I26" s="50" t="s">
        <v>50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22.5" customHeight="1">
      <c r="A27" s="17"/>
      <c r="B27" s="49" t="s">
        <v>68</v>
      </c>
      <c r="C27" s="50" t="s">
        <v>67</v>
      </c>
      <c r="D27" s="52" t="s">
        <v>23</v>
      </c>
      <c r="E27" s="51" t="s">
        <v>23</v>
      </c>
      <c r="F27" s="51" t="s">
        <v>24</v>
      </c>
      <c r="G27" s="55">
        <v>800.0</v>
      </c>
      <c r="H27" s="56">
        <v>450.0</v>
      </c>
      <c r="I27" s="50" t="s">
        <v>50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22.5" customHeight="1">
      <c r="A28" s="17"/>
      <c r="B28" s="49" t="s">
        <v>69</v>
      </c>
      <c r="C28" s="50" t="s">
        <v>67</v>
      </c>
      <c r="D28" s="52" t="s">
        <v>23</v>
      </c>
      <c r="E28" s="51" t="s">
        <v>24</v>
      </c>
      <c r="F28" s="51" t="s">
        <v>23</v>
      </c>
      <c r="G28" s="55">
        <v>550.0</v>
      </c>
      <c r="H28" s="54">
        <v>550.0</v>
      </c>
      <c r="I28" s="50" t="s">
        <v>50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22.5" customHeight="1">
      <c r="A29" s="17"/>
      <c r="B29" s="49" t="s">
        <v>70</v>
      </c>
      <c r="C29" s="50" t="s">
        <v>67</v>
      </c>
      <c r="D29" s="52" t="s">
        <v>23</v>
      </c>
      <c r="E29" s="52" t="s">
        <v>24</v>
      </c>
      <c r="F29" s="51" t="s">
        <v>24</v>
      </c>
      <c r="G29" s="55">
        <v>600.0</v>
      </c>
      <c r="H29" s="56">
        <v>450.0</v>
      </c>
      <c r="I29" s="50" t="s">
        <v>50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22.5" customHeight="1">
      <c r="A30" s="17"/>
      <c r="B30" s="49" t="s">
        <v>71</v>
      </c>
      <c r="C30" s="50" t="s">
        <v>67</v>
      </c>
      <c r="D30" s="52" t="s">
        <v>24</v>
      </c>
      <c r="E30" s="52" t="s">
        <v>23</v>
      </c>
      <c r="F30" s="51" t="s">
        <v>23</v>
      </c>
      <c r="G30" s="55">
        <v>600.0</v>
      </c>
      <c r="H30" s="54">
        <v>600.0</v>
      </c>
      <c r="I30" s="50" t="s">
        <v>50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22.5" customHeight="1">
      <c r="A31" s="17"/>
      <c r="B31" s="49" t="s">
        <v>72</v>
      </c>
      <c r="C31" s="50" t="s">
        <v>67</v>
      </c>
      <c r="D31" s="51" t="s">
        <v>24</v>
      </c>
      <c r="E31" s="51" t="s">
        <v>23</v>
      </c>
      <c r="F31" s="52" t="s">
        <v>24</v>
      </c>
      <c r="G31" s="55">
        <v>650.0</v>
      </c>
      <c r="H31" s="56">
        <v>450.0</v>
      </c>
      <c r="I31" s="50" t="s">
        <v>50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22.5" customHeight="1">
      <c r="A32" s="17"/>
      <c r="B32" s="49" t="s">
        <v>73</v>
      </c>
      <c r="C32" s="50" t="s">
        <v>67</v>
      </c>
      <c r="D32" s="52" t="s">
        <v>24</v>
      </c>
      <c r="E32" s="52" t="s">
        <v>24</v>
      </c>
      <c r="F32" s="51" t="s">
        <v>23</v>
      </c>
      <c r="G32" s="55">
        <v>400.0</v>
      </c>
      <c r="H32" s="54">
        <v>400.0</v>
      </c>
      <c r="I32" s="50" t="s">
        <v>50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22.5" customHeight="1">
      <c r="A33" s="19"/>
      <c r="B33" s="49" t="s">
        <v>74</v>
      </c>
      <c r="C33" s="50" t="s">
        <v>67</v>
      </c>
      <c r="D33" s="51" t="s">
        <v>24</v>
      </c>
      <c r="E33" s="51" t="s">
        <v>24</v>
      </c>
      <c r="F33" s="51" t="s">
        <v>24</v>
      </c>
      <c r="G33" s="55">
        <v>0.0</v>
      </c>
      <c r="H33" s="54">
        <v>0.0</v>
      </c>
      <c r="I33" s="50" t="s">
        <v>50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24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24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24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24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24.0" customHeight="1"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24.0" customHeight="1"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24.0" customHeight="1"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24.0" customHeight="1"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5">
    <mergeCell ref="A8:A9"/>
    <mergeCell ref="A10:A17"/>
    <mergeCell ref="A18:A25"/>
    <mergeCell ref="A26:A33"/>
    <mergeCell ref="B5:F5"/>
    <mergeCell ref="B8:B9"/>
    <mergeCell ref="G8:G9"/>
    <mergeCell ref="H8:H9"/>
    <mergeCell ref="I8:I9"/>
    <mergeCell ref="C8:F8"/>
    <mergeCell ref="A2:F2"/>
    <mergeCell ref="E4:F4"/>
    <mergeCell ref="B3:C3"/>
    <mergeCell ref="E3:F3"/>
    <mergeCell ref="B4:C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2017-08-13T15:39:46Z</dcterms:created>
  <dc:creator>Chitsutha</dc:creator>
</cp:coreProperties>
</file>