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kodo\OneDrive\Academic Stuff\Current\CES Research\PC Software Specs\Journal Pub\Code and Input\Component Databases\"/>
    </mc:Choice>
  </mc:AlternateContent>
  <xr:revisionPtr revIDLastSave="630" documentId="13_ncr:40009_{FC29A085-EFA5-4440-AD77-C0D4FE79158E}" xr6:coauthVersionLast="45" xr6:coauthVersionMax="45" xr10:uidLastSave="{784B37D9-7F2D-4662-8596-A4ECEA010E9F}"/>
  <bookViews>
    <workbookView xWindow="33525" yWindow="1245" windowWidth="18900" windowHeight="11505" xr2:uid="{00000000-000D-0000-FFFF-FFFF00000000}"/>
  </bookViews>
  <sheets>
    <sheet name="Processors" sheetId="4" r:id="rId1"/>
    <sheet name="Code to Micro" sheetId="12" r:id="rId2"/>
    <sheet name="Micro to Flops" sheetId="2" r:id="rId3"/>
    <sheet name="Data Sources" sheetId="5" r:id="rId4"/>
    <sheet name="Old Intel Micro to Flops" sheetId="7" r:id="rId5"/>
    <sheet name="Old AMD" sheetId="1" r:id="rId6"/>
    <sheet name="Old Intel" sheetId="8" r:id="rId7"/>
  </sheets>
  <definedNames>
    <definedName name="_xlnm._FilterDatabase" localSheetId="0" hidden="1">Processors!$E$2:$E$517</definedName>
    <definedName name="_xlnm.Extract" localSheetId="0">Processors!#REF!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06" i="4" l="1"/>
  <c r="Q1306" i="4" s="1"/>
  <c r="Q1305" i="4"/>
  <c r="O1305" i="4"/>
  <c r="P1305" i="4" s="1"/>
  <c r="Q1304" i="4"/>
  <c r="P1304" i="4"/>
  <c r="O1304" i="4"/>
  <c r="O1303" i="4"/>
  <c r="Q1303" i="4" s="1"/>
  <c r="O1302" i="4"/>
  <c r="Q1302" i="4" s="1"/>
  <c r="Q1301" i="4"/>
  <c r="O1301" i="4"/>
  <c r="P1301" i="4" s="1"/>
  <c r="Q1300" i="4"/>
  <c r="P1300" i="4"/>
  <c r="O1300" i="4"/>
  <c r="O1299" i="4"/>
  <c r="Q1299" i="4" s="1"/>
  <c r="O1298" i="4"/>
  <c r="Q1298" i="4" s="1"/>
  <c r="Q1297" i="4"/>
  <c r="O1297" i="4"/>
  <c r="P1297" i="4" s="1"/>
  <c r="P1299" i="4" l="1"/>
  <c r="P1303" i="4"/>
  <c r="P1302" i="4"/>
  <c r="P1306" i="4"/>
  <c r="P1298" i="4"/>
  <c r="I668" i="4"/>
  <c r="I669" i="4"/>
  <c r="I670" i="4"/>
  <c r="I671" i="4"/>
  <c r="I672" i="4"/>
  <c r="I667" i="4"/>
  <c r="O670" i="4"/>
  <c r="Q670" i="4" s="1"/>
  <c r="O669" i="4"/>
  <c r="Q669" i="4" s="1"/>
  <c r="O672" i="4"/>
  <c r="Q672" i="4" s="1"/>
  <c r="O671" i="4"/>
  <c r="Q671" i="4" s="1"/>
  <c r="O668" i="4"/>
  <c r="Q668" i="4" s="1"/>
  <c r="P670" i="4" l="1"/>
  <c r="P669" i="4"/>
  <c r="P672" i="4"/>
  <c r="P671" i="4"/>
  <c r="P668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055" i="4"/>
  <c r="O1281" i="4" l="1"/>
  <c r="Q1281" i="4" s="1"/>
  <c r="O1280" i="4"/>
  <c r="P1280" i="4" s="1"/>
  <c r="O1279" i="4"/>
  <c r="Q1279" i="4" s="1"/>
  <c r="O1278" i="4"/>
  <c r="Q1278" i="4" s="1"/>
  <c r="O1277" i="4"/>
  <c r="Q1277" i="4" s="1"/>
  <c r="O1276" i="4"/>
  <c r="P1276" i="4" s="1"/>
  <c r="O1275" i="4"/>
  <c r="Q1275" i="4" s="1"/>
  <c r="O1274" i="4"/>
  <c r="Q1274" i="4" s="1"/>
  <c r="O1273" i="4"/>
  <c r="O1272" i="4"/>
  <c r="P1272" i="4" s="1"/>
  <c r="O1271" i="4"/>
  <c r="Q1271" i="4" s="1"/>
  <c r="O1270" i="4"/>
  <c r="Q1270" i="4" s="1"/>
  <c r="O1269" i="4"/>
  <c r="O1268" i="4"/>
  <c r="P1268" i="4" s="1"/>
  <c r="O1267" i="4"/>
  <c r="Q1267" i="4" s="1"/>
  <c r="O1266" i="4"/>
  <c r="Q1266" i="4" s="1"/>
  <c r="O1265" i="4"/>
  <c r="O1264" i="4"/>
  <c r="P1264" i="4" s="1"/>
  <c r="O1263" i="4"/>
  <c r="Q1263" i="4" s="1"/>
  <c r="O1262" i="4"/>
  <c r="Q1262" i="4" s="1"/>
  <c r="O1261" i="4"/>
  <c r="O1260" i="4"/>
  <c r="P1260" i="4" s="1"/>
  <c r="O1259" i="4"/>
  <c r="Q1259" i="4" s="1"/>
  <c r="O1258" i="4"/>
  <c r="Q1258" i="4" s="1"/>
  <c r="O1257" i="4"/>
  <c r="O1256" i="4"/>
  <c r="P1256" i="4" s="1"/>
  <c r="O1255" i="4"/>
  <c r="Q1255" i="4" s="1"/>
  <c r="O1254" i="4"/>
  <c r="Q1254" i="4" s="1"/>
  <c r="O1253" i="4"/>
  <c r="O1252" i="4"/>
  <c r="P1252" i="4" s="1"/>
  <c r="O1251" i="4"/>
  <c r="Q1251" i="4" s="1"/>
  <c r="O1250" i="4"/>
  <c r="Q1250" i="4" s="1"/>
  <c r="O1249" i="4"/>
  <c r="O1248" i="4"/>
  <c r="P1248" i="4" s="1"/>
  <c r="O1247" i="4"/>
  <c r="Q1247" i="4" s="1"/>
  <c r="O1246" i="4"/>
  <c r="Q1246" i="4" s="1"/>
  <c r="O1245" i="4"/>
  <c r="O1244" i="4"/>
  <c r="P1244" i="4" s="1"/>
  <c r="O1243" i="4"/>
  <c r="Q1243" i="4" s="1"/>
  <c r="O1242" i="4"/>
  <c r="Q1242" i="4" s="1"/>
  <c r="O1241" i="4"/>
  <c r="O1240" i="4"/>
  <c r="P1240" i="4" s="1"/>
  <c r="O1239" i="4"/>
  <c r="Q1239" i="4" s="1"/>
  <c r="O1238" i="4"/>
  <c r="Q1238" i="4" s="1"/>
  <c r="O1237" i="4"/>
  <c r="O1236" i="4"/>
  <c r="Q1236" i="4" s="1"/>
  <c r="O1235" i="4"/>
  <c r="P1235" i="4" s="1"/>
  <c r="O1234" i="4"/>
  <c r="Q1234" i="4" s="1"/>
  <c r="O1233" i="4"/>
  <c r="P1233" i="4" s="1"/>
  <c r="O1232" i="4"/>
  <c r="Q1232" i="4" s="1"/>
  <c r="O1231" i="4"/>
  <c r="Q1231" i="4" s="1"/>
  <c r="O1230" i="4"/>
  <c r="Q1230" i="4" s="1"/>
  <c r="O1229" i="4"/>
  <c r="P1229" i="4" s="1"/>
  <c r="O1228" i="4"/>
  <c r="Q1228" i="4" s="1"/>
  <c r="O1227" i="4"/>
  <c r="P1227" i="4" s="1"/>
  <c r="O1226" i="4"/>
  <c r="Q1226" i="4" s="1"/>
  <c r="O1225" i="4"/>
  <c r="P1225" i="4" s="1"/>
  <c r="O1224" i="4"/>
  <c r="Q1224" i="4" s="1"/>
  <c r="O1223" i="4"/>
  <c r="Q1223" i="4" s="1"/>
  <c r="O1222" i="4"/>
  <c r="Q1222" i="4" s="1"/>
  <c r="O1221" i="4"/>
  <c r="P1221" i="4" s="1"/>
  <c r="O1220" i="4"/>
  <c r="Q1220" i="4" s="1"/>
  <c r="O1219" i="4"/>
  <c r="P1219" i="4" s="1"/>
  <c r="O1218" i="4"/>
  <c r="Q1218" i="4" s="1"/>
  <c r="O1217" i="4"/>
  <c r="P1217" i="4" s="1"/>
  <c r="O1216" i="4"/>
  <c r="Q1216" i="4" s="1"/>
  <c r="O1215" i="4"/>
  <c r="Q1215" i="4" s="1"/>
  <c r="O1214" i="4"/>
  <c r="Q1214" i="4" s="1"/>
  <c r="O1213" i="4"/>
  <c r="P1213" i="4" s="1"/>
  <c r="O1212" i="4"/>
  <c r="P1212" i="4" s="1"/>
  <c r="O1211" i="4"/>
  <c r="P1211" i="4" s="1"/>
  <c r="O1210" i="4"/>
  <c r="Q1210" i="4" s="1"/>
  <c r="O1209" i="4"/>
  <c r="P1209" i="4" s="1"/>
  <c r="O1208" i="4"/>
  <c r="Q1208" i="4" s="1"/>
  <c r="O1207" i="4"/>
  <c r="Q1207" i="4" s="1"/>
  <c r="O1206" i="4"/>
  <c r="Q1206" i="4" s="1"/>
  <c r="O1205" i="4"/>
  <c r="P1205" i="4" s="1"/>
  <c r="O1204" i="4"/>
  <c r="Q1204" i="4" s="1"/>
  <c r="O1203" i="4"/>
  <c r="P1203" i="4" s="1"/>
  <c r="O1202" i="4"/>
  <c r="Q1202" i="4" s="1"/>
  <c r="O1201" i="4"/>
  <c r="P1201" i="4" s="1"/>
  <c r="O1200" i="4"/>
  <c r="Q1200" i="4" s="1"/>
  <c r="O1199" i="4"/>
  <c r="Q1199" i="4" s="1"/>
  <c r="O1198" i="4"/>
  <c r="Q1198" i="4" s="1"/>
  <c r="O1197" i="4"/>
  <c r="P1197" i="4" s="1"/>
  <c r="O1196" i="4"/>
  <c r="Q1196" i="4" s="1"/>
  <c r="O1195" i="4"/>
  <c r="P1195" i="4" s="1"/>
  <c r="O1194" i="4"/>
  <c r="Q1194" i="4" s="1"/>
  <c r="O1193" i="4"/>
  <c r="P1193" i="4" s="1"/>
  <c r="O1192" i="4"/>
  <c r="Q1192" i="4" s="1"/>
  <c r="O1191" i="4"/>
  <c r="Q1191" i="4" s="1"/>
  <c r="O1190" i="4"/>
  <c r="Q1190" i="4" s="1"/>
  <c r="O1189" i="4"/>
  <c r="P1189" i="4" s="1"/>
  <c r="O1188" i="4"/>
  <c r="Q1188" i="4" s="1"/>
  <c r="O1187" i="4"/>
  <c r="P1187" i="4" s="1"/>
  <c r="O1186" i="4"/>
  <c r="Q1186" i="4" s="1"/>
  <c r="O1185" i="4"/>
  <c r="P1185" i="4" s="1"/>
  <c r="O1184" i="4"/>
  <c r="Q1184" i="4" s="1"/>
  <c r="O1183" i="4"/>
  <c r="Q1183" i="4" s="1"/>
  <c r="O1182" i="4"/>
  <c r="Q1182" i="4" s="1"/>
  <c r="O1181" i="4"/>
  <c r="P1181" i="4" s="1"/>
  <c r="O1180" i="4"/>
  <c r="Q1180" i="4" s="1"/>
  <c r="O1179" i="4"/>
  <c r="P1179" i="4" s="1"/>
  <c r="O1178" i="4"/>
  <c r="Q1178" i="4" s="1"/>
  <c r="O1177" i="4"/>
  <c r="P1177" i="4" s="1"/>
  <c r="O1176" i="4"/>
  <c r="P1176" i="4" s="1"/>
  <c r="O1175" i="4"/>
  <c r="Q1175" i="4" s="1"/>
  <c r="O1174" i="4"/>
  <c r="Q1174" i="4" s="1"/>
  <c r="O1173" i="4"/>
  <c r="P1173" i="4" s="1"/>
  <c r="O1172" i="4"/>
  <c r="Q1172" i="4" s="1"/>
  <c r="O1171" i="4"/>
  <c r="P1171" i="4" s="1"/>
  <c r="O1170" i="4"/>
  <c r="Q1170" i="4" s="1"/>
  <c r="O1169" i="4"/>
  <c r="P1169" i="4" s="1"/>
  <c r="O1168" i="4"/>
  <c r="Q1168" i="4" s="1"/>
  <c r="O1167" i="4"/>
  <c r="Q1167" i="4" s="1"/>
  <c r="O1166" i="4"/>
  <c r="Q1166" i="4" s="1"/>
  <c r="O1165" i="4"/>
  <c r="P1165" i="4" s="1"/>
  <c r="O1164" i="4"/>
  <c r="Q1164" i="4" s="1"/>
  <c r="O1163" i="4"/>
  <c r="P1163" i="4" s="1"/>
  <c r="O1162" i="4"/>
  <c r="Q1162" i="4" s="1"/>
  <c r="O1161" i="4"/>
  <c r="P1161" i="4" s="1"/>
  <c r="O1160" i="4"/>
  <c r="Q1160" i="4" s="1"/>
  <c r="O1159" i="4"/>
  <c r="Q1159" i="4" s="1"/>
  <c r="O1158" i="4"/>
  <c r="Q1158" i="4" s="1"/>
  <c r="O1157" i="4"/>
  <c r="P1157" i="4" s="1"/>
  <c r="O1156" i="4"/>
  <c r="Q1156" i="4" s="1"/>
  <c r="O1155" i="4"/>
  <c r="P1155" i="4" s="1"/>
  <c r="O1154" i="4"/>
  <c r="Q1154" i="4" s="1"/>
  <c r="O1153" i="4"/>
  <c r="P1153" i="4" s="1"/>
  <c r="O1152" i="4"/>
  <c r="Q1152" i="4" s="1"/>
  <c r="O1151" i="4"/>
  <c r="O1150" i="4"/>
  <c r="Q1150" i="4" s="1"/>
  <c r="O1149" i="4"/>
  <c r="O1148" i="4"/>
  <c r="Q1148" i="4" s="1"/>
  <c r="O1147" i="4"/>
  <c r="P1147" i="4" s="1"/>
  <c r="O1146" i="4"/>
  <c r="O1145" i="4"/>
  <c r="P1145" i="4" s="1"/>
  <c r="O1144" i="4"/>
  <c r="P1144" i="4" s="1"/>
  <c r="O1143" i="4"/>
  <c r="O1142" i="4"/>
  <c r="Q1142" i="4" s="1"/>
  <c r="O1141" i="4"/>
  <c r="O1140" i="4"/>
  <c r="Q1140" i="4" s="1"/>
  <c r="O1139" i="4"/>
  <c r="P1139" i="4" s="1"/>
  <c r="O1138" i="4"/>
  <c r="O1137" i="4"/>
  <c r="P1137" i="4" s="1"/>
  <c r="O1136" i="4"/>
  <c r="P1136" i="4" s="1"/>
  <c r="O1135" i="4"/>
  <c r="O1134" i="4"/>
  <c r="Q1134" i="4" s="1"/>
  <c r="O1133" i="4"/>
  <c r="O1132" i="4"/>
  <c r="Q1132" i="4" s="1"/>
  <c r="O1131" i="4"/>
  <c r="P1131" i="4" s="1"/>
  <c r="O1130" i="4"/>
  <c r="O1129" i="4"/>
  <c r="P1129" i="4" s="1"/>
  <c r="O1128" i="4"/>
  <c r="Q1128" i="4" s="1"/>
  <c r="O1127" i="4"/>
  <c r="O1126" i="4"/>
  <c r="Q1126" i="4" s="1"/>
  <c r="O1125" i="4"/>
  <c r="O1124" i="4"/>
  <c r="P1124" i="4" s="1"/>
  <c r="O1123" i="4"/>
  <c r="P1123" i="4" s="1"/>
  <c r="O1122" i="4"/>
  <c r="O1121" i="4"/>
  <c r="P1121" i="4" s="1"/>
  <c r="O1120" i="4"/>
  <c r="Q1120" i="4" s="1"/>
  <c r="O1119" i="4"/>
  <c r="O1118" i="4"/>
  <c r="Q1118" i="4" s="1"/>
  <c r="O1117" i="4"/>
  <c r="O1116" i="4"/>
  <c r="Q1116" i="4" s="1"/>
  <c r="O1115" i="4"/>
  <c r="P1115" i="4" s="1"/>
  <c r="O1114" i="4"/>
  <c r="O1113" i="4"/>
  <c r="P1113" i="4" s="1"/>
  <c r="O1112" i="4"/>
  <c r="Q1112" i="4" s="1"/>
  <c r="O1111" i="4"/>
  <c r="O1110" i="4"/>
  <c r="Q1110" i="4" s="1"/>
  <c r="O1109" i="4"/>
  <c r="P1109" i="4" s="1"/>
  <c r="O1108" i="4"/>
  <c r="Q1108" i="4" s="1"/>
  <c r="O1107" i="4"/>
  <c r="O1106" i="4"/>
  <c r="Q1106" i="4" s="1"/>
  <c r="O1105" i="4"/>
  <c r="P1105" i="4" s="1"/>
  <c r="O1104" i="4"/>
  <c r="Q1104" i="4" s="1"/>
  <c r="O1103" i="4"/>
  <c r="O1102" i="4"/>
  <c r="Q1102" i="4" s="1"/>
  <c r="O1101" i="4"/>
  <c r="P1101" i="4" s="1"/>
  <c r="O1100" i="4"/>
  <c r="Q1100" i="4" s="1"/>
  <c r="O1099" i="4"/>
  <c r="O1098" i="4"/>
  <c r="Q1098" i="4" s="1"/>
  <c r="O1097" i="4"/>
  <c r="P1097" i="4" s="1"/>
  <c r="O1096" i="4"/>
  <c r="Q1096" i="4" s="1"/>
  <c r="O1095" i="4"/>
  <c r="O1094" i="4"/>
  <c r="Q1094" i="4" s="1"/>
  <c r="O1093" i="4"/>
  <c r="P1093" i="4" s="1"/>
  <c r="O1092" i="4"/>
  <c r="Q1092" i="4" s="1"/>
  <c r="O1091" i="4"/>
  <c r="O1090" i="4"/>
  <c r="Q1090" i="4" s="1"/>
  <c r="O1089" i="4"/>
  <c r="P1089" i="4" s="1"/>
  <c r="O1088" i="4"/>
  <c r="P1088" i="4" s="1"/>
  <c r="O1087" i="4"/>
  <c r="O1086" i="4"/>
  <c r="Q1086" i="4" s="1"/>
  <c r="O1085" i="4"/>
  <c r="P1085" i="4" s="1"/>
  <c r="O1084" i="4"/>
  <c r="Q1084" i="4" s="1"/>
  <c r="O1083" i="4"/>
  <c r="O1082" i="4"/>
  <c r="Q1082" i="4" s="1"/>
  <c r="O1081" i="4"/>
  <c r="P1081" i="4" s="1"/>
  <c r="O1080" i="4"/>
  <c r="Q1080" i="4" s="1"/>
  <c r="O1079" i="4"/>
  <c r="O1078" i="4"/>
  <c r="Q1078" i="4" s="1"/>
  <c r="O1077" i="4"/>
  <c r="P1077" i="4" s="1"/>
  <c r="O1076" i="4"/>
  <c r="Q1076" i="4" s="1"/>
  <c r="O1075" i="4"/>
  <c r="P1075" i="4" s="1"/>
  <c r="O1074" i="4"/>
  <c r="Q1074" i="4" s="1"/>
  <c r="O1073" i="4"/>
  <c r="P1073" i="4" s="1"/>
  <c r="O1072" i="4"/>
  <c r="Q1072" i="4" s="1"/>
  <c r="O1071" i="4"/>
  <c r="P1071" i="4" s="1"/>
  <c r="O1070" i="4"/>
  <c r="Q1070" i="4" s="1"/>
  <c r="O1069" i="4"/>
  <c r="P1069" i="4" s="1"/>
  <c r="O1068" i="4"/>
  <c r="Q1068" i="4" s="1"/>
  <c r="O1067" i="4"/>
  <c r="P1067" i="4" s="1"/>
  <c r="O1066" i="4"/>
  <c r="Q1066" i="4" s="1"/>
  <c r="O1065" i="4"/>
  <c r="P1065" i="4" s="1"/>
  <c r="Q1064" i="4"/>
  <c r="O1064" i="4"/>
  <c r="P1064" i="4" s="1"/>
  <c r="O1063" i="4"/>
  <c r="P1063" i="4" s="1"/>
  <c r="O1062" i="4"/>
  <c r="Q1062" i="4" s="1"/>
  <c r="O1061" i="4"/>
  <c r="P1061" i="4" s="1"/>
  <c r="O1060" i="4"/>
  <c r="Q1060" i="4" s="1"/>
  <c r="O1059" i="4"/>
  <c r="P1059" i="4" s="1"/>
  <c r="O1058" i="4"/>
  <c r="Q1058" i="4" s="1"/>
  <c r="O1057" i="4"/>
  <c r="P1057" i="4" s="1"/>
  <c r="O1056" i="4"/>
  <c r="Q1056" i="4" s="1"/>
  <c r="O1055" i="4"/>
  <c r="P1055" i="4" s="1"/>
  <c r="P1196" i="4" l="1"/>
  <c r="Q1203" i="4"/>
  <c r="Q1144" i="4"/>
  <c r="Q1221" i="4"/>
  <c r="Q1244" i="4"/>
  <c r="P1247" i="4"/>
  <c r="Q1115" i="4"/>
  <c r="Q1131" i="4"/>
  <c r="P1168" i="4"/>
  <c r="Q1235" i="4"/>
  <c r="Q1264" i="4"/>
  <c r="P1267" i="4"/>
  <c r="P1106" i="4"/>
  <c r="Q1109" i="4"/>
  <c r="Q1088" i="4"/>
  <c r="P1180" i="4"/>
  <c r="Q1212" i="4"/>
  <c r="Q1229" i="4"/>
  <c r="Q1248" i="4"/>
  <c r="P1251" i="4"/>
  <c r="P1078" i="4"/>
  <c r="Q1227" i="4"/>
  <c r="P1092" i="4"/>
  <c r="P1094" i="4"/>
  <c r="Q1097" i="4"/>
  <c r="P1110" i="4"/>
  <c r="P1132" i="4"/>
  <c r="P1072" i="4"/>
  <c r="P1074" i="4"/>
  <c r="P1084" i="4"/>
  <c r="P1120" i="4"/>
  <c r="Q1136" i="4"/>
  <c r="Q1139" i="4"/>
  <c r="P1156" i="4"/>
  <c r="Q1176" i="4"/>
  <c r="Q1179" i="4"/>
  <c r="P1184" i="4"/>
  <c r="Q1195" i="4"/>
  <c r="P1208" i="4"/>
  <c r="Q1260" i="4"/>
  <c r="P1263" i="4"/>
  <c r="P1062" i="4"/>
  <c r="P1068" i="4"/>
  <c r="P1086" i="4"/>
  <c r="P1102" i="4"/>
  <c r="Q1105" i="4"/>
  <c r="P1116" i="4"/>
  <c r="Q1219" i="4"/>
  <c r="P1098" i="4"/>
  <c r="Q1101" i="4"/>
  <c r="Q1124" i="4"/>
  <c r="P1164" i="4"/>
  <c r="P1218" i="4"/>
  <c r="P1220" i="4"/>
  <c r="P1226" i="4"/>
  <c r="P1228" i="4"/>
  <c r="P1234" i="4"/>
  <c r="P1236" i="4"/>
  <c r="P1060" i="4"/>
  <c r="P1070" i="4"/>
  <c r="P1080" i="4"/>
  <c r="P1082" i="4"/>
  <c r="P1096" i="4"/>
  <c r="P1100" i="4"/>
  <c r="P1104" i="4"/>
  <c r="P1108" i="4"/>
  <c r="P1112" i="4"/>
  <c r="P1148" i="4"/>
  <c r="Q1163" i="4"/>
  <c r="Q1171" i="4"/>
  <c r="P1188" i="4"/>
  <c r="P1200" i="4"/>
  <c r="Q1211" i="4"/>
  <c r="P1216" i="4"/>
  <c r="P1223" i="4"/>
  <c r="P1232" i="4"/>
  <c r="Q1240" i="4"/>
  <c r="P1243" i="4"/>
  <c r="Q1256" i="4"/>
  <c r="P1259" i="4"/>
  <c r="Q1272" i="4"/>
  <c r="P1275" i="4"/>
  <c r="P1056" i="4"/>
  <c r="P1058" i="4"/>
  <c r="P1066" i="4"/>
  <c r="P1076" i="4"/>
  <c r="P1090" i="4"/>
  <c r="Q1147" i="4"/>
  <c r="P1152" i="4"/>
  <c r="P1224" i="4"/>
  <c r="P1231" i="4"/>
  <c r="Q1123" i="4"/>
  <c r="P1128" i="4"/>
  <c r="P1140" i="4"/>
  <c r="Q1155" i="4"/>
  <c r="P1160" i="4"/>
  <c r="P1172" i="4"/>
  <c r="Q1187" i="4"/>
  <c r="P1192" i="4"/>
  <c r="P1204" i="4"/>
  <c r="P1239" i="4"/>
  <c r="Q1252" i="4"/>
  <c r="P1255" i="4"/>
  <c r="Q1268" i="4"/>
  <c r="P1271" i="4"/>
  <c r="Q1057" i="4"/>
  <c r="Q1059" i="4"/>
  <c r="Q1065" i="4"/>
  <c r="Q1067" i="4"/>
  <c r="Q1073" i="4"/>
  <c r="Q1075" i="4"/>
  <c r="Q1081" i="4"/>
  <c r="Q1085" i="4"/>
  <c r="Q1089" i="4"/>
  <c r="Q1093" i="4"/>
  <c r="Q1055" i="4"/>
  <c r="Q1069" i="4"/>
  <c r="Q1071" i="4"/>
  <c r="P1117" i="4"/>
  <c r="Q1117" i="4"/>
  <c r="Q1130" i="4"/>
  <c r="P1130" i="4"/>
  <c r="Q1135" i="4"/>
  <c r="P1135" i="4"/>
  <c r="P1149" i="4"/>
  <c r="Q1149" i="4"/>
  <c r="Q1079" i="4"/>
  <c r="P1079" i="4"/>
  <c r="Q1087" i="4"/>
  <c r="P1087" i="4"/>
  <c r="Q1091" i="4"/>
  <c r="P1091" i="4"/>
  <c r="Q1095" i="4"/>
  <c r="P1095" i="4"/>
  <c r="Q1099" i="4"/>
  <c r="P1099" i="4"/>
  <c r="Q1103" i="4"/>
  <c r="P1103" i="4"/>
  <c r="Q1107" i="4"/>
  <c r="P1107" i="4"/>
  <c r="Q1111" i="4"/>
  <c r="P1111" i="4"/>
  <c r="P1125" i="4"/>
  <c r="Q1125" i="4"/>
  <c r="Q1138" i="4"/>
  <c r="P1138" i="4"/>
  <c r="Q1143" i="4"/>
  <c r="P1143" i="4"/>
  <c r="Q1083" i="4"/>
  <c r="P1083" i="4"/>
  <c r="Q1061" i="4"/>
  <c r="Q1063" i="4"/>
  <c r="Q1077" i="4"/>
  <c r="Q1114" i="4"/>
  <c r="P1114" i="4"/>
  <c r="Q1119" i="4"/>
  <c r="P1119" i="4"/>
  <c r="P1133" i="4"/>
  <c r="Q1133" i="4"/>
  <c r="Q1146" i="4"/>
  <c r="P1146" i="4"/>
  <c r="Q1151" i="4"/>
  <c r="P1151" i="4"/>
  <c r="Q1122" i="4"/>
  <c r="P1122" i="4"/>
  <c r="Q1127" i="4"/>
  <c r="P1127" i="4"/>
  <c r="P1141" i="4"/>
  <c r="Q1141" i="4"/>
  <c r="Q1237" i="4"/>
  <c r="P1237" i="4"/>
  <c r="Q1241" i="4"/>
  <c r="P1241" i="4"/>
  <c r="Q1245" i="4"/>
  <c r="P1245" i="4"/>
  <c r="Q1249" i="4"/>
  <c r="P1249" i="4"/>
  <c r="Q1253" i="4"/>
  <c r="P1253" i="4"/>
  <c r="Q1257" i="4"/>
  <c r="P1257" i="4"/>
  <c r="Q1261" i="4"/>
  <c r="P1261" i="4"/>
  <c r="Q1265" i="4"/>
  <c r="P1265" i="4"/>
  <c r="Q1269" i="4"/>
  <c r="P1269" i="4"/>
  <c r="Q1273" i="4"/>
  <c r="P1273" i="4"/>
  <c r="P1154" i="4"/>
  <c r="Q1157" i="4"/>
  <c r="P1159" i="4"/>
  <c r="P1162" i="4"/>
  <c r="Q1165" i="4"/>
  <c r="P1167" i="4"/>
  <c r="P1170" i="4"/>
  <c r="Q1173" i="4"/>
  <c r="P1175" i="4"/>
  <c r="P1178" i="4"/>
  <c r="Q1181" i="4"/>
  <c r="P1183" i="4"/>
  <c r="P1186" i="4"/>
  <c r="Q1189" i="4"/>
  <c r="P1191" i="4"/>
  <c r="P1194" i="4"/>
  <c r="Q1197" i="4"/>
  <c r="P1199" i="4"/>
  <c r="P1202" i="4"/>
  <c r="Q1205" i="4"/>
  <c r="P1207" i="4"/>
  <c r="P1210" i="4"/>
  <c r="Q1213" i="4"/>
  <c r="P1215" i="4"/>
  <c r="P1238" i="4"/>
  <c r="P1242" i="4"/>
  <c r="P1246" i="4"/>
  <c r="P1250" i="4"/>
  <c r="P1254" i="4"/>
  <c r="P1258" i="4"/>
  <c r="P1262" i="4"/>
  <c r="P1266" i="4"/>
  <c r="P1270" i="4"/>
  <c r="P1274" i="4"/>
  <c r="Q1113" i="4"/>
  <c r="P1118" i="4"/>
  <c r="Q1121" i="4"/>
  <c r="P1126" i="4"/>
  <c r="Q1129" i="4"/>
  <c r="P1134" i="4"/>
  <c r="Q1137" i="4"/>
  <c r="P1142" i="4"/>
  <c r="Q1145" i="4"/>
  <c r="P1150" i="4"/>
  <c r="Q1153" i="4"/>
  <c r="P1158" i="4"/>
  <c r="Q1161" i="4"/>
  <c r="P1166" i="4"/>
  <c r="Q1169" i="4"/>
  <c r="P1174" i="4"/>
  <c r="Q1177" i="4"/>
  <c r="P1182" i="4"/>
  <c r="Q1185" i="4"/>
  <c r="P1190" i="4"/>
  <c r="Q1193" i="4"/>
  <c r="P1198" i="4"/>
  <c r="Q1201" i="4"/>
  <c r="P1206" i="4"/>
  <c r="Q1209" i="4"/>
  <c r="P1214" i="4"/>
  <c r="Q1217" i="4"/>
  <c r="P1222" i="4"/>
  <c r="Q1225" i="4"/>
  <c r="P1230" i="4"/>
  <c r="Q1233" i="4"/>
  <c r="Q1276" i="4"/>
  <c r="P1279" i="4"/>
  <c r="Q1280" i="4"/>
  <c r="P1278" i="4"/>
  <c r="P1277" i="4"/>
  <c r="P1281" i="4"/>
  <c r="O667" i="4"/>
  <c r="Q667" i="4" s="1"/>
  <c r="O849" i="4"/>
  <c r="P849" i="4" s="1"/>
  <c r="O848" i="4"/>
  <c r="Q848" i="4" s="1"/>
  <c r="O847" i="4"/>
  <c r="P847" i="4" s="1"/>
  <c r="O846" i="4"/>
  <c r="P846" i="4" s="1"/>
  <c r="O845" i="4"/>
  <c r="P845" i="4" s="1"/>
  <c r="O844" i="4"/>
  <c r="Q844" i="4" s="1"/>
  <c r="O843" i="4"/>
  <c r="P843" i="4" s="1"/>
  <c r="P667" i="4" l="1"/>
  <c r="Q849" i="4"/>
  <c r="P848" i="4"/>
  <c r="Q847" i="4"/>
  <c r="Q846" i="4"/>
  <c r="Q845" i="4"/>
  <c r="P844" i="4"/>
  <c r="Q843" i="4"/>
  <c r="O297" i="4"/>
  <c r="O3" i="4"/>
  <c r="O4" i="4"/>
  <c r="O5" i="4"/>
  <c r="O6" i="4"/>
  <c r="O7" i="4"/>
  <c r="O8" i="4"/>
  <c r="O9" i="4"/>
  <c r="Q9" i="4" s="1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Q25" i="4" s="1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Q41" i="4" s="1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Q57" i="4" s="1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Q73" i="4" s="1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Q89" i="4" s="1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Q105" i="4" s="1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Q121" i="4" s="1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Q137" i="4" s="1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Q153" i="4" s="1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Q169" i="4" s="1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Q185" i="4" s="1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Q201" i="4" s="1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Q217" i="4" s="1"/>
  <c r="O218" i="4"/>
  <c r="O219" i="4"/>
  <c r="O220" i="4"/>
  <c r="O221" i="4"/>
  <c r="O222" i="4"/>
  <c r="O223" i="4"/>
  <c r="O224" i="4"/>
  <c r="O225" i="4"/>
  <c r="O226" i="4"/>
  <c r="O227" i="4"/>
  <c r="Q227" i="4" s="1"/>
  <c r="O228" i="4"/>
  <c r="O229" i="4"/>
  <c r="O230" i="4"/>
  <c r="O231" i="4"/>
  <c r="O232" i="4"/>
  <c r="O233" i="4"/>
  <c r="O234" i="4"/>
  <c r="O235" i="4"/>
  <c r="Q235" i="4" s="1"/>
  <c r="O236" i="4"/>
  <c r="O237" i="4"/>
  <c r="O238" i="4"/>
  <c r="O239" i="4"/>
  <c r="O240" i="4"/>
  <c r="O241" i="4"/>
  <c r="O242" i="4"/>
  <c r="O243" i="4"/>
  <c r="Q243" i="4" s="1"/>
  <c r="O244" i="4"/>
  <c r="O245" i="4"/>
  <c r="O246" i="4"/>
  <c r="O247" i="4"/>
  <c r="O248" i="4"/>
  <c r="O249" i="4"/>
  <c r="O250" i="4"/>
  <c r="O251" i="4"/>
  <c r="Q251" i="4" s="1"/>
  <c r="O252" i="4"/>
  <c r="O253" i="4"/>
  <c r="O254" i="4"/>
  <c r="O255" i="4"/>
  <c r="O256" i="4"/>
  <c r="O257" i="4"/>
  <c r="O258" i="4"/>
  <c r="O259" i="4"/>
  <c r="Q259" i="4" s="1"/>
  <c r="O260" i="4"/>
  <c r="O261" i="4"/>
  <c r="O262" i="4"/>
  <c r="O263" i="4"/>
  <c r="O264" i="4"/>
  <c r="O265" i="4"/>
  <c r="O266" i="4"/>
  <c r="O267" i="4"/>
  <c r="Q267" i="4" s="1"/>
  <c r="O268" i="4"/>
  <c r="O269" i="4"/>
  <c r="O270" i="4"/>
  <c r="O271" i="4"/>
  <c r="O272" i="4"/>
  <c r="O273" i="4"/>
  <c r="O274" i="4"/>
  <c r="O275" i="4"/>
  <c r="Q275" i="4" s="1"/>
  <c r="O276" i="4"/>
  <c r="O277" i="4"/>
  <c r="O278" i="4"/>
  <c r="O279" i="4"/>
  <c r="O280" i="4"/>
  <c r="O281" i="4"/>
  <c r="O282" i="4"/>
  <c r="O283" i="4"/>
  <c r="Q283" i="4" s="1"/>
  <c r="O284" i="4"/>
  <c r="O285" i="4"/>
  <c r="O286" i="4"/>
  <c r="O287" i="4"/>
  <c r="O288" i="4"/>
  <c r="O289" i="4"/>
  <c r="O290" i="4"/>
  <c r="O291" i="4"/>
  <c r="Q291" i="4" s="1"/>
  <c r="O292" i="4"/>
  <c r="O293" i="4"/>
  <c r="O294" i="4"/>
  <c r="O295" i="4"/>
  <c r="O296" i="4"/>
  <c r="O634" i="4"/>
  <c r="O635" i="4"/>
  <c r="O636" i="4"/>
  <c r="Q636" i="4" s="1"/>
  <c r="O637" i="4"/>
  <c r="O638" i="4"/>
  <c r="O639" i="4"/>
  <c r="O640" i="4"/>
  <c r="O641" i="4"/>
  <c r="O642" i="4"/>
  <c r="O643" i="4"/>
  <c r="O644" i="4"/>
  <c r="Q644" i="4" s="1"/>
  <c r="O645" i="4"/>
  <c r="O646" i="4"/>
  <c r="O647" i="4"/>
  <c r="O648" i="4"/>
  <c r="O649" i="4"/>
  <c r="O650" i="4"/>
  <c r="O651" i="4"/>
  <c r="O652" i="4"/>
  <c r="Q652" i="4" s="1"/>
  <c r="O653" i="4"/>
  <c r="O654" i="4"/>
  <c r="O655" i="4"/>
  <c r="O656" i="4"/>
  <c r="O657" i="4"/>
  <c r="O658" i="4"/>
  <c r="O659" i="4"/>
  <c r="O660" i="4"/>
  <c r="Q660" i="4" s="1"/>
  <c r="O661" i="4"/>
  <c r="O662" i="4"/>
  <c r="O663" i="4"/>
  <c r="O664" i="4"/>
  <c r="O665" i="4"/>
  <c r="O666" i="4"/>
  <c r="O866" i="4"/>
  <c r="O867" i="4"/>
  <c r="Q867" i="4" s="1"/>
  <c r="O868" i="4"/>
  <c r="O869" i="4"/>
  <c r="O870" i="4"/>
  <c r="O871" i="4"/>
  <c r="O872" i="4"/>
  <c r="O873" i="4"/>
  <c r="O874" i="4"/>
  <c r="O875" i="4"/>
  <c r="Q875" i="4" s="1"/>
  <c r="O876" i="4"/>
  <c r="O877" i="4"/>
  <c r="O878" i="4"/>
  <c r="O879" i="4"/>
  <c r="O880" i="4"/>
  <c r="O881" i="4"/>
  <c r="O882" i="4"/>
  <c r="O883" i="4"/>
  <c r="Q883" i="4" s="1"/>
  <c r="O884" i="4"/>
  <c r="O885" i="4"/>
  <c r="O886" i="4"/>
  <c r="O887" i="4"/>
  <c r="O888" i="4"/>
  <c r="O889" i="4"/>
  <c r="O890" i="4"/>
  <c r="O891" i="4"/>
  <c r="Q891" i="4" s="1"/>
  <c r="O892" i="4"/>
  <c r="O893" i="4"/>
  <c r="O894" i="4"/>
  <c r="O895" i="4"/>
  <c r="O896" i="4"/>
  <c r="O897" i="4"/>
  <c r="O898" i="4"/>
  <c r="O899" i="4"/>
  <c r="Q899" i="4" s="1"/>
  <c r="O900" i="4"/>
  <c r="O901" i="4"/>
  <c r="O902" i="4"/>
  <c r="O903" i="4"/>
  <c r="O904" i="4"/>
  <c r="O905" i="4"/>
  <c r="O906" i="4"/>
  <c r="O907" i="4"/>
  <c r="Q907" i="4" s="1"/>
  <c r="O908" i="4"/>
  <c r="O909" i="4"/>
  <c r="O910" i="4"/>
  <c r="O911" i="4"/>
  <c r="O912" i="4"/>
  <c r="O913" i="4"/>
  <c r="O914" i="4"/>
  <c r="O915" i="4"/>
  <c r="Q915" i="4" s="1"/>
  <c r="O916" i="4"/>
  <c r="O917" i="4"/>
  <c r="O918" i="4"/>
  <c r="O919" i="4"/>
  <c r="O920" i="4"/>
  <c r="O921" i="4"/>
  <c r="O922" i="4"/>
  <c r="O923" i="4"/>
  <c r="Q923" i="4" s="1"/>
  <c r="O924" i="4"/>
  <c r="O925" i="4"/>
  <c r="O926" i="4"/>
  <c r="O927" i="4"/>
  <c r="O928" i="4"/>
  <c r="O929" i="4"/>
  <c r="O930" i="4"/>
  <c r="O931" i="4"/>
  <c r="Q931" i="4" s="1"/>
  <c r="O932" i="4"/>
  <c r="O933" i="4"/>
  <c r="O934" i="4"/>
  <c r="O935" i="4"/>
  <c r="O936" i="4"/>
  <c r="O937" i="4"/>
  <c r="O938" i="4"/>
  <c r="O939" i="4"/>
  <c r="Q939" i="4" s="1"/>
  <c r="O940" i="4"/>
  <c r="O941" i="4"/>
  <c r="O942" i="4"/>
  <c r="O943" i="4"/>
  <c r="O944" i="4"/>
  <c r="O945" i="4"/>
  <c r="O946" i="4"/>
  <c r="O947" i="4"/>
  <c r="Q947" i="4" s="1"/>
  <c r="O948" i="4"/>
  <c r="O949" i="4"/>
  <c r="O950" i="4"/>
  <c r="O951" i="4"/>
  <c r="O952" i="4"/>
  <c r="O953" i="4"/>
  <c r="O954" i="4"/>
  <c r="O955" i="4"/>
  <c r="Q955" i="4" s="1"/>
  <c r="O956" i="4"/>
  <c r="O957" i="4"/>
  <c r="O958" i="4"/>
  <c r="O959" i="4"/>
  <c r="O960" i="4"/>
  <c r="O961" i="4"/>
  <c r="O962" i="4"/>
  <c r="O963" i="4"/>
  <c r="Q963" i="4" s="1"/>
  <c r="O964" i="4"/>
  <c r="O965" i="4"/>
  <c r="O966" i="4"/>
  <c r="O967" i="4"/>
  <c r="O968" i="4"/>
  <c r="O969" i="4"/>
  <c r="O970" i="4"/>
  <c r="O971" i="4"/>
  <c r="Q971" i="4" s="1"/>
  <c r="O972" i="4"/>
  <c r="O973" i="4"/>
  <c r="O974" i="4"/>
  <c r="O975" i="4"/>
  <c r="O976" i="4"/>
  <c r="O977" i="4"/>
  <c r="O978" i="4"/>
  <c r="O979" i="4"/>
  <c r="Q979" i="4" s="1"/>
  <c r="O980" i="4"/>
  <c r="O981" i="4"/>
  <c r="O982" i="4"/>
  <c r="O983" i="4"/>
  <c r="O984" i="4"/>
  <c r="O985" i="4"/>
  <c r="O986" i="4"/>
  <c r="O987" i="4"/>
  <c r="Q987" i="4" s="1"/>
  <c r="O988" i="4"/>
  <c r="O989" i="4"/>
  <c r="O990" i="4"/>
  <c r="O991" i="4"/>
  <c r="O992" i="4"/>
  <c r="O993" i="4"/>
  <c r="O994" i="4"/>
  <c r="O995" i="4"/>
  <c r="Q995" i="4" s="1"/>
  <c r="O996" i="4"/>
  <c r="O997" i="4"/>
  <c r="O998" i="4"/>
  <c r="O999" i="4"/>
  <c r="O1000" i="4"/>
  <c r="O1001" i="4"/>
  <c r="O1002" i="4"/>
  <c r="O1003" i="4"/>
  <c r="Q1003" i="4" s="1"/>
  <c r="O1004" i="4"/>
  <c r="O1005" i="4"/>
  <c r="O1006" i="4"/>
  <c r="O1007" i="4"/>
  <c r="O1008" i="4"/>
  <c r="O1009" i="4"/>
  <c r="Q1009" i="4" s="1"/>
  <c r="O1010" i="4"/>
  <c r="O1011" i="4"/>
  <c r="O1012" i="4"/>
  <c r="O1013" i="4"/>
  <c r="Q1013" i="4" s="1"/>
  <c r="O1014" i="4"/>
  <c r="O1015" i="4"/>
  <c r="O1016" i="4"/>
  <c r="O1017" i="4"/>
  <c r="Q1017" i="4" s="1"/>
  <c r="O1018" i="4"/>
  <c r="O1019" i="4"/>
  <c r="O1020" i="4"/>
  <c r="O1021" i="4"/>
  <c r="Q1021" i="4" s="1"/>
  <c r="O1022" i="4"/>
  <c r="O1023" i="4"/>
  <c r="O1024" i="4"/>
  <c r="O1025" i="4"/>
  <c r="Q1025" i="4" s="1"/>
  <c r="O1026" i="4"/>
  <c r="O1027" i="4"/>
  <c r="O1028" i="4"/>
  <c r="O1029" i="4"/>
  <c r="Q1029" i="4" s="1"/>
  <c r="O1030" i="4"/>
  <c r="O1031" i="4"/>
  <c r="O1032" i="4"/>
  <c r="O1033" i="4"/>
  <c r="Q1033" i="4" s="1"/>
  <c r="O1034" i="4"/>
  <c r="O1035" i="4"/>
  <c r="O1036" i="4"/>
  <c r="O1037" i="4"/>
  <c r="Q1037" i="4" s="1"/>
  <c r="O1038" i="4"/>
  <c r="O1039" i="4"/>
  <c r="O1040" i="4"/>
  <c r="O1041" i="4"/>
  <c r="Q1041" i="4" s="1"/>
  <c r="O1042" i="4"/>
  <c r="O1043" i="4"/>
  <c r="O1044" i="4"/>
  <c r="O1045" i="4"/>
  <c r="Q1045" i="4" s="1"/>
  <c r="O1046" i="4"/>
  <c r="O1047" i="4"/>
  <c r="O1048" i="4"/>
  <c r="O1049" i="4"/>
  <c r="Q1049" i="4" s="1"/>
  <c r="O1050" i="4"/>
  <c r="O1051" i="4"/>
  <c r="O1052" i="4"/>
  <c r="O1053" i="4"/>
  <c r="Q1053" i="4" s="1"/>
  <c r="O1054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P386" i="4" s="1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P449" i="4" s="1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Q476" i="4" s="1"/>
  <c r="O477" i="4"/>
  <c r="O478" i="4"/>
  <c r="O479" i="4"/>
  <c r="O480" i="4"/>
  <c r="Q480" i="4" s="1"/>
  <c r="O481" i="4"/>
  <c r="O482" i="4"/>
  <c r="O483" i="4"/>
  <c r="O484" i="4"/>
  <c r="Q484" i="4" s="1"/>
  <c r="O485" i="4"/>
  <c r="O486" i="4"/>
  <c r="O487" i="4"/>
  <c r="O488" i="4"/>
  <c r="Q488" i="4" s="1"/>
  <c r="O489" i="4"/>
  <c r="O490" i="4"/>
  <c r="O491" i="4"/>
  <c r="O492" i="4"/>
  <c r="Q492" i="4" s="1"/>
  <c r="O493" i="4"/>
  <c r="O494" i="4"/>
  <c r="O495" i="4"/>
  <c r="O496" i="4"/>
  <c r="Q496" i="4" s="1"/>
  <c r="O497" i="4"/>
  <c r="O498" i="4"/>
  <c r="O499" i="4"/>
  <c r="O500" i="4"/>
  <c r="Q500" i="4" s="1"/>
  <c r="O501" i="4"/>
  <c r="O502" i="4"/>
  <c r="O503" i="4"/>
  <c r="O504" i="4"/>
  <c r="Q504" i="4" s="1"/>
  <c r="O505" i="4"/>
  <c r="O506" i="4"/>
  <c r="O507" i="4"/>
  <c r="O508" i="4"/>
  <c r="Q508" i="4" s="1"/>
  <c r="O509" i="4"/>
  <c r="O510" i="4"/>
  <c r="O511" i="4"/>
  <c r="O512" i="4"/>
  <c r="Q512" i="4" s="1"/>
  <c r="O513" i="4"/>
  <c r="P513" i="4" s="1"/>
  <c r="O514" i="4"/>
  <c r="O515" i="4"/>
  <c r="O516" i="4"/>
  <c r="Q516" i="4" s="1"/>
  <c r="O517" i="4"/>
  <c r="O518" i="4"/>
  <c r="O519" i="4"/>
  <c r="O520" i="4"/>
  <c r="Q520" i="4" s="1"/>
  <c r="O521" i="4"/>
  <c r="O522" i="4"/>
  <c r="O523" i="4"/>
  <c r="O524" i="4"/>
  <c r="Q524" i="4" s="1"/>
  <c r="O525" i="4"/>
  <c r="O526" i="4"/>
  <c r="O527" i="4"/>
  <c r="O528" i="4"/>
  <c r="Q528" i="4" s="1"/>
  <c r="O529" i="4"/>
  <c r="O530" i="4"/>
  <c r="O531" i="4"/>
  <c r="O532" i="4"/>
  <c r="Q532" i="4" s="1"/>
  <c r="O533" i="4"/>
  <c r="O534" i="4"/>
  <c r="O535" i="4"/>
  <c r="O536" i="4"/>
  <c r="Q536" i="4" s="1"/>
  <c r="O537" i="4"/>
  <c r="O538" i="4"/>
  <c r="O539" i="4"/>
  <c r="O540" i="4"/>
  <c r="Q540" i="4" s="1"/>
  <c r="O541" i="4"/>
  <c r="O542" i="4"/>
  <c r="O543" i="4"/>
  <c r="O544" i="4"/>
  <c r="Q544" i="4" s="1"/>
  <c r="O545" i="4"/>
  <c r="O546" i="4"/>
  <c r="O547" i="4"/>
  <c r="O548" i="4"/>
  <c r="Q548" i="4" s="1"/>
  <c r="O549" i="4"/>
  <c r="O550" i="4"/>
  <c r="O551" i="4"/>
  <c r="O552" i="4"/>
  <c r="Q552" i="4" s="1"/>
  <c r="O553" i="4"/>
  <c r="O554" i="4"/>
  <c r="O555" i="4"/>
  <c r="O556" i="4"/>
  <c r="Q556" i="4" s="1"/>
  <c r="O557" i="4"/>
  <c r="O558" i="4"/>
  <c r="O559" i="4"/>
  <c r="O560" i="4"/>
  <c r="Q560" i="4" s="1"/>
  <c r="O561" i="4"/>
  <c r="O562" i="4"/>
  <c r="O563" i="4"/>
  <c r="O564" i="4"/>
  <c r="Q564" i="4" s="1"/>
  <c r="O565" i="4"/>
  <c r="O566" i="4"/>
  <c r="O567" i="4"/>
  <c r="O568" i="4"/>
  <c r="Q568" i="4" s="1"/>
  <c r="O569" i="4"/>
  <c r="O570" i="4"/>
  <c r="O571" i="4"/>
  <c r="O572" i="4"/>
  <c r="Q572" i="4" s="1"/>
  <c r="O573" i="4"/>
  <c r="O574" i="4"/>
  <c r="O575" i="4"/>
  <c r="O576" i="4"/>
  <c r="Q576" i="4" s="1"/>
  <c r="O577" i="4"/>
  <c r="P577" i="4" s="1"/>
  <c r="O578" i="4"/>
  <c r="O579" i="4"/>
  <c r="O580" i="4"/>
  <c r="Q580" i="4" s="1"/>
  <c r="O581" i="4"/>
  <c r="O582" i="4"/>
  <c r="O583" i="4"/>
  <c r="O584" i="4"/>
  <c r="Q584" i="4" s="1"/>
  <c r="O585" i="4"/>
  <c r="O586" i="4"/>
  <c r="O587" i="4"/>
  <c r="O588" i="4"/>
  <c r="Q588" i="4" s="1"/>
  <c r="O589" i="4"/>
  <c r="O590" i="4"/>
  <c r="O591" i="4"/>
  <c r="O592" i="4"/>
  <c r="Q592" i="4" s="1"/>
  <c r="O593" i="4"/>
  <c r="O594" i="4"/>
  <c r="O595" i="4"/>
  <c r="O596" i="4"/>
  <c r="Q596" i="4" s="1"/>
  <c r="O597" i="4"/>
  <c r="O598" i="4"/>
  <c r="O599" i="4"/>
  <c r="O600" i="4"/>
  <c r="Q600" i="4" s="1"/>
  <c r="O601" i="4"/>
  <c r="O602" i="4"/>
  <c r="O603" i="4"/>
  <c r="O604" i="4"/>
  <c r="Q604" i="4" s="1"/>
  <c r="O605" i="4"/>
  <c r="O606" i="4"/>
  <c r="O607" i="4"/>
  <c r="O608" i="4"/>
  <c r="Q608" i="4" s="1"/>
  <c r="O609" i="4"/>
  <c r="O610" i="4"/>
  <c r="O611" i="4"/>
  <c r="O612" i="4"/>
  <c r="Q612" i="4" s="1"/>
  <c r="O613" i="4"/>
  <c r="O614" i="4"/>
  <c r="O615" i="4"/>
  <c r="O616" i="4"/>
  <c r="Q616" i="4" s="1"/>
  <c r="O617" i="4"/>
  <c r="O618" i="4"/>
  <c r="O619" i="4"/>
  <c r="O620" i="4"/>
  <c r="Q620" i="4" s="1"/>
  <c r="O621" i="4"/>
  <c r="O622" i="4"/>
  <c r="O623" i="4"/>
  <c r="O624" i="4"/>
  <c r="Q624" i="4" s="1"/>
  <c r="O625" i="4"/>
  <c r="O626" i="4"/>
  <c r="O627" i="4"/>
  <c r="O628" i="4"/>
  <c r="Q628" i="4" s="1"/>
  <c r="O629" i="4"/>
  <c r="P629" i="4" s="1"/>
  <c r="O630" i="4"/>
  <c r="O631" i="4"/>
  <c r="O632" i="4"/>
  <c r="Q632" i="4" s="1"/>
  <c r="O633" i="4"/>
  <c r="O673" i="4"/>
  <c r="O674" i="4"/>
  <c r="O675" i="4"/>
  <c r="Q675" i="4" s="1"/>
  <c r="O676" i="4"/>
  <c r="O677" i="4"/>
  <c r="O678" i="4"/>
  <c r="O679" i="4"/>
  <c r="Q679" i="4" s="1"/>
  <c r="O680" i="4"/>
  <c r="O681" i="4"/>
  <c r="O682" i="4"/>
  <c r="O683" i="4"/>
  <c r="Q683" i="4" s="1"/>
  <c r="O684" i="4"/>
  <c r="O685" i="4"/>
  <c r="O686" i="4"/>
  <c r="O687" i="4"/>
  <c r="Q687" i="4" s="1"/>
  <c r="O688" i="4"/>
  <c r="O689" i="4"/>
  <c r="O690" i="4"/>
  <c r="O691" i="4"/>
  <c r="Q691" i="4" s="1"/>
  <c r="O692" i="4"/>
  <c r="O693" i="4"/>
  <c r="O694" i="4"/>
  <c r="O695" i="4"/>
  <c r="Q695" i="4" s="1"/>
  <c r="O696" i="4"/>
  <c r="O697" i="4"/>
  <c r="O698" i="4"/>
  <c r="O699" i="4"/>
  <c r="Q699" i="4" s="1"/>
  <c r="O700" i="4"/>
  <c r="P700" i="4" s="1"/>
  <c r="O701" i="4"/>
  <c r="O702" i="4"/>
  <c r="O703" i="4"/>
  <c r="Q703" i="4" s="1"/>
  <c r="O704" i="4"/>
  <c r="Q704" i="4" s="1"/>
  <c r="O705" i="4"/>
  <c r="O706" i="4"/>
  <c r="O707" i="4"/>
  <c r="Q707" i="4" s="1"/>
  <c r="O708" i="4"/>
  <c r="Q708" i="4" s="1"/>
  <c r="O709" i="4"/>
  <c r="O710" i="4"/>
  <c r="O711" i="4"/>
  <c r="Q711" i="4" s="1"/>
  <c r="O712" i="4"/>
  <c r="Q712" i="4" s="1"/>
  <c r="O713" i="4"/>
  <c r="O714" i="4"/>
  <c r="O715" i="4"/>
  <c r="Q715" i="4" s="1"/>
  <c r="O716" i="4"/>
  <c r="Q716" i="4" s="1"/>
  <c r="O717" i="4"/>
  <c r="O718" i="4"/>
  <c r="O719" i="4"/>
  <c r="Q719" i="4" s="1"/>
  <c r="O720" i="4"/>
  <c r="Q720" i="4" s="1"/>
  <c r="O721" i="4"/>
  <c r="O722" i="4"/>
  <c r="O723" i="4"/>
  <c r="Q723" i="4" s="1"/>
  <c r="O724" i="4"/>
  <c r="Q724" i="4" s="1"/>
  <c r="O725" i="4"/>
  <c r="O726" i="4"/>
  <c r="O727" i="4"/>
  <c r="Q727" i="4" s="1"/>
  <c r="O728" i="4"/>
  <c r="Q728" i="4" s="1"/>
  <c r="O729" i="4"/>
  <c r="O730" i="4"/>
  <c r="O731" i="4"/>
  <c r="Q731" i="4" s="1"/>
  <c r="O732" i="4"/>
  <c r="Q732" i="4" s="1"/>
  <c r="O733" i="4"/>
  <c r="O734" i="4"/>
  <c r="O735" i="4"/>
  <c r="Q735" i="4" s="1"/>
  <c r="O736" i="4"/>
  <c r="Q736" i="4" s="1"/>
  <c r="O737" i="4"/>
  <c r="O738" i="4"/>
  <c r="Q738" i="4" s="1"/>
  <c r="O739" i="4"/>
  <c r="Q739" i="4" s="1"/>
  <c r="O740" i="4"/>
  <c r="Q740" i="4" s="1"/>
  <c r="O741" i="4"/>
  <c r="O742" i="4"/>
  <c r="Q742" i="4" s="1"/>
  <c r="O743" i="4"/>
  <c r="Q743" i="4" s="1"/>
  <c r="O744" i="4"/>
  <c r="Q744" i="4" s="1"/>
  <c r="O745" i="4"/>
  <c r="O746" i="4"/>
  <c r="Q746" i="4" s="1"/>
  <c r="O747" i="4"/>
  <c r="Q747" i="4" s="1"/>
  <c r="O748" i="4"/>
  <c r="Q748" i="4" s="1"/>
  <c r="O749" i="4"/>
  <c r="O750" i="4"/>
  <c r="Q750" i="4" s="1"/>
  <c r="O751" i="4"/>
  <c r="Q751" i="4" s="1"/>
  <c r="O752" i="4"/>
  <c r="Q752" i="4" s="1"/>
  <c r="O753" i="4"/>
  <c r="O754" i="4"/>
  <c r="Q754" i="4" s="1"/>
  <c r="O755" i="4"/>
  <c r="Q755" i="4" s="1"/>
  <c r="O756" i="4"/>
  <c r="Q756" i="4" s="1"/>
  <c r="O757" i="4"/>
  <c r="O758" i="4"/>
  <c r="Q758" i="4" s="1"/>
  <c r="O759" i="4"/>
  <c r="Q759" i="4" s="1"/>
  <c r="O760" i="4"/>
  <c r="Q760" i="4" s="1"/>
  <c r="O761" i="4"/>
  <c r="O762" i="4"/>
  <c r="Q762" i="4" s="1"/>
  <c r="O763" i="4"/>
  <c r="Q763" i="4" s="1"/>
  <c r="O764" i="4"/>
  <c r="P764" i="4" s="1"/>
  <c r="O765" i="4"/>
  <c r="O766" i="4"/>
  <c r="Q766" i="4" s="1"/>
  <c r="O767" i="4"/>
  <c r="Q767" i="4" s="1"/>
  <c r="O768" i="4"/>
  <c r="Q768" i="4" s="1"/>
  <c r="O769" i="4"/>
  <c r="O770" i="4"/>
  <c r="Q770" i="4" s="1"/>
  <c r="O771" i="4"/>
  <c r="Q771" i="4" s="1"/>
  <c r="O772" i="4"/>
  <c r="Q772" i="4" s="1"/>
  <c r="O773" i="4"/>
  <c r="O774" i="4"/>
  <c r="Q774" i="4" s="1"/>
  <c r="O775" i="4"/>
  <c r="Q775" i="4" s="1"/>
  <c r="O776" i="4"/>
  <c r="Q776" i="4" s="1"/>
  <c r="O777" i="4"/>
  <c r="O778" i="4"/>
  <c r="Q778" i="4" s="1"/>
  <c r="O779" i="4"/>
  <c r="Q779" i="4" s="1"/>
  <c r="O780" i="4"/>
  <c r="Q780" i="4" s="1"/>
  <c r="O781" i="4"/>
  <c r="O782" i="4"/>
  <c r="Q782" i="4" s="1"/>
  <c r="O783" i="4"/>
  <c r="Q783" i="4" s="1"/>
  <c r="O784" i="4"/>
  <c r="Q784" i="4" s="1"/>
  <c r="O785" i="4"/>
  <c r="O786" i="4"/>
  <c r="Q786" i="4" s="1"/>
  <c r="O787" i="4"/>
  <c r="Q787" i="4" s="1"/>
  <c r="O788" i="4"/>
  <c r="Q788" i="4" s="1"/>
  <c r="O789" i="4"/>
  <c r="O790" i="4"/>
  <c r="Q790" i="4" s="1"/>
  <c r="O791" i="4"/>
  <c r="Q791" i="4" s="1"/>
  <c r="O792" i="4"/>
  <c r="Q792" i="4" s="1"/>
  <c r="O793" i="4"/>
  <c r="O794" i="4"/>
  <c r="Q794" i="4" s="1"/>
  <c r="O795" i="4"/>
  <c r="Q795" i="4" s="1"/>
  <c r="O796" i="4"/>
  <c r="P796" i="4" s="1"/>
  <c r="O797" i="4"/>
  <c r="O798" i="4"/>
  <c r="Q798" i="4" s="1"/>
  <c r="O799" i="4"/>
  <c r="Q799" i="4" s="1"/>
  <c r="O800" i="4"/>
  <c r="Q800" i="4" s="1"/>
  <c r="O801" i="4"/>
  <c r="O802" i="4"/>
  <c r="Q802" i="4" s="1"/>
  <c r="O803" i="4"/>
  <c r="Q803" i="4" s="1"/>
  <c r="O804" i="4"/>
  <c r="Q804" i="4" s="1"/>
  <c r="O805" i="4"/>
  <c r="O806" i="4"/>
  <c r="Q806" i="4" s="1"/>
  <c r="O807" i="4"/>
  <c r="Q807" i="4" s="1"/>
  <c r="O808" i="4"/>
  <c r="Q808" i="4" s="1"/>
  <c r="O809" i="4"/>
  <c r="O810" i="4"/>
  <c r="Q810" i="4" s="1"/>
  <c r="O811" i="4"/>
  <c r="Q811" i="4" s="1"/>
  <c r="O812" i="4"/>
  <c r="Q812" i="4" s="1"/>
  <c r="O813" i="4"/>
  <c r="O814" i="4"/>
  <c r="Q814" i="4" s="1"/>
  <c r="O815" i="4"/>
  <c r="Q815" i="4" s="1"/>
  <c r="O816" i="4"/>
  <c r="Q816" i="4" s="1"/>
  <c r="O817" i="4"/>
  <c r="O818" i="4"/>
  <c r="Q818" i="4" s="1"/>
  <c r="O819" i="4"/>
  <c r="Q819" i="4" s="1"/>
  <c r="O820" i="4"/>
  <c r="Q820" i="4" s="1"/>
  <c r="O821" i="4"/>
  <c r="O822" i="4"/>
  <c r="Q822" i="4" s="1"/>
  <c r="O823" i="4"/>
  <c r="Q823" i="4" s="1"/>
  <c r="O824" i="4"/>
  <c r="Q824" i="4" s="1"/>
  <c r="O825" i="4"/>
  <c r="O826" i="4"/>
  <c r="Q826" i="4" s="1"/>
  <c r="O827" i="4"/>
  <c r="Q827" i="4" s="1"/>
  <c r="O828" i="4"/>
  <c r="Q828" i="4" s="1"/>
  <c r="O829" i="4"/>
  <c r="O830" i="4"/>
  <c r="Q830" i="4" s="1"/>
  <c r="O831" i="4"/>
  <c r="Q831" i="4" s="1"/>
  <c r="O832" i="4"/>
  <c r="Q832" i="4" s="1"/>
  <c r="O833" i="4"/>
  <c r="O834" i="4"/>
  <c r="Q834" i="4" s="1"/>
  <c r="O835" i="4"/>
  <c r="Q835" i="4" s="1"/>
  <c r="O836" i="4"/>
  <c r="Q836" i="4" s="1"/>
  <c r="O837" i="4"/>
  <c r="O838" i="4"/>
  <c r="Q838" i="4" s="1"/>
  <c r="O839" i="4"/>
  <c r="Q839" i="4" s="1"/>
  <c r="O840" i="4"/>
  <c r="Q840" i="4" s="1"/>
  <c r="O841" i="4"/>
  <c r="O842" i="4"/>
  <c r="Q842" i="4" s="1"/>
  <c r="O850" i="4"/>
  <c r="Q850" i="4" s="1"/>
  <c r="O851" i="4"/>
  <c r="Q851" i="4" s="1"/>
  <c r="O852" i="4"/>
  <c r="O853" i="4"/>
  <c r="Q853" i="4" s="1"/>
  <c r="O854" i="4"/>
  <c r="Q854" i="4" s="1"/>
  <c r="O855" i="4"/>
  <c r="Q855" i="4" s="1"/>
  <c r="O856" i="4"/>
  <c r="O857" i="4"/>
  <c r="Q857" i="4" s="1"/>
  <c r="O858" i="4"/>
  <c r="Q858" i="4" s="1"/>
  <c r="O859" i="4"/>
  <c r="Q859" i="4" s="1"/>
  <c r="O860" i="4"/>
  <c r="O861" i="4"/>
  <c r="Q861" i="4" s="1"/>
  <c r="O862" i="4"/>
  <c r="Q862" i="4" s="1"/>
  <c r="O863" i="4"/>
  <c r="Q863" i="4" s="1"/>
  <c r="O864" i="4"/>
  <c r="O865" i="4"/>
  <c r="Q865" i="4" s="1"/>
  <c r="O2" i="4"/>
  <c r="Q2" i="4" s="1"/>
  <c r="P823" i="4" l="1"/>
  <c r="P759" i="4"/>
  <c r="P807" i="4"/>
  <c r="P743" i="4"/>
  <c r="P251" i="4"/>
  <c r="P862" i="4"/>
  <c r="P791" i="4"/>
  <c r="P719" i="4"/>
  <c r="P25" i="4"/>
  <c r="P915" i="4"/>
  <c r="P839" i="4"/>
  <c r="P775" i="4"/>
  <c r="P1025" i="4"/>
  <c r="P858" i="4"/>
  <c r="P835" i="4"/>
  <c r="P819" i="4"/>
  <c r="P803" i="4"/>
  <c r="P787" i="4"/>
  <c r="P771" i="4"/>
  <c r="P755" i="4"/>
  <c r="P739" i="4"/>
  <c r="P708" i="4"/>
  <c r="P1009" i="4"/>
  <c r="P883" i="4"/>
  <c r="P217" i="4"/>
  <c r="Q700" i="4"/>
  <c r="P854" i="4"/>
  <c r="P831" i="4"/>
  <c r="P815" i="4"/>
  <c r="P799" i="4"/>
  <c r="P783" i="4"/>
  <c r="P767" i="4"/>
  <c r="P751" i="4"/>
  <c r="P735" i="4"/>
  <c r="P703" i="4"/>
  <c r="P979" i="4"/>
  <c r="P652" i="4"/>
  <c r="P153" i="4"/>
  <c r="Q449" i="4"/>
  <c r="P2" i="4"/>
  <c r="P850" i="4"/>
  <c r="P827" i="4"/>
  <c r="P811" i="4"/>
  <c r="P795" i="4"/>
  <c r="P779" i="4"/>
  <c r="P763" i="4"/>
  <c r="P747" i="4"/>
  <c r="P724" i="4"/>
  <c r="P1041" i="4"/>
  <c r="P947" i="4"/>
  <c r="P283" i="4"/>
  <c r="P89" i="4"/>
  <c r="Q860" i="4"/>
  <c r="P860" i="4"/>
  <c r="Q837" i="4"/>
  <c r="P837" i="4"/>
  <c r="Q833" i="4"/>
  <c r="P833" i="4"/>
  <c r="Q813" i="4"/>
  <c r="P813" i="4"/>
  <c r="Q801" i="4"/>
  <c r="P801" i="4"/>
  <c r="Q789" i="4"/>
  <c r="P789" i="4"/>
  <c r="Q781" i="4"/>
  <c r="P781" i="4"/>
  <c r="Q765" i="4"/>
  <c r="P765" i="4"/>
  <c r="Q745" i="4"/>
  <c r="P745" i="4"/>
  <c r="Q733" i="4"/>
  <c r="P733" i="4"/>
  <c r="Q721" i="4"/>
  <c r="P721" i="4"/>
  <c r="Q701" i="4"/>
  <c r="P701" i="4"/>
  <c r="Q693" i="4"/>
  <c r="P693" i="4"/>
  <c r="Q677" i="4"/>
  <c r="P677" i="4"/>
  <c r="Q626" i="4"/>
  <c r="P626" i="4"/>
  <c r="Q614" i="4"/>
  <c r="P614" i="4"/>
  <c r="Q594" i="4"/>
  <c r="P594" i="4"/>
  <c r="Q586" i="4"/>
  <c r="P586" i="4"/>
  <c r="Q570" i="4"/>
  <c r="P570" i="4"/>
  <c r="Q558" i="4"/>
  <c r="P558" i="4"/>
  <c r="Q542" i="4"/>
  <c r="P542" i="4"/>
  <c r="Q526" i="4"/>
  <c r="P526" i="4"/>
  <c r="Q514" i="4"/>
  <c r="P514" i="4"/>
  <c r="Q502" i="4"/>
  <c r="P502" i="4"/>
  <c r="Q486" i="4"/>
  <c r="P486" i="4"/>
  <c r="Q470" i="4"/>
  <c r="P470" i="4"/>
  <c r="Q458" i="4"/>
  <c r="P458" i="4"/>
  <c r="Q446" i="4"/>
  <c r="P446" i="4"/>
  <c r="Q426" i="4"/>
  <c r="P426" i="4"/>
  <c r="Q414" i="4"/>
  <c r="P414" i="4"/>
  <c r="Q402" i="4"/>
  <c r="P402" i="4"/>
  <c r="Q387" i="4"/>
  <c r="P387" i="4"/>
  <c r="Q375" i="4"/>
  <c r="P375" i="4"/>
  <c r="Q363" i="4"/>
  <c r="P363" i="4"/>
  <c r="Q343" i="4"/>
  <c r="P343" i="4"/>
  <c r="Q335" i="4"/>
  <c r="P335" i="4"/>
  <c r="Q315" i="4"/>
  <c r="P315" i="4"/>
  <c r="Q1048" i="4"/>
  <c r="P1048" i="4"/>
  <c r="Q1036" i="4"/>
  <c r="P1036" i="4"/>
  <c r="Q1020" i="4"/>
  <c r="P1020" i="4"/>
  <c r="Q1000" i="4"/>
  <c r="P1000" i="4"/>
  <c r="Q988" i="4"/>
  <c r="P988" i="4"/>
  <c r="Q976" i="4"/>
  <c r="P976" i="4"/>
  <c r="P960" i="4"/>
  <c r="Q960" i="4"/>
  <c r="Q952" i="4"/>
  <c r="P952" i="4"/>
  <c r="Q940" i="4"/>
  <c r="P940" i="4"/>
  <c r="Q924" i="4"/>
  <c r="P924" i="4"/>
  <c r="Q908" i="4"/>
  <c r="P908" i="4"/>
  <c r="P896" i="4"/>
  <c r="Q896" i="4"/>
  <c r="Q880" i="4"/>
  <c r="P880" i="4"/>
  <c r="Q868" i="4"/>
  <c r="P868" i="4"/>
  <c r="Q657" i="4"/>
  <c r="P657" i="4"/>
  <c r="Q645" i="4"/>
  <c r="P645" i="4"/>
  <c r="Q296" i="4"/>
  <c r="P296" i="4"/>
  <c r="Q288" i="4"/>
  <c r="P288" i="4"/>
  <c r="Q276" i="4"/>
  <c r="P276" i="4"/>
  <c r="Q256" i="4"/>
  <c r="P256" i="4"/>
  <c r="Q252" i="4"/>
  <c r="P252" i="4"/>
  <c r="Q232" i="4"/>
  <c r="P232" i="4"/>
  <c r="Q216" i="4"/>
  <c r="P216" i="4"/>
  <c r="Q200" i="4"/>
  <c r="P200" i="4"/>
  <c r="Q188" i="4"/>
  <c r="P188" i="4"/>
  <c r="Q180" i="4"/>
  <c r="P180" i="4"/>
  <c r="Q172" i="4"/>
  <c r="P172" i="4"/>
  <c r="Q160" i="4"/>
  <c r="P160" i="4"/>
  <c r="Q144" i="4"/>
  <c r="P144" i="4"/>
  <c r="Q132" i="4"/>
  <c r="P132" i="4"/>
  <c r="Q856" i="4"/>
  <c r="P856" i="4"/>
  <c r="Q841" i="4"/>
  <c r="P841" i="4"/>
  <c r="Q829" i="4"/>
  <c r="P829" i="4"/>
  <c r="Q821" i="4"/>
  <c r="P821" i="4"/>
  <c r="Q809" i="4"/>
  <c r="P809" i="4"/>
  <c r="Q793" i="4"/>
  <c r="P793" i="4"/>
  <c r="Q777" i="4"/>
  <c r="P777" i="4"/>
  <c r="Q769" i="4"/>
  <c r="P769" i="4"/>
  <c r="Q757" i="4"/>
  <c r="P757" i="4"/>
  <c r="Q753" i="4"/>
  <c r="P753" i="4"/>
  <c r="Q737" i="4"/>
  <c r="P737" i="4"/>
  <c r="Q725" i="4"/>
  <c r="P725" i="4"/>
  <c r="Q717" i="4"/>
  <c r="P717" i="4"/>
  <c r="Q709" i="4"/>
  <c r="P709" i="4"/>
  <c r="Q689" i="4"/>
  <c r="P689" i="4"/>
  <c r="Q681" i="4"/>
  <c r="P681" i="4"/>
  <c r="Q630" i="4"/>
  <c r="P630" i="4"/>
  <c r="Q618" i="4"/>
  <c r="P618" i="4"/>
  <c r="Q610" i="4"/>
  <c r="P610" i="4"/>
  <c r="Q598" i="4"/>
  <c r="P598" i="4"/>
  <c r="Q590" i="4"/>
  <c r="P590" i="4"/>
  <c r="Q578" i="4"/>
  <c r="P578" i="4"/>
  <c r="Q566" i="4"/>
  <c r="P566" i="4"/>
  <c r="Q554" i="4"/>
  <c r="P554" i="4"/>
  <c r="Q546" i="4"/>
  <c r="P546" i="4"/>
  <c r="Q534" i="4"/>
  <c r="P534" i="4"/>
  <c r="Q518" i="4"/>
  <c r="P518" i="4"/>
  <c r="Q506" i="4"/>
  <c r="P506" i="4"/>
  <c r="Q494" i="4"/>
  <c r="P494" i="4"/>
  <c r="Q482" i="4"/>
  <c r="P482" i="4"/>
  <c r="Q474" i="4"/>
  <c r="P474" i="4"/>
  <c r="Q462" i="4"/>
  <c r="P462" i="4"/>
  <c r="Q454" i="4"/>
  <c r="P454" i="4"/>
  <c r="Q442" i="4"/>
  <c r="P442" i="4"/>
  <c r="Q434" i="4"/>
  <c r="P434" i="4"/>
  <c r="Q418" i="4"/>
  <c r="P418" i="4"/>
  <c r="Q406" i="4"/>
  <c r="P406" i="4"/>
  <c r="Q394" i="4"/>
  <c r="P394" i="4"/>
  <c r="Q383" i="4"/>
  <c r="P383" i="4"/>
  <c r="Q367" i="4"/>
  <c r="P367" i="4"/>
  <c r="Q359" i="4"/>
  <c r="P359" i="4"/>
  <c r="Q351" i="4"/>
  <c r="P351" i="4"/>
  <c r="Q339" i="4"/>
  <c r="P339" i="4"/>
  <c r="Q331" i="4"/>
  <c r="P331" i="4"/>
  <c r="Q319" i="4"/>
  <c r="P319" i="4"/>
  <c r="Q307" i="4"/>
  <c r="P307" i="4"/>
  <c r="Q299" i="4"/>
  <c r="P299" i="4"/>
  <c r="Q1044" i="4"/>
  <c r="P1044" i="4"/>
  <c r="Q1032" i="4"/>
  <c r="P1032" i="4"/>
  <c r="Q1012" i="4"/>
  <c r="P1012" i="4"/>
  <c r="Q1008" i="4"/>
  <c r="P1008" i="4"/>
  <c r="Q996" i="4"/>
  <c r="P996" i="4"/>
  <c r="Q984" i="4"/>
  <c r="P984" i="4"/>
  <c r="Q968" i="4"/>
  <c r="P968" i="4"/>
  <c r="Q956" i="4"/>
  <c r="P956" i="4"/>
  <c r="Q948" i="4"/>
  <c r="P948" i="4"/>
  <c r="Q944" i="4"/>
  <c r="P944" i="4"/>
  <c r="Q936" i="4"/>
  <c r="P936" i="4"/>
  <c r="Q928" i="4"/>
  <c r="P928" i="4"/>
  <c r="Q916" i="4"/>
  <c r="P916" i="4"/>
  <c r="Q904" i="4"/>
  <c r="P904" i="4"/>
  <c r="Q900" i="4"/>
  <c r="P900" i="4"/>
  <c r="Q884" i="4"/>
  <c r="P884" i="4"/>
  <c r="Q876" i="4"/>
  <c r="P876" i="4"/>
  <c r="Q665" i="4"/>
  <c r="P665" i="4"/>
  <c r="Q649" i="4"/>
  <c r="P649" i="4"/>
  <c r="Q641" i="4"/>
  <c r="P641" i="4"/>
  <c r="Q292" i="4"/>
  <c r="P292" i="4"/>
  <c r="Q284" i="4"/>
  <c r="P284" i="4"/>
  <c r="Q268" i="4"/>
  <c r="P268" i="4"/>
  <c r="Q264" i="4"/>
  <c r="P264" i="4"/>
  <c r="Q248" i="4"/>
  <c r="P248" i="4"/>
  <c r="Q236" i="4"/>
  <c r="P236" i="4"/>
  <c r="Q224" i="4"/>
  <c r="P224" i="4"/>
  <c r="Q212" i="4"/>
  <c r="P212" i="4"/>
  <c r="Q204" i="4"/>
  <c r="P204" i="4"/>
  <c r="Q192" i="4"/>
  <c r="P192" i="4"/>
  <c r="Q184" i="4"/>
  <c r="P184" i="4"/>
  <c r="Q168" i="4"/>
  <c r="P168" i="4"/>
  <c r="Q156" i="4"/>
  <c r="P156" i="4"/>
  <c r="Q152" i="4"/>
  <c r="P152" i="4"/>
  <c r="Q140" i="4"/>
  <c r="P140" i="4"/>
  <c r="Q128" i="4"/>
  <c r="P128" i="4"/>
  <c r="Q864" i="4"/>
  <c r="P864" i="4"/>
  <c r="Q852" i="4"/>
  <c r="P852" i="4"/>
  <c r="Q825" i="4"/>
  <c r="P825" i="4"/>
  <c r="P817" i="4"/>
  <c r="Q817" i="4"/>
  <c r="Q805" i="4"/>
  <c r="P805" i="4"/>
  <c r="Q797" i="4"/>
  <c r="P797" i="4"/>
  <c r="Q785" i="4"/>
  <c r="P785" i="4"/>
  <c r="Q773" i="4"/>
  <c r="P773" i="4"/>
  <c r="Q761" i="4"/>
  <c r="P761" i="4"/>
  <c r="Q749" i="4"/>
  <c r="P749" i="4"/>
  <c r="Q741" i="4"/>
  <c r="P741" i="4"/>
  <c r="Q729" i="4"/>
  <c r="P729" i="4"/>
  <c r="Q713" i="4"/>
  <c r="P713" i="4"/>
  <c r="Q705" i="4"/>
  <c r="P705" i="4"/>
  <c r="Q697" i="4"/>
  <c r="P697" i="4"/>
  <c r="Q685" i="4"/>
  <c r="P685" i="4"/>
  <c r="Q673" i="4"/>
  <c r="P673" i="4"/>
  <c r="Q622" i="4"/>
  <c r="P622" i="4"/>
  <c r="Q606" i="4"/>
  <c r="P606" i="4"/>
  <c r="Q602" i="4"/>
  <c r="P602" i="4"/>
  <c r="Q582" i="4"/>
  <c r="P582" i="4"/>
  <c r="Q574" i="4"/>
  <c r="P574" i="4"/>
  <c r="Q562" i="4"/>
  <c r="P562" i="4"/>
  <c r="Q550" i="4"/>
  <c r="P550" i="4"/>
  <c r="Q538" i="4"/>
  <c r="P538" i="4"/>
  <c r="Q530" i="4"/>
  <c r="P530" i="4"/>
  <c r="Q522" i="4"/>
  <c r="P522" i="4"/>
  <c r="Q510" i="4"/>
  <c r="P510" i="4"/>
  <c r="Q498" i="4"/>
  <c r="P498" i="4"/>
  <c r="Q490" i="4"/>
  <c r="P490" i="4"/>
  <c r="Q478" i="4"/>
  <c r="P478" i="4"/>
  <c r="Q466" i="4"/>
  <c r="P466" i="4"/>
  <c r="Q450" i="4"/>
  <c r="P450" i="4"/>
  <c r="Q438" i="4"/>
  <c r="P438" i="4"/>
  <c r="Q430" i="4"/>
  <c r="P430" i="4"/>
  <c r="Q422" i="4"/>
  <c r="P422" i="4"/>
  <c r="Q410" i="4"/>
  <c r="P410" i="4"/>
  <c r="Q398" i="4"/>
  <c r="P398" i="4"/>
  <c r="Q391" i="4"/>
  <c r="P391" i="4"/>
  <c r="Q379" i="4"/>
  <c r="P379" i="4"/>
  <c r="Q371" i="4"/>
  <c r="P371" i="4"/>
  <c r="Q355" i="4"/>
  <c r="P355" i="4"/>
  <c r="Q347" i="4"/>
  <c r="P347" i="4"/>
  <c r="Q327" i="4"/>
  <c r="P327" i="4"/>
  <c r="Q323" i="4"/>
  <c r="P323" i="4"/>
  <c r="Q311" i="4"/>
  <c r="P311" i="4"/>
  <c r="Q303" i="4"/>
  <c r="P303" i="4"/>
  <c r="Q1052" i="4"/>
  <c r="P1052" i="4"/>
  <c r="Q1040" i="4"/>
  <c r="P1040" i="4"/>
  <c r="Q1028" i="4"/>
  <c r="P1028" i="4"/>
  <c r="Q1024" i="4"/>
  <c r="P1024" i="4"/>
  <c r="Q1016" i="4"/>
  <c r="P1016" i="4"/>
  <c r="Q1004" i="4"/>
  <c r="P1004" i="4"/>
  <c r="Q992" i="4"/>
  <c r="P992" i="4"/>
  <c r="Q980" i="4"/>
  <c r="P980" i="4"/>
  <c r="Q972" i="4"/>
  <c r="P972" i="4"/>
  <c r="Q964" i="4"/>
  <c r="P964" i="4"/>
  <c r="Q932" i="4"/>
  <c r="P932" i="4"/>
  <c r="Q920" i="4"/>
  <c r="P920" i="4"/>
  <c r="Q912" i="4"/>
  <c r="P912" i="4"/>
  <c r="Q892" i="4"/>
  <c r="P892" i="4"/>
  <c r="Q888" i="4"/>
  <c r="P888" i="4"/>
  <c r="Q872" i="4"/>
  <c r="P872" i="4"/>
  <c r="Q661" i="4"/>
  <c r="P661" i="4"/>
  <c r="Q653" i="4"/>
  <c r="P653" i="4"/>
  <c r="Q637" i="4"/>
  <c r="P637" i="4"/>
  <c r="Q280" i="4"/>
  <c r="P280" i="4"/>
  <c r="Q272" i="4"/>
  <c r="P272" i="4"/>
  <c r="Q260" i="4"/>
  <c r="P260" i="4"/>
  <c r="Q244" i="4"/>
  <c r="P244" i="4"/>
  <c r="Q240" i="4"/>
  <c r="P240" i="4"/>
  <c r="Q228" i="4"/>
  <c r="P228" i="4"/>
  <c r="Q220" i="4"/>
  <c r="P220" i="4"/>
  <c r="Q208" i="4"/>
  <c r="P208" i="4"/>
  <c r="Q196" i="4"/>
  <c r="P196" i="4"/>
  <c r="Q176" i="4"/>
  <c r="P176" i="4"/>
  <c r="Q164" i="4"/>
  <c r="P164" i="4"/>
  <c r="Q148" i="4"/>
  <c r="P148" i="4"/>
  <c r="Q136" i="4"/>
  <c r="P136" i="4"/>
  <c r="Q124" i="4"/>
  <c r="P124" i="4"/>
  <c r="Q120" i="4"/>
  <c r="P120" i="4"/>
  <c r="Q100" i="4"/>
  <c r="P100" i="4"/>
  <c r="Q92" i="4"/>
  <c r="P92" i="4"/>
  <c r="Q88" i="4"/>
  <c r="P88" i="4"/>
  <c r="Q72" i="4"/>
  <c r="P72" i="4"/>
  <c r="Q64" i="4"/>
  <c r="P64" i="4"/>
  <c r="Q60" i="4"/>
  <c r="P60" i="4"/>
  <c r="Q52" i="4"/>
  <c r="P52" i="4"/>
  <c r="Q40" i="4"/>
  <c r="P40" i="4"/>
  <c r="Q28" i="4"/>
  <c r="P28" i="4"/>
  <c r="Q20" i="4"/>
  <c r="P20" i="4"/>
  <c r="Q16" i="4"/>
  <c r="P16" i="4"/>
  <c r="Q4" i="4"/>
  <c r="P4" i="4"/>
  <c r="Q696" i="4"/>
  <c r="P696" i="4"/>
  <c r="Q692" i="4"/>
  <c r="P692" i="4"/>
  <c r="Q688" i="4"/>
  <c r="P688" i="4"/>
  <c r="Q684" i="4"/>
  <c r="P684" i="4"/>
  <c r="Q680" i="4"/>
  <c r="P680" i="4"/>
  <c r="Q676" i="4"/>
  <c r="P676" i="4"/>
  <c r="Q633" i="4"/>
  <c r="P633" i="4"/>
  <c r="Q625" i="4"/>
  <c r="P625" i="4"/>
  <c r="Q621" i="4"/>
  <c r="P621" i="4"/>
  <c r="Q617" i="4"/>
  <c r="P617" i="4"/>
  <c r="Q613" i="4"/>
  <c r="P613" i="4"/>
  <c r="Q609" i="4"/>
  <c r="P609" i="4"/>
  <c r="Q605" i="4"/>
  <c r="P605" i="4"/>
  <c r="Q601" i="4"/>
  <c r="P601" i="4"/>
  <c r="Q597" i="4"/>
  <c r="P597" i="4"/>
  <c r="Q593" i="4"/>
  <c r="P593" i="4"/>
  <c r="Q589" i="4"/>
  <c r="P589" i="4"/>
  <c r="Q585" i="4"/>
  <c r="P585" i="4"/>
  <c r="Q581" i="4"/>
  <c r="P581" i="4"/>
  <c r="Q573" i="4"/>
  <c r="P573" i="4"/>
  <c r="Q569" i="4"/>
  <c r="P569" i="4"/>
  <c r="Q565" i="4"/>
  <c r="P565" i="4"/>
  <c r="Q561" i="4"/>
  <c r="P561" i="4"/>
  <c r="Q557" i="4"/>
  <c r="P557" i="4"/>
  <c r="Q553" i="4"/>
  <c r="P553" i="4"/>
  <c r="Q549" i="4"/>
  <c r="P549" i="4"/>
  <c r="Q545" i="4"/>
  <c r="P545" i="4"/>
  <c r="Q541" i="4"/>
  <c r="P541" i="4"/>
  <c r="Q537" i="4"/>
  <c r="P537" i="4"/>
  <c r="Q533" i="4"/>
  <c r="P533" i="4"/>
  <c r="Q529" i="4"/>
  <c r="P529" i="4"/>
  <c r="Q525" i="4"/>
  <c r="P525" i="4"/>
  <c r="Q521" i="4"/>
  <c r="P521" i="4"/>
  <c r="Q517" i="4"/>
  <c r="P517" i="4"/>
  <c r="Q509" i="4"/>
  <c r="P509" i="4"/>
  <c r="Q505" i="4"/>
  <c r="P505" i="4"/>
  <c r="Q501" i="4"/>
  <c r="P501" i="4"/>
  <c r="Q497" i="4"/>
  <c r="P497" i="4"/>
  <c r="Q493" i="4"/>
  <c r="P493" i="4"/>
  <c r="Q489" i="4"/>
  <c r="P489" i="4"/>
  <c r="Q485" i="4"/>
  <c r="P485" i="4"/>
  <c r="Q481" i="4"/>
  <c r="P481" i="4"/>
  <c r="Q477" i="4"/>
  <c r="P477" i="4"/>
  <c r="Q473" i="4"/>
  <c r="P473" i="4"/>
  <c r="Q469" i="4"/>
  <c r="P469" i="4"/>
  <c r="Q465" i="4"/>
  <c r="P465" i="4"/>
  <c r="Q461" i="4"/>
  <c r="P461" i="4"/>
  <c r="Q457" i="4"/>
  <c r="P457" i="4"/>
  <c r="Q453" i="4"/>
  <c r="P453" i="4"/>
  <c r="Q445" i="4"/>
  <c r="P445" i="4"/>
  <c r="Q441" i="4"/>
  <c r="P441" i="4"/>
  <c r="Q437" i="4"/>
  <c r="P437" i="4"/>
  <c r="Q433" i="4"/>
  <c r="P433" i="4"/>
  <c r="Q429" i="4"/>
  <c r="P429" i="4"/>
  <c r="Q425" i="4"/>
  <c r="P425" i="4"/>
  <c r="Q421" i="4"/>
  <c r="P421" i="4"/>
  <c r="Q417" i="4"/>
  <c r="P417" i="4"/>
  <c r="Q413" i="4"/>
  <c r="P413" i="4"/>
  <c r="Q409" i="4"/>
  <c r="P409" i="4"/>
  <c r="Q405" i="4"/>
  <c r="P405" i="4"/>
  <c r="Q401" i="4"/>
  <c r="P401" i="4"/>
  <c r="Q397" i="4"/>
  <c r="P397" i="4"/>
  <c r="Q393" i="4"/>
  <c r="P393" i="4"/>
  <c r="Q390" i="4"/>
  <c r="P390" i="4"/>
  <c r="Q382" i="4"/>
  <c r="P382" i="4"/>
  <c r="Q378" i="4"/>
  <c r="P378" i="4"/>
  <c r="Q374" i="4"/>
  <c r="P374" i="4"/>
  <c r="Q370" i="4"/>
  <c r="P370" i="4"/>
  <c r="Q366" i="4"/>
  <c r="P366" i="4"/>
  <c r="Q362" i="4"/>
  <c r="P362" i="4"/>
  <c r="Q358" i="4"/>
  <c r="P358" i="4"/>
  <c r="Q354" i="4"/>
  <c r="P354" i="4"/>
  <c r="Q350" i="4"/>
  <c r="P350" i="4"/>
  <c r="Q346" i="4"/>
  <c r="P346" i="4"/>
  <c r="Q342" i="4"/>
  <c r="P342" i="4"/>
  <c r="Q338" i="4"/>
  <c r="P338" i="4"/>
  <c r="Q334" i="4"/>
  <c r="P334" i="4"/>
  <c r="Q330" i="4"/>
  <c r="P330" i="4"/>
  <c r="Q326" i="4"/>
  <c r="P326" i="4"/>
  <c r="Q322" i="4"/>
  <c r="P322" i="4"/>
  <c r="Q318" i="4"/>
  <c r="P318" i="4"/>
  <c r="Q314" i="4"/>
  <c r="P314" i="4"/>
  <c r="Q310" i="4"/>
  <c r="P310" i="4"/>
  <c r="Q306" i="4"/>
  <c r="P306" i="4"/>
  <c r="Q302" i="4"/>
  <c r="P302" i="4"/>
  <c r="Q298" i="4"/>
  <c r="P298" i="4"/>
  <c r="Q1051" i="4"/>
  <c r="P1051" i="4"/>
  <c r="Q1047" i="4"/>
  <c r="P1047" i="4"/>
  <c r="Q1043" i="4"/>
  <c r="P1043" i="4"/>
  <c r="Q1039" i="4"/>
  <c r="P1039" i="4"/>
  <c r="Q1035" i="4"/>
  <c r="P1035" i="4"/>
  <c r="Q1031" i="4"/>
  <c r="P1031" i="4"/>
  <c r="Q1027" i="4"/>
  <c r="P1027" i="4"/>
  <c r="Q1023" i="4"/>
  <c r="P1023" i="4"/>
  <c r="Q1019" i="4"/>
  <c r="P1019" i="4"/>
  <c r="Q1015" i="4"/>
  <c r="P1015" i="4"/>
  <c r="Q1011" i="4"/>
  <c r="P1011" i="4"/>
  <c r="Q1007" i="4"/>
  <c r="P1007" i="4"/>
  <c r="Q999" i="4"/>
  <c r="P999" i="4"/>
  <c r="Q991" i="4"/>
  <c r="P991" i="4"/>
  <c r="Q983" i="4"/>
  <c r="P983" i="4"/>
  <c r="Q975" i="4"/>
  <c r="P975" i="4"/>
  <c r="Q967" i="4"/>
  <c r="P967" i="4"/>
  <c r="Q959" i="4"/>
  <c r="P959" i="4"/>
  <c r="Q951" i="4"/>
  <c r="P951" i="4"/>
  <c r="Q943" i="4"/>
  <c r="P943" i="4"/>
  <c r="Q935" i="4"/>
  <c r="P935" i="4"/>
  <c r="Q927" i="4"/>
  <c r="P927" i="4"/>
  <c r="Q919" i="4"/>
  <c r="P919" i="4"/>
  <c r="Q911" i="4"/>
  <c r="P911" i="4"/>
  <c r="Q903" i="4"/>
  <c r="P903" i="4"/>
  <c r="Q895" i="4"/>
  <c r="P895" i="4"/>
  <c r="Q887" i="4"/>
  <c r="P887" i="4"/>
  <c r="Q879" i="4"/>
  <c r="P879" i="4"/>
  <c r="Q871" i="4"/>
  <c r="P871" i="4"/>
  <c r="Q664" i="4"/>
  <c r="P664" i="4"/>
  <c r="Q656" i="4"/>
  <c r="P656" i="4"/>
  <c r="Q648" i="4"/>
  <c r="P648" i="4"/>
  <c r="Q640" i="4"/>
  <c r="P640" i="4"/>
  <c r="Q295" i="4"/>
  <c r="P295" i="4"/>
  <c r="Q287" i="4"/>
  <c r="P287" i="4"/>
  <c r="Q279" i="4"/>
  <c r="P279" i="4"/>
  <c r="Q271" i="4"/>
  <c r="P271" i="4"/>
  <c r="Q263" i="4"/>
  <c r="P263" i="4"/>
  <c r="Q255" i="4"/>
  <c r="P255" i="4"/>
  <c r="Q247" i="4"/>
  <c r="P247" i="4"/>
  <c r="Q239" i="4"/>
  <c r="P239" i="4"/>
  <c r="Q231" i="4"/>
  <c r="P231" i="4"/>
  <c r="Q223" i="4"/>
  <c r="P223" i="4"/>
  <c r="Q219" i="4"/>
  <c r="P219" i="4"/>
  <c r="Q215" i="4"/>
  <c r="P215" i="4"/>
  <c r="Q211" i="4"/>
  <c r="P211" i="4"/>
  <c r="Q207" i="4"/>
  <c r="P207" i="4"/>
  <c r="Q203" i="4"/>
  <c r="P203" i="4"/>
  <c r="Q199" i="4"/>
  <c r="P199" i="4"/>
  <c r="Q195" i="4"/>
  <c r="P195" i="4"/>
  <c r="Q191" i="4"/>
  <c r="P191" i="4"/>
  <c r="Q187" i="4"/>
  <c r="P187" i="4"/>
  <c r="Q183" i="4"/>
  <c r="P183" i="4"/>
  <c r="Q179" i="4"/>
  <c r="P179" i="4"/>
  <c r="Q175" i="4"/>
  <c r="P175" i="4"/>
  <c r="Q171" i="4"/>
  <c r="P171" i="4"/>
  <c r="Q167" i="4"/>
  <c r="P167" i="4"/>
  <c r="Q163" i="4"/>
  <c r="P163" i="4"/>
  <c r="Q159" i="4"/>
  <c r="P159" i="4"/>
  <c r="Q155" i="4"/>
  <c r="P155" i="4"/>
  <c r="Q151" i="4"/>
  <c r="P151" i="4"/>
  <c r="Q147" i="4"/>
  <c r="P147" i="4"/>
  <c r="Q143" i="4"/>
  <c r="P143" i="4"/>
  <c r="Q139" i="4"/>
  <c r="P139" i="4"/>
  <c r="Q135" i="4"/>
  <c r="P135" i="4"/>
  <c r="Q131" i="4"/>
  <c r="P131" i="4"/>
  <c r="Q127" i="4"/>
  <c r="P127" i="4"/>
  <c r="Q123" i="4"/>
  <c r="P123" i="4"/>
  <c r="Q119" i="4"/>
  <c r="P119" i="4"/>
  <c r="Q115" i="4"/>
  <c r="P115" i="4"/>
  <c r="Q111" i="4"/>
  <c r="P111" i="4"/>
  <c r="Q107" i="4"/>
  <c r="P107" i="4"/>
  <c r="Q103" i="4"/>
  <c r="P103" i="4"/>
  <c r="Q99" i="4"/>
  <c r="P99" i="4"/>
  <c r="Q95" i="4"/>
  <c r="P95" i="4"/>
  <c r="Q91" i="4"/>
  <c r="P91" i="4"/>
  <c r="Q87" i="4"/>
  <c r="P87" i="4"/>
  <c r="Q83" i="4"/>
  <c r="P83" i="4"/>
  <c r="Q79" i="4"/>
  <c r="P79" i="4"/>
  <c r="Q75" i="4"/>
  <c r="P75" i="4"/>
  <c r="Q71" i="4"/>
  <c r="P71" i="4"/>
  <c r="Q67" i="4"/>
  <c r="P67" i="4"/>
  <c r="Q63" i="4"/>
  <c r="P63" i="4"/>
  <c r="Q59" i="4"/>
  <c r="P59" i="4"/>
  <c r="Q55" i="4"/>
  <c r="P55" i="4"/>
  <c r="Q51" i="4"/>
  <c r="P51" i="4"/>
  <c r="Q47" i="4"/>
  <c r="P47" i="4"/>
  <c r="Q43" i="4"/>
  <c r="P43" i="4"/>
  <c r="Q39" i="4"/>
  <c r="P39" i="4"/>
  <c r="Q35" i="4"/>
  <c r="P35" i="4"/>
  <c r="Q31" i="4"/>
  <c r="P31" i="4"/>
  <c r="Q27" i="4"/>
  <c r="P27" i="4"/>
  <c r="Q23" i="4"/>
  <c r="P23" i="4"/>
  <c r="Q19" i="4"/>
  <c r="P19" i="4"/>
  <c r="Q15" i="4"/>
  <c r="P15" i="4"/>
  <c r="Q11" i="4"/>
  <c r="P11" i="4"/>
  <c r="Q7" i="4"/>
  <c r="P7" i="4"/>
  <c r="Q3" i="4"/>
  <c r="P3" i="4"/>
  <c r="P865" i="4"/>
  <c r="P861" i="4"/>
  <c r="P857" i="4"/>
  <c r="P853" i="4"/>
  <c r="P842" i="4"/>
  <c r="P838" i="4"/>
  <c r="P834" i="4"/>
  <c r="P830" i="4"/>
  <c r="P826" i="4"/>
  <c r="P822" i="4"/>
  <c r="P818" i="4"/>
  <c r="P814" i="4"/>
  <c r="P810" i="4"/>
  <c r="P806" i="4"/>
  <c r="P802" i="4"/>
  <c r="P798" i="4"/>
  <c r="P794" i="4"/>
  <c r="P790" i="4"/>
  <c r="P786" i="4"/>
  <c r="P782" i="4"/>
  <c r="P778" i="4"/>
  <c r="P774" i="4"/>
  <c r="P770" i="4"/>
  <c r="P766" i="4"/>
  <c r="P762" i="4"/>
  <c r="P758" i="4"/>
  <c r="P754" i="4"/>
  <c r="P750" i="4"/>
  <c r="P746" i="4"/>
  <c r="P742" i="4"/>
  <c r="P738" i="4"/>
  <c r="P728" i="4"/>
  <c r="P723" i="4"/>
  <c r="P712" i="4"/>
  <c r="P707" i="4"/>
  <c r="P695" i="4"/>
  <c r="P687" i="4"/>
  <c r="P679" i="4"/>
  <c r="P632" i="4"/>
  <c r="P624" i="4"/>
  <c r="P616" i="4"/>
  <c r="P608" i="4"/>
  <c r="P600" i="4"/>
  <c r="P592" i="4"/>
  <c r="P584" i="4"/>
  <c r="P576" i="4"/>
  <c r="P568" i="4"/>
  <c r="P560" i="4"/>
  <c r="P552" i="4"/>
  <c r="P544" i="4"/>
  <c r="P536" i="4"/>
  <c r="P528" i="4"/>
  <c r="P520" i="4"/>
  <c r="P512" i="4"/>
  <c r="P504" i="4"/>
  <c r="P496" i="4"/>
  <c r="P488" i="4"/>
  <c r="P480" i="4"/>
  <c r="P1053" i="4"/>
  <c r="P1037" i="4"/>
  <c r="P1021" i="4"/>
  <c r="P1003" i="4"/>
  <c r="P971" i="4"/>
  <c r="P939" i="4"/>
  <c r="P907" i="4"/>
  <c r="P875" i="4"/>
  <c r="P644" i="4"/>
  <c r="P275" i="4"/>
  <c r="P243" i="4"/>
  <c r="P201" i="4"/>
  <c r="P137" i="4"/>
  <c r="P73" i="4"/>
  <c r="P9" i="4"/>
  <c r="Q796" i="4"/>
  <c r="Q629" i="4"/>
  <c r="Q386" i="4"/>
  <c r="Q116" i="4"/>
  <c r="P116" i="4"/>
  <c r="Q108" i="4"/>
  <c r="P108" i="4"/>
  <c r="Q104" i="4"/>
  <c r="P104" i="4"/>
  <c r="Q96" i="4"/>
  <c r="P96" i="4"/>
  <c r="Q84" i="4"/>
  <c r="P84" i="4"/>
  <c r="Q76" i="4"/>
  <c r="P76" i="4"/>
  <c r="Q68" i="4"/>
  <c r="P68" i="4"/>
  <c r="Q56" i="4"/>
  <c r="P56" i="4"/>
  <c r="Q48" i="4"/>
  <c r="P48" i="4"/>
  <c r="Q44" i="4"/>
  <c r="P44" i="4"/>
  <c r="Q36" i="4"/>
  <c r="P36" i="4"/>
  <c r="Q32" i="4"/>
  <c r="P32" i="4"/>
  <c r="Q24" i="4"/>
  <c r="P24" i="4"/>
  <c r="Q12" i="4"/>
  <c r="P12" i="4"/>
  <c r="Q8" i="4"/>
  <c r="P8" i="4"/>
  <c r="Q472" i="4"/>
  <c r="P472" i="4"/>
  <c r="Q468" i="4"/>
  <c r="P468" i="4"/>
  <c r="Q464" i="4"/>
  <c r="P464" i="4"/>
  <c r="Q460" i="4"/>
  <c r="P460" i="4"/>
  <c r="Q456" i="4"/>
  <c r="P456" i="4"/>
  <c r="Q452" i="4"/>
  <c r="P452" i="4"/>
  <c r="Q448" i="4"/>
  <c r="P448" i="4"/>
  <c r="Q444" i="4"/>
  <c r="P444" i="4"/>
  <c r="Q440" i="4"/>
  <c r="P440" i="4"/>
  <c r="Q436" i="4"/>
  <c r="P436" i="4"/>
  <c r="Q432" i="4"/>
  <c r="P432" i="4"/>
  <c r="Q428" i="4"/>
  <c r="P428" i="4"/>
  <c r="Q424" i="4"/>
  <c r="P424" i="4"/>
  <c r="Q420" i="4"/>
  <c r="P420" i="4"/>
  <c r="Q416" i="4"/>
  <c r="P416" i="4"/>
  <c r="Q412" i="4"/>
  <c r="P412" i="4"/>
  <c r="Q408" i="4"/>
  <c r="P408" i="4"/>
  <c r="Q404" i="4"/>
  <c r="P404" i="4"/>
  <c r="Q400" i="4"/>
  <c r="P400" i="4"/>
  <c r="Q396" i="4"/>
  <c r="P396" i="4"/>
  <c r="Q389" i="4"/>
  <c r="P389" i="4"/>
  <c r="Q385" i="4"/>
  <c r="P385" i="4"/>
  <c r="Q381" i="4"/>
  <c r="P381" i="4"/>
  <c r="Q377" i="4"/>
  <c r="P377" i="4"/>
  <c r="Q373" i="4"/>
  <c r="P373" i="4"/>
  <c r="Q369" i="4"/>
  <c r="P369" i="4"/>
  <c r="Q365" i="4"/>
  <c r="P365" i="4"/>
  <c r="Q361" i="4"/>
  <c r="P361" i="4"/>
  <c r="Q357" i="4"/>
  <c r="P357" i="4"/>
  <c r="Q353" i="4"/>
  <c r="P353" i="4"/>
  <c r="Q349" i="4"/>
  <c r="P349" i="4"/>
  <c r="Q345" i="4"/>
  <c r="P345" i="4"/>
  <c r="Q341" i="4"/>
  <c r="P341" i="4"/>
  <c r="Q337" i="4"/>
  <c r="P337" i="4"/>
  <c r="Q333" i="4"/>
  <c r="P333" i="4"/>
  <c r="Q329" i="4"/>
  <c r="P329" i="4"/>
  <c r="Q325" i="4"/>
  <c r="P325" i="4"/>
  <c r="Q321" i="4"/>
  <c r="P321" i="4"/>
  <c r="Q317" i="4"/>
  <c r="P317" i="4"/>
  <c r="Q313" i="4"/>
  <c r="P313" i="4"/>
  <c r="Q309" i="4"/>
  <c r="P309" i="4"/>
  <c r="Q305" i="4"/>
  <c r="P305" i="4"/>
  <c r="Q301" i="4"/>
  <c r="P301" i="4"/>
  <c r="Q1054" i="4"/>
  <c r="P1054" i="4"/>
  <c r="Q1050" i="4"/>
  <c r="P1050" i="4"/>
  <c r="Q1046" i="4"/>
  <c r="P1046" i="4"/>
  <c r="Q1042" i="4"/>
  <c r="P1042" i="4"/>
  <c r="Q1038" i="4"/>
  <c r="P1038" i="4"/>
  <c r="Q1034" i="4"/>
  <c r="P1034" i="4"/>
  <c r="Q1030" i="4"/>
  <c r="P1030" i="4"/>
  <c r="Q1026" i="4"/>
  <c r="P1026" i="4"/>
  <c r="Q1022" i="4"/>
  <c r="P1022" i="4"/>
  <c r="Q1018" i="4"/>
  <c r="P1018" i="4"/>
  <c r="Q1014" i="4"/>
  <c r="P1014" i="4"/>
  <c r="Q1010" i="4"/>
  <c r="P1010" i="4"/>
  <c r="Q1006" i="4"/>
  <c r="P1006" i="4"/>
  <c r="Q1002" i="4"/>
  <c r="P1002" i="4"/>
  <c r="Q998" i="4"/>
  <c r="P998" i="4"/>
  <c r="Q994" i="4"/>
  <c r="P994" i="4"/>
  <c r="Q990" i="4"/>
  <c r="P990" i="4"/>
  <c r="Q986" i="4"/>
  <c r="P986" i="4"/>
  <c r="Q982" i="4"/>
  <c r="P982" i="4"/>
  <c r="Q978" i="4"/>
  <c r="P978" i="4"/>
  <c r="Q974" i="4"/>
  <c r="P974" i="4"/>
  <c r="Q970" i="4"/>
  <c r="P970" i="4"/>
  <c r="Q966" i="4"/>
  <c r="P966" i="4"/>
  <c r="Q962" i="4"/>
  <c r="P962" i="4"/>
  <c r="Q958" i="4"/>
  <c r="P958" i="4"/>
  <c r="Q954" i="4"/>
  <c r="P954" i="4"/>
  <c r="Q950" i="4"/>
  <c r="P950" i="4"/>
  <c r="Q946" i="4"/>
  <c r="P946" i="4"/>
  <c r="Q942" i="4"/>
  <c r="P942" i="4"/>
  <c r="Q938" i="4"/>
  <c r="P938" i="4"/>
  <c r="Q934" i="4"/>
  <c r="P934" i="4"/>
  <c r="Q930" i="4"/>
  <c r="P930" i="4"/>
  <c r="Q926" i="4"/>
  <c r="P926" i="4"/>
  <c r="Q922" i="4"/>
  <c r="P922" i="4"/>
  <c r="Q918" i="4"/>
  <c r="P918" i="4"/>
  <c r="Q914" i="4"/>
  <c r="P914" i="4"/>
  <c r="Q910" i="4"/>
  <c r="P910" i="4"/>
  <c r="Q906" i="4"/>
  <c r="P906" i="4"/>
  <c r="Q902" i="4"/>
  <c r="P902" i="4"/>
  <c r="Q898" i="4"/>
  <c r="P898" i="4"/>
  <c r="Q894" i="4"/>
  <c r="P894" i="4"/>
  <c r="Q890" i="4"/>
  <c r="P890" i="4"/>
  <c r="Q886" i="4"/>
  <c r="P886" i="4"/>
  <c r="Q882" i="4"/>
  <c r="P882" i="4"/>
  <c r="Q878" i="4"/>
  <c r="P878" i="4"/>
  <c r="Q874" i="4"/>
  <c r="P874" i="4"/>
  <c r="Q870" i="4"/>
  <c r="P870" i="4"/>
  <c r="Q866" i="4"/>
  <c r="P866" i="4"/>
  <c r="Q663" i="4"/>
  <c r="P663" i="4"/>
  <c r="Q659" i="4"/>
  <c r="P659" i="4"/>
  <c r="Q655" i="4"/>
  <c r="P655" i="4"/>
  <c r="Q651" i="4"/>
  <c r="P651" i="4"/>
  <c r="Q647" i="4"/>
  <c r="P647" i="4"/>
  <c r="Q643" i="4"/>
  <c r="P643" i="4"/>
  <c r="Q639" i="4"/>
  <c r="P639" i="4"/>
  <c r="Q635" i="4"/>
  <c r="P635" i="4"/>
  <c r="Q294" i="4"/>
  <c r="P294" i="4"/>
  <c r="Q290" i="4"/>
  <c r="P290" i="4"/>
  <c r="Q286" i="4"/>
  <c r="P286" i="4"/>
  <c r="Q282" i="4"/>
  <c r="P282" i="4"/>
  <c r="Q278" i="4"/>
  <c r="P278" i="4"/>
  <c r="Q274" i="4"/>
  <c r="P274" i="4"/>
  <c r="Q270" i="4"/>
  <c r="P270" i="4"/>
  <c r="Q266" i="4"/>
  <c r="P266" i="4"/>
  <c r="Q262" i="4"/>
  <c r="P262" i="4"/>
  <c r="Q258" i="4"/>
  <c r="P258" i="4"/>
  <c r="Q254" i="4"/>
  <c r="P254" i="4"/>
  <c r="Q250" i="4"/>
  <c r="P250" i="4"/>
  <c r="Q246" i="4"/>
  <c r="P246" i="4"/>
  <c r="Q242" i="4"/>
  <c r="P242" i="4"/>
  <c r="Q238" i="4"/>
  <c r="P238" i="4"/>
  <c r="Q234" i="4"/>
  <c r="P234" i="4"/>
  <c r="Q230" i="4"/>
  <c r="P230" i="4"/>
  <c r="Q226" i="4"/>
  <c r="P226" i="4"/>
  <c r="Q222" i="4"/>
  <c r="P222" i="4"/>
  <c r="Q218" i="4"/>
  <c r="P218" i="4"/>
  <c r="Q214" i="4"/>
  <c r="P214" i="4"/>
  <c r="Q210" i="4"/>
  <c r="P210" i="4"/>
  <c r="Q206" i="4"/>
  <c r="P206" i="4"/>
  <c r="Q202" i="4"/>
  <c r="P202" i="4"/>
  <c r="Q198" i="4"/>
  <c r="P198" i="4"/>
  <c r="Q194" i="4"/>
  <c r="P194" i="4"/>
  <c r="Q190" i="4"/>
  <c r="P190" i="4"/>
  <c r="Q186" i="4"/>
  <c r="P186" i="4"/>
  <c r="Q182" i="4"/>
  <c r="P182" i="4"/>
  <c r="Q178" i="4"/>
  <c r="P178" i="4"/>
  <c r="Q174" i="4"/>
  <c r="P174" i="4"/>
  <c r="Q170" i="4"/>
  <c r="P170" i="4"/>
  <c r="Q166" i="4"/>
  <c r="P166" i="4"/>
  <c r="Q162" i="4"/>
  <c r="P162" i="4"/>
  <c r="Q158" i="4"/>
  <c r="P158" i="4"/>
  <c r="Q154" i="4"/>
  <c r="P154" i="4"/>
  <c r="Q150" i="4"/>
  <c r="P150" i="4"/>
  <c r="Q146" i="4"/>
  <c r="P146" i="4"/>
  <c r="Q142" i="4"/>
  <c r="P142" i="4"/>
  <c r="Q138" i="4"/>
  <c r="P138" i="4"/>
  <c r="Q134" i="4"/>
  <c r="P134" i="4"/>
  <c r="Q130" i="4"/>
  <c r="P130" i="4"/>
  <c r="Q126" i="4"/>
  <c r="P126" i="4"/>
  <c r="Q122" i="4"/>
  <c r="P122" i="4"/>
  <c r="Q118" i="4"/>
  <c r="P118" i="4"/>
  <c r="Q114" i="4"/>
  <c r="P114" i="4"/>
  <c r="Q110" i="4"/>
  <c r="P110" i="4"/>
  <c r="Q106" i="4"/>
  <c r="P106" i="4"/>
  <c r="Q102" i="4"/>
  <c r="P102" i="4"/>
  <c r="Q98" i="4"/>
  <c r="P98" i="4"/>
  <c r="Q94" i="4"/>
  <c r="P94" i="4"/>
  <c r="Q90" i="4"/>
  <c r="P90" i="4"/>
  <c r="Q86" i="4"/>
  <c r="P86" i="4"/>
  <c r="Q82" i="4"/>
  <c r="P82" i="4"/>
  <c r="Q78" i="4"/>
  <c r="P78" i="4"/>
  <c r="Q74" i="4"/>
  <c r="P74" i="4"/>
  <c r="Q70" i="4"/>
  <c r="P70" i="4"/>
  <c r="Q66" i="4"/>
  <c r="P66" i="4"/>
  <c r="Q62" i="4"/>
  <c r="P62" i="4"/>
  <c r="Q58" i="4"/>
  <c r="P58" i="4"/>
  <c r="Q54" i="4"/>
  <c r="P54" i="4"/>
  <c r="Q50" i="4"/>
  <c r="P50" i="4"/>
  <c r="Q46" i="4"/>
  <c r="P46" i="4"/>
  <c r="Q42" i="4"/>
  <c r="P42" i="4"/>
  <c r="Q38" i="4"/>
  <c r="P38" i="4"/>
  <c r="Q34" i="4"/>
  <c r="P34" i="4"/>
  <c r="Q30" i="4"/>
  <c r="P30" i="4"/>
  <c r="Q26" i="4"/>
  <c r="P26" i="4"/>
  <c r="Q22" i="4"/>
  <c r="P22" i="4"/>
  <c r="Q18" i="4"/>
  <c r="P18" i="4"/>
  <c r="Q14" i="4"/>
  <c r="P14" i="4"/>
  <c r="Q10" i="4"/>
  <c r="P10" i="4"/>
  <c r="Q6" i="4"/>
  <c r="P6" i="4"/>
  <c r="Q297" i="4"/>
  <c r="P297" i="4"/>
  <c r="P732" i="4"/>
  <c r="P727" i="4"/>
  <c r="P716" i="4"/>
  <c r="P711" i="4"/>
  <c r="P1049" i="4"/>
  <c r="P1033" i="4"/>
  <c r="P1017" i="4"/>
  <c r="P995" i="4"/>
  <c r="P963" i="4"/>
  <c r="P931" i="4"/>
  <c r="P899" i="4"/>
  <c r="P867" i="4"/>
  <c r="P636" i="4"/>
  <c r="P267" i="4"/>
  <c r="P235" i="4"/>
  <c r="P185" i="4"/>
  <c r="P121" i="4"/>
  <c r="P57" i="4"/>
  <c r="Q764" i="4"/>
  <c r="Q577" i="4"/>
  <c r="Q112" i="4"/>
  <c r="P112" i="4"/>
  <c r="Q80" i="4"/>
  <c r="P80" i="4"/>
  <c r="Q734" i="4"/>
  <c r="P734" i="4"/>
  <c r="Q730" i="4"/>
  <c r="P730" i="4"/>
  <c r="Q726" i="4"/>
  <c r="P726" i="4"/>
  <c r="Q722" i="4"/>
  <c r="P722" i="4"/>
  <c r="Q718" i="4"/>
  <c r="P718" i="4"/>
  <c r="Q714" i="4"/>
  <c r="P714" i="4"/>
  <c r="Q710" i="4"/>
  <c r="P710" i="4"/>
  <c r="Q706" i="4"/>
  <c r="P706" i="4"/>
  <c r="Q702" i="4"/>
  <c r="P702" i="4"/>
  <c r="Q698" i="4"/>
  <c r="P698" i="4"/>
  <c r="Q694" i="4"/>
  <c r="P694" i="4"/>
  <c r="Q690" i="4"/>
  <c r="P690" i="4"/>
  <c r="Q686" i="4"/>
  <c r="P686" i="4"/>
  <c r="Q682" i="4"/>
  <c r="P682" i="4"/>
  <c r="Q678" i="4"/>
  <c r="P678" i="4"/>
  <c r="Q674" i="4"/>
  <c r="P674" i="4"/>
  <c r="Q631" i="4"/>
  <c r="P631" i="4"/>
  <c r="Q627" i="4"/>
  <c r="P627" i="4"/>
  <c r="Q623" i="4"/>
  <c r="P623" i="4"/>
  <c r="Q619" i="4"/>
  <c r="P619" i="4"/>
  <c r="Q615" i="4"/>
  <c r="P615" i="4"/>
  <c r="Q611" i="4"/>
  <c r="P611" i="4"/>
  <c r="Q607" i="4"/>
  <c r="P607" i="4"/>
  <c r="Q603" i="4"/>
  <c r="P603" i="4"/>
  <c r="Q599" i="4"/>
  <c r="P599" i="4"/>
  <c r="Q595" i="4"/>
  <c r="P595" i="4"/>
  <c r="Q591" i="4"/>
  <c r="P591" i="4"/>
  <c r="Q587" i="4"/>
  <c r="P587" i="4"/>
  <c r="Q583" i="4"/>
  <c r="P583" i="4"/>
  <c r="Q579" i="4"/>
  <c r="P579" i="4"/>
  <c r="Q575" i="4"/>
  <c r="P575" i="4"/>
  <c r="Q571" i="4"/>
  <c r="P571" i="4"/>
  <c r="Q567" i="4"/>
  <c r="P567" i="4"/>
  <c r="Q563" i="4"/>
  <c r="P563" i="4"/>
  <c r="Q559" i="4"/>
  <c r="P559" i="4"/>
  <c r="Q555" i="4"/>
  <c r="P555" i="4"/>
  <c r="Q551" i="4"/>
  <c r="P551" i="4"/>
  <c r="Q547" i="4"/>
  <c r="P547" i="4"/>
  <c r="Q543" i="4"/>
  <c r="P543" i="4"/>
  <c r="Q539" i="4"/>
  <c r="P539" i="4"/>
  <c r="Q535" i="4"/>
  <c r="P535" i="4"/>
  <c r="Q531" i="4"/>
  <c r="P531" i="4"/>
  <c r="Q527" i="4"/>
  <c r="P527" i="4"/>
  <c r="Q523" i="4"/>
  <c r="P523" i="4"/>
  <c r="Q519" i="4"/>
  <c r="P519" i="4"/>
  <c r="Q515" i="4"/>
  <c r="P515" i="4"/>
  <c r="Q511" i="4"/>
  <c r="P511" i="4"/>
  <c r="Q507" i="4"/>
  <c r="P507" i="4"/>
  <c r="Q503" i="4"/>
  <c r="P503" i="4"/>
  <c r="Q499" i="4"/>
  <c r="P499" i="4"/>
  <c r="Q495" i="4"/>
  <c r="P495" i="4"/>
  <c r="Q491" i="4"/>
  <c r="P491" i="4"/>
  <c r="Q487" i="4"/>
  <c r="P487" i="4"/>
  <c r="Q483" i="4"/>
  <c r="P483" i="4"/>
  <c r="Q479" i="4"/>
  <c r="P479" i="4"/>
  <c r="Q475" i="4"/>
  <c r="P475" i="4"/>
  <c r="Q471" i="4"/>
  <c r="P471" i="4"/>
  <c r="Q467" i="4"/>
  <c r="P467" i="4"/>
  <c r="Q463" i="4"/>
  <c r="P463" i="4"/>
  <c r="Q459" i="4"/>
  <c r="P459" i="4"/>
  <c r="Q455" i="4"/>
  <c r="P455" i="4"/>
  <c r="Q451" i="4"/>
  <c r="P451" i="4"/>
  <c r="Q447" i="4"/>
  <c r="P447" i="4"/>
  <c r="Q443" i="4"/>
  <c r="P443" i="4"/>
  <c r="Q439" i="4"/>
  <c r="P439" i="4"/>
  <c r="Q435" i="4"/>
  <c r="P435" i="4"/>
  <c r="Q431" i="4"/>
  <c r="P431" i="4"/>
  <c r="Q427" i="4"/>
  <c r="P427" i="4"/>
  <c r="Q423" i="4"/>
  <c r="P423" i="4"/>
  <c r="Q419" i="4"/>
  <c r="P419" i="4"/>
  <c r="Q415" i="4"/>
  <c r="P415" i="4"/>
  <c r="Q411" i="4"/>
  <c r="P411" i="4"/>
  <c r="Q407" i="4"/>
  <c r="P407" i="4"/>
  <c r="Q403" i="4"/>
  <c r="P403" i="4"/>
  <c r="Q399" i="4"/>
  <c r="P399" i="4"/>
  <c r="Q395" i="4"/>
  <c r="P395" i="4"/>
  <c r="Q392" i="4"/>
  <c r="P392" i="4"/>
  <c r="Q388" i="4"/>
  <c r="P388" i="4"/>
  <c r="Q384" i="4"/>
  <c r="P384" i="4"/>
  <c r="Q380" i="4"/>
  <c r="P380" i="4"/>
  <c r="Q376" i="4"/>
  <c r="P376" i="4"/>
  <c r="Q372" i="4"/>
  <c r="P372" i="4"/>
  <c r="Q368" i="4"/>
  <c r="P368" i="4"/>
  <c r="Q364" i="4"/>
  <c r="P364" i="4"/>
  <c r="Q360" i="4"/>
  <c r="P360" i="4"/>
  <c r="Q356" i="4"/>
  <c r="P356" i="4"/>
  <c r="Q352" i="4"/>
  <c r="P352" i="4"/>
  <c r="Q348" i="4"/>
  <c r="P348" i="4"/>
  <c r="Q344" i="4"/>
  <c r="P344" i="4"/>
  <c r="Q340" i="4"/>
  <c r="P340" i="4"/>
  <c r="Q336" i="4"/>
  <c r="P336" i="4"/>
  <c r="Q332" i="4"/>
  <c r="P332" i="4"/>
  <c r="Q328" i="4"/>
  <c r="P328" i="4"/>
  <c r="Q324" i="4"/>
  <c r="P324" i="4"/>
  <c r="Q320" i="4"/>
  <c r="P320" i="4"/>
  <c r="Q316" i="4"/>
  <c r="P316" i="4"/>
  <c r="Q312" i="4"/>
  <c r="P312" i="4"/>
  <c r="Q308" i="4"/>
  <c r="P308" i="4"/>
  <c r="Q304" i="4"/>
  <c r="P304" i="4"/>
  <c r="Q300" i="4"/>
  <c r="P300" i="4"/>
  <c r="Q1005" i="4"/>
  <c r="P1005" i="4"/>
  <c r="Q1001" i="4"/>
  <c r="P1001" i="4"/>
  <c r="Q997" i="4"/>
  <c r="P997" i="4"/>
  <c r="Q993" i="4"/>
  <c r="P993" i="4"/>
  <c r="Q989" i="4"/>
  <c r="P989" i="4"/>
  <c r="Q985" i="4"/>
  <c r="P985" i="4"/>
  <c r="Q981" i="4"/>
  <c r="P981" i="4"/>
  <c r="Q977" i="4"/>
  <c r="P977" i="4"/>
  <c r="Q973" i="4"/>
  <c r="P973" i="4"/>
  <c r="Q969" i="4"/>
  <c r="P969" i="4"/>
  <c r="Q965" i="4"/>
  <c r="P965" i="4"/>
  <c r="Q961" i="4"/>
  <c r="P961" i="4"/>
  <c r="Q957" i="4"/>
  <c r="P957" i="4"/>
  <c r="Q953" i="4"/>
  <c r="P953" i="4"/>
  <c r="Q949" i="4"/>
  <c r="P949" i="4"/>
  <c r="Q945" i="4"/>
  <c r="P945" i="4"/>
  <c r="Q941" i="4"/>
  <c r="P941" i="4"/>
  <c r="Q937" i="4"/>
  <c r="P937" i="4"/>
  <c r="Q933" i="4"/>
  <c r="P933" i="4"/>
  <c r="Q929" i="4"/>
  <c r="P929" i="4"/>
  <c r="Q925" i="4"/>
  <c r="P925" i="4"/>
  <c r="Q921" i="4"/>
  <c r="P921" i="4"/>
  <c r="Q917" i="4"/>
  <c r="P917" i="4"/>
  <c r="Q913" i="4"/>
  <c r="P913" i="4"/>
  <c r="Q909" i="4"/>
  <c r="P909" i="4"/>
  <c r="Q905" i="4"/>
  <c r="P905" i="4"/>
  <c r="Q901" i="4"/>
  <c r="P901" i="4"/>
  <c r="Q897" i="4"/>
  <c r="P897" i="4"/>
  <c r="Q893" i="4"/>
  <c r="P893" i="4"/>
  <c r="Q889" i="4"/>
  <c r="P889" i="4"/>
  <c r="Q885" i="4"/>
  <c r="P885" i="4"/>
  <c r="Q881" i="4"/>
  <c r="P881" i="4"/>
  <c r="Q877" i="4"/>
  <c r="P877" i="4"/>
  <c r="Q873" i="4"/>
  <c r="P873" i="4"/>
  <c r="Q869" i="4"/>
  <c r="P869" i="4"/>
  <c r="Q666" i="4"/>
  <c r="P666" i="4"/>
  <c r="Q662" i="4"/>
  <c r="P662" i="4"/>
  <c r="Q658" i="4"/>
  <c r="P658" i="4"/>
  <c r="Q654" i="4"/>
  <c r="P654" i="4"/>
  <c r="Q650" i="4"/>
  <c r="P650" i="4"/>
  <c r="Q646" i="4"/>
  <c r="P646" i="4"/>
  <c r="Q642" i="4"/>
  <c r="P642" i="4"/>
  <c r="Q638" i="4"/>
  <c r="P638" i="4"/>
  <c r="Q634" i="4"/>
  <c r="P634" i="4"/>
  <c r="Q293" i="4"/>
  <c r="P293" i="4"/>
  <c r="Q289" i="4"/>
  <c r="P289" i="4"/>
  <c r="Q285" i="4"/>
  <c r="P285" i="4"/>
  <c r="Q281" i="4"/>
  <c r="P281" i="4"/>
  <c r="Q277" i="4"/>
  <c r="P277" i="4"/>
  <c r="Q273" i="4"/>
  <c r="P273" i="4"/>
  <c r="Q269" i="4"/>
  <c r="P269" i="4"/>
  <c r="Q265" i="4"/>
  <c r="P265" i="4"/>
  <c r="Q261" i="4"/>
  <c r="P261" i="4"/>
  <c r="Q257" i="4"/>
  <c r="P257" i="4"/>
  <c r="Q253" i="4"/>
  <c r="P253" i="4"/>
  <c r="Q249" i="4"/>
  <c r="P249" i="4"/>
  <c r="Q245" i="4"/>
  <c r="P245" i="4"/>
  <c r="Q241" i="4"/>
  <c r="P241" i="4"/>
  <c r="Q237" i="4"/>
  <c r="P237" i="4"/>
  <c r="Q233" i="4"/>
  <c r="P233" i="4"/>
  <c r="Q229" i="4"/>
  <c r="P229" i="4"/>
  <c r="Q225" i="4"/>
  <c r="P225" i="4"/>
  <c r="Q221" i="4"/>
  <c r="P221" i="4"/>
  <c r="Q213" i="4"/>
  <c r="P213" i="4"/>
  <c r="Q209" i="4"/>
  <c r="P209" i="4"/>
  <c r="Q205" i="4"/>
  <c r="P205" i="4"/>
  <c r="Q197" i="4"/>
  <c r="P197" i="4"/>
  <c r="Q193" i="4"/>
  <c r="P193" i="4"/>
  <c r="Q189" i="4"/>
  <c r="P189" i="4"/>
  <c r="Q181" i="4"/>
  <c r="P181" i="4"/>
  <c r="Q177" i="4"/>
  <c r="P177" i="4"/>
  <c r="P173" i="4"/>
  <c r="Q173" i="4"/>
  <c r="Q165" i="4"/>
  <c r="P165" i="4"/>
  <c r="Q161" i="4"/>
  <c r="P161" i="4"/>
  <c r="Q157" i="4"/>
  <c r="P157" i="4"/>
  <c r="Q149" i="4"/>
  <c r="P149" i="4"/>
  <c r="Q145" i="4"/>
  <c r="P145" i="4"/>
  <c r="Q141" i="4"/>
  <c r="P141" i="4"/>
  <c r="Q133" i="4"/>
  <c r="P133" i="4"/>
  <c r="Q129" i="4"/>
  <c r="P129" i="4"/>
  <c r="Q125" i="4"/>
  <c r="P125" i="4"/>
  <c r="Q117" i="4"/>
  <c r="P117" i="4"/>
  <c r="Q113" i="4"/>
  <c r="P113" i="4"/>
  <c r="Q109" i="4"/>
  <c r="P109" i="4"/>
  <c r="Q101" i="4"/>
  <c r="P101" i="4"/>
  <c r="Q97" i="4"/>
  <c r="P97" i="4"/>
  <c r="Q93" i="4"/>
  <c r="P93" i="4"/>
  <c r="Q85" i="4"/>
  <c r="P85" i="4"/>
  <c r="Q81" i="4"/>
  <c r="P81" i="4"/>
  <c r="Q77" i="4"/>
  <c r="P77" i="4"/>
  <c r="Q69" i="4"/>
  <c r="P69" i="4"/>
  <c r="Q65" i="4"/>
  <c r="P65" i="4"/>
  <c r="Q61" i="4"/>
  <c r="P61" i="4"/>
  <c r="Q53" i="4"/>
  <c r="P53" i="4"/>
  <c r="Q49" i="4"/>
  <c r="P49" i="4"/>
  <c r="Q45" i="4"/>
  <c r="P45" i="4"/>
  <c r="Q37" i="4"/>
  <c r="P37" i="4"/>
  <c r="Q33" i="4"/>
  <c r="P33" i="4"/>
  <c r="Q29" i="4"/>
  <c r="P29" i="4"/>
  <c r="Q21" i="4"/>
  <c r="P21" i="4"/>
  <c r="Q17" i="4"/>
  <c r="P17" i="4"/>
  <c r="Q13" i="4"/>
  <c r="P13" i="4"/>
  <c r="Q5" i="4"/>
  <c r="P5" i="4"/>
  <c r="P863" i="4"/>
  <c r="P859" i="4"/>
  <c r="P855" i="4"/>
  <c r="P851" i="4"/>
  <c r="P840" i="4"/>
  <c r="P836" i="4"/>
  <c r="P832" i="4"/>
  <c r="P828" i="4"/>
  <c r="P824" i="4"/>
  <c r="P820" i="4"/>
  <c r="P816" i="4"/>
  <c r="P812" i="4"/>
  <c r="P808" i="4"/>
  <c r="P804" i="4"/>
  <c r="P800" i="4"/>
  <c r="P792" i="4"/>
  <c r="P788" i="4"/>
  <c r="P784" i="4"/>
  <c r="P780" i="4"/>
  <c r="P776" i="4"/>
  <c r="P772" i="4"/>
  <c r="P768" i="4"/>
  <c r="P760" i="4"/>
  <c r="P756" i="4"/>
  <c r="P752" i="4"/>
  <c r="P748" i="4"/>
  <c r="P744" i="4"/>
  <c r="P740" i="4"/>
  <c r="P736" i="4"/>
  <c r="P731" i="4"/>
  <c r="P720" i="4"/>
  <c r="P715" i="4"/>
  <c r="P704" i="4"/>
  <c r="P699" i="4"/>
  <c r="P691" i="4"/>
  <c r="P683" i="4"/>
  <c r="P675" i="4"/>
  <c r="P628" i="4"/>
  <c r="P620" i="4"/>
  <c r="P612" i="4"/>
  <c r="P604" i="4"/>
  <c r="P596" i="4"/>
  <c r="P588" i="4"/>
  <c r="P580" i="4"/>
  <c r="P572" i="4"/>
  <c r="P564" i="4"/>
  <c r="P556" i="4"/>
  <c r="P548" i="4"/>
  <c r="P540" i="4"/>
  <c r="P532" i="4"/>
  <c r="P524" i="4"/>
  <c r="P516" i="4"/>
  <c r="P508" i="4"/>
  <c r="P500" i="4"/>
  <c r="P492" i="4"/>
  <c r="P484" i="4"/>
  <c r="P476" i="4"/>
  <c r="P1045" i="4"/>
  <c r="P1029" i="4"/>
  <c r="P1013" i="4"/>
  <c r="P987" i="4"/>
  <c r="P955" i="4"/>
  <c r="P923" i="4"/>
  <c r="P891" i="4"/>
  <c r="P660" i="4"/>
  <c r="P291" i="4"/>
  <c r="P259" i="4"/>
  <c r="P227" i="4"/>
  <c r="P169" i="4"/>
  <c r="P105" i="4"/>
  <c r="P41" i="4"/>
  <c r="Q5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Long</author>
  </authors>
  <commentList>
    <comment ref="C1297" authorId="0" shapeId="0" xr:uid="{858BFD59-88E8-4AF7-BE2D-D57B0DE5D138}">
      <text>
        <r>
          <rPr>
            <b/>
            <sz val="9"/>
            <color indexed="81"/>
            <rFont val="Tahoma"/>
            <family val="2"/>
          </rPr>
          <t>Daniel Long:</t>
        </r>
        <r>
          <rPr>
            <sz val="9"/>
            <color indexed="81"/>
            <rFont val="Tahoma"/>
            <family val="2"/>
          </rPr>
          <t xml:space="preserve">
copy of athlon thunderbird codenames</t>
        </r>
      </text>
    </comment>
    <comment ref="C1298" authorId="0" shapeId="0" xr:uid="{FBDE213F-55D2-4AEC-91EF-603CB463F857}">
      <text>
        <r>
          <rPr>
            <b/>
            <sz val="9"/>
            <color indexed="81"/>
            <rFont val="Tahoma"/>
            <family val="2"/>
          </rPr>
          <t>Daniel Long:</t>
        </r>
        <r>
          <rPr>
            <sz val="9"/>
            <color indexed="81"/>
            <rFont val="Tahoma"/>
            <family val="2"/>
          </rPr>
          <t xml:space="preserve">
Copy of Athlon Thunderbird codenames</t>
        </r>
      </text>
    </comment>
  </commentList>
</comments>
</file>

<file path=xl/sharedStrings.xml><?xml version="1.0" encoding="utf-8"?>
<sst xmlns="http://schemas.openxmlformats.org/spreadsheetml/2006/main" count="13807" uniqueCount="2466">
  <si>
    <t>Architecture</t>
  </si>
  <si>
    <t>Family</t>
  </si>
  <si>
    <t>Code name</t>
  </si>
  <si>
    <t>Cores</t>
  </si>
  <si>
    <t>Socket</t>
  </si>
  <si>
    <t>Am386</t>
  </si>
  <si>
    <t>Am486</t>
  </si>
  <si>
    <t>25-120</t>
  </si>
  <si>
    <t>Am5x86</t>
  </si>
  <si>
    <t>X5-133</t>
  </si>
  <si>
    <t>K5</t>
  </si>
  <si>
    <t>AMD K5</t>
  </si>
  <si>
    <t>K6</t>
  </si>
  <si>
    <t>AMD K6</t>
  </si>
  <si>
    <t>AMD K6-2</t>
  </si>
  <si>
    <t>K6-3</t>
  </si>
  <si>
    <t>Sharptooth</t>
  </si>
  <si>
    <t>K7</t>
  </si>
  <si>
    <t>Athlon</t>
  </si>
  <si>
    <t>Argon</t>
  </si>
  <si>
    <t>Pluto/Orion</t>
  </si>
  <si>
    <t>Thunderbird</t>
  </si>
  <si>
    <t>Athlon XP/MP</t>
  </si>
  <si>
    <t>Palomino</t>
  </si>
  <si>
    <t>Socket A</t>
  </si>
  <si>
    <t>Thoroughbred</t>
  </si>
  <si>
    <t>Thorton</t>
  </si>
  <si>
    <t>Barton</t>
  </si>
  <si>
    <t>Duron</t>
  </si>
  <si>
    <t>Spitfire</t>
  </si>
  <si>
    <t>Morgan</t>
  </si>
  <si>
    <t>Applebred</t>
  </si>
  <si>
    <t>Athlon 4</t>
  </si>
  <si>
    <t>Corvette</t>
  </si>
  <si>
    <t>Mobile Duron</t>
  </si>
  <si>
    <t>Camaro</t>
  </si>
  <si>
    <t>Sempron</t>
  </si>
  <si>
    <t>Thoroughbred-B</t>
  </si>
  <si>
    <t>K8</t>
  </si>
  <si>
    <t>Opteron</t>
  </si>
  <si>
    <t>Sledgehammer</t>
  </si>
  <si>
    <t>Socket 940</t>
  </si>
  <si>
    <t>Venus</t>
  </si>
  <si>
    <t>Socket 939</t>
  </si>
  <si>
    <t>Troy</t>
  </si>
  <si>
    <t>Athens</t>
  </si>
  <si>
    <t>Denmark</t>
  </si>
  <si>
    <t>Italy</t>
  </si>
  <si>
    <t>Egypt</t>
  </si>
  <si>
    <t>Santa Ana</t>
  </si>
  <si>
    <t>Socket AM2</t>
  </si>
  <si>
    <t>Santa Rosa</t>
  </si>
  <si>
    <t>Socket F</t>
  </si>
  <si>
    <t>Athlon 64 FX</t>
  </si>
  <si>
    <t>Clawhammer</t>
  </si>
  <si>
    <t>San Diego</t>
  </si>
  <si>
    <t>Toledo</t>
  </si>
  <si>
    <t>Windsor</t>
  </si>
  <si>
    <t>Athlon 64</t>
  </si>
  <si>
    <t>Socket 754</t>
  </si>
  <si>
    <t>Newcastle</t>
  </si>
  <si>
    <t>Winchester</t>
  </si>
  <si>
    <t>Venice</t>
  </si>
  <si>
    <t>Orleans</t>
  </si>
  <si>
    <t>Lima</t>
  </si>
  <si>
    <t>Athlon 64 X2</t>
  </si>
  <si>
    <t>Manchester</t>
  </si>
  <si>
    <t>Brisbane</t>
  </si>
  <si>
    <t>Paris</t>
  </si>
  <si>
    <t>Palermo</t>
  </si>
  <si>
    <t>Manila</t>
  </si>
  <si>
    <t>Sparta</t>
  </si>
  <si>
    <t>Mobile Athlon 64</t>
  </si>
  <si>
    <t>Odessa</t>
  </si>
  <si>
    <t>Oakville</t>
  </si>
  <si>
    <t>Newark</t>
  </si>
  <si>
    <t>Mobile Sempron</t>
  </si>
  <si>
    <t>Dublin</t>
  </si>
  <si>
    <t>Georgetown</t>
  </si>
  <si>
    <t>Sonora</t>
  </si>
  <si>
    <t>Albany</t>
  </si>
  <si>
    <t>Roma</t>
  </si>
  <si>
    <t>Keene</t>
  </si>
  <si>
    <t>Turion 64</t>
  </si>
  <si>
    <t>Lancaster</t>
  </si>
  <si>
    <t>Richmond</t>
  </si>
  <si>
    <t>Turion 64 X2</t>
  </si>
  <si>
    <t>Taylor</t>
  </si>
  <si>
    <t>Trinidad</t>
  </si>
  <si>
    <t>Tyler</t>
  </si>
  <si>
    <t>K10</t>
  </si>
  <si>
    <t>Barcelona</t>
  </si>
  <si>
    <t>Budapest</t>
  </si>
  <si>
    <t>Phenom</t>
  </si>
  <si>
    <t>Agena</t>
  </si>
  <si>
    <t>Socket AM2+</t>
  </si>
  <si>
    <t>Toliman</t>
  </si>
  <si>
    <t>Athlon X2</t>
  </si>
  <si>
    <t>Kuma</t>
  </si>
  <si>
    <t>K10.5</t>
  </si>
  <si>
    <t>Phenom II</t>
  </si>
  <si>
    <t>Thuban</t>
  </si>
  <si>
    <t>Zosma</t>
  </si>
  <si>
    <t>Deneb</t>
  </si>
  <si>
    <t>Heka</t>
  </si>
  <si>
    <t>Callisto</t>
  </si>
  <si>
    <t>Athlon II</t>
  </si>
  <si>
    <t>Propus</t>
  </si>
  <si>
    <t>Rana</t>
  </si>
  <si>
    <t>Regor</t>
  </si>
  <si>
    <t>Sargas</t>
  </si>
  <si>
    <t>Turion II</t>
  </si>
  <si>
    <t>Caspian</t>
  </si>
  <si>
    <t>Llano</t>
  </si>
  <si>
    <t>Socket FM1</t>
  </si>
  <si>
    <t>Bobcat</t>
  </si>
  <si>
    <t>Bulldozer</t>
  </si>
  <si>
    <t>Zambezi</t>
  </si>
  <si>
    <t>Zurich</t>
  </si>
  <si>
    <t>Valencia</t>
  </si>
  <si>
    <t>Interlagos</t>
  </si>
  <si>
    <t>Piledriver</t>
  </si>
  <si>
    <t>Trinity</t>
  </si>
  <si>
    <t>Richland</t>
  </si>
  <si>
    <t>Vishera</t>
  </si>
  <si>
    <t>Socket AM3+</t>
  </si>
  <si>
    <t>Delhi</t>
  </si>
  <si>
    <t>Seoul</t>
  </si>
  <si>
    <t>Abu Dhabi</t>
  </si>
  <si>
    <t>Steamroller</t>
  </si>
  <si>
    <t>Kaveri</t>
  </si>
  <si>
    <t>Excavator</t>
  </si>
  <si>
    <t>Carrizo</t>
  </si>
  <si>
    <t>Bristol Ridge</t>
  </si>
  <si>
    <t>Jaguar</t>
  </si>
  <si>
    <t>Puma</t>
  </si>
  <si>
    <t>Zen</t>
  </si>
  <si>
    <t>Whitehaven</t>
  </si>
  <si>
    <t>Summit Ridge</t>
  </si>
  <si>
    <t>Socket AM4</t>
  </si>
  <si>
    <t>Raven Ridge</t>
  </si>
  <si>
    <t>Naples</t>
  </si>
  <si>
    <t>Zen+</t>
  </si>
  <si>
    <t>Colfax</t>
  </si>
  <si>
    <t>Pinnacle Ridge</t>
  </si>
  <si>
    <t>Picasso</t>
  </si>
  <si>
    <t>Zen 2</t>
  </si>
  <si>
    <t>Matisse</t>
  </si>
  <si>
    <t>https://en.wikipedia.org/wiki/Table_of_AMD_processors</t>
  </si>
  <si>
    <t>Microachitecture</t>
  </si>
  <si>
    <t>Single</t>
  </si>
  <si>
    <t>Double</t>
  </si>
  <si>
    <t>Husky</t>
  </si>
  <si>
    <t>Puma +</t>
  </si>
  <si>
    <t>Name</t>
  </si>
  <si>
    <t>Codename</t>
  </si>
  <si>
    <t>Clock</t>
  </si>
  <si>
    <t>Process</t>
  </si>
  <si>
    <t>L3 Cache</t>
  </si>
  <si>
    <t>TDP</t>
  </si>
  <si>
    <t>Released</t>
  </si>
  <si>
    <t>Athlon 1000</t>
  </si>
  <si>
    <t>Thunderbird B</t>
  </si>
  <si>
    <t>1000 MHz</t>
  </si>
  <si>
    <t>180 nm</t>
  </si>
  <si>
    <t>N/A</t>
  </si>
  <si>
    <t>54 W</t>
  </si>
  <si>
    <t>Thunderbird C</t>
  </si>
  <si>
    <t>Athlon 1100</t>
  </si>
  <si>
    <t>1100 MHz</t>
  </si>
  <si>
    <t>60 W</t>
  </si>
  <si>
    <t>Athlon 1133</t>
  </si>
  <si>
    <t>1133 MHz</t>
  </si>
  <si>
    <t>63 W</t>
  </si>
  <si>
    <t>Athlon 1200</t>
  </si>
  <si>
    <t>1200 MHz</t>
  </si>
  <si>
    <t>66 W</t>
  </si>
  <si>
    <t>Athlon 600</t>
  </si>
  <si>
    <t>600 MHz</t>
  </si>
  <si>
    <t>38 W</t>
  </si>
  <si>
    <t>Athlon 650</t>
  </si>
  <si>
    <t>650 MHz</t>
  </si>
  <si>
    <t>Athlon 700</t>
  </si>
  <si>
    <t>700 MHz</t>
  </si>
  <si>
    <t>40 W</t>
  </si>
  <si>
    <t>Athlon 750</t>
  </si>
  <si>
    <t>750 MHz</t>
  </si>
  <si>
    <t>43 W</t>
  </si>
  <si>
    <t>Athlon 800</t>
  </si>
  <si>
    <t>800 MHz</t>
  </si>
  <si>
    <t>45 W</t>
  </si>
  <si>
    <t>Athlon 850</t>
  </si>
  <si>
    <t>850 MHz</t>
  </si>
  <si>
    <t>47 W</t>
  </si>
  <si>
    <t>Athlon 900</t>
  </si>
  <si>
    <t>900 MHz</t>
  </si>
  <si>
    <t>50 W</t>
  </si>
  <si>
    <t>Athlon 950</t>
  </si>
  <si>
    <t>950 MHz</t>
  </si>
  <si>
    <t>52 W</t>
  </si>
  <si>
    <t>Intel</t>
  </si>
  <si>
    <t>Pentium 4 1.4</t>
  </si>
  <si>
    <t>Willamette</t>
  </si>
  <si>
    <t>1400 MHz</t>
  </si>
  <si>
    <t>Socket 423</t>
  </si>
  <si>
    <t>55 W</t>
  </si>
  <si>
    <t>Pentium 4 1.5</t>
  </si>
  <si>
    <t>1500 MHz</t>
  </si>
  <si>
    <t>58 W</t>
  </si>
  <si>
    <t>Pentium III 1133</t>
  </si>
  <si>
    <t>Coppermine</t>
  </si>
  <si>
    <t>Socket 370</t>
  </si>
  <si>
    <t>29 W</t>
  </si>
  <si>
    <t>Athlon 1300</t>
  </si>
  <si>
    <t>1300 MHz</t>
  </si>
  <si>
    <t>68 W</t>
  </si>
  <si>
    <t>Athlon 1333</t>
  </si>
  <si>
    <t>1333 MHz</t>
  </si>
  <si>
    <t>70 W</t>
  </si>
  <si>
    <t>Athlon 1400</t>
  </si>
  <si>
    <t>72 W</t>
  </si>
  <si>
    <t>Athlon 64 3000+</t>
  </si>
  <si>
    <t>2000 MHz</t>
  </si>
  <si>
    <t>90 nm</t>
  </si>
  <si>
    <t>51 W</t>
  </si>
  <si>
    <t>Athlon 64 3200+</t>
  </si>
  <si>
    <t>2.2 GHz</t>
  </si>
  <si>
    <t>59 W</t>
  </si>
  <si>
    <t>130 nm</t>
  </si>
  <si>
    <t>89 W</t>
  </si>
  <si>
    <t>Athlon 64 3400+</t>
  </si>
  <si>
    <t>67 W</t>
  </si>
  <si>
    <t>2.4 GHz</t>
  </si>
  <si>
    <t>Athlon 64 3500+</t>
  </si>
  <si>
    <t>Athlon 64 3700+</t>
  </si>
  <si>
    <t>Athlon 64 4000+</t>
  </si>
  <si>
    <t>Athlon 64 X2 3600+</t>
  </si>
  <si>
    <t>Athlon XP 1500+</t>
  </si>
  <si>
    <t>Athlon XP 1600+</t>
  </si>
  <si>
    <t>49 W</t>
  </si>
  <si>
    <t>Athlon XP 1700+</t>
  </si>
  <si>
    <t>1467 MHz</t>
  </si>
  <si>
    <t>64 W</t>
  </si>
  <si>
    <t>Athlon XP 1800+</t>
  </si>
  <si>
    <t>1533 MHz</t>
  </si>
  <si>
    <t>Athlon XP 1900+</t>
  </si>
  <si>
    <t>1600 MHz</t>
  </si>
  <si>
    <t>53 W</t>
  </si>
  <si>
    <t>Athlon XP 2100+</t>
  </si>
  <si>
    <t>1733 MHz</t>
  </si>
  <si>
    <t>62 W</t>
  </si>
  <si>
    <t>Athlon XP 2200+</t>
  </si>
  <si>
    <t>1800 MHz</t>
  </si>
  <si>
    <t>Athlon XP 2600+</t>
  </si>
  <si>
    <t>1917 MHz</t>
  </si>
  <si>
    <t>Athlon XP 2600+ DTR</t>
  </si>
  <si>
    <t>Athlon XP 2800+</t>
  </si>
  <si>
    <t>2.083 GHz</t>
  </si>
  <si>
    <t>Athlon XP 2800+ DTR</t>
  </si>
  <si>
    <t>Athlon XP 3000+</t>
  </si>
  <si>
    <t>2.167 GHz</t>
  </si>
  <si>
    <t>2.1 GHz</t>
  </si>
  <si>
    <t>Athlon XP 3200+</t>
  </si>
  <si>
    <t>77 W</t>
  </si>
  <si>
    <t>Sempron 2200+</t>
  </si>
  <si>
    <t>Sempron 2300+</t>
  </si>
  <si>
    <t>1583 MHz</t>
  </si>
  <si>
    <t>Sempron 2400+</t>
  </si>
  <si>
    <t>1667 MHz</t>
  </si>
  <si>
    <t>Sempron 2500+</t>
  </si>
  <si>
    <t>1750 MHz</t>
  </si>
  <si>
    <t>Sempron 2600+</t>
  </si>
  <si>
    <t>1833 MHz</t>
  </si>
  <si>
    <t>Sempron 2800+</t>
  </si>
  <si>
    <t>Sempron 3300+</t>
  </si>
  <si>
    <t>Pentium 4 1.3</t>
  </si>
  <si>
    <t>Socket 478</t>
  </si>
  <si>
    <t>Pentium 4 1.6</t>
  </si>
  <si>
    <t>61 W</t>
  </si>
  <si>
    <t>Pentium 4 1.7</t>
  </si>
  <si>
    <t>1700 MHz</t>
  </si>
  <si>
    <t>Pentium 4 1.80</t>
  </si>
  <si>
    <t>Pentium 4 1.8A</t>
  </si>
  <si>
    <t>Pentium 4 1.9</t>
  </si>
  <si>
    <t>1900 MHz</t>
  </si>
  <si>
    <t>69 W</t>
  </si>
  <si>
    <t>Pentium 4 2.0</t>
  </si>
  <si>
    <t>Northwood</t>
  </si>
  <si>
    <t>110 W</t>
  </si>
  <si>
    <t>Pentium 4 HT 515</t>
  </si>
  <si>
    <t>Prescott</t>
  </si>
  <si>
    <t>2.933 GHz</t>
  </si>
  <si>
    <t>Socket 775</t>
  </si>
  <si>
    <t>84 W</t>
  </si>
  <si>
    <t>Pentium 4 HT 516</t>
  </si>
  <si>
    <t>Pentium 4 HT 517</t>
  </si>
  <si>
    <t>Pentium 4 HT 524</t>
  </si>
  <si>
    <t>3.06 GHz</t>
  </si>
  <si>
    <t>Pentium III 800</t>
  </si>
  <si>
    <t>Coppermine T</t>
  </si>
  <si>
    <t>Pentium III 866</t>
  </si>
  <si>
    <t>866 MHz</t>
  </si>
  <si>
    <t>Pentium III 933</t>
  </si>
  <si>
    <t>933 MHz</t>
  </si>
  <si>
    <t>27 W</t>
  </si>
  <si>
    <t>Pentium III 1000</t>
  </si>
  <si>
    <t>Tualatin</t>
  </si>
  <si>
    <t>30 W</t>
  </si>
  <si>
    <t>Pentium III 1000S</t>
  </si>
  <si>
    <t>Pentium III 1133S</t>
  </si>
  <si>
    <t>Pentium III 1200</t>
  </si>
  <si>
    <t>Pentium III 1266S</t>
  </si>
  <si>
    <t>1266 MHz</t>
  </si>
  <si>
    <t>Pentium III 1333</t>
  </si>
  <si>
    <t>Pentium III 1400</t>
  </si>
  <si>
    <t>31 W</t>
  </si>
  <si>
    <t>Athlon XP 2000+</t>
  </si>
  <si>
    <t>Athlon XP 2400+</t>
  </si>
  <si>
    <t>65 W</t>
  </si>
  <si>
    <t>2.133 GHz</t>
  </si>
  <si>
    <t>Athlon XP 2700+</t>
  </si>
  <si>
    <t>2.25 GHz</t>
  </si>
  <si>
    <t>74 W</t>
  </si>
  <si>
    <t>Celeron 2.0</t>
  </si>
  <si>
    <t>73 W</t>
  </si>
  <si>
    <t>Celeron 2.10</t>
  </si>
  <si>
    <t>Celeron 2.20</t>
  </si>
  <si>
    <t>92 W</t>
  </si>
  <si>
    <t>Pentium 4 2.2</t>
  </si>
  <si>
    <t>Pentium 4 2.26</t>
  </si>
  <si>
    <t>2.261 GHz</t>
  </si>
  <si>
    <t>Pentium 4 2.4</t>
  </si>
  <si>
    <t>Pentium 4 2.53</t>
  </si>
  <si>
    <t>2.527 GHz</t>
  </si>
  <si>
    <t>Pentium 4 2.60</t>
  </si>
  <si>
    <t>2.6 GHz</t>
  </si>
  <si>
    <t>Pentium 4 2.66</t>
  </si>
  <si>
    <t>2.66 GHz</t>
  </si>
  <si>
    <t>Pentium 4 2.80</t>
  </si>
  <si>
    <t>2.793 GHz</t>
  </si>
  <si>
    <t>Pentium III 1400S</t>
  </si>
  <si>
    <t>32 W</t>
  </si>
  <si>
    <t>AMD</t>
  </si>
  <si>
    <t>Athlon 64 FX-51</t>
  </si>
  <si>
    <t>SledgeHammer</t>
  </si>
  <si>
    <t>Athlon XP 2500+</t>
  </si>
  <si>
    <t>Athlon XP 2500+ DTR</t>
  </si>
  <si>
    <t>Athlon XP 3100+</t>
  </si>
  <si>
    <t>Celeron 2.30</t>
  </si>
  <si>
    <t>2.3 GHz</t>
  </si>
  <si>
    <t>Celeron 2.40</t>
  </si>
  <si>
    <t>Celeron 2.60</t>
  </si>
  <si>
    <t>Celeron 2.70</t>
  </si>
  <si>
    <t>2.7 GHz</t>
  </si>
  <si>
    <t>Celeron 2.80</t>
  </si>
  <si>
    <t>2.8 GHz</t>
  </si>
  <si>
    <t>Pentium 4 HT 2.40</t>
  </si>
  <si>
    <t>Pentium 4 HT 2.60</t>
  </si>
  <si>
    <t>Pentium 4 HT 2.80</t>
  </si>
  <si>
    <t>Pentium 4 HT 3.00</t>
  </si>
  <si>
    <t>3 GHz</t>
  </si>
  <si>
    <t>82 W</t>
  </si>
  <si>
    <t>Pentium 4 HT 3.06</t>
  </si>
  <si>
    <t>Pentium 4 HT 3.20</t>
  </si>
  <si>
    <t>3.2 GHz</t>
  </si>
  <si>
    <t>Pentium 4 HT EE 3.20</t>
  </si>
  <si>
    <t>Gallatin</t>
  </si>
  <si>
    <t>2MB</t>
  </si>
  <si>
    <t>Athlon 64 2800+</t>
  </si>
  <si>
    <t>NewCastle</t>
  </si>
  <si>
    <t>Athlon 64 3300+</t>
  </si>
  <si>
    <t>Athlon 64 3600+</t>
  </si>
  <si>
    <t>Athlon 64 3800+</t>
  </si>
  <si>
    <t>Athlon 64 FX-53</t>
  </si>
  <si>
    <t>Athlon 64 FX-55</t>
  </si>
  <si>
    <t>104 W</t>
  </si>
  <si>
    <t>1992 MHz</t>
  </si>
  <si>
    <t>Sempron 3000+</t>
  </si>
  <si>
    <t>Sempron 3100+</t>
  </si>
  <si>
    <t>Celeron D 325</t>
  </si>
  <si>
    <t>2.533 GHz</t>
  </si>
  <si>
    <t>Celeron D 326</t>
  </si>
  <si>
    <t>2.53 GHz</t>
  </si>
  <si>
    <t>Celeron D 330</t>
  </si>
  <si>
    <t>2.667 GHz</t>
  </si>
  <si>
    <t>Celeron D 335</t>
  </si>
  <si>
    <t>Celeron D 340</t>
  </si>
  <si>
    <t>2.93 GHz</t>
  </si>
  <si>
    <t>Celeron D 341</t>
  </si>
  <si>
    <t>Celeron D 346</t>
  </si>
  <si>
    <t>Pentium 4 2.40</t>
  </si>
  <si>
    <t>Pentium 4 505</t>
  </si>
  <si>
    <t>Pentium 4 505J</t>
  </si>
  <si>
    <t>Pentium 4 519</t>
  </si>
  <si>
    <t>Pentium 4 HT 2.8E</t>
  </si>
  <si>
    <t>115 W</t>
  </si>
  <si>
    <t>Pentium 4 HT 3.0E</t>
  </si>
  <si>
    <t>Pentium 4 HT 3.2E</t>
  </si>
  <si>
    <t>Pentium 4 HT 3.40</t>
  </si>
  <si>
    <t>3.4 GHz</t>
  </si>
  <si>
    <t>Pentium 4 HT 3.4E</t>
  </si>
  <si>
    <t>Pentium 4 HT 3.6E</t>
  </si>
  <si>
    <t>3.6 GHz</t>
  </si>
  <si>
    <t>Pentium 4 HT 520</t>
  </si>
  <si>
    <t>Pentium 4 HT 530</t>
  </si>
  <si>
    <t>Pentium 4 HT 540</t>
  </si>
  <si>
    <t>Pentium 4 HT 550</t>
  </si>
  <si>
    <t>Pentium 4 HT 560</t>
  </si>
  <si>
    <t>Pentium 4 HT 570</t>
  </si>
  <si>
    <t>3.8 GHz</t>
  </si>
  <si>
    <t>Pentium 4 HT EE 3.40</t>
  </si>
  <si>
    <t>Pentium 4 HT EE 3.46</t>
  </si>
  <si>
    <t>3.46 GHz</t>
  </si>
  <si>
    <t>Athlon 64 1500+</t>
  </si>
  <si>
    <t>9 W</t>
  </si>
  <si>
    <t>Athlon 64 FX-57</t>
  </si>
  <si>
    <t>Athlon 64 X2 3800+</t>
  </si>
  <si>
    <t>Sempron 3200+</t>
  </si>
  <si>
    <t>Sempron 3400+</t>
  </si>
  <si>
    <t>Sempron 3500+</t>
  </si>
  <si>
    <t>Celeron D 350</t>
  </si>
  <si>
    <t>Pentium 4 506</t>
  </si>
  <si>
    <t>Pentium 4 511</t>
  </si>
  <si>
    <t>Pentium 4 519K</t>
  </si>
  <si>
    <t>Pentium 4 HT 521</t>
  </si>
  <si>
    <t>Pentium 4 HT 531</t>
  </si>
  <si>
    <t>Pentium 4 HT 541</t>
  </si>
  <si>
    <t>Pentium 4 HT 551</t>
  </si>
  <si>
    <t>Pentium 4 HT 561</t>
  </si>
  <si>
    <t>Pentium 4 HT 571</t>
  </si>
  <si>
    <t>Pentium 4 HT 620</t>
  </si>
  <si>
    <t>Pentium 4 HT 630</t>
  </si>
  <si>
    <t>Pentium 4 HT 640</t>
  </si>
  <si>
    <t>Pentium 4 HT 650</t>
  </si>
  <si>
    <t>Pentium 4 HT 660</t>
  </si>
  <si>
    <t>Pentium 4 HT 662</t>
  </si>
  <si>
    <t>Pentium 4 HT 670</t>
  </si>
  <si>
    <t>Pentium 4 HT 672</t>
  </si>
  <si>
    <t>Pentium 4 HT EE 3.73</t>
  </si>
  <si>
    <t>3.733 GHz</t>
  </si>
  <si>
    <t>Pentium D 820</t>
  </si>
  <si>
    <t>Smithfield</t>
  </si>
  <si>
    <t>130 W</t>
  </si>
  <si>
    <t>Pentium D 830</t>
  </si>
  <si>
    <t>Pentium D 840</t>
  </si>
  <si>
    <t>Pentium D 840 EE</t>
  </si>
  <si>
    <t>Athlon 64 FX-60</t>
  </si>
  <si>
    <t>Athlon 64 FX-62</t>
  </si>
  <si>
    <t>125 W</t>
  </si>
  <si>
    <t>Athlon 64 FX-70</t>
  </si>
  <si>
    <t>Athlon 64 FX-72</t>
  </si>
  <si>
    <t>Athlon 64 FX-74</t>
  </si>
  <si>
    <t>Athlon 64 FX-76</t>
  </si>
  <si>
    <t>65 nm</t>
  </si>
  <si>
    <t>Athlon 64 X2 3600+ EE</t>
  </si>
  <si>
    <t>Athlon 64 X2 3800+ EE</t>
  </si>
  <si>
    <t>Athlon 64 X2 3800+ EE SFF</t>
  </si>
  <si>
    <t>35 W</t>
  </si>
  <si>
    <t>Athlon 64 X2 4000+</t>
  </si>
  <si>
    <t>Athlon 64 X2 4000+ EE</t>
  </si>
  <si>
    <t>Athlon 64 X2 4200+</t>
  </si>
  <si>
    <t>Athlon 64 X2 4200+ EE</t>
  </si>
  <si>
    <t>Athlon 64 X2 4400+</t>
  </si>
  <si>
    <t>Athlon 64 X2 4400+ EE</t>
  </si>
  <si>
    <t>Athlon 64 X2 4600+</t>
  </si>
  <si>
    <t>Athlon 64 X2 4600+ EE</t>
  </si>
  <si>
    <t>Athlon 64 X2 4800+</t>
  </si>
  <si>
    <t>2.5 GHz</t>
  </si>
  <si>
    <t>Athlon 64 X2 4800+ EE</t>
  </si>
  <si>
    <t>Athlon 64 X2 5000+</t>
  </si>
  <si>
    <t>Athlon 64 X2 5000+ EE</t>
  </si>
  <si>
    <t>Athlon 64 X2 5200+</t>
  </si>
  <si>
    <t>Athlon 64 X2 5200+ EE</t>
  </si>
  <si>
    <t>Athlon 64 X2 5400+</t>
  </si>
  <si>
    <t>Athlon 64 X2 5600+</t>
  </si>
  <si>
    <t>Sempron 3000+ EE SFF</t>
  </si>
  <si>
    <t>Sempron 3200+ EE SFF</t>
  </si>
  <si>
    <t>Sempron 3400+ EE SFF</t>
  </si>
  <si>
    <t>Sempron 3500+ EE SFF</t>
  </si>
  <si>
    <t>Sempron 3600+</t>
  </si>
  <si>
    <t>Sempron 3800+</t>
  </si>
  <si>
    <t>Celeron D 352</t>
  </si>
  <si>
    <t>Cedar Mill</t>
  </si>
  <si>
    <t>Core 2 Duo E4300</t>
  </si>
  <si>
    <t>Allendale</t>
  </si>
  <si>
    <t>Core 2 Duo E6300</t>
  </si>
  <si>
    <t>Conroe</t>
  </si>
  <si>
    <t>1866 MHz</t>
  </si>
  <si>
    <t>Core 2 Duo E6400</t>
  </si>
  <si>
    <t>Core 2 Duo E6600</t>
  </si>
  <si>
    <t>Core 2 Duo E6700</t>
  </si>
  <si>
    <t>Core 2 Extreme QX6700</t>
  </si>
  <si>
    <t>Kentsfield</t>
  </si>
  <si>
    <t>2.666 GHz</t>
  </si>
  <si>
    <t>Core 2 Extreme X6800</t>
  </si>
  <si>
    <t>Conroe XE</t>
  </si>
  <si>
    <t>75 W</t>
  </si>
  <si>
    <t>Pentium 4 HT 631</t>
  </si>
  <si>
    <t>86 W</t>
  </si>
  <si>
    <t>Pentium 4 HT 641</t>
  </si>
  <si>
    <t>Pentium 4 HT 651</t>
  </si>
  <si>
    <t>Pentium 4 HT 661</t>
  </si>
  <si>
    <t>Pentium D 915</t>
  </si>
  <si>
    <t>Presler</t>
  </si>
  <si>
    <t>95 W</t>
  </si>
  <si>
    <t>Pentium D 920</t>
  </si>
  <si>
    <t>Pentium D 925</t>
  </si>
  <si>
    <t>Pentium D 930</t>
  </si>
  <si>
    <t>Pentium D 940</t>
  </si>
  <si>
    <t>Pentium D 945</t>
  </si>
  <si>
    <t>Pentium D 950</t>
  </si>
  <si>
    <t>Pentium D 955 EE</t>
  </si>
  <si>
    <t>Pentium D 960</t>
  </si>
  <si>
    <t>Pentium D 965 EE</t>
  </si>
  <si>
    <t>3.73 GHz</t>
  </si>
  <si>
    <t>Athlon 64 3500+ (F3)</t>
  </si>
  <si>
    <t>Athlon 64 3500+ EE</t>
  </si>
  <si>
    <t>Athlon 64 3800+ (F3)</t>
  </si>
  <si>
    <t>Athlon 64 4000+ (F3)</t>
  </si>
  <si>
    <t>Athlon 64 LE-1600</t>
  </si>
  <si>
    <t>Athlon 64 LE-1620</t>
  </si>
  <si>
    <t>Athlon 64 LE-1640</t>
  </si>
  <si>
    <t>Athlon 64 X2 5000+ BE</t>
  </si>
  <si>
    <t>Athlon 64 X2 6000+</t>
  </si>
  <si>
    <t>3.1 GHz</t>
  </si>
  <si>
    <t>Athlon 64 X2 6400+ BE</t>
  </si>
  <si>
    <t>Athlon X2 BE-2300</t>
  </si>
  <si>
    <t>Athlon X2 BE-2350</t>
  </si>
  <si>
    <t>Athlon X2 BE-2400</t>
  </si>
  <si>
    <t>Phenom X4 9500</t>
  </si>
  <si>
    <t>Phenom X4 9600</t>
  </si>
  <si>
    <t>Phenom X4 9600 BE</t>
  </si>
  <si>
    <t>Sempron LE-1100</t>
  </si>
  <si>
    <t>Sempron LE-1150</t>
  </si>
  <si>
    <t>Sempron LE-1200</t>
  </si>
  <si>
    <t>Sempron LE-1250</t>
  </si>
  <si>
    <t>Sempron LE-1300</t>
  </si>
  <si>
    <t>Celeron 220</t>
  </si>
  <si>
    <t>Conroe-L</t>
  </si>
  <si>
    <t>Socket 479</t>
  </si>
  <si>
    <t>19 W</t>
  </si>
  <si>
    <t>Celeron 420</t>
  </si>
  <si>
    <t>Celeron 430</t>
  </si>
  <si>
    <t>Celeron 440</t>
  </si>
  <si>
    <t>Core 2 Duo E4400</t>
  </si>
  <si>
    <t>Core 2 Duo E4500</t>
  </si>
  <si>
    <t>Core 2 Duo E4600</t>
  </si>
  <si>
    <t>Core 2 Duo E6320</t>
  </si>
  <si>
    <t>1860 MHz</t>
  </si>
  <si>
    <t>Core 2 Duo E6420</t>
  </si>
  <si>
    <t>Core 2 Duo E6550</t>
  </si>
  <si>
    <t>2.333 GHz</t>
  </si>
  <si>
    <t>Core 2 Duo E6750</t>
  </si>
  <si>
    <t>Core 2 Duo E6850</t>
  </si>
  <si>
    <t>Core 2 Extreme QX6800</t>
  </si>
  <si>
    <t>Core 2 Extreme QX6850</t>
  </si>
  <si>
    <t>Core 2 Extreme QX9650</t>
  </si>
  <si>
    <t>Yorkfield</t>
  </si>
  <si>
    <t>45 nm</t>
  </si>
  <si>
    <t>105 W</t>
  </si>
  <si>
    <t>Core 2 Quad Q6700</t>
  </si>
  <si>
    <t>Pentium D 935</t>
  </si>
  <si>
    <t>Pentium Dual-Core E2140</t>
  </si>
  <si>
    <t>Pentium Dual-Core E2160</t>
  </si>
  <si>
    <t>Pentium Dual-Core E2180</t>
  </si>
  <si>
    <t>Pentium Dual-Core E2200</t>
  </si>
  <si>
    <t>Athlon 64 2000+</t>
  </si>
  <si>
    <t>8 W</t>
  </si>
  <si>
    <t>Athlon 64 2600+</t>
  </si>
  <si>
    <t>15 W</t>
  </si>
  <si>
    <t>Athlon 64 2850e</t>
  </si>
  <si>
    <t>22 W</t>
  </si>
  <si>
    <t>Athlon 64 3100+</t>
  </si>
  <si>
    <t>25 W</t>
  </si>
  <si>
    <t>Athlon 64 LE-1640B</t>
  </si>
  <si>
    <t>Athlon 64 LE-1660</t>
  </si>
  <si>
    <t>Athlon 64 X2 5400+ BE</t>
  </si>
  <si>
    <t>2.9 GHz</t>
  </si>
  <si>
    <t>Athlon 64 X2 5800+</t>
  </si>
  <si>
    <t>Athlon X2 4050e</t>
  </si>
  <si>
    <t>Athlon X2 4450e</t>
  </si>
  <si>
    <t>Athlon X2 4850e</t>
  </si>
  <si>
    <t>Athlon X2 5050e</t>
  </si>
  <si>
    <t>Athlon X2 6500 BE</t>
  </si>
  <si>
    <t>Athlon X2 7450</t>
  </si>
  <si>
    <t>Athlon X2 7550</t>
  </si>
  <si>
    <t>Athlon X2 7750 BE</t>
  </si>
  <si>
    <t>Phenom X3 8250e</t>
  </si>
  <si>
    <t>Phenom X3 8400</t>
  </si>
  <si>
    <t>Phenom X3 8450</t>
  </si>
  <si>
    <t>Phenom X3 8450e</t>
  </si>
  <si>
    <t>Phenom X3 8550</t>
  </si>
  <si>
    <t>Phenom X3 8600</t>
  </si>
  <si>
    <t>Phenom X3 8650</t>
  </si>
  <si>
    <t>Phenom X3 8750</t>
  </si>
  <si>
    <t>Phenom X3 8750 BE</t>
  </si>
  <si>
    <t>Phenom X3 8850</t>
  </si>
  <si>
    <t>Phenom X4 9100e</t>
  </si>
  <si>
    <t>Phenom X4 9150e</t>
  </si>
  <si>
    <t>Phenom X4 9350e</t>
  </si>
  <si>
    <t>Phenom X4 9450e</t>
  </si>
  <si>
    <t>Phenom X4 9550</t>
  </si>
  <si>
    <t>Phenom X4 9600B</t>
  </si>
  <si>
    <t>Phenom X4 9650</t>
  </si>
  <si>
    <t>Phenom X4 9750 (125W)</t>
  </si>
  <si>
    <t>Phenom X4 9750 (95W)</t>
  </si>
  <si>
    <t>Phenom X4 9750B</t>
  </si>
  <si>
    <t>Phenom X4 9850 (125W)</t>
  </si>
  <si>
    <t>Phenom X4 9850 (95W)</t>
  </si>
  <si>
    <t>Phenom X4 9850 BE</t>
  </si>
  <si>
    <t>Phenom X4 9850B</t>
  </si>
  <si>
    <t>Phenom X4 9950 BE (125W)</t>
  </si>
  <si>
    <t>Phenom X4 9950 BE (140W)</t>
  </si>
  <si>
    <t>140 W</t>
  </si>
  <si>
    <t>Sempron X2 2100</t>
  </si>
  <si>
    <t>Sempron X2 2200</t>
  </si>
  <si>
    <t>Sempron X2 2300</t>
  </si>
  <si>
    <t>Celeron 445</t>
  </si>
  <si>
    <t>Conroe-CL</t>
  </si>
  <si>
    <t>Socket 771</t>
  </si>
  <si>
    <t>Celeron 450</t>
  </si>
  <si>
    <t>Celeron E1200</t>
  </si>
  <si>
    <t>Celeron E1400</t>
  </si>
  <si>
    <t>Celeron E1500</t>
  </si>
  <si>
    <t>Core 2 Duo E4700</t>
  </si>
  <si>
    <t>Core 2 Duo E7200</t>
  </si>
  <si>
    <t>Wolfdale</t>
  </si>
  <si>
    <t>Core 2 Duo E7300</t>
  </si>
  <si>
    <t>Core 2 Duo E7400</t>
  </si>
  <si>
    <t>Core 2 Duo E8190</t>
  </si>
  <si>
    <t>Core 2 Duo E8200</t>
  </si>
  <si>
    <t>Core 2 Duo E8300</t>
  </si>
  <si>
    <t>2.833 GHz</t>
  </si>
  <si>
    <t>Core 2 Duo E8400</t>
  </si>
  <si>
    <t>Core 2 Duo E8500</t>
  </si>
  <si>
    <t>3.166 GHz</t>
  </si>
  <si>
    <t>Core 2 Duo E8600</t>
  </si>
  <si>
    <t>3.333 GHz</t>
  </si>
  <si>
    <t>Core 2 Extreme QX9770</t>
  </si>
  <si>
    <t>136 W</t>
  </si>
  <si>
    <t>Core 2 Extreme QX9775</t>
  </si>
  <si>
    <t>150 W</t>
  </si>
  <si>
    <t>Core 2 Quad Q8200</t>
  </si>
  <si>
    <t>Core 2 Quad Q8300</t>
  </si>
  <si>
    <t>Core 2 Quad Q9300</t>
  </si>
  <si>
    <t>Core 2 Quad Q9400</t>
  </si>
  <si>
    <t>Core 2 Quad Q9450</t>
  </si>
  <si>
    <t>Core 2 Quad Q9550</t>
  </si>
  <si>
    <t>Core 2 Quad Q9650</t>
  </si>
  <si>
    <t>Core i7-920</t>
  </si>
  <si>
    <t>Bloomfield</t>
  </si>
  <si>
    <t>2.666 to 2.933 GHz</t>
  </si>
  <si>
    <t>Socket 1366</t>
  </si>
  <si>
    <t>8MB</t>
  </si>
  <si>
    <t>Core i7-940</t>
  </si>
  <si>
    <t>2.933 to 3.2 GHz</t>
  </si>
  <si>
    <t>Core i7-965</t>
  </si>
  <si>
    <t>3.2 to 3.466 GHz</t>
  </si>
  <si>
    <t>Pentium Dual-Core E2220</t>
  </si>
  <si>
    <t>Pentium E5200</t>
  </si>
  <si>
    <t>Pentium E5300</t>
  </si>
  <si>
    <t>Athlon 64 2650e</t>
  </si>
  <si>
    <t>Athlon II X2 215</t>
  </si>
  <si>
    <t>Socket AM3</t>
  </si>
  <si>
    <t>Athlon II X2 235e</t>
  </si>
  <si>
    <t>Athlon II X2 240</t>
  </si>
  <si>
    <t>Athlon II X2 240e</t>
  </si>
  <si>
    <t>Athlon II X2 245</t>
  </si>
  <si>
    <t>Athlon II X2 250</t>
  </si>
  <si>
    <t>Athlon II X2 250u</t>
  </si>
  <si>
    <t>Athlon II X2 260u</t>
  </si>
  <si>
    <t>Athlon II X3 400e</t>
  </si>
  <si>
    <t>Athlon II X3 405e</t>
  </si>
  <si>
    <t>Athlon II X3 425</t>
  </si>
  <si>
    <t>Athlon II X3 435</t>
  </si>
  <si>
    <t>Athlon II X4 600e</t>
  </si>
  <si>
    <t>Athlon II X4 605e</t>
  </si>
  <si>
    <t>Athlon II X4 620</t>
  </si>
  <si>
    <t>Athlon II X4 630</t>
  </si>
  <si>
    <t>Athlon X2 7850 BE</t>
  </si>
  <si>
    <t>Phenom II 42 TWKR Black Edition</t>
  </si>
  <si>
    <t>6MB</t>
  </si>
  <si>
    <t>Phenom II X2 545</t>
  </si>
  <si>
    <t>80 W</t>
  </si>
  <si>
    <t>Phenom II X2 550</t>
  </si>
  <si>
    <t>Phenom II X2 550 BE</t>
  </si>
  <si>
    <t>Phenom II X2 B53</t>
  </si>
  <si>
    <t>Phenom II X2 B55</t>
  </si>
  <si>
    <t>Phenom II X3 700e</t>
  </si>
  <si>
    <t>Phenom II X3 705e</t>
  </si>
  <si>
    <t>Phenom II X3 710</t>
  </si>
  <si>
    <t>Phenom II X3 720 BE</t>
  </si>
  <si>
    <t>Phenom II X3 740 BE</t>
  </si>
  <si>
    <t>Phenom II X3 B73</t>
  </si>
  <si>
    <t>Phenom II X3 B75</t>
  </si>
  <si>
    <t>Phenom II X4 805</t>
  </si>
  <si>
    <t>4MB</t>
  </si>
  <si>
    <t>Phenom II X4 810</t>
  </si>
  <si>
    <t>Phenom II X4 820</t>
  </si>
  <si>
    <t>Phenom II X4 830</t>
  </si>
  <si>
    <t>Phenom II X4 900e</t>
  </si>
  <si>
    <t>Phenom II X4 905e</t>
  </si>
  <si>
    <t>Phenom II X4 910</t>
  </si>
  <si>
    <t>Phenom II X4 920</t>
  </si>
  <si>
    <t>Phenom II X4 925</t>
  </si>
  <si>
    <t>Phenom II X4 945 (125W)</t>
  </si>
  <si>
    <t>Phenom II X4 945 (95W)</t>
  </si>
  <si>
    <t>Phenom II X4 955 (125W)</t>
  </si>
  <si>
    <t>Phenom II X4 955 (95W)</t>
  </si>
  <si>
    <t>Phenom II X4 955 BE</t>
  </si>
  <si>
    <t>Phenom II X4 965 BE (125W)</t>
  </si>
  <si>
    <t>Phenom II X4 965 BE (140W)</t>
  </si>
  <si>
    <t>Phenom II X4 B93</t>
  </si>
  <si>
    <t>Phenom II X4 B95</t>
  </si>
  <si>
    <t>Sempron 140</t>
  </si>
  <si>
    <t>Celeron E1600</t>
  </si>
  <si>
    <t>Celeron E3200</t>
  </si>
  <si>
    <t>Celeron E3300</t>
  </si>
  <si>
    <t>Core 2 Duo E7500</t>
  </si>
  <si>
    <t>Core 2 Duo E7600</t>
  </si>
  <si>
    <t>3.067 GHz</t>
  </si>
  <si>
    <t>Core 2 Quad Q7600</t>
  </si>
  <si>
    <t>Core 2 Quad Q8200S</t>
  </si>
  <si>
    <t>Core 2 Quad Q8400</t>
  </si>
  <si>
    <t>Core 2 Quad Q8400S</t>
  </si>
  <si>
    <t>Core 2 Quad Q9400S</t>
  </si>
  <si>
    <t>Core 2 Quad Q9550S</t>
  </si>
  <si>
    <t>Core i5-750</t>
  </si>
  <si>
    <t>Lynnfield</t>
  </si>
  <si>
    <t>2.666 to 3.2 GHz</t>
  </si>
  <si>
    <t>Socket 1156</t>
  </si>
  <si>
    <t>Core i7-860</t>
  </si>
  <si>
    <t>2.8 to 3.466 GHz</t>
  </si>
  <si>
    <t>Core i7-870</t>
  </si>
  <si>
    <t>2.933 to 3.6 GHz</t>
  </si>
  <si>
    <t>Core i7-950</t>
  </si>
  <si>
    <t>3.066 to 3.333 GHz</t>
  </si>
  <si>
    <t>Core i7-960</t>
  </si>
  <si>
    <t>Core i7-975</t>
  </si>
  <si>
    <t>3.333 to 3.6 GHz</t>
  </si>
  <si>
    <t>Pentium Dual-Core E2210</t>
  </si>
  <si>
    <t>Pentium E5400</t>
  </si>
  <si>
    <t>Pentium E6300</t>
  </si>
  <si>
    <t>Pentium E6500</t>
  </si>
  <si>
    <t>Pentium E6500K</t>
  </si>
  <si>
    <t>Athlon II X2 210e</t>
  </si>
  <si>
    <t>Athlon II X2 220</t>
  </si>
  <si>
    <t>Athlon II X2 245e</t>
  </si>
  <si>
    <t>Athlon II X2 250e</t>
  </si>
  <si>
    <t>Athlon II X2 255</t>
  </si>
  <si>
    <t>Athlon II X2 260</t>
  </si>
  <si>
    <t>Athlon II X2 265</t>
  </si>
  <si>
    <t>3.3 GHz</t>
  </si>
  <si>
    <t>Athlon II X2 270u</t>
  </si>
  <si>
    <t>Athlon II X3 415e</t>
  </si>
  <si>
    <t>Athlon II X3 420e</t>
  </si>
  <si>
    <t>Athlon II X3 440</t>
  </si>
  <si>
    <t>Athlon II X3 445</t>
  </si>
  <si>
    <t>Athlon II X3 450</t>
  </si>
  <si>
    <t>Athlon II X3 455</t>
  </si>
  <si>
    <t>Athlon II X4 610e</t>
  </si>
  <si>
    <t>Athlon II X4 615e</t>
  </si>
  <si>
    <t>Athlon II X4 635</t>
  </si>
  <si>
    <t>Athlon II X4 640</t>
  </si>
  <si>
    <t>Athlon II X4 645</t>
  </si>
  <si>
    <t>Phenom II X2 555 BE</t>
  </si>
  <si>
    <t>Phenom II X2 560 BE</t>
  </si>
  <si>
    <t>Phenom II X2 565 BE</t>
  </si>
  <si>
    <t>Phenom II X2 570 BE</t>
  </si>
  <si>
    <t>3.5 GHz</t>
  </si>
  <si>
    <t>Phenom II X2 B57</t>
  </si>
  <si>
    <t>Phenom II X3 715 BE</t>
  </si>
  <si>
    <t>Phenom II X3 720</t>
  </si>
  <si>
    <t>Phenom II X3 B77</t>
  </si>
  <si>
    <t>Phenom II X4 840T</t>
  </si>
  <si>
    <t>2.9 to 3.2 GHz</t>
  </si>
  <si>
    <t>Phenom II X4 910e</t>
  </si>
  <si>
    <t>Phenom II X4 960T BE</t>
  </si>
  <si>
    <t>3 to 3.4 GHz</t>
  </si>
  <si>
    <t>Phenom II X4 970 BE</t>
  </si>
  <si>
    <t>Phenom II X4 B97</t>
  </si>
  <si>
    <t>Phenom II X6 1035T</t>
  </si>
  <si>
    <t>2.6 to 3.1 GHz</t>
  </si>
  <si>
    <t>Phenom II X6 1045T</t>
  </si>
  <si>
    <t>2.7 to 3.2 GHz</t>
  </si>
  <si>
    <t>Phenom II X6 1055T (125W)</t>
  </si>
  <si>
    <t>2.8 to 3.3 GHz</t>
  </si>
  <si>
    <t>Phenom II X6 1055T (95W)</t>
  </si>
  <si>
    <t>Phenom II X6 1065T</t>
  </si>
  <si>
    <t>2.9 to 3.4 GHz</t>
  </si>
  <si>
    <t>Phenom II X6 1075T</t>
  </si>
  <si>
    <t>3 to 3.5 GHz</t>
  </si>
  <si>
    <t>Phenom II X6 1090T BE</t>
  </si>
  <si>
    <t>3.2 to 3.6 GHz</t>
  </si>
  <si>
    <t>Phenom II X6 1100T BE</t>
  </si>
  <si>
    <t>3.3 to 3.7 GHz</t>
  </si>
  <si>
    <t>Sempron 145</t>
  </si>
  <si>
    <t>Sempron 150</t>
  </si>
  <si>
    <t>Sempron 180</t>
  </si>
  <si>
    <t>Celeron E3400</t>
  </si>
  <si>
    <t>Celeron E3500</t>
  </si>
  <si>
    <t>Celeron G1101</t>
  </si>
  <si>
    <t>Clarkdale</t>
  </si>
  <si>
    <t>2.266 GHz</t>
  </si>
  <si>
    <t>32 nm</t>
  </si>
  <si>
    <t>Core i3-530</t>
  </si>
  <si>
    <t>Core i3-540</t>
  </si>
  <si>
    <t>3.066 GHz</t>
  </si>
  <si>
    <t>Core i3-550</t>
  </si>
  <si>
    <t>Core i3-560</t>
  </si>
  <si>
    <t>Core i5-650</t>
  </si>
  <si>
    <t>Core i5-655K</t>
  </si>
  <si>
    <t>Core i5-660</t>
  </si>
  <si>
    <t>Core i5-661</t>
  </si>
  <si>
    <t>87 W</t>
  </si>
  <si>
    <t>Core i5-670</t>
  </si>
  <si>
    <t>3.466 to 3.733 GHz</t>
  </si>
  <si>
    <t>Core i5-680</t>
  </si>
  <si>
    <t>3.6 to 3.866 GHz</t>
  </si>
  <si>
    <t>Core i5-750s</t>
  </si>
  <si>
    <t>2.4 to 3.2 GHz</t>
  </si>
  <si>
    <t>Core i5-760</t>
  </si>
  <si>
    <t>2.8 to 3.333 GHz</t>
  </si>
  <si>
    <t>Core i7-860S</t>
  </si>
  <si>
    <t>2.533 to 3.466 GHz</t>
  </si>
  <si>
    <t>Core i7-870S</t>
  </si>
  <si>
    <t>2.666 to 3.6 GHz</t>
  </si>
  <si>
    <t>Core i7-875K</t>
  </si>
  <si>
    <t>Core i7-880</t>
  </si>
  <si>
    <t>3.066 to 3.733 GHz</t>
  </si>
  <si>
    <t>Core i7-930</t>
  </si>
  <si>
    <t>2.8 to 3.066 GHz</t>
  </si>
  <si>
    <t>Core i7-970</t>
  </si>
  <si>
    <t>Gulftown</t>
  </si>
  <si>
    <t>12MB</t>
  </si>
  <si>
    <t>Core i7-980X</t>
  </si>
  <si>
    <t>Pentium E5500</t>
  </si>
  <si>
    <t>Pentium E5700</t>
  </si>
  <si>
    <t>Pentium E5800</t>
  </si>
  <si>
    <t>Pentium E6600</t>
  </si>
  <si>
    <t>Pentium E6700</t>
  </si>
  <si>
    <t>Pentium E6800</t>
  </si>
  <si>
    <t>Pentium G6950</t>
  </si>
  <si>
    <t>3MB</t>
  </si>
  <si>
    <t>Pentium G6951</t>
  </si>
  <si>
    <t>A4-3300</t>
  </si>
  <si>
    <t>A4-3400</t>
  </si>
  <si>
    <t>A4-3420</t>
  </si>
  <si>
    <t>A6-3500</t>
  </si>
  <si>
    <t>2.1 to 2.4 GHz</t>
  </si>
  <si>
    <t>A6-3600</t>
  </si>
  <si>
    <t>A6-3620</t>
  </si>
  <si>
    <t>2.2 to 2.5 GHz</t>
  </si>
  <si>
    <t>A6-3650</t>
  </si>
  <si>
    <t>100 W</t>
  </si>
  <si>
    <t>A6-3670K</t>
  </si>
  <si>
    <t>A8-3800</t>
  </si>
  <si>
    <t>2.4 to 2.7 GHz</t>
  </si>
  <si>
    <t>A8-3820</t>
  </si>
  <si>
    <t>2.5 to 2.8 GHz</t>
  </si>
  <si>
    <t>A8-3850</t>
  </si>
  <si>
    <t>A8-3870K</t>
  </si>
  <si>
    <t>Athlon II X2 270</t>
  </si>
  <si>
    <t>Athlon II X3 425e</t>
  </si>
  <si>
    <t>Athlon II X3 460</t>
  </si>
  <si>
    <t>Athlon II X4 620e</t>
  </si>
  <si>
    <t>Athlon II X4 631</t>
  </si>
  <si>
    <t>Athlon II X4 651</t>
  </si>
  <si>
    <t>Athlon II X4 651K</t>
  </si>
  <si>
    <t>E2-3200</t>
  </si>
  <si>
    <t>FX-4100</t>
  </si>
  <si>
    <t>3.6 to 3.9 GHz</t>
  </si>
  <si>
    <t>FX-6100</t>
  </si>
  <si>
    <t>3.3 to 3.9 GHz</t>
  </si>
  <si>
    <t>FX-8100</t>
  </si>
  <si>
    <t>2.8 to 3.7 GHz</t>
  </si>
  <si>
    <t>FX-8120</t>
  </si>
  <si>
    <t>3.1 to 4 GHz</t>
  </si>
  <si>
    <t>FX-8150</t>
  </si>
  <si>
    <t>3.6 to 4.2 GHz</t>
  </si>
  <si>
    <t>Phenom II X4 650T</t>
  </si>
  <si>
    <t>Phenom II X4 840</t>
  </si>
  <si>
    <t>Phenom II X4 850</t>
  </si>
  <si>
    <t>Phenom II X4 975 BE</t>
  </si>
  <si>
    <t>Phenom II X4 980 BE</t>
  </si>
  <si>
    <t>3.7 GHz</t>
  </si>
  <si>
    <t>Sempron 130</t>
  </si>
  <si>
    <t>Celeron G440</t>
  </si>
  <si>
    <t>Sandy Bridge</t>
  </si>
  <si>
    <t>Socket 1155</t>
  </si>
  <si>
    <t>1MB</t>
  </si>
  <si>
    <t>Celeron G460</t>
  </si>
  <si>
    <t>1.5MB</t>
  </si>
  <si>
    <t>Celeron G530</t>
  </si>
  <si>
    <t>Celeron G530T</t>
  </si>
  <si>
    <t>Celeron G540</t>
  </si>
  <si>
    <t>Celeron G540T</t>
  </si>
  <si>
    <t>Celeron G550T</t>
  </si>
  <si>
    <t>Core i3-2100</t>
  </si>
  <si>
    <t>Core i3-2100T</t>
  </si>
  <si>
    <t>Core i3-2102</t>
  </si>
  <si>
    <t>Core i3-2105</t>
  </si>
  <si>
    <t>Core i3-2120</t>
  </si>
  <si>
    <t>Core i3-2120T</t>
  </si>
  <si>
    <t>Core i3-2125</t>
  </si>
  <si>
    <t>Core i3-2130</t>
  </si>
  <si>
    <t>Core i5-2300</t>
  </si>
  <si>
    <t>2.8 to 3.1 GHz</t>
  </si>
  <si>
    <t>Core i5-2310</t>
  </si>
  <si>
    <t>Core i5-2320</t>
  </si>
  <si>
    <t>3 to 3.3 GHz</t>
  </si>
  <si>
    <t>Core i5-2390T</t>
  </si>
  <si>
    <t>2.7 to 3.5 GHz</t>
  </si>
  <si>
    <t>Core i5-2400</t>
  </si>
  <si>
    <t>3.1 to 3.4 GHz</t>
  </si>
  <si>
    <t>Core i5-2400S</t>
  </si>
  <si>
    <t>2.5 to 3.3 GHz</t>
  </si>
  <si>
    <t>Core i5-2405S</t>
  </si>
  <si>
    <t>Core i5-2500</t>
  </si>
  <si>
    <t>Core i5-2500K</t>
  </si>
  <si>
    <t>Core i5-2500S</t>
  </si>
  <si>
    <t>2.7 to 3.7 GHz</t>
  </si>
  <si>
    <t>Core i5-2500T</t>
  </si>
  <si>
    <t>2.3 to 3.3 GHz</t>
  </si>
  <si>
    <t>Core i7-2600</t>
  </si>
  <si>
    <t>3.4 to 3.8 GHz</t>
  </si>
  <si>
    <t>Core i7-2600K</t>
  </si>
  <si>
    <t>Core i7-2600S</t>
  </si>
  <si>
    <t>2.8 to 3.8 GHz</t>
  </si>
  <si>
    <t>Core i7-2700K</t>
  </si>
  <si>
    <t>3.5 to 3.9 GHz</t>
  </si>
  <si>
    <t>Core i7-3930K</t>
  </si>
  <si>
    <t>Sandy Bridge-E</t>
  </si>
  <si>
    <t>3.2 to 3.8 GHz</t>
  </si>
  <si>
    <t>Socket 2011</t>
  </si>
  <si>
    <t>Core i7-3960X</t>
  </si>
  <si>
    <t>15MB</t>
  </si>
  <si>
    <t>Core i7-980</t>
  </si>
  <si>
    <t>Core i7-990X</t>
  </si>
  <si>
    <t>Pentium G620</t>
  </si>
  <si>
    <t>Pentium G620T</t>
  </si>
  <si>
    <t>Pentium G622</t>
  </si>
  <si>
    <t>Pentium G630</t>
  </si>
  <si>
    <t>Pentium G630T</t>
  </si>
  <si>
    <t>Pentium G632</t>
  </si>
  <si>
    <t>Pentium G6960</t>
  </si>
  <si>
    <t>Pentium G840</t>
  </si>
  <si>
    <t>Pentium G850</t>
  </si>
  <si>
    <t>Pentium G860</t>
  </si>
  <si>
    <t>A10-5700</t>
  </si>
  <si>
    <t>3.4 to 4 GHz</t>
  </si>
  <si>
    <t>Socket FM2</t>
  </si>
  <si>
    <t>A10-5800B</t>
  </si>
  <si>
    <t>3.8 to 4.2 GHz</t>
  </si>
  <si>
    <t>A10-5800K</t>
  </si>
  <si>
    <t>A4-5300</t>
  </si>
  <si>
    <t>3.4 to 3.6 GHz</t>
  </si>
  <si>
    <t>A4-5300B</t>
  </si>
  <si>
    <t>A6-5400B</t>
  </si>
  <si>
    <t>3.6 to 3.8 GHz</t>
  </si>
  <si>
    <t>A6-5400K</t>
  </si>
  <si>
    <t>A8-5500</t>
  </si>
  <si>
    <t>3.2 to 3.7 GHz</t>
  </si>
  <si>
    <t>A8-5500B</t>
  </si>
  <si>
    <t>A8-5600K</t>
  </si>
  <si>
    <t>Athlon II X4 638</t>
  </si>
  <si>
    <t>Athlon II X4 641</t>
  </si>
  <si>
    <t>E1-1200</t>
  </si>
  <si>
    <t>Zacate</t>
  </si>
  <si>
    <t>Socket FT1</t>
  </si>
  <si>
    <t>40 nm</t>
  </si>
  <si>
    <t>18 W</t>
  </si>
  <si>
    <t>E2-1800</t>
  </si>
  <si>
    <t>FX-4120</t>
  </si>
  <si>
    <t>3.9 to 4.1 GHz</t>
  </si>
  <si>
    <t>FX-4150</t>
  </si>
  <si>
    <t>3.8 to 4 GHz</t>
  </si>
  <si>
    <t>FX-4170</t>
  </si>
  <si>
    <t>4.2 to 4.3 GHz</t>
  </si>
  <si>
    <t>FX-4300</t>
  </si>
  <si>
    <t>FX-4320</t>
  </si>
  <si>
    <t>4 to 4.2 GHz</t>
  </si>
  <si>
    <t>FX-6120</t>
  </si>
  <si>
    <t>FX-6130</t>
  </si>
  <si>
    <t>FX-6200</t>
  </si>
  <si>
    <t>3.8 to 4.1 GHz</t>
  </si>
  <si>
    <t>FX-6300</t>
  </si>
  <si>
    <t>3.5 to 4.1 GHz</t>
  </si>
  <si>
    <t>FX-8140</t>
  </si>
  <si>
    <t>3.2 to 4.1 GHz</t>
  </si>
  <si>
    <t>FX-8170</t>
  </si>
  <si>
    <t>3.9 to 4.5 GHz</t>
  </si>
  <si>
    <t>FX-8300</t>
  </si>
  <si>
    <t>FX-8320</t>
  </si>
  <si>
    <t>3.5 to 4 GHz</t>
  </si>
  <si>
    <t>FX-8350</t>
  </si>
  <si>
    <t>Celeron G1610</t>
  </si>
  <si>
    <t>Ivy Bridge</t>
  </si>
  <si>
    <t>22 nm</t>
  </si>
  <si>
    <t>Celeron G1610T</t>
  </si>
  <si>
    <t>Celeron G1620</t>
  </si>
  <si>
    <t>Celeron G465</t>
  </si>
  <si>
    <t>Celeron G550</t>
  </si>
  <si>
    <t>Celeron G555</t>
  </si>
  <si>
    <t>Core i3-2115C</t>
  </si>
  <si>
    <t>Core i3-3220</t>
  </si>
  <si>
    <t>Core i3-3220T</t>
  </si>
  <si>
    <t>Core i3-3225</t>
  </si>
  <si>
    <t>Core i3-3240</t>
  </si>
  <si>
    <t>Core i3-3240T</t>
  </si>
  <si>
    <t>Core i5-2380P</t>
  </si>
  <si>
    <t>Core i5-2450P</t>
  </si>
  <si>
    <t>3.2 to 3.5 GHz</t>
  </si>
  <si>
    <t>Core i5-2550K</t>
  </si>
  <si>
    <t>Core i5-3330</t>
  </si>
  <si>
    <t>3 to 3.2 GHz</t>
  </si>
  <si>
    <t>Core i5-3330S</t>
  </si>
  <si>
    <t>Core i5-3335S</t>
  </si>
  <si>
    <t>Core i5-3350P</t>
  </si>
  <si>
    <t>3.1 to 3.3 GHz</t>
  </si>
  <si>
    <t>Core i5-3450</t>
  </si>
  <si>
    <t>3.1 to 3.5 GHz</t>
  </si>
  <si>
    <t>Core i5-3450S</t>
  </si>
  <si>
    <t>2.8 to 3.5 GHz</t>
  </si>
  <si>
    <t>Core i5-3470</t>
  </si>
  <si>
    <t>Core i5-3470S</t>
  </si>
  <si>
    <t>2.9 to 3.6 GHz</t>
  </si>
  <si>
    <t>Core i5-3470T</t>
  </si>
  <si>
    <t>Core i5-3475S</t>
  </si>
  <si>
    <t>Core i5-3550</t>
  </si>
  <si>
    <t>Core i5-3550S</t>
  </si>
  <si>
    <t>3 to 3.7 GHz</t>
  </si>
  <si>
    <t>Core i5-3570</t>
  </si>
  <si>
    <t>Core i5-3570K</t>
  </si>
  <si>
    <t>Core i5-3570S</t>
  </si>
  <si>
    <t>3.1 to 3.8 GHz</t>
  </si>
  <si>
    <t>Core i5-3570T</t>
  </si>
  <si>
    <t>Core i7-3770</t>
  </si>
  <si>
    <t>3.4 to 3.9 GHz</t>
  </si>
  <si>
    <t>Core i7-3770K</t>
  </si>
  <si>
    <t>Core i7-3770S</t>
  </si>
  <si>
    <t>3.1 to 3.9 GHz</t>
  </si>
  <si>
    <t>Core i7-3770T</t>
  </si>
  <si>
    <t>2.5 to 3.7 GHz</t>
  </si>
  <si>
    <t>Core i7-3820</t>
  </si>
  <si>
    <t>10MB</t>
  </si>
  <si>
    <t>Core i7-3970X</t>
  </si>
  <si>
    <t>Pentium G2100T</t>
  </si>
  <si>
    <t>Pentium G2120</t>
  </si>
  <si>
    <t>Pentium G640</t>
  </si>
  <si>
    <t>Pentium G640T</t>
  </si>
  <si>
    <t>Pentium G645</t>
  </si>
  <si>
    <t>Pentium G645T</t>
  </si>
  <si>
    <t>Pentium G860T</t>
  </si>
  <si>
    <t>Pentium G870</t>
  </si>
  <si>
    <t>A10-6700</t>
  </si>
  <si>
    <t>3.7 to 4.3 GHz</t>
  </si>
  <si>
    <t>A10-6700T</t>
  </si>
  <si>
    <t>2.5 to 3.5 GHz</t>
  </si>
  <si>
    <t>A10-6790K</t>
  </si>
  <si>
    <t>4 to 4.3 GHz</t>
  </si>
  <si>
    <t>A10-6800K</t>
  </si>
  <si>
    <t>4.1 to 4.4 GHz</t>
  </si>
  <si>
    <t>A4-4000</t>
  </si>
  <si>
    <t>A4-6300</t>
  </si>
  <si>
    <t>3.7 to 3.9 GHz</t>
  </si>
  <si>
    <t>A6-6400K</t>
  </si>
  <si>
    <t>A8-6500</t>
  </si>
  <si>
    <t>A8-6600K</t>
  </si>
  <si>
    <t>3.9 to 4.2 GHz</t>
  </si>
  <si>
    <t>Athlon II X2 280</t>
  </si>
  <si>
    <t>E1-1500</t>
  </si>
  <si>
    <t>1480 MHz</t>
  </si>
  <si>
    <t>E2-2000</t>
  </si>
  <si>
    <t>FX-4130</t>
  </si>
  <si>
    <t>FX-4350</t>
  </si>
  <si>
    <t>FX-6350</t>
  </si>
  <si>
    <t>FX-9370</t>
  </si>
  <si>
    <t>4.4 to 4.7 GHz</t>
  </si>
  <si>
    <t>220 W</t>
  </si>
  <si>
    <t>FX-9590</t>
  </si>
  <si>
    <t>4.7 to 5 GHz</t>
  </si>
  <si>
    <t>Celeron G1620T</t>
  </si>
  <si>
    <t>Celeron G1630</t>
  </si>
  <si>
    <t>Celeron G1820</t>
  </si>
  <si>
    <t>Haswell</t>
  </si>
  <si>
    <t>Socket 1150</t>
  </si>
  <si>
    <t>Celeron G1820T</t>
  </si>
  <si>
    <t>Celeron G1820TE</t>
  </si>
  <si>
    <t>Celeron G1830</t>
  </si>
  <si>
    <t>Core i3-3210</t>
  </si>
  <si>
    <t>Core i3-4130</t>
  </si>
  <si>
    <t>Core i3-4130T</t>
  </si>
  <si>
    <t>Core i3-4330</t>
  </si>
  <si>
    <t>Core i3-4330T</t>
  </si>
  <si>
    <t>Core i3-4340</t>
  </si>
  <si>
    <t>Core i5-4430</t>
  </si>
  <si>
    <t>Core i5-4430S</t>
  </si>
  <si>
    <t>Core i5-4440</t>
  </si>
  <si>
    <t>Core i5-4440S</t>
  </si>
  <si>
    <t>Core i5-4570</t>
  </si>
  <si>
    <t>Core i5-4570R</t>
  </si>
  <si>
    <t>BGA1364</t>
  </si>
  <si>
    <t>Core i5-4570S</t>
  </si>
  <si>
    <t>Core i5-4570T</t>
  </si>
  <si>
    <t>Core i5-4570TE</t>
  </si>
  <si>
    <t>2.7 to 3.3 GHz</t>
  </si>
  <si>
    <t>Core i5-4670</t>
  </si>
  <si>
    <t>Core i5-4670K</t>
  </si>
  <si>
    <t>Core i5-4670R</t>
  </si>
  <si>
    <t>Core i5-4670S</t>
  </si>
  <si>
    <t>Core i5-4670T</t>
  </si>
  <si>
    <t>Core i7-3910K</t>
  </si>
  <si>
    <t>3 to 3.6 GHz</t>
  </si>
  <si>
    <t>Core i7-4765T</t>
  </si>
  <si>
    <t>2 to 3 GHz</t>
  </si>
  <si>
    <t>Core i7-4770</t>
  </si>
  <si>
    <t>Core i7-4770K</t>
  </si>
  <si>
    <t>Core i7-4770R</t>
  </si>
  <si>
    <t>3.2 to 3.9 GHz</t>
  </si>
  <si>
    <t>Core i7-4770S</t>
  </si>
  <si>
    <t>Core i7-4770T</t>
  </si>
  <si>
    <t>Core i7-4770TE</t>
  </si>
  <si>
    <t>Core i7-4771</t>
  </si>
  <si>
    <t>Core i7-4820K</t>
  </si>
  <si>
    <t>Ivy Bridge-E</t>
  </si>
  <si>
    <t>Core i7-4930K</t>
  </si>
  <si>
    <t>Core i7-4960X</t>
  </si>
  <si>
    <t>3.6 to 4 GHz</t>
  </si>
  <si>
    <t>Pentium G2010</t>
  </si>
  <si>
    <t>Pentium G2020</t>
  </si>
  <si>
    <t>Pentium G2020T</t>
  </si>
  <si>
    <t>Pentium G2130</t>
  </si>
  <si>
    <t>Pentium G3220</t>
  </si>
  <si>
    <t>Pentium G3220T</t>
  </si>
  <si>
    <t>Pentium G3420</t>
  </si>
  <si>
    <t>Pentium G3420T</t>
  </si>
  <si>
    <t>Pentium G3430</t>
  </si>
  <si>
    <t>A10-7700K</t>
  </si>
  <si>
    <t>3.5 to 3.8 GHz</t>
  </si>
  <si>
    <t>Socket FM2+</t>
  </si>
  <si>
    <t>28 nm</t>
  </si>
  <si>
    <t>A10-7850K</t>
  </si>
  <si>
    <t>3.7 to 4 GHz</t>
  </si>
  <si>
    <t>FX-8320E</t>
  </si>
  <si>
    <t>3.2 to 4 GHz</t>
  </si>
  <si>
    <t>FX-8370</t>
  </si>
  <si>
    <t>FX-8370E</t>
  </si>
  <si>
    <t>3.3 to 4.3 GHz</t>
  </si>
  <si>
    <t>Celeron G1840</t>
  </si>
  <si>
    <t>Celeron G1840T</t>
  </si>
  <si>
    <t>Celeron G1850</t>
  </si>
  <si>
    <t>Core i3-4150T</t>
  </si>
  <si>
    <t>Core i3-4160</t>
  </si>
  <si>
    <t>Core i3-4160T</t>
  </si>
  <si>
    <t>Core i3-4350</t>
  </si>
  <si>
    <t>Core i3-4360</t>
  </si>
  <si>
    <t>Core i3-4360T</t>
  </si>
  <si>
    <t>Core i3-4370</t>
  </si>
  <si>
    <t>Core i5-4590</t>
  </si>
  <si>
    <t>Core i5-4590S</t>
  </si>
  <si>
    <t>Core i5-4690</t>
  </si>
  <si>
    <t>Core i5-4690K</t>
  </si>
  <si>
    <t>88 W</t>
  </si>
  <si>
    <t>Core i7-4790</t>
  </si>
  <si>
    <t>Core i7-4790K</t>
  </si>
  <si>
    <t>4 to 4.4 GHz</t>
  </si>
  <si>
    <t>Core i7-4790S</t>
  </si>
  <si>
    <t>Core i7-5820K</t>
  </si>
  <si>
    <t>Haswell-E</t>
  </si>
  <si>
    <t>3.3 to 3.6 GHz</t>
  </si>
  <si>
    <t>Socket 2011-3</t>
  </si>
  <si>
    <t>Core i7-5930K</t>
  </si>
  <si>
    <t>3.5 to 3.7 GHz</t>
  </si>
  <si>
    <t>Core i7-5960X</t>
  </si>
  <si>
    <t>20MB</t>
  </si>
  <si>
    <t>Pentium G3250</t>
  </si>
  <si>
    <t>Pentium G3250T</t>
  </si>
  <si>
    <t>Pentium G3258</t>
  </si>
  <si>
    <t>Pentium G3440</t>
  </si>
  <si>
    <t>Pentium G3450</t>
  </si>
  <si>
    <t>Pentium G3450T</t>
  </si>
  <si>
    <t>Pentium G3460</t>
  </si>
  <si>
    <t>A10-7870K</t>
  </si>
  <si>
    <t>FX-6330</t>
  </si>
  <si>
    <t>Celeron G3900</t>
  </si>
  <si>
    <t>Skylake</t>
  </si>
  <si>
    <t>Socket 1151</t>
  </si>
  <si>
    <t>14 nm</t>
  </si>
  <si>
    <t>Celeron G3920</t>
  </si>
  <si>
    <t>Core i3-6100</t>
  </si>
  <si>
    <t>Core i3-6300</t>
  </si>
  <si>
    <t>Core i3-6320</t>
  </si>
  <si>
    <t>3.9 GHz</t>
  </si>
  <si>
    <t>Core i5-5675C</t>
  </si>
  <si>
    <t>Broadwell</t>
  </si>
  <si>
    <t>3.1 to 3.6 GHz</t>
  </si>
  <si>
    <t>Core i5-6400</t>
  </si>
  <si>
    <t>Core i5-6500</t>
  </si>
  <si>
    <t>Core i5-6600</t>
  </si>
  <si>
    <t>Core i5-6600K</t>
  </si>
  <si>
    <t>Core i7-5775C</t>
  </si>
  <si>
    <t>Core i7-6700</t>
  </si>
  <si>
    <t>Core i7-6700K</t>
  </si>
  <si>
    <t>Core i7-6700T</t>
  </si>
  <si>
    <t>2.8 to 3.6 GHz</t>
  </si>
  <si>
    <t>Core i7-6700TE</t>
  </si>
  <si>
    <t>2.4 to 3.4 GHz</t>
  </si>
  <si>
    <t>Pentium G4400</t>
  </si>
  <si>
    <t>Pentium G4500</t>
  </si>
  <si>
    <t>Pentium G4520</t>
  </si>
  <si>
    <t>A10-7890K</t>
  </si>
  <si>
    <t>Core i7-6800K</t>
  </si>
  <si>
    <t>Broadwell-E</t>
  </si>
  <si>
    <t>Core i7-6850K</t>
  </si>
  <si>
    <t>Core i7-6900K</t>
  </si>
  <si>
    <t>Core i7-6950X</t>
  </si>
  <si>
    <t>25MB</t>
  </si>
  <si>
    <t>A10-9700</t>
  </si>
  <si>
    <t>A10-9700E</t>
  </si>
  <si>
    <t>A12-9800</t>
  </si>
  <si>
    <t>A12-9800E</t>
  </si>
  <si>
    <t>A6-9500</t>
  </si>
  <si>
    <t>A6-9500E</t>
  </si>
  <si>
    <t>A6-9550</t>
  </si>
  <si>
    <t>A8-9600</t>
  </si>
  <si>
    <t>Athlon X4 940</t>
  </si>
  <si>
    <t>Athlon X4 950</t>
  </si>
  <si>
    <t>Athlon X4 970</t>
  </si>
  <si>
    <t>Ryzen 3 1200</t>
  </si>
  <si>
    <t>Ryzen 3 1300</t>
  </si>
  <si>
    <t>Ryzen 3 1300X</t>
  </si>
  <si>
    <t>3.4 to 3.7 GHz</t>
  </si>
  <si>
    <t>Ryzen 3 PRO 1200</t>
  </si>
  <si>
    <t>Ryzen 3 PRO 1300</t>
  </si>
  <si>
    <t>Ryzen 5 1400</t>
  </si>
  <si>
    <t>3.2 to 3.4 GHz</t>
  </si>
  <si>
    <t>Ryzen 5 1500X</t>
  </si>
  <si>
    <t>16MB</t>
  </si>
  <si>
    <t>Ryzen 5 1600</t>
  </si>
  <si>
    <t>Ryzen 5 1600X</t>
  </si>
  <si>
    <t>Ryzen 5 PRO 1500</t>
  </si>
  <si>
    <t>Ryzen 5 PRO 1600</t>
  </si>
  <si>
    <t>Ryzen 7 1700</t>
  </si>
  <si>
    <t>Ryzen 7 1700X</t>
  </si>
  <si>
    <t>Ryzen 7 1800X</t>
  </si>
  <si>
    <t>Ryzen 7 PRO 1700</t>
  </si>
  <si>
    <t>Ryzen 7 PRO 1700X</t>
  </si>
  <si>
    <t>Ryzen Threadripper 1900</t>
  </si>
  <si>
    <t>3.1 to 3.7 GHz</t>
  </si>
  <si>
    <t>Socket SP3r2</t>
  </si>
  <si>
    <t>32MB</t>
  </si>
  <si>
    <t>Ryzen Threadripper 1900X</t>
  </si>
  <si>
    <t>Ryzen Threadripper 1920</t>
  </si>
  <si>
    <t>Ryzen Threadripper 1920X</t>
  </si>
  <si>
    <t>3.5 to 4.2 GHz</t>
  </si>
  <si>
    <t>180 W</t>
  </si>
  <si>
    <t>Ryzen Threadripper 1940</t>
  </si>
  <si>
    <t>Ryzen Threadripper 1940X</t>
  </si>
  <si>
    <t>Ryzen Threadripper 1950</t>
  </si>
  <si>
    <t>Ryzen Threadripper 1950X</t>
  </si>
  <si>
    <t>Celeron G3930</t>
  </si>
  <si>
    <t>Kaby Lake</t>
  </si>
  <si>
    <t>Celeron G3930T</t>
  </si>
  <si>
    <t>Celeron G3950</t>
  </si>
  <si>
    <t>Core i3-7100</t>
  </si>
  <si>
    <t>Core i3-7100T</t>
  </si>
  <si>
    <t>Core i3-7120</t>
  </si>
  <si>
    <t>4 GHz</t>
  </si>
  <si>
    <t>Core i3-7120T</t>
  </si>
  <si>
    <t>Core i3-7300</t>
  </si>
  <si>
    <t>Core i3-7300T</t>
  </si>
  <si>
    <t>Core i3-7320</t>
  </si>
  <si>
    <t>4.1 GHz</t>
  </si>
  <si>
    <t>Core i3-7320T</t>
  </si>
  <si>
    <t>Core i3-7340</t>
  </si>
  <si>
    <t>4.2 GHz</t>
  </si>
  <si>
    <t>Core i3-7350K</t>
  </si>
  <si>
    <t>Core i3-7360X</t>
  </si>
  <si>
    <t>4.3 GHz</t>
  </si>
  <si>
    <t>Socket 2066</t>
  </si>
  <si>
    <t>112 W</t>
  </si>
  <si>
    <t>Core i3-8100</t>
  </si>
  <si>
    <t>Coffee Lake</t>
  </si>
  <si>
    <t>Core i3-8350K</t>
  </si>
  <si>
    <t>91 W</t>
  </si>
  <si>
    <t>Core i5-7400</t>
  </si>
  <si>
    <t>Core i5-7400T</t>
  </si>
  <si>
    <t>2.4 to 3 GHz</t>
  </si>
  <si>
    <t>Core i5-7500</t>
  </si>
  <si>
    <t>Core i5-7500T</t>
  </si>
  <si>
    <t>Core i5-7600</t>
  </si>
  <si>
    <t>Core i5-7600K</t>
  </si>
  <si>
    <t>Core i5-7600T</t>
  </si>
  <si>
    <t>Core i5-7640X</t>
  </si>
  <si>
    <t>Kaby Lake-X</t>
  </si>
  <si>
    <t>3.9 to 4.3 GHz</t>
  </si>
  <si>
    <t>Core i5-8400</t>
  </si>
  <si>
    <t>2.8 to 4 GHz</t>
  </si>
  <si>
    <t>9MB</t>
  </si>
  <si>
    <t>Core i5-8600K</t>
  </si>
  <si>
    <t>3.6 to 4.3 GHz</t>
  </si>
  <si>
    <t>Core i7-7700</t>
  </si>
  <si>
    <t>Core i7-7700K</t>
  </si>
  <si>
    <t>4.2 to 4.5 GHz</t>
  </si>
  <si>
    <t>Core i7-7700T</t>
  </si>
  <si>
    <t>2.9 to 3.8 GHz</t>
  </si>
  <si>
    <t>Core i7-7740X</t>
  </si>
  <si>
    <t>4.3 to 4.6 GHz</t>
  </si>
  <si>
    <t>Core i7-7800X</t>
  </si>
  <si>
    <t>Skylake-X</t>
  </si>
  <si>
    <t>8.25MB</t>
  </si>
  <si>
    <t>Core i7-7820X</t>
  </si>
  <si>
    <t>3.6 to 4.5 GHz</t>
  </si>
  <si>
    <t>11MB</t>
  </si>
  <si>
    <t>Core i7-8700K</t>
  </si>
  <si>
    <t>3.7 to 4.7 GHz</t>
  </si>
  <si>
    <t>Core i9-7900X</t>
  </si>
  <si>
    <t>3.3 to 4.5 GHz</t>
  </si>
  <si>
    <t>14MB</t>
  </si>
  <si>
    <t>Core i9-7920X</t>
  </si>
  <si>
    <t>2.9 to 4.4 GHz</t>
  </si>
  <si>
    <t>16.5MB</t>
  </si>
  <si>
    <t>Core i9-7940X</t>
  </si>
  <si>
    <t>3.1 to 4.4 GHz</t>
  </si>
  <si>
    <t>19.25MB</t>
  </si>
  <si>
    <t>165 W</t>
  </si>
  <si>
    <t>Core i9-7960X</t>
  </si>
  <si>
    <t>2.8 to 4.4 GHz</t>
  </si>
  <si>
    <t>22MB</t>
  </si>
  <si>
    <t>Core i9-7980XE</t>
  </si>
  <si>
    <t>2.6 to 4.4 GHz</t>
  </si>
  <si>
    <t>24.75MB</t>
  </si>
  <si>
    <t>Pentium G4560</t>
  </si>
  <si>
    <t>Pentium G4560T</t>
  </si>
  <si>
    <t>Pentium G4600</t>
  </si>
  <si>
    <t>Pentium G4600T</t>
  </si>
  <si>
    <t>Pentium G4620</t>
  </si>
  <si>
    <t>Pentium Silver J5005</t>
  </si>
  <si>
    <t>1.5 to 2.8 GHz</t>
  </si>
  <si>
    <t>BGA1090</t>
  </si>
  <si>
    <t>10 W</t>
  </si>
  <si>
    <t>A8-7680</t>
  </si>
  <si>
    <t>Athlon 200GE</t>
  </si>
  <si>
    <t>Athlon 220GE</t>
  </si>
  <si>
    <t>Athlon 240GE</t>
  </si>
  <si>
    <t>Athlon PRO 200GE</t>
  </si>
  <si>
    <t>Ryzen 3 2200G</t>
  </si>
  <si>
    <t>Ryzen 3 2300X</t>
  </si>
  <si>
    <t>Ryzen 5 2400G</t>
  </si>
  <si>
    <t>Ryzen 5 2500X</t>
  </si>
  <si>
    <t>12 nm</t>
  </si>
  <si>
    <t>Ryzen 5 2600</t>
  </si>
  <si>
    <t>Ryzen 5 2600E</t>
  </si>
  <si>
    <t>Ryzen 5 2600X</t>
  </si>
  <si>
    <t>3.6 to 4.25 GHz</t>
  </si>
  <si>
    <t>Ryzen 5 PRO 2400G</t>
  </si>
  <si>
    <t>Ryzen 5 PRO 2600</t>
  </si>
  <si>
    <t>Ryzen 7 2700</t>
  </si>
  <si>
    <t>Ryzen 7 2700E</t>
  </si>
  <si>
    <t>Ryzen 7 2700X</t>
  </si>
  <si>
    <t>3.7 to 4.35 GHz</t>
  </si>
  <si>
    <t>Ryzen 7 PRO 2700</t>
  </si>
  <si>
    <t>Ryzen 7 PRO 2700X</t>
  </si>
  <si>
    <t>3.6 to 4.1 GHz</t>
  </si>
  <si>
    <t>Ryzen Embedded V1202B</t>
  </si>
  <si>
    <t>2.3 to 3.2 GHz</t>
  </si>
  <si>
    <t>Socket FP5</t>
  </si>
  <si>
    <t>Ryzen Embedded V1605B</t>
  </si>
  <si>
    <t>2 to 3.6 GHz</t>
  </si>
  <si>
    <t>Ryzen Embedded V1756B</t>
  </si>
  <si>
    <t>3.25 to 3.6 GHz</t>
  </si>
  <si>
    <t>Ryzen Embedded V1807B</t>
  </si>
  <si>
    <t>3.35 to 3.8 GHz</t>
  </si>
  <si>
    <t>Ryzen Threadripper 2920X</t>
  </si>
  <si>
    <t>3.5 to 4.3 GHz</t>
  </si>
  <si>
    <t>Ryzen Threadripper 2950X</t>
  </si>
  <si>
    <t>3.5 to 4.4 GHz</t>
  </si>
  <si>
    <t>Ryzen Threadripper 2970WX</t>
  </si>
  <si>
    <t>3 to 4.2 GHz</t>
  </si>
  <si>
    <t>64MB</t>
  </si>
  <si>
    <t>250 W</t>
  </si>
  <si>
    <t>Ryzen Threadripper 2990WX</t>
  </si>
  <si>
    <t>Celeron G4900</t>
  </si>
  <si>
    <t>Celeron G4920</t>
  </si>
  <si>
    <t>Core i3-8000</t>
  </si>
  <si>
    <t>Core i3-8020</t>
  </si>
  <si>
    <t>Core i3-8100T</t>
  </si>
  <si>
    <t>Core i3-8120</t>
  </si>
  <si>
    <t>Core i3-8300</t>
  </si>
  <si>
    <t>Core i3-8300T</t>
  </si>
  <si>
    <t>Core i3-9000</t>
  </si>
  <si>
    <t>Core i3-9100</t>
  </si>
  <si>
    <t>Core i3-9100F</t>
  </si>
  <si>
    <t>Core i5-8400T</t>
  </si>
  <si>
    <t>1.7 to 3.3 GHz</t>
  </si>
  <si>
    <t>Core i5-8420</t>
  </si>
  <si>
    <t>2.9 to 4.1 GHz</t>
  </si>
  <si>
    <t>Core i5-8420T</t>
  </si>
  <si>
    <t>1.8 to 3.4 GHz</t>
  </si>
  <si>
    <t>Core i5-8500</t>
  </si>
  <si>
    <t>3 to 4.1 GHz</t>
  </si>
  <si>
    <t>Core i5-8500T</t>
  </si>
  <si>
    <t>2.1 to 3.5 GHz</t>
  </si>
  <si>
    <t>Core i5-8550</t>
  </si>
  <si>
    <t>3 to 4.3 GHz</t>
  </si>
  <si>
    <t>Core i5-8600</t>
  </si>
  <si>
    <t>3.1 to 4.3 GHz</t>
  </si>
  <si>
    <t>Core i5-8600T</t>
  </si>
  <si>
    <t>2.3 to 3.7 GHz</t>
  </si>
  <si>
    <t>Core i5-8650</t>
  </si>
  <si>
    <t>3.1 to 4.5 GHz</t>
  </si>
  <si>
    <t>Core i5-8650K</t>
  </si>
  <si>
    <t>3.7 to 4.5 GHz</t>
  </si>
  <si>
    <t>Core i5-9400</t>
  </si>
  <si>
    <t>Core i5-9400T</t>
  </si>
  <si>
    <t>Core i5-9500</t>
  </si>
  <si>
    <t>Core i5-9600</t>
  </si>
  <si>
    <t>Core i5-9600K</t>
  </si>
  <si>
    <t>3.7 to 4.6 GHz</t>
  </si>
  <si>
    <t>Core i7-8086K</t>
  </si>
  <si>
    <t>4 to 5 GHz</t>
  </si>
  <si>
    <t>Core i7-8670</t>
  </si>
  <si>
    <t>Core i7-8670T</t>
  </si>
  <si>
    <t>Core i7-8700</t>
  </si>
  <si>
    <t>3.2 to 4.6 GHz</t>
  </si>
  <si>
    <t>Core i7-8700T</t>
  </si>
  <si>
    <t>2.4 to 4 GHz</t>
  </si>
  <si>
    <t>Core i7-9700K</t>
  </si>
  <si>
    <t>3.6 to 4.9 GHz</t>
  </si>
  <si>
    <t>Core i7-9800X</t>
  </si>
  <si>
    <t>3.8 to 4.4 GHz</t>
  </si>
  <si>
    <t>Core i9-9820X</t>
  </si>
  <si>
    <t>3.3 to 4.2 GHz</t>
  </si>
  <si>
    <t>Core i9-9900K</t>
  </si>
  <si>
    <t>3.6 to 5 GHz</t>
  </si>
  <si>
    <t>Core i9-9900X</t>
  </si>
  <si>
    <t>3.5 to 4.5 GHz</t>
  </si>
  <si>
    <t>Core i9-9920X</t>
  </si>
  <si>
    <t>Core i9-9940X</t>
  </si>
  <si>
    <t>Core i9-9960X</t>
  </si>
  <si>
    <t>Core i9-9980XE</t>
  </si>
  <si>
    <t>3 to 4.5 GHz</t>
  </si>
  <si>
    <t>Core i9-9990XE</t>
  </si>
  <si>
    <t>4 to 5.1 GHz</t>
  </si>
  <si>
    <t>255 W</t>
  </si>
  <si>
    <t>Pentium Gold G5400</t>
  </si>
  <si>
    <t>Pentium Gold G5500</t>
  </si>
  <si>
    <t>Pentium Gold G5600</t>
  </si>
  <si>
    <t>Chomper Extended</t>
  </si>
  <si>
    <t>Chomper</t>
  </si>
  <si>
    <t>CPU Data</t>
  </si>
  <si>
    <t>https://www.techpowerup.com/cpudb/</t>
  </si>
  <si>
    <t>CPU Micro to Family</t>
  </si>
  <si>
    <t>Manufacturer</t>
  </si>
  <si>
    <t>Year</t>
  </si>
  <si>
    <t>Micro-architecture</t>
  </si>
  <si>
    <t>Pentium M</t>
  </si>
  <si>
    <t>Penryn</t>
  </si>
  <si>
    <t>Nehalem</t>
  </si>
  <si>
    <t>Bonnell</t>
  </si>
  <si>
    <t>Westmere</t>
  </si>
  <si>
    <t>Saltwell</t>
  </si>
  <si>
    <t>Silvermont</t>
  </si>
  <si>
    <t>Cannon Lake</t>
  </si>
  <si>
    <t>Whiskey Lake</t>
  </si>
  <si>
    <t>Amber Lake</t>
  </si>
  <si>
    <t>Cascade Lake</t>
  </si>
  <si>
    <t>DP FLOPS/Cycle</t>
  </si>
  <si>
    <t>SP FLOPS/Cycle</t>
  </si>
  <si>
    <t>Pentium II</t>
  </si>
  <si>
    <t>P6</t>
  </si>
  <si>
    <t>P5</t>
  </si>
  <si>
    <t>NetBurst</t>
  </si>
  <si>
    <t>Yonah</t>
  </si>
  <si>
    <t>Core</t>
  </si>
  <si>
    <t>Merom</t>
  </si>
  <si>
    <t>Conroe-l</t>
  </si>
  <si>
    <t>Devil's Canyon</t>
  </si>
  <si>
    <t>Haswell-DT</t>
  </si>
  <si>
    <t>Broadwell-DT</t>
  </si>
  <si>
    <t>Skylake-S</t>
  </si>
  <si>
    <t>Kaby Lake-S</t>
  </si>
  <si>
    <t>Coffee Lake-S</t>
  </si>
  <si>
    <t>Skylake-W</t>
  </si>
  <si>
    <t>Katmai</t>
  </si>
  <si>
    <t>Pentium Pro</t>
  </si>
  <si>
    <t>Pentium III</t>
  </si>
  <si>
    <t>Banias</t>
  </si>
  <si>
    <t>Dothian</t>
  </si>
  <si>
    <t>Codenames</t>
  </si>
  <si>
    <t>Sx/SxL/SxLV</t>
  </si>
  <si>
    <t>Ontario</t>
  </si>
  <si>
    <t>Desna</t>
  </si>
  <si>
    <t>Temash</t>
  </si>
  <si>
    <t>Kyoto</t>
  </si>
  <si>
    <t>Kabini</t>
  </si>
  <si>
    <t>Mullins</t>
  </si>
  <si>
    <t>Stepped Eagle</t>
  </si>
  <si>
    <t>Crowned Eagle</t>
  </si>
  <si>
    <t>Carrizo-L</t>
  </si>
  <si>
    <t>LX-Family</t>
  </si>
  <si>
    <t>Beema</t>
  </si>
  <si>
    <t>Littlefoot</t>
  </si>
  <si>
    <t>AMD K7</t>
  </si>
  <si>
    <t>Model 6</t>
  </si>
  <si>
    <t>5k86</t>
  </si>
  <si>
    <t>SSA/5</t>
  </si>
  <si>
    <t>CPU Min (GHz)</t>
  </si>
  <si>
    <t>CPU Max (GHz)</t>
  </si>
  <si>
    <t>MicroArchitecture</t>
  </si>
  <si>
    <t>DP Flop Per Cycle</t>
  </si>
  <si>
    <t>Pentium</t>
  </si>
  <si>
    <t>Slot 1</t>
  </si>
  <si>
    <t>350 nm</t>
  </si>
  <si>
    <t>SP Flop Per Cycle2</t>
  </si>
  <si>
    <t>Klamath</t>
  </si>
  <si>
    <t>Deschutes</t>
  </si>
  <si>
    <t>Pentium II 233</t>
  </si>
  <si>
    <t>Pentium II 266</t>
  </si>
  <si>
    <t>Pentium II 300</t>
  </si>
  <si>
    <t>Pentium II 333</t>
  </si>
  <si>
    <t>Pentium II 350</t>
  </si>
  <si>
    <t>Pentium II 400</t>
  </si>
  <si>
    <t>Pentium II 450</t>
  </si>
  <si>
    <t>233 MHz</t>
  </si>
  <si>
    <t>266 MHz</t>
  </si>
  <si>
    <t>300 MHz</t>
  </si>
  <si>
    <t>333 MHz</t>
  </si>
  <si>
    <t>350 MHz</t>
  </si>
  <si>
    <t>400 MHz</t>
  </si>
  <si>
    <t>450 MHz</t>
  </si>
  <si>
    <t>250 nm</t>
  </si>
  <si>
    <t>21 W</t>
  </si>
  <si>
    <t>24 W</t>
  </si>
  <si>
    <t>27W</t>
  </si>
  <si>
    <t>Socket 4</t>
  </si>
  <si>
    <t>800 nm</t>
  </si>
  <si>
    <t>60 to 300 MHz</t>
  </si>
  <si>
    <t>A10</t>
  </si>
  <si>
    <t>5800B</t>
  </si>
  <si>
    <t>5800K</t>
  </si>
  <si>
    <t>6700T</t>
  </si>
  <si>
    <t>6790K</t>
  </si>
  <si>
    <t>6800K</t>
  </si>
  <si>
    <t>7700K</t>
  </si>
  <si>
    <t>7850K</t>
  </si>
  <si>
    <t>7870K</t>
  </si>
  <si>
    <t>7890K</t>
  </si>
  <si>
    <t>9700E</t>
  </si>
  <si>
    <t>A12</t>
  </si>
  <si>
    <t>9800E</t>
  </si>
  <si>
    <t>A4</t>
  </si>
  <si>
    <t>5300B</t>
  </si>
  <si>
    <t>A6</t>
  </si>
  <si>
    <t>3670K</t>
  </si>
  <si>
    <t>5400B</t>
  </si>
  <si>
    <t>5400K</t>
  </si>
  <si>
    <t>6400K</t>
  </si>
  <si>
    <t>9500E</t>
  </si>
  <si>
    <t>A8</t>
  </si>
  <si>
    <t>3870K</t>
  </si>
  <si>
    <t>5500B</t>
  </si>
  <si>
    <t>5600K</t>
  </si>
  <si>
    <t>6600K</t>
  </si>
  <si>
    <t>200GE</t>
  </si>
  <si>
    <t>220GE</t>
  </si>
  <si>
    <t>240GE</t>
  </si>
  <si>
    <t>1500+</t>
  </si>
  <si>
    <t>2000+</t>
  </si>
  <si>
    <t>2600+</t>
  </si>
  <si>
    <t>2650e</t>
  </si>
  <si>
    <t>2800+</t>
  </si>
  <si>
    <t>2850e</t>
  </si>
  <si>
    <t>3000+</t>
  </si>
  <si>
    <t>3100+</t>
  </si>
  <si>
    <t>3200+</t>
  </si>
  <si>
    <t>3300+</t>
  </si>
  <si>
    <t>3400+</t>
  </si>
  <si>
    <t>3500+</t>
  </si>
  <si>
    <t>3500+ (F3)</t>
  </si>
  <si>
    <t>3500+ EE</t>
  </si>
  <si>
    <t>3600+</t>
  </si>
  <si>
    <t>3700+</t>
  </si>
  <si>
    <t>3800+</t>
  </si>
  <si>
    <t>3800+ (F3)</t>
  </si>
  <si>
    <t>4000+</t>
  </si>
  <si>
    <t>4000+ (F3)</t>
  </si>
  <si>
    <t>FX-51</t>
  </si>
  <si>
    <t>FX-53</t>
  </si>
  <si>
    <t>FX-55</t>
  </si>
  <si>
    <t>FX-57</t>
  </si>
  <si>
    <t>FX-60</t>
  </si>
  <si>
    <t>FX-62</t>
  </si>
  <si>
    <t>FX-70</t>
  </si>
  <si>
    <t>FX-72</t>
  </si>
  <si>
    <t>FX-74</t>
  </si>
  <si>
    <t>FX-76</t>
  </si>
  <si>
    <t>LE-1600</t>
  </si>
  <si>
    <t>LE-1620</t>
  </si>
  <si>
    <t>LE-1640</t>
  </si>
  <si>
    <t>LE-1640B</t>
  </si>
  <si>
    <t>LE-1660</t>
  </si>
  <si>
    <t>X2 3600+</t>
  </si>
  <si>
    <t>X2 3600+ EE</t>
  </si>
  <si>
    <t>X2 3800+</t>
  </si>
  <si>
    <t>X2 3800+ EE</t>
  </si>
  <si>
    <t>X2 3800+ EE SFF</t>
  </si>
  <si>
    <t>X2 4000+</t>
  </si>
  <si>
    <t>X2 4000+ EE</t>
  </si>
  <si>
    <t>X2 4200+</t>
  </si>
  <si>
    <t>X2 4200+ EE</t>
  </si>
  <si>
    <t>X2 4400+</t>
  </si>
  <si>
    <t>X2 4400+ EE</t>
  </si>
  <si>
    <t>X2 4600+</t>
  </si>
  <si>
    <t>X2 4600+ EE</t>
  </si>
  <si>
    <t>X2 4800+</t>
  </si>
  <si>
    <t>X2 4800+ EE</t>
  </si>
  <si>
    <t>X2 5000+</t>
  </si>
  <si>
    <t>X2 5000+ BE</t>
  </si>
  <si>
    <t>X2 5000+ EE</t>
  </si>
  <si>
    <t>X2 5200+</t>
  </si>
  <si>
    <t>X2 5200+ EE</t>
  </si>
  <si>
    <t>X2 5400+</t>
  </si>
  <si>
    <t>X2 5400+ BE</t>
  </si>
  <si>
    <t>X2 5600+</t>
  </si>
  <si>
    <t>X2 5800+</t>
  </si>
  <si>
    <t>X2 6000+</t>
  </si>
  <si>
    <t>X2 6400+ BE</t>
  </si>
  <si>
    <t>X2 210e</t>
  </si>
  <si>
    <t>X2 215</t>
  </si>
  <si>
    <t>X2 220</t>
  </si>
  <si>
    <t>X2 235e</t>
  </si>
  <si>
    <t>X2 240</t>
  </si>
  <si>
    <t>X2 240e</t>
  </si>
  <si>
    <t>X2 245</t>
  </si>
  <si>
    <t>X2 245e</t>
  </si>
  <si>
    <t>X2 250</t>
  </si>
  <si>
    <t>X2 250e</t>
  </si>
  <si>
    <t>X2 250u</t>
  </si>
  <si>
    <t>X2 255</t>
  </si>
  <si>
    <t>X2 260</t>
  </si>
  <si>
    <t>X2 260u</t>
  </si>
  <si>
    <t>X2 265</t>
  </si>
  <si>
    <t>X2 270</t>
  </si>
  <si>
    <t>X2 270u</t>
  </si>
  <si>
    <t>X2 280</t>
  </si>
  <si>
    <t>X3 400e</t>
  </si>
  <si>
    <t>X3 405e</t>
  </si>
  <si>
    <t>X3 415e</t>
  </si>
  <si>
    <t>X3 420e</t>
  </si>
  <si>
    <t>X3 425</t>
  </si>
  <si>
    <t>X3 425e</t>
  </si>
  <si>
    <t>X3 435</t>
  </si>
  <si>
    <t>X3 440</t>
  </si>
  <si>
    <t>X3 445</t>
  </si>
  <si>
    <t>X3 450</t>
  </si>
  <si>
    <t>X3 455</t>
  </si>
  <si>
    <t>X3 460</t>
  </si>
  <si>
    <t>X4 600e</t>
  </si>
  <si>
    <t>X4 605e</t>
  </si>
  <si>
    <t>X4 610e</t>
  </si>
  <si>
    <t>X4 615e</t>
  </si>
  <si>
    <t>X4 620</t>
  </si>
  <si>
    <t>X4 620e</t>
  </si>
  <si>
    <t>X4 630</t>
  </si>
  <si>
    <t>X4 631</t>
  </si>
  <si>
    <t>X4 635</t>
  </si>
  <si>
    <t>X4 638</t>
  </si>
  <si>
    <t>X4 640</t>
  </si>
  <si>
    <t>X4 641</t>
  </si>
  <si>
    <t>X4 645</t>
  </si>
  <si>
    <t>X4 651</t>
  </si>
  <si>
    <t>X4 651K</t>
  </si>
  <si>
    <t>4050e</t>
  </si>
  <si>
    <t>4450e</t>
  </si>
  <si>
    <t>4850e</t>
  </si>
  <si>
    <t>5050e</t>
  </si>
  <si>
    <t>1600+</t>
  </si>
  <si>
    <t>1700+</t>
  </si>
  <si>
    <t>1800+</t>
  </si>
  <si>
    <t>1900+</t>
  </si>
  <si>
    <t>Athlon PRO</t>
  </si>
  <si>
    <t>6500 BE</t>
  </si>
  <si>
    <t>7750 BE</t>
  </si>
  <si>
    <t>7850 BE</t>
  </si>
  <si>
    <t>BE-2300</t>
  </si>
  <si>
    <t>BE-2350</t>
  </si>
  <si>
    <t>BE-2400</t>
  </si>
  <si>
    <t>Athlon X4</t>
  </si>
  <si>
    <t>Athlon XP</t>
  </si>
  <si>
    <t>2100+</t>
  </si>
  <si>
    <t>2200+</t>
  </si>
  <si>
    <t>2400+</t>
  </si>
  <si>
    <t>2500+</t>
  </si>
  <si>
    <t>2500+ DTR</t>
  </si>
  <si>
    <t>2600+ DTR</t>
  </si>
  <si>
    <t>2700+</t>
  </si>
  <si>
    <t>2800+ DTR</t>
  </si>
  <si>
    <t>Celeron</t>
  </si>
  <si>
    <t>D 325</t>
  </si>
  <si>
    <t>D 326</t>
  </si>
  <si>
    <t>D 330</t>
  </si>
  <si>
    <t>D 335</t>
  </si>
  <si>
    <t>D 340</t>
  </si>
  <si>
    <t>D 341</t>
  </si>
  <si>
    <t>D 346</t>
  </si>
  <si>
    <t>D 350</t>
  </si>
  <si>
    <t>D 352</t>
  </si>
  <si>
    <t>E1200</t>
  </si>
  <si>
    <t>E1400</t>
  </si>
  <si>
    <t>E1500</t>
  </si>
  <si>
    <t>E1600</t>
  </si>
  <si>
    <t>E3200</t>
  </si>
  <si>
    <t>E3300</t>
  </si>
  <si>
    <t>E3400</t>
  </si>
  <si>
    <t>E3500</t>
  </si>
  <si>
    <t>G1101</t>
  </si>
  <si>
    <t>G1610</t>
  </si>
  <si>
    <t>G1610T</t>
  </si>
  <si>
    <t>G1620</t>
  </si>
  <si>
    <t>G1620T</t>
  </si>
  <si>
    <t>G1630</t>
  </si>
  <si>
    <t>G1820</t>
  </si>
  <si>
    <t>G1820T</t>
  </si>
  <si>
    <t>G1820TE</t>
  </si>
  <si>
    <t>G1830</t>
  </si>
  <si>
    <t>G1840</t>
  </si>
  <si>
    <t>G1840T</t>
  </si>
  <si>
    <t>G1850</t>
  </si>
  <si>
    <t>G3900</t>
  </si>
  <si>
    <t>G3920</t>
  </si>
  <si>
    <t>G3930</t>
  </si>
  <si>
    <t>G3930T</t>
  </si>
  <si>
    <t>G3950</t>
  </si>
  <si>
    <t>G440</t>
  </si>
  <si>
    <t>G460</t>
  </si>
  <si>
    <t>G465</t>
  </si>
  <si>
    <t>G4900</t>
  </si>
  <si>
    <t>G4920</t>
  </si>
  <si>
    <t>G530</t>
  </si>
  <si>
    <t>G530T</t>
  </si>
  <si>
    <t>G540</t>
  </si>
  <si>
    <t>G540T</t>
  </si>
  <si>
    <t>G550</t>
  </si>
  <si>
    <t>G550T</t>
  </si>
  <si>
    <t>G555</t>
  </si>
  <si>
    <t>Core 2 Duo</t>
  </si>
  <si>
    <t>E4300</t>
  </si>
  <si>
    <t>E4400</t>
  </si>
  <si>
    <t>E4500</t>
  </si>
  <si>
    <t>E4600</t>
  </si>
  <si>
    <t>E4700</t>
  </si>
  <si>
    <t>E6300</t>
  </si>
  <si>
    <t>E6320</t>
  </si>
  <si>
    <t>E6400</t>
  </si>
  <si>
    <t>E6420</t>
  </si>
  <si>
    <t>E6550</t>
  </si>
  <si>
    <t>E6600</t>
  </si>
  <si>
    <t>E6700</t>
  </si>
  <si>
    <t>E6750</t>
  </si>
  <si>
    <t>E6850</t>
  </si>
  <si>
    <t>E7200</t>
  </si>
  <si>
    <t>E7300</t>
  </si>
  <si>
    <t>E7400</t>
  </si>
  <si>
    <t>E7500</t>
  </si>
  <si>
    <t>E7600</t>
  </si>
  <si>
    <t>E8190</t>
  </si>
  <si>
    <t>E8200</t>
  </si>
  <si>
    <t>E8300</t>
  </si>
  <si>
    <t>E8400</t>
  </si>
  <si>
    <t>E8500</t>
  </si>
  <si>
    <t>E8600</t>
  </si>
  <si>
    <t>Core 2 Extreme</t>
  </si>
  <si>
    <t>QX6700</t>
  </si>
  <si>
    <t>QX6800</t>
  </si>
  <si>
    <t>QX6850</t>
  </si>
  <si>
    <t>QX9650</t>
  </si>
  <si>
    <t>QX9770</t>
  </si>
  <si>
    <t>QX9775</t>
  </si>
  <si>
    <t>X6800</t>
  </si>
  <si>
    <t>Core 2 Quad</t>
  </si>
  <si>
    <t>Q6700</t>
  </si>
  <si>
    <t>Q7600</t>
  </si>
  <si>
    <t>Q8200</t>
  </si>
  <si>
    <t>Q8200S</t>
  </si>
  <si>
    <t>Q8300</t>
  </si>
  <si>
    <t>Q8400</t>
  </si>
  <si>
    <t>Q8400S</t>
  </si>
  <si>
    <t>Q9300</t>
  </si>
  <si>
    <t>Q9400</t>
  </si>
  <si>
    <t>Q9400S</t>
  </si>
  <si>
    <t>Q9450</t>
  </si>
  <si>
    <t>Q9550</t>
  </si>
  <si>
    <t>Q9550S</t>
  </si>
  <si>
    <t>Q9650</t>
  </si>
  <si>
    <t>Q6600</t>
  </si>
  <si>
    <t>Core 2 Quad Q6600</t>
  </si>
  <si>
    <t>Core i3</t>
  </si>
  <si>
    <t>2100T</t>
  </si>
  <si>
    <t>2115C</t>
  </si>
  <si>
    <t>2120T</t>
  </si>
  <si>
    <t>3220T</t>
  </si>
  <si>
    <t>3240T</t>
  </si>
  <si>
    <t>4130T</t>
  </si>
  <si>
    <t>4150T</t>
  </si>
  <si>
    <t>4160T</t>
  </si>
  <si>
    <t>4330T</t>
  </si>
  <si>
    <t>4360T</t>
  </si>
  <si>
    <t>7100T</t>
  </si>
  <si>
    <t>7120T</t>
  </si>
  <si>
    <t>7300T</t>
  </si>
  <si>
    <t>7320T</t>
  </si>
  <si>
    <t>7350K</t>
  </si>
  <si>
    <t>7360X</t>
  </si>
  <si>
    <t>8100T</t>
  </si>
  <si>
    <t>8300T</t>
  </si>
  <si>
    <t>8350K</t>
  </si>
  <si>
    <t>9100F</t>
  </si>
  <si>
    <t>Core i5</t>
  </si>
  <si>
    <t>2380P</t>
  </si>
  <si>
    <t>2390T</t>
  </si>
  <si>
    <t>2400S</t>
  </si>
  <si>
    <t>2405S</t>
  </si>
  <si>
    <t>2450P</t>
  </si>
  <si>
    <t>2500K</t>
  </si>
  <si>
    <t>2500S</t>
  </si>
  <si>
    <t>2500T</t>
  </si>
  <si>
    <t>2550K</t>
  </si>
  <si>
    <t>3330S</t>
  </si>
  <si>
    <t>3335S</t>
  </si>
  <si>
    <t>3350P</t>
  </si>
  <si>
    <t>3450S</t>
  </si>
  <si>
    <t>3470S</t>
  </si>
  <si>
    <t>3470T</t>
  </si>
  <si>
    <t>3475S</t>
  </si>
  <si>
    <t>3550S</t>
  </si>
  <si>
    <t>3570K</t>
  </si>
  <si>
    <t>3570S</t>
  </si>
  <si>
    <t>3570T</t>
  </si>
  <si>
    <t>4430S</t>
  </si>
  <si>
    <t>4440S</t>
  </si>
  <si>
    <t>4570R</t>
  </si>
  <si>
    <t>4570S</t>
  </si>
  <si>
    <t>4570T</t>
  </si>
  <si>
    <t>4570TE</t>
  </si>
  <si>
    <t>4590S</t>
  </si>
  <si>
    <t>4670K</t>
  </si>
  <si>
    <t>4670R</t>
  </si>
  <si>
    <t>4670S</t>
  </si>
  <si>
    <t>4670T</t>
  </si>
  <si>
    <t>4690K</t>
  </si>
  <si>
    <t>5675C</t>
  </si>
  <si>
    <t>655K</t>
  </si>
  <si>
    <t>7400T</t>
  </si>
  <si>
    <t>7500T</t>
  </si>
  <si>
    <t>750s</t>
  </si>
  <si>
    <t>7600K</t>
  </si>
  <si>
    <t>7600T</t>
  </si>
  <si>
    <t>7640X</t>
  </si>
  <si>
    <t>8400T</t>
  </si>
  <si>
    <t>8420T</t>
  </si>
  <si>
    <t>8500T</t>
  </si>
  <si>
    <t>8600K</t>
  </si>
  <si>
    <t>8600T</t>
  </si>
  <si>
    <t>8650K</t>
  </si>
  <si>
    <t>9400T</t>
  </si>
  <si>
    <t>9600K</t>
  </si>
  <si>
    <t>Core i7</t>
  </si>
  <si>
    <t>2600K</t>
  </si>
  <si>
    <t>2600S</t>
  </si>
  <si>
    <t>2700K</t>
  </si>
  <si>
    <t>3770K</t>
  </si>
  <si>
    <t>3770S</t>
  </si>
  <si>
    <t>3770T</t>
  </si>
  <si>
    <t>3910K</t>
  </si>
  <si>
    <t>3930K</t>
  </si>
  <si>
    <t>3960X</t>
  </si>
  <si>
    <t>3970X</t>
  </si>
  <si>
    <t>4765T</t>
  </si>
  <si>
    <t>4770K</t>
  </si>
  <si>
    <t>4770R</t>
  </si>
  <si>
    <t>4770S</t>
  </si>
  <si>
    <t>4770T</t>
  </si>
  <si>
    <t>4770TE</t>
  </si>
  <si>
    <t>4790K</t>
  </si>
  <si>
    <t>4790S</t>
  </si>
  <si>
    <t>4820K</t>
  </si>
  <si>
    <t>4930K</t>
  </si>
  <si>
    <t>4960X</t>
  </si>
  <si>
    <t>5775C</t>
  </si>
  <si>
    <t>5820K</t>
  </si>
  <si>
    <t>5930K</t>
  </si>
  <si>
    <t>5960X</t>
  </si>
  <si>
    <t>6700K</t>
  </si>
  <si>
    <t>6700TE</t>
  </si>
  <si>
    <t>6850K</t>
  </si>
  <si>
    <t>6900K</t>
  </si>
  <si>
    <t>6950X</t>
  </si>
  <si>
    <t>7700T</t>
  </si>
  <si>
    <t>7740X</t>
  </si>
  <si>
    <t>7800X</t>
  </si>
  <si>
    <t>7820X</t>
  </si>
  <si>
    <t>8086K</t>
  </si>
  <si>
    <t>860S</t>
  </si>
  <si>
    <t>8670T</t>
  </si>
  <si>
    <t>8700K</t>
  </si>
  <si>
    <t>8700T</t>
  </si>
  <si>
    <t>870S</t>
  </si>
  <si>
    <t>875K</t>
  </si>
  <si>
    <t>9700K</t>
  </si>
  <si>
    <t>9800X</t>
  </si>
  <si>
    <t>980X</t>
  </si>
  <si>
    <t>990X</t>
  </si>
  <si>
    <t>Core i9</t>
  </si>
  <si>
    <t>7900X</t>
  </si>
  <si>
    <t>7920X</t>
  </si>
  <si>
    <t>7940X</t>
  </si>
  <si>
    <t>7960X</t>
  </si>
  <si>
    <t>7980XE</t>
  </si>
  <si>
    <t>9820X</t>
  </si>
  <si>
    <t>9900K</t>
  </si>
  <si>
    <t>9900X</t>
  </si>
  <si>
    <t>9920X</t>
  </si>
  <si>
    <t>9940X</t>
  </si>
  <si>
    <t>9960X</t>
  </si>
  <si>
    <t>9980XE</t>
  </si>
  <si>
    <t>9990XE</t>
  </si>
  <si>
    <t>8320E</t>
  </si>
  <si>
    <t>8370E</t>
  </si>
  <si>
    <t>Pentium 4</t>
  </si>
  <si>
    <t>1.8A</t>
  </si>
  <si>
    <t>505J</t>
  </si>
  <si>
    <t>519K</t>
  </si>
  <si>
    <t>HT 2.40</t>
  </si>
  <si>
    <t>HT 2.60</t>
  </si>
  <si>
    <t>HT 2.80</t>
  </si>
  <si>
    <t>HT 2.8E</t>
  </si>
  <si>
    <t>HT 3.00</t>
  </si>
  <si>
    <t>HT 3.06</t>
  </si>
  <si>
    <t>HT 3.0E</t>
  </si>
  <si>
    <t>HT 3.20</t>
  </si>
  <si>
    <t>HT 3.2E</t>
  </si>
  <si>
    <t>HT 3.40</t>
  </si>
  <si>
    <t>HT 3.4E</t>
  </si>
  <si>
    <t>HT 3.6E</t>
  </si>
  <si>
    <t>HT 515</t>
  </si>
  <si>
    <t>HT 516</t>
  </si>
  <si>
    <t>HT 517</t>
  </si>
  <si>
    <t>HT 520</t>
  </si>
  <si>
    <t>HT 521</t>
  </si>
  <si>
    <t>HT 524</t>
  </si>
  <si>
    <t>HT 530</t>
  </si>
  <si>
    <t>HT 531</t>
  </si>
  <si>
    <t>HT 540</t>
  </si>
  <si>
    <t>HT 541</t>
  </si>
  <si>
    <t>HT 550</t>
  </si>
  <si>
    <t>HT 551</t>
  </si>
  <si>
    <t>HT 560</t>
  </si>
  <si>
    <t>HT 561</t>
  </si>
  <si>
    <t>HT 570</t>
  </si>
  <si>
    <t>HT 571</t>
  </si>
  <si>
    <t>HT 620</t>
  </si>
  <si>
    <t>HT 630</t>
  </si>
  <si>
    <t>HT 631</t>
  </si>
  <si>
    <t>HT 640</t>
  </si>
  <si>
    <t>HT 641</t>
  </si>
  <si>
    <t>HT 650</t>
  </si>
  <si>
    <t>HT 651</t>
  </si>
  <si>
    <t>HT 660</t>
  </si>
  <si>
    <t>HT 661</t>
  </si>
  <si>
    <t>HT 662</t>
  </si>
  <si>
    <t>HT 670</t>
  </si>
  <si>
    <t>HT 672</t>
  </si>
  <si>
    <t>HT EE 3.20</t>
  </si>
  <si>
    <t>HT EE 3.40</t>
  </si>
  <si>
    <t>HT EE 3.46</t>
  </si>
  <si>
    <t>HT EE 3.73</t>
  </si>
  <si>
    <t>Pentium D</t>
  </si>
  <si>
    <t>840 EE</t>
  </si>
  <si>
    <t>955 EE</t>
  </si>
  <si>
    <t>965 EE</t>
  </si>
  <si>
    <t>Pentium Dual-Core</t>
  </si>
  <si>
    <t>E2140</t>
  </si>
  <si>
    <t>E2160</t>
  </si>
  <si>
    <t>E2180</t>
  </si>
  <si>
    <t>E2200</t>
  </si>
  <si>
    <t>E2210</t>
  </si>
  <si>
    <t>E2220</t>
  </si>
  <si>
    <t>E5200</t>
  </si>
  <si>
    <t>E5300</t>
  </si>
  <si>
    <t>E5400</t>
  </si>
  <si>
    <t>E5500</t>
  </si>
  <si>
    <t>E5700</t>
  </si>
  <si>
    <t>E5800</t>
  </si>
  <si>
    <t>E6500</t>
  </si>
  <si>
    <t>E6500K</t>
  </si>
  <si>
    <t>E6800</t>
  </si>
  <si>
    <t>G2010</t>
  </si>
  <si>
    <t>G2020</t>
  </si>
  <si>
    <t>G2020T</t>
  </si>
  <si>
    <t>G2100T</t>
  </si>
  <si>
    <t>G2120</t>
  </si>
  <si>
    <t>G2130</t>
  </si>
  <si>
    <t>G3220</t>
  </si>
  <si>
    <t>G3220T</t>
  </si>
  <si>
    <t>G3250</t>
  </si>
  <si>
    <t>G3250T</t>
  </si>
  <si>
    <t>G3258</t>
  </si>
  <si>
    <t>G3420</t>
  </si>
  <si>
    <t>G3420T</t>
  </si>
  <si>
    <t>G3430</t>
  </si>
  <si>
    <t>G3440</t>
  </si>
  <si>
    <t>G3450</t>
  </si>
  <si>
    <t>G3450T</t>
  </si>
  <si>
    <t>G3460</t>
  </si>
  <si>
    <t>G4400</t>
  </si>
  <si>
    <t>G4500</t>
  </si>
  <si>
    <t>G4520</t>
  </si>
  <si>
    <t>G4560</t>
  </si>
  <si>
    <t>G4560T</t>
  </si>
  <si>
    <t>G4600</t>
  </si>
  <si>
    <t>G4600T</t>
  </si>
  <si>
    <t>G4620</t>
  </si>
  <si>
    <t>G620</t>
  </si>
  <si>
    <t>G620T</t>
  </si>
  <si>
    <t>G622</t>
  </si>
  <si>
    <t>G630</t>
  </si>
  <si>
    <t>G630T</t>
  </si>
  <si>
    <t>G632</t>
  </si>
  <si>
    <t>G640</t>
  </si>
  <si>
    <t>G640T</t>
  </si>
  <si>
    <t>G645</t>
  </si>
  <si>
    <t>G645T</t>
  </si>
  <si>
    <t>G6950</t>
  </si>
  <si>
    <t>G6951</t>
  </si>
  <si>
    <t>G6960</t>
  </si>
  <si>
    <t>G840</t>
  </si>
  <si>
    <t>G850</t>
  </si>
  <si>
    <t>G860</t>
  </si>
  <si>
    <t>G860T</t>
  </si>
  <si>
    <t>G870</t>
  </si>
  <si>
    <t>Pentium Gold</t>
  </si>
  <si>
    <t>G5400</t>
  </si>
  <si>
    <t>G5500</t>
  </si>
  <si>
    <t>G5600</t>
  </si>
  <si>
    <t>1000S</t>
  </si>
  <si>
    <t>1133S</t>
  </si>
  <si>
    <t>1266S</t>
  </si>
  <si>
    <t>1400S</t>
  </si>
  <si>
    <t>J5005</t>
  </si>
  <si>
    <t>Pentium Silver</t>
  </si>
  <si>
    <t>42 TWKR Black Edition</t>
  </si>
  <si>
    <t>X2 545</t>
  </si>
  <si>
    <t>X2 550</t>
  </si>
  <si>
    <t>X2 550 BE</t>
  </si>
  <si>
    <t>X2 555 BE</t>
  </si>
  <si>
    <t>X2 560 BE</t>
  </si>
  <si>
    <t>X2 565 BE</t>
  </si>
  <si>
    <t>X2 570 BE</t>
  </si>
  <si>
    <t>X2 B53</t>
  </si>
  <si>
    <t>X2 B55</t>
  </si>
  <si>
    <t>X2 B57</t>
  </si>
  <si>
    <t>X3 700e</t>
  </si>
  <si>
    <t>X3 705e</t>
  </si>
  <si>
    <t>X3 710</t>
  </si>
  <si>
    <t>X3 715 BE</t>
  </si>
  <si>
    <t>X3 720</t>
  </si>
  <si>
    <t>X3 720 BE</t>
  </si>
  <si>
    <t>X3 740 BE</t>
  </si>
  <si>
    <t>X3 B73</t>
  </si>
  <si>
    <t>X3 B75</t>
  </si>
  <si>
    <t>X3 B77</t>
  </si>
  <si>
    <t>X4 650T</t>
  </si>
  <si>
    <t>X4 805</t>
  </si>
  <si>
    <t>X4 810</t>
  </si>
  <si>
    <t>X4 820</t>
  </si>
  <si>
    <t>X4 830</t>
  </si>
  <si>
    <t>X4 840</t>
  </si>
  <si>
    <t>X4 840T</t>
  </si>
  <si>
    <t>X4 850</t>
  </si>
  <si>
    <t>X4 900e</t>
  </si>
  <si>
    <t>X4 905e</t>
  </si>
  <si>
    <t>X4 910</t>
  </si>
  <si>
    <t>X4 910e</t>
  </si>
  <si>
    <t>X4 920</t>
  </si>
  <si>
    <t>X4 925</t>
  </si>
  <si>
    <t>X4 940 BE</t>
  </si>
  <si>
    <t>X4 945 (95W)</t>
  </si>
  <si>
    <t>X4 955 (125W)</t>
  </si>
  <si>
    <t>X4 955 (95W)</t>
  </si>
  <si>
    <t>X4 955 BE</t>
  </si>
  <si>
    <t>X4 960T BE</t>
  </si>
  <si>
    <t>X4 965 BE (140W)</t>
  </si>
  <si>
    <t>X4 970 BE</t>
  </si>
  <si>
    <t>X4 975 BE</t>
  </si>
  <si>
    <t>X4 980 BE</t>
  </si>
  <si>
    <t>X4 B93</t>
  </si>
  <si>
    <t>X4 B95</t>
  </si>
  <si>
    <t>X4 B97</t>
  </si>
  <si>
    <t>X6 1035T</t>
  </si>
  <si>
    <t>X6 1045T</t>
  </si>
  <si>
    <t>X6 1055T (95W)</t>
  </si>
  <si>
    <t>X6 1065T</t>
  </si>
  <si>
    <t>X6 1075T</t>
  </si>
  <si>
    <t>X6 1090T BE</t>
  </si>
  <si>
    <t>X6 1100T BE</t>
  </si>
  <si>
    <t>Phenom X3</t>
  </si>
  <si>
    <t>8250e</t>
  </si>
  <si>
    <t>8450e</t>
  </si>
  <si>
    <t>8750 BE</t>
  </si>
  <si>
    <t>Phenom X4</t>
  </si>
  <si>
    <t>9100e</t>
  </si>
  <si>
    <t>9150e</t>
  </si>
  <si>
    <t>9350e</t>
  </si>
  <si>
    <t>9450e</t>
  </si>
  <si>
    <t>9600 BE</t>
  </si>
  <si>
    <t>9600B</t>
  </si>
  <si>
    <t>9750 (125W)</t>
  </si>
  <si>
    <t>9750 (95W)</t>
  </si>
  <si>
    <t>9750B</t>
  </si>
  <si>
    <t>9850 (125W)</t>
  </si>
  <si>
    <t>9850 (95W)</t>
  </si>
  <si>
    <t>9850 BE</t>
  </si>
  <si>
    <t>9850B</t>
  </si>
  <si>
    <t>9950 BE (125W)</t>
  </si>
  <si>
    <t>9950 BE (140W)</t>
  </si>
  <si>
    <t>Ryzen 3</t>
  </si>
  <si>
    <t>1300X</t>
  </si>
  <si>
    <t>2200G</t>
  </si>
  <si>
    <t>2300X</t>
  </si>
  <si>
    <t>PRO 1200</t>
  </si>
  <si>
    <t>PRO 1300</t>
  </si>
  <si>
    <t>Ryzen 5</t>
  </si>
  <si>
    <t>1500X</t>
  </si>
  <si>
    <t>1600X</t>
  </si>
  <si>
    <t>2400G</t>
  </si>
  <si>
    <t>2500X</t>
  </si>
  <si>
    <t>2600E</t>
  </si>
  <si>
    <t>2600X</t>
  </si>
  <si>
    <t>PRO 1500</t>
  </si>
  <si>
    <t>PRO 1600</t>
  </si>
  <si>
    <t>PRO 2400G</t>
  </si>
  <si>
    <t>PRO 2600</t>
  </si>
  <si>
    <t>Ryzen 7</t>
  </si>
  <si>
    <t>1700X</t>
  </si>
  <si>
    <t>1800X</t>
  </si>
  <si>
    <t>2700E</t>
  </si>
  <si>
    <t>2700X</t>
  </si>
  <si>
    <t>PRO 1700</t>
  </si>
  <si>
    <t>PRO 1700X</t>
  </si>
  <si>
    <t>PRO 2700</t>
  </si>
  <si>
    <t>PRO 2700X</t>
  </si>
  <si>
    <t>Ryzen Embedded</t>
  </si>
  <si>
    <t>V1202B</t>
  </si>
  <si>
    <t>V1605B</t>
  </si>
  <si>
    <t>V1756B</t>
  </si>
  <si>
    <t>V1807B</t>
  </si>
  <si>
    <t>Ryzen Threadripper</t>
  </si>
  <si>
    <t>1900X</t>
  </si>
  <si>
    <t>1920X</t>
  </si>
  <si>
    <t>1940X</t>
  </si>
  <si>
    <t>1950X</t>
  </si>
  <si>
    <t>2920X</t>
  </si>
  <si>
    <t>2950X</t>
  </si>
  <si>
    <t>2970WX</t>
  </si>
  <si>
    <t>2990WX</t>
  </si>
  <si>
    <t>2300+</t>
  </si>
  <si>
    <t>3000+ EE SFF</t>
  </si>
  <si>
    <t>3200+ EE SFF</t>
  </si>
  <si>
    <t>3400+ EE SFF</t>
  </si>
  <si>
    <t>3500+ EE SFF</t>
  </si>
  <si>
    <t>LE-1100</t>
  </si>
  <si>
    <t>LE-1150</t>
  </si>
  <si>
    <t>LE-1200</t>
  </si>
  <si>
    <t>LE-1250</t>
  </si>
  <si>
    <t>LE-1300</t>
  </si>
  <si>
    <t>X2 2100</t>
  </si>
  <si>
    <t>X2 2200</t>
  </si>
  <si>
    <t>X2 2300</t>
  </si>
  <si>
    <t>Primary Name</t>
  </si>
  <si>
    <t>Name Modifier</t>
  </si>
  <si>
    <t>Phenom II X4 940</t>
  </si>
  <si>
    <t>i3</t>
  </si>
  <si>
    <t>i5</t>
  </si>
  <si>
    <t>i7</t>
  </si>
  <si>
    <t>i9</t>
  </si>
  <si>
    <t>i3-2100</t>
  </si>
  <si>
    <t>i3-2100T</t>
  </si>
  <si>
    <t>i3-2102</t>
  </si>
  <si>
    <t>i3-2105</t>
  </si>
  <si>
    <t>i3-2115C</t>
  </si>
  <si>
    <t>i3-2120</t>
  </si>
  <si>
    <t>i3-2120T</t>
  </si>
  <si>
    <t>i3-2125</t>
  </si>
  <si>
    <t>i3-2130</t>
  </si>
  <si>
    <t>i3-3210</t>
  </si>
  <si>
    <t>i3-3220</t>
  </si>
  <si>
    <t>i3-3220T</t>
  </si>
  <si>
    <t>i3-3225</t>
  </si>
  <si>
    <t>i3-3240</t>
  </si>
  <si>
    <t>i3-3240T</t>
  </si>
  <si>
    <t>i3-4130</t>
  </si>
  <si>
    <t>i3-4130T</t>
  </si>
  <si>
    <t>i3-4150T</t>
  </si>
  <si>
    <t>i3-4160</t>
  </si>
  <si>
    <t>i3-4160T</t>
  </si>
  <si>
    <t>i3-4330</t>
  </si>
  <si>
    <t>i3-4330T</t>
  </si>
  <si>
    <t>i3-4340</t>
  </si>
  <si>
    <t>i3-4350</t>
  </si>
  <si>
    <t>i3-4360</t>
  </si>
  <si>
    <t>i3-4360T</t>
  </si>
  <si>
    <t>i3-4370</t>
  </si>
  <si>
    <t>i3-530</t>
  </si>
  <si>
    <t>i3-540</t>
  </si>
  <si>
    <t>i3-550</t>
  </si>
  <si>
    <t>i3-560</t>
  </si>
  <si>
    <t>i3-6100</t>
  </si>
  <si>
    <t>i3-6300</t>
  </si>
  <si>
    <t>i3-6320</t>
  </si>
  <si>
    <t>i3-7100</t>
  </si>
  <si>
    <t>i3-7100T</t>
  </si>
  <si>
    <t>i3-7120</t>
  </si>
  <si>
    <t>i3-7120T</t>
  </si>
  <si>
    <t>i3-7300</t>
  </si>
  <si>
    <t>i3-7300T</t>
  </si>
  <si>
    <t>i3-7320</t>
  </si>
  <si>
    <t>i3-7320T</t>
  </si>
  <si>
    <t>i3-7340</t>
  </si>
  <si>
    <t>i3-7350K</t>
  </si>
  <si>
    <t>i3-7360X</t>
  </si>
  <si>
    <t>i3-8000</t>
  </si>
  <si>
    <t>i3-8020</t>
  </si>
  <si>
    <t>i3-8100</t>
  </si>
  <si>
    <t>i3-8100T</t>
  </si>
  <si>
    <t>i3-8120</t>
  </si>
  <si>
    <t>i3-8300</t>
  </si>
  <si>
    <t>i3-8300T</t>
  </si>
  <si>
    <t>i3-8350K</t>
  </si>
  <si>
    <t>i3-9000</t>
  </si>
  <si>
    <t>i3-9100</t>
  </si>
  <si>
    <t>i3-9100F</t>
  </si>
  <si>
    <t>i5-2300</t>
  </si>
  <si>
    <t>i5-2310</t>
  </si>
  <si>
    <t>i5-2320</t>
  </si>
  <si>
    <t>i5-2380P</t>
  </si>
  <si>
    <t>i5-2390T</t>
  </si>
  <si>
    <t>i5-2400</t>
  </si>
  <si>
    <t>i5-2400S</t>
  </si>
  <si>
    <t>i5-2405S</t>
  </si>
  <si>
    <t>i5-2450P</t>
  </si>
  <si>
    <t>i5-2500</t>
  </si>
  <si>
    <t>i5-2500K</t>
  </si>
  <si>
    <t>i5-2500S</t>
  </si>
  <si>
    <t>i5-2500T</t>
  </si>
  <si>
    <t>i5-2550K</t>
  </si>
  <si>
    <t>i5-3330</t>
  </si>
  <si>
    <t>i5-3330S</t>
  </si>
  <si>
    <t>i5-3335S</t>
  </si>
  <si>
    <t>i5-3350P</t>
  </si>
  <si>
    <t>i5-3450</t>
  </si>
  <si>
    <t>i5-3450S</t>
  </si>
  <si>
    <t>i5-3470</t>
  </si>
  <si>
    <t>i5-3470S</t>
  </si>
  <si>
    <t>i5-3470T</t>
  </si>
  <si>
    <t>i5-3475S</t>
  </si>
  <si>
    <t>i5-3550</t>
  </si>
  <si>
    <t>i5-3550S</t>
  </si>
  <si>
    <t>i5-3570</t>
  </si>
  <si>
    <t>i5-3570K</t>
  </si>
  <si>
    <t>i5-3570S</t>
  </si>
  <si>
    <t>i5-3570T</t>
  </si>
  <si>
    <t>i5-4430</t>
  </si>
  <si>
    <t>i5-4430S</t>
  </si>
  <si>
    <t>i5-4440</t>
  </si>
  <si>
    <t>i5-4440S</t>
  </si>
  <si>
    <t>i5-4570</t>
  </si>
  <si>
    <t>i5-4570R</t>
  </si>
  <si>
    <t>i5-4570S</t>
  </si>
  <si>
    <t>i5-4570T</t>
  </si>
  <si>
    <t>i5-4570TE</t>
  </si>
  <si>
    <t>i5-4590</t>
  </si>
  <si>
    <t>i5-4590S</t>
  </si>
  <si>
    <t>i5-4670</t>
  </si>
  <si>
    <t>i5-4670K</t>
  </si>
  <si>
    <t>i5-4670R</t>
  </si>
  <si>
    <t>i5-4670S</t>
  </si>
  <si>
    <t>i5-4670T</t>
  </si>
  <si>
    <t>i5-4690</t>
  </si>
  <si>
    <t>i5-4690K</t>
  </si>
  <si>
    <t>i5-5675C</t>
  </si>
  <si>
    <t>i5-6400</t>
  </si>
  <si>
    <t>i5-650</t>
  </si>
  <si>
    <t>i5-6500</t>
  </si>
  <si>
    <t>i5-655K</t>
  </si>
  <si>
    <t>i5-660</t>
  </si>
  <si>
    <t>i5-6600</t>
  </si>
  <si>
    <t>i5-6600K</t>
  </si>
  <si>
    <t>i5-661</t>
  </si>
  <si>
    <t>i5-670</t>
  </si>
  <si>
    <t>i5-680</t>
  </si>
  <si>
    <t>i5-7400</t>
  </si>
  <si>
    <t>i5-7400T</t>
  </si>
  <si>
    <t>i5-750</t>
  </si>
  <si>
    <t>i5-7500</t>
  </si>
  <si>
    <t>i5-7500T</t>
  </si>
  <si>
    <t>i5-750s</t>
  </si>
  <si>
    <t>i5-760</t>
  </si>
  <si>
    <t>i5-7600</t>
  </si>
  <si>
    <t>i5-7600K</t>
  </si>
  <si>
    <t>i5-7600T</t>
  </si>
  <si>
    <t>i5-7640X</t>
  </si>
  <si>
    <t>i5-8400</t>
  </si>
  <si>
    <t>i5-8400T</t>
  </si>
  <si>
    <t>i5-8420</t>
  </si>
  <si>
    <t>i5-8420T</t>
  </si>
  <si>
    <t>i5-8500</t>
  </si>
  <si>
    <t>i5-8500T</t>
  </si>
  <si>
    <t>i5-8550</t>
  </si>
  <si>
    <t>i5-8600</t>
  </si>
  <si>
    <t>i5-8600K</t>
  </si>
  <si>
    <t>i5-8600T</t>
  </si>
  <si>
    <t>i5-8650</t>
  </si>
  <si>
    <t>i5-8650K</t>
  </si>
  <si>
    <t>i5-9400</t>
  </si>
  <si>
    <t>i5-9400T</t>
  </si>
  <si>
    <t>i5-9500</t>
  </si>
  <si>
    <t>i5-9600</t>
  </si>
  <si>
    <t>i5-9600K</t>
  </si>
  <si>
    <t>i7-2600</t>
  </si>
  <si>
    <t>i7-2600K</t>
  </si>
  <si>
    <t>i7-2600S</t>
  </si>
  <si>
    <t>i7-2700K</t>
  </si>
  <si>
    <t>i7-3770</t>
  </si>
  <si>
    <t>i7-3770K</t>
  </si>
  <si>
    <t>i7-3770S</t>
  </si>
  <si>
    <t>i7-3770T</t>
  </si>
  <si>
    <t>i7-3820</t>
  </si>
  <si>
    <t>i7-3910K</t>
  </si>
  <si>
    <t>i7-3930K</t>
  </si>
  <si>
    <t>i7-3960X</t>
  </si>
  <si>
    <t>i7-3970X</t>
  </si>
  <si>
    <t>i7-4765T</t>
  </si>
  <si>
    <t>i7-4770</t>
  </si>
  <si>
    <t>i7-4770K</t>
  </si>
  <si>
    <t>i7-4770R</t>
  </si>
  <si>
    <t>i7-4770S</t>
  </si>
  <si>
    <t>i7-4770T</t>
  </si>
  <si>
    <t>i7-4770TE</t>
  </si>
  <si>
    <t>i7-4771</t>
  </si>
  <si>
    <t>i7-4790</t>
  </si>
  <si>
    <t>i7-4790K</t>
  </si>
  <si>
    <t>i7-4790S</t>
  </si>
  <si>
    <t>i7-4820K</t>
  </si>
  <si>
    <t>i7-4930K</t>
  </si>
  <si>
    <t>i7-4960X</t>
  </si>
  <si>
    <t>i7-5775C</t>
  </si>
  <si>
    <t>i7-5820K</t>
  </si>
  <si>
    <t>i7-5930K</t>
  </si>
  <si>
    <t>i7-5960X</t>
  </si>
  <si>
    <t>i7-6700</t>
  </si>
  <si>
    <t>i7-6700K</t>
  </si>
  <si>
    <t>i7-6700T</t>
  </si>
  <si>
    <t>i7-6700TE</t>
  </si>
  <si>
    <t>i7-6800K</t>
  </si>
  <si>
    <t>i7-6850K</t>
  </si>
  <si>
    <t>i7-6900K</t>
  </si>
  <si>
    <t>i7-6950X</t>
  </si>
  <si>
    <t>i7-7700</t>
  </si>
  <si>
    <t>i7-7700K</t>
  </si>
  <si>
    <t>i7-7700T</t>
  </si>
  <si>
    <t>i7-7740X</t>
  </si>
  <si>
    <t>i7-7800X</t>
  </si>
  <si>
    <t>i7-7820X</t>
  </si>
  <si>
    <t>i7-8086K</t>
  </si>
  <si>
    <t>i7-860</t>
  </si>
  <si>
    <t>i7-860S</t>
  </si>
  <si>
    <t>i7-8670</t>
  </si>
  <si>
    <t>i7-8670T</t>
  </si>
  <si>
    <t>i7-870</t>
  </si>
  <si>
    <t>i7-8700</t>
  </si>
  <si>
    <t>i7-8700K</t>
  </si>
  <si>
    <t>i7-8700T</t>
  </si>
  <si>
    <t>i7-870S</t>
  </si>
  <si>
    <t>i7-875K</t>
  </si>
  <si>
    <t>i7-880</t>
  </si>
  <si>
    <t>i7-920</t>
  </si>
  <si>
    <t>i7-930</t>
  </si>
  <si>
    <t>i7-940</t>
  </si>
  <si>
    <t>i7-950</t>
  </si>
  <si>
    <t>i7-960</t>
  </si>
  <si>
    <t>i7-965</t>
  </si>
  <si>
    <t>i7-970</t>
  </si>
  <si>
    <t>i7-9700K</t>
  </si>
  <si>
    <t>i7-975</t>
  </si>
  <si>
    <t>i7-980</t>
  </si>
  <si>
    <t>i7-9800X</t>
  </si>
  <si>
    <t>i7-980X</t>
  </si>
  <si>
    <t>i7-990X</t>
  </si>
  <si>
    <t>i9-7900X</t>
  </si>
  <si>
    <t>i9-7920X</t>
  </si>
  <si>
    <t>i9-7940X</t>
  </si>
  <si>
    <t>i9-7960X</t>
  </si>
  <si>
    <t>i9-7980XE</t>
  </si>
  <si>
    <t>i9-9820X</t>
  </si>
  <si>
    <t>i9-9900K</t>
  </si>
  <si>
    <t>i9-9900X</t>
  </si>
  <si>
    <t>i9-9920X</t>
  </si>
  <si>
    <t>i9-9940X</t>
  </si>
  <si>
    <t>i9-9960X</t>
  </si>
  <si>
    <t>i9-9980XE</t>
  </si>
  <si>
    <t>i9-9990XE</t>
  </si>
  <si>
    <t>Pentium 200</t>
  </si>
  <si>
    <t>Pentium 60</t>
  </si>
  <si>
    <t>Pentium 120</t>
  </si>
  <si>
    <t>Pentium 233</t>
  </si>
  <si>
    <t>Pentium 300</t>
  </si>
  <si>
    <t>Pentium 66</t>
  </si>
  <si>
    <t>2.0</t>
  </si>
  <si>
    <t>2.10</t>
  </si>
  <si>
    <t>2.20</t>
  </si>
  <si>
    <t>2.30</t>
  </si>
  <si>
    <t>2.40</t>
  </si>
  <si>
    <t>2.60</t>
  </si>
  <si>
    <t>2.70</t>
  </si>
  <si>
    <t>2.80</t>
  </si>
  <si>
    <t>1.80</t>
  </si>
  <si>
    <t>duron</t>
  </si>
  <si>
    <t>27.4 W</t>
  </si>
  <si>
    <t>29.4 W</t>
  </si>
  <si>
    <t>31.4 W</t>
  </si>
  <si>
    <t>33.4 W</t>
  </si>
  <si>
    <t>35.4 W</t>
  </si>
  <si>
    <t>37.4 W</t>
  </si>
  <si>
    <t>39.5 W</t>
  </si>
  <si>
    <t>41.5 W</t>
  </si>
  <si>
    <t>46.1 W</t>
  </si>
  <si>
    <t>50.3 W</t>
  </si>
  <si>
    <t>54.7 W</t>
  </si>
  <si>
    <t>57 W</t>
  </si>
  <si>
    <t>duron 600</t>
  </si>
  <si>
    <t>duron 650</t>
  </si>
  <si>
    <t>duron 700</t>
  </si>
  <si>
    <t>duron 750</t>
  </si>
  <si>
    <t>duron 800</t>
  </si>
  <si>
    <t>duron 850</t>
  </si>
  <si>
    <t>duron 900</t>
  </si>
  <si>
    <t>duron 950</t>
  </si>
  <si>
    <t>duron 1000</t>
  </si>
  <si>
    <t>duron 1100</t>
  </si>
  <si>
    <t>duron 1200</t>
  </si>
  <si>
    <t>duron 1300</t>
  </si>
  <si>
    <t>duron 1400</t>
  </si>
  <si>
    <t>duron 1600</t>
  </si>
  <si>
    <t>duron 1800</t>
  </si>
  <si>
    <t>Thunderbird 1000</t>
  </si>
  <si>
    <t>Thunderbird 1100</t>
  </si>
  <si>
    <t>Thunderbird 1133</t>
  </si>
  <si>
    <t>Thunderbird 1200</t>
  </si>
  <si>
    <t>Thunderbird 1300</t>
  </si>
  <si>
    <t>Thunderbird 1333</t>
  </si>
  <si>
    <t>Thunderbird 1400</t>
  </si>
  <si>
    <t>X4 945</t>
  </si>
  <si>
    <t>X4 965 BE</t>
  </si>
  <si>
    <t>X6 1055T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</si>
</sst>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20" fillId="0" borderId="0" xfId="0" applyFont="1"/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rgb="FF0070C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7858D-EC37-415C-BB15-205754964647}" name="Table1" displayName="Table1" ref="A1:Q1054" totalsRowShown="0" headerRowDxfId="22" dataDxfId="21">
  <autoFilter ref="A1:Q1054" xr:uid="{6C708755-8E4F-4F1C-9E5A-E51BAA2F92E8}"/>
  <sortState xmlns:xlrd2="http://schemas.microsoft.com/office/spreadsheetml/2017/richdata2" ref="A2:Q1054">
    <sortCondition ref="C1:C1054"/>
  </sortState>
  <tableColumns count="17">
    <tableColumn id="1" xr3:uid="{16BD9F84-F435-4EE2-A027-946AE3C70BDB}" name="Manufacturer" dataDxfId="20"/>
    <tableColumn id="2" xr3:uid="{EC488E25-3A51-4CEF-B76F-FD7266202614}" name="Name" dataDxfId="19"/>
    <tableColumn id="16" xr3:uid="{77B31EED-FB2E-410F-8CB1-6CF3ED0BA237}" name="Primary Name" dataDxfId="18"/>
    <tableColumn id="17" xr3:uid="{3D980607-9BEA-4090-AB46-86AE11E156C6}" name="Name Modifier" dataDxfId="17"/>
    <tableColumn id="3" xr3:uid="{F917E71F-E423-4DE0-92D3-60FE054D3014}" name="Codename" dataDxfId="16"/>
    <tableColumn id="4" xr3:uid="{7778C1EE-28A5-4331-92C4-F24A8141BD7F}" name="Cores" dataDxfId="15"/>
    <tableColumn id="5" xr3:uid="{560C7364-912D-4162-88AE-54F83AB83BD6}" name="Clock" dataDxfId="14"/>
    <tableColumn id="6" xr3:uid="{EBEB9DEB-3D75-4FF2-95FD-4B15E5EEF28D}" name="CPU Min (GHz)" dataDxfId="13"/>
    <tableColumn id="7" xr3:uid="{7958B1F8-4448-48A1-95B0-8C98E3A043C1}" name="CPU Max (GHz)" dataDxfId="12"/>
    <tableColumn id="8" xr3:uid="{9D877993-A46F-49A8-AEB6-7CFA82772DE6}" name="Socket" dataDxfId="11"/>
    <tableColumn id="9" xr3:uid="{61B39C87-96FD-4CC2-B504-B6C73E2F771E}" name="Process" dataDxfId="10"/>
    <tableColumn id="10" xr3:uid="{7F3EB017-EE38-4F96-95D3-673D16FDED7B}" name="L3 Cache" dataDxfId="9"/>
    <tableColumn id="11" xr3:uid="{C43D3EB4-2DF7-408C-A2EF-D053ED86B2FA}" name="TDP" dataDxfId="8"/>
    <tableColumn id="12" xr3:uid="{28DABE7A-6846-4A35-B2C0-9949ECB9C67B}" name="Released" dataDxfId="7"/>
    <tableColumn id="13" xr3:uid="{40624917-2E0E-423F-ABCE-E062A319AA76}" name="MicroArchitecture" dataDxfId="6">
      <calculatedColumnFormula>VLOOKUP(E2,'Code to Micro'!A:C,3,FALSE)</calculatedColumnFormula>
    </tableColumn>
    <tableColumn id="14" xr3:uid="{CA1A6316-194B-4B2E-B648-48F796AFF4A0}" name="DP Flop Per Cycle" dataDxfId="5">
      <calculatedColumnFormula>VLOOKUP(O2,'Micro to Flops'!A:D,2)</calculatedColumnFormula>
    </tableColumn>
    <tableColumn id="15" xr3:uid="{92B1DCC4-EB16-4641-97C9-6BAD3BA3F5A5}" name="SP Flop Per Cycle2" dataDxfId="4">
      <calculatedColumnFormula>VLOOKUP(O2,'Micro to Flops'!A:D,3)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echpowerup.com/cpudb/278/pentium-4-2-66" TargetMode="External"/><Relationship Id="rId671" Type="http://schemas.openxmlformats.org/officeDocument/2006/relationships/hyperlink" Target="https://www.techpowerup.com/cpudb/734/core-i5-2400" TargetMode="External"/><Relationship Id="rId769" Type="http://schemas.openxmlformats.org/officeDocument/2006/relationships/hyperlink" Target="https://www.techpowerup.com/cpudb/1499/a10-6700" TargetMode="External"/><Relationship Id="rId976" Type="http://schemas.openxmlformats.org/officeDocument/2006/relationships/hyperlink" Target="https://www.techpowerup.com/cpudb/2080/ryzen-3-2300x" TargetMode="External"/><Relationship Id="rId21" Type="http://schemas.openxmlformats.org/officeDocument/2006/relationships/hyperlink" Target="https://www.techpowerup.com/cpudb/1223/athlon-1400" TargetMode="External"/><Relationship Id="rId324" Type="http://schemas.openxmlformats.org/officeDocument/2006/relationships/hyperlink" Target="https://www.techpowerup.com/cpudb/369/core-2-extreme-x6800" TargetMode="External"/><Relationship Id="rId531" Type="http://schemas.openxmlformats.org/officeDocument/2006/relationships/hyperlink" Target="https://www.techpowerup.com/cpudb/653/core-2-quad-q8200s" TargetMode="External"/><Relationship Id="rId629" Type="http://schemas.openxmlformats.org/officeDocument/2006/relationships/hyperlink" Target="https://www.techpowerup.com/cpudb/789/a8-3800" TargetMode="External"/><Relationship Id="rId1161" Type="http://schemas.openxmlformats.org/officeDocument/2006/relationships/hyperlink" Target="https://www.techpowerup.com/cpudb/1769/core-i3-4160t" TargetMode="External"/><Relationship Id="rId1259" Type="http://schemas.openxmlformats.org/officeDocument/2006/relationships/hyperlink" Target="https://www.techpowerup.com/cpudb/2115/core-i7-9800x" TargetMode="External"/><Relationship Id="rId170" Type="http://schemas.openxmlformats.org/officeDocument/2006/relationships/hyperlink" Target="https://www.techpowerup.com/cpudb/31/athlon-64-fx-55" TargetMode="External"/><Relationship Id="rId836" Type="http://schemas.openxmlformats.org/officeDocument/2006/relationships/hyperlink" Target="https://www.techpowerup.com/cpudb/1785/fx-8370" TargetMode="External"/><Relationship Id="rId1021" Type="http://schemas.openxmlformats.org/officeDocument/2006/relationships/hyperlink" Target="https://www.techpowerup.com/cpudb/2091/core-i5-9600" TargetMode="External"/><Relationship Id="rId1119" Type="http://schemas.openxmlformats.org/officeDocument/2006/relationships/hyperlink" Target="https://www.techpowerup.com/cpudb/1058/core-i5-3570s" TargetMode="External"/><Relationship Id="rId268" Type="http://schemas.openxmlformats.org/officeDocument/2006/relationships/hyperlink" Target="https://www.techpowerup.com/cpudb/330/athlon-64-fx-60" TargetMode="External"/><Relationship Id="rId475" Type="http://schemas.openxmlformats.org/officeDocument/2006/relationships/hyperlink" Target="https://www.techpowerup.com/cpudb/688/athlon-ii-x2-215" TargetMode="External"/><Relationship Id="rId682" Type="http://schemas.openxmlformats.org/officeDocument/2006/relationships/hyperlink" Target="https://www.techpowerup.com/cpudb/858/core-i7-3930k" TargetMode="External"/><Relationship Id="rId903" Type="http://schemas.openxmlformats.org/officeDocument/2006/relationships/hyperlink" Target="https://www.techpowerup.com/cpudb/1897/ryzen-3-1300" TargetMode="External"/><Relationship Id="rId32" Type="http://schemas.openxmlformats.org/officeDocument/2006/relationships/hyperlink" Target="https://www.techpowerup.com/cpudb/431/athlon-64-x2-3600" TargetMode="External"/><Relationship Id="rId128" Type="http://schemas.openxmlformats.org/officeDocument/2006/relationships/hyperlink" Target="https://www.techpowerup.com/cpudb/96/athlon-xp-2400" TargetMode="External"/><Relationship Id="rId335" Type="http://schemas.openxmlformats.org/officeDocument/2006/relationships/hyperlink" Target="https://www.techpowerup.com/cpudb/324/pentium-d-950" TargetMode="External"/><Relationship Id="rId542" Type="http://schemas.openxmlformats.org/officeDocument/2006/relationships/hyperlink" Target="https://www.techpowerup.com/cpudb/850/pentium-dual-core-e2210" TargetMode="External"/><Relationship Id="rId987" Type="http://schemas.openxmlformats.org/officeDocument/2006/relationships/hyperlink" Target="https://www.techpowerup.com/cpudb/2105/ryzen-7-pro-2700" TargetMode="External"/><Relationship Id="rId1172" Type="http://schemas.openxmlformats.org/officeDocument/2006/relationships/hyperlink" Target="https://www.techpowerup.com/cpudb/1761/core-i7-4790k" TargetMode="External"/><Relationship Id="rId181" Type="http://schemas.openxmlformats.org/officeDocument/2006/relationships/hyperlink" Target="https://www.techpowerup.com/cpudb/1185/sempron-2800" TargetMode="External"/><Relationship Id="rId402" Type="http://schemas.openxmlformats.org/officeDocument/2006/relationships/hyperlink" Target="https://www.techpowerup.com/cpudb/491/athlon-64-x2-5400-be" TargetMode="External"/><Relationship Id="rId847" Type="http://schemas.openxmlformats.org/officeDocument/2006/relationships/hyperlink" Target="https://www.techpowerup.com/cpudb/1766/core-i3-4370" TargetMode="External"/><Relationship Id="rId1032" Type="http://schemas.openxmlformats.org/officeDocument/2006/relationships/hyperlink" Target="https://www.techpowerup.com/cpudb/2113/core-i9-9900x" TargetMode="External"/><Relationship Id="rId279" Type="http://schemas.openxmlformats.org/officeDocument/2006/relationships/hyperlink" Target="https://www.techpowerup.com/cpudb/429/athlon-64-x2-4000" TargetMode="External"/><Relationship Id="rId486" Type="http://schemas.openxmlformats.org/officeDocument/2006/relationships/hyperlink" Target="https://www.techpowerup.com/cpudb/694/athlon-ii-x3-435" TargetMode="External"/><Relationship Id="rId693" Type="http://schemas.openxmlformats.org/officeDocument/2006/relationships/hyperlink" Target="https://www.techpowerup.com/cpudb/773/pentium-g840" TargetMode="External"/><Relationship Id="rId707" Type="http://schemas.openxmlformats.org/officeDocument/2006/relationships/hyperlink" Target="https://www.techpowerup.com/cpudb/959/athlon-ii-x4-641" TargetMode="External"/><Relationship Id="rId914" Type="http://schemas.openxmlformats.org/officeDocument/2006/relationships/hyperlink" Target="https://www.techpowerup.com/cpudb/1892/ryzen-7-1700x" TargetMode="External"/><Relationship Id="rId43" Type="http://schemas.openxmlformats.org/officeDocument/2006/relationships/hyperlink" Target="https://www.techpowerup.com/cpudb/106/athlon-xp-2100" TargetMode="External"/><Relationship Id="rId139" Type="http://schemas.openxmlformats.org/officeDocument/2006/relationships/hyperlink" Target="https://www.techpowerup.com/cpudb/274/pentium-4-ht-2-40" TargetMode="External"/><Relationship Id="rId346" Type="http://schemas.openxmlformats.org/officeDocument/2006/relationships/hyperlink" Target="https://www.techpowerup.com/cpudb/2156/athlon-64-3800-f3" TargetMode="External"/><Relationship Id="rId553" Type="http://schemas.openxmlformats.org/officeDocument/2006/relationships/hyperlink" Target="https://www.techpowerup.com/cpudb/1527/athlon-ii-x2-265" TargetMode="External"/><Relationship Id="rId760" Type="http://schemas.openxmlformats.org/officeDocument/2006/relationships/hyperlink" Target="https://www.techpowerup.com/cpudb/1291/core-i7-3970x" TargetMode="External"/><Relationship Id="rId998" Type="http://schemas.openxmlformats.org/officeDocument/2006/relationships/hyperlink" Target="https://www.techpowerup.com/cpudb/1989/celeron-g4920" TargetMode="External"/><Relationship Id="rId1183" Type="http://schemas.openxmlformats.org/officeDocument/2006/relationships/hyperlink" Target="https://www.techpowerup.com/cpudb/1828/core-i5-6600" TargetMode="External"/><Relationship Id="rId192" Type="http://schemas.openxmlformats.org/officeDocument/2006/relationships/hyperlink" Target="https://www.techpowerup.com/cpudb/22/celeron-d-346" TargetMode="External"/><Relationship Id="rId206" Type="http://schemas.openxmlformats.org/officeDocument/2006/relationships/hyperlink" Target="https://www.techpowerup.com/cpudb/7/pentium-4-ht-520" TargetMode="External"/><Relationship Id="rId413" Type="http://schemas.openxmlformats.org/officeDocument/2006/relationships/hyperlink" Target="https://www.techpowerup.com/cpudb/506/phenom-x3-8250e" TargetMode="External"/><Relationship Id="rId858" Type="http://schemas.openxmlformats.org/officeDocument/2006/relationships/hyperlink" Target="https://www.techpowerup.com/cpudb/1765/core-i7-5960x" TargetMode="External"/><Relationship Id="rId1043" Type="http://schemas.openxmlformats.org/officeDocument/2006/relationships/hyperlink" Target="https://www.techpowerup.com/cpudb/643/core-i7-965" TargetMode="External"/><Relationship Id="rId497" Type="http://schemas.openxmlformats.org/officeDocument/2006/relationships/hyperlink" Target="https://www.techpowerup.com/cpudb/764/phenom-ii-x2-b55" TargetMode="External"/><Relationship Id="rId620" Type="http://schemas.openxmlformats.org/officeDocument/2006/relationships/hyperlink" Target="https://www.techpowerup.com/cpudb/667/pentium-g6951" TargetMode="External"/><Relationship Id="rId718" Type="http://schemas.openxmlformats.org/officeDocument/2006/relationships/hyperlink" Target="https://www.techpowerup.com/cpudb/1210/fx-6300" TargetMode="External"/><Relationship Id="rId925" Type="http://schemas.openxmlformats.org/officeDocument/2006/relationships/hyperlink" Target="https://www.techpowerup.com/cpudb/1904/ryzen-threadripper-1950x" TargetMode="External"/><Relationship Id="rId1250" Type="http://schemas.openxmlformats.org/officeDocument/2006/relationships/hyperlink" Target="https://www.techpowerup.com/cpudb/2094/core-i5-9500" TargetMode="External"/><Relationship Id="rId357" Type="http://schemas.openxmlformats.org/officeDocument/2006/relationships/hyperlink" Target="https://www.techpowerup.com/cpudb/483/athlon-64-x2-6000" TargetMode="External"/><Relationship Id="rId1110" Type="http://schemas.openxmlformats.org/officeDocument/2006/relationships/hyperlink" Target="https://www.techpowerup.com/cpudb/1016/core-i5-3450s" TargetMode="External"/><Relationship Id="rId1194" Type="http://schemas.openxmlformats.org/officeDocument/2006/relationships/hyperlink" Target="https://www.techpowerup.com/cpudb/1865/core-i3-7100" TargetMode="External"/><Relationship Id="rId1208" Type="http://schemas.openxmlformats.org/officeDocument/2006/relationships/hyperlink" Target="https://www.techpowerup.com/cpudb/1859/core-i5-7400t" TargetMode="External"/><Relationship Id="rId54" Type="http://schemas.openxmlformats.org/officeDocument/2006/relationships/hyperlink" Target="https://www.techpowerup.com/cpudb/77/sempron-2400" TargetMode="External"/><Relationship Id="rId217" Type="http://schemas.openxmlformats.org/officeDocument/2006/relationships/hyperlink" Target="https://www.techpowerup.com/cpudb/549/athlon-64-3200" TargetMode="External"/><Relationship Id="rId564" Type="http://schemas.openxmlformats.org/officeDocument/2006/relationships/hyperlink" Target="https://www.techpowerup.com/cpudb/787/athlon-ii-x4-640" TargetMode="External"/><Relationship Id="rId771" Type="http://schemas.openxmlformats.org/officeDocument/2006/relationships/hyperlink" Target="https://www.techpowerup.com/cpudb/1746/a10-6790k" TargetMode="External"/><Relationship Id="rId869" Type="http://schemas.openxmlformats.org/officeDocument/2006/relationships/hyperlink" Target="https://www.techpowerup.com/cpudb/1856/celeron-g3920" TargetMode="External"/><Relationship Id="rId424" Type="http://schemas.openxmlformats.org/officeDocument/2006/relationships/hyperlink" Target="https://www.techpowerup.com/cpudb/493/phenom-x4-9150e" TargetMode="External"/><Relationship Id="rId631" Type="http://schemas.openxmlformats.org/officeDocument/2006/relationships/hyperlink" Target="https://www.techpowerup.com/cpudb/740/a8-3850" TargetMode="External"/><Relationship Id="rId729" Type="http://schemas.openxmlformats.org/officeDocument/2006/relationships/hyperlink" Target="https://www.techpowerup.com/cpudb/1340/celeron-g555" TargetMode="External"/><Relationship Id="rId1054" Type="http://schemas.openxmlformats.org/officeDocument/2006/relationships/hyperlink" Target="https://www.techpowerup.com/cpudb/664/core-i5-650" TargetMode="External"/><Relationship Id="rId1261" Type="http://schemas.openxmlformats.org/officeDocument/2006/relationships/hyperlink" Target="https://www.techpowerup.com/cpudb/2098/core-i9-9900k" TargetMode="External"/><Relationship Id="rId270" Type="http://schemas.openxmlformats.org/officeDocument/2006/relationships/hyperlink" Target="https://www.techpowerup.com/cpudb/405/athlon-64-fx-70" TargetMode="External"/><Relationship Id="rId936" Type="http://schemas.openxmlformats.org/officeDocument/2006/relationships/hyperlink" Target="https://www.techpowerup.com/cpudb/1945/core-i3-7320t" TargetMode="External"/><Relationship Id="rId1121" Type="http://schemas.openxmlformats.org/officeDocument/2006/relationships/hyperlink" Target="https://www.techpowerup.com/cpudb/1002/core-i7-3770" TargetMode="External"/><Relationship Id="rId1219" Type="http://schemas.openxmlformats.org/officeDocument/2006/relationships/hyperlink" Target="https://www.techpowerup.com/cpudb/1852/core-i7-7700t" TargetMode="External"/><Relationship Id="rId65" Type="http://schemas.openxmlformats.org/officeDocument/2006/relationships/hyperlink" Target="https://www.techpowerup.com/cpudb/293/pentium-4-1-7" TargetMode="External"/><Relationship Id="rId130" Type="http://schemas.openxmlformats.org/officeDocument/2006/relationships/hyperlink" Target="https://www.techpowerup.com/cpudb/94/athlon-xp-2500-dtr" TargetMode="External"/><Relationship Id="rId368" Type="http://schemas.openxmlformats.org/officeDocument/2006/relationships/hyperlink" Target="https://www.techpowerup.com/cpudb/566/sempron-le-1200" TargetMode="External"/><Relationship Id="rId575" Type="http://schemas.openxmlformats.org/officeDocument/2006/relationships/hyperlink" Target="https://www.techpowerup.com/cpudb/614/phenom-ii-x4-910e" TargetMode="External"/><Relationship Id="rId782" Type="http://schemas.openxmlformats.org/officeDocument/2006/relationships/hyperlink" Target="https://www.techpowerup.com/cpudb/1579/fx-4350" TargetMode="External"/><Relationship Id="rId228" Type="http://schemas.openxmlformats.org/officeDocument/2006/relationships/hyperlink" Target="https://www.techpowerup.com/cpudb/69/sempron-3000" TargetMode="External"/><Relationship Id="rId435" Type="http://schemas.openxmlformats.org/officeDocument/2006/relationships/hyperlink" Target="https://www.techpowerup.com/cpudb/503/phenom-x4-9850-be" TargetMode="External"/><Relationship Id="rId642" Type="http://schemas.openxmlformats.org/officeDocument/2006/relationships/hyperlink" Target="https://www.techpowerup.com/cpudb/827/fx-6100" TargetMode="External"/><Relationship Id="rId1065" Type="http://schemas.openxmlformats.org/officeDocument/2006/relationships/hyperlink" Target="https://www.techpowerup.com/cpudb/708/core-i7-880" TargetMode="External"/><Relationship Id="rId1272" Type="http://schemas.openxmlformats.org/officeDocument/2006/relationships/hyperlink" Target="https://www.techpowerup.com/cpudb/1226/athlon-1200" TargetMode="External"/><Relationship Id="rId281" Type="http://schemas.openxmlformats.org/officeDocument/2006/relationships/hyperlink" Target="https://www.techpowerup.com/cpudb/359/athlon-64-x2-4000-ee" TargetMode="External"/><Relationship Id="rId502" Type="http://schemas.openxmlformats.org/officeDocument/2006/relationships/hyperlink" Target="https://www.techpowerup.com/cpudb/678/phenom-ii-x3-740-be" TargetMode="External"/><Relationship Id="rId947" Type="http://schemas.openxmlformats.org/officeDocument/2006/relationships/hyperlink" Target="https://www.techpowerup.com/cpudb/1848/core-i5-7600k" TargetMode="External"/><Relationship Id="rId1132" Type="http://schemas.openxmlformats.org/officeDocument/2006/relationships/hyperlink" Target="https://www.techpowerup.com/cpudb/1628/core-i3-4340" TargetMode="External"/><Relationship Id="rId76" Type="http://schemas.openxmlformats.org/officeDocument/2006/relationships/hyperlink" Target="https://www.techpowerup.com/cpudb/447/pentium-4-ht-516" TargetMode="External"/><Relationship Id="rId141" Type="http://schemas.openxmlformats.org/officeDocument/2006/relationships/hyperlink" Target="https://www.techpowerup.com/cpudb/272/pentium-4-ht-2-80" TargetMode="External"/><Relationship Id="rId379" Type="http://schemas.openxmlformats.org/officeDocument/2006/relationships/hyperlink" Target="https://www.techpowerup.com/cpudb/471/core-2-duo-e6420" TargetMode="External"/><Relationship Id="rId586" Type="http://schemas.openxmlformats.org/officeDocument/2006/relationships/hyperlink" Target="https://www.techpowerup.com/cpudb/670/phenom-ii-x6-1090t-be" TargetMode="External"/><Relationship Id="rId793" Type="http://schemas.openxmlformats.org/officeDocument/2006/relationships/hyperlink" Target="https://www.techpowerup.com/cpudb/1632/core-i3-4130" TargetMode="External"/><Relationship Id="rId807" Type="http://schemas.openxmlformats.org/officeDocument/2006/relationships/hyperlink" Target="https://www.techpowerup.com/cpudb/1477/core-i5-4670" TargetMode="External"/><Relationship Id="rId7" Type="http://schemas.openxmlformats.org/officeDocument/2006/relationships/hyperlink" Target="https://www.techpowerup.com/cpudb/1237/athlon-600" TargetMode="External"/><Relationship Id="rId239" Type="http://schemas.openxmlformats.org/officeDocument/2006/relationships/hyperlink" Target="https://www.techpowerup.com/cpudb/441/pentium-4-511" TargetMode="External"/><Relationship Id="rId446" Type="http://schemas.openxmlformats.org/officeDocument/2006/relationships/hyperlink" Target="https://www.techpowerup.com/cpudb/837/celeron-e1400" TargetMode="External"/><Relationship Id="rId653" Type="http://schemas.openxmlformats.org/officeDocument/2006/relationships/hyperlink" Target="https://www.techpowerup.com/cpudb/870/celeron-g460" TargetMode="External"/><Relationship Id="rId1076" Type="http://schemas.openxmlformats.org/officeDocument/2006/relationships/hyperlink" Target="https://www.techpowerup.com/cpudb/797/core-i3-2130" TargetMode="External"/><Relationship Id="rId292" Type="http://schemas.openxmlformats.org/officeDocument/2006/relationships/hyperlink" Target="https://www.techpowerup.com/cpudb/434/athlon-64-x2-4600" TargetMode="External"/><Relationship Id="rId306" Type="http://schemas.openxmlformats.org/officeDocument/2006/relationships/hyperlink" Target="https://www.techpowerup.com/cpudb/553/sempron-2800" TargetMode="External"/><Relationship Id="rId860" Type="http://schemas.openxmlformats.org/officeDocument/2006/relationships/hyperlink" Target="https://www.techpowerup.com/cpudb/1772/pentium-g3250t" TargetMode="External"/><Relationship Id="rId958" Type="http://schemas.openxmlformats.org/officeDocument/2006/relationships/hyperlink" Target="https://www.techpowerup.com/cpudb/1947/core-i7-8700k" TargetMode="External"/><Relationship Id="rId1143" Type="http://schemas.openxmlformats.org/officeDocument/2006/relationships/hyperlink" Target="https://www.techpowerup.com/cpudb/1469/core-i5-4670k" TargetMode="External"/><Relationship Id="rId87" Type="http://schemas.openxmlformats.org/officeDocument/2006/relationships/hyperlink" Target="https://www.techpowerup.com/cpudb/1284/pentium-iii-1133" TargetMode="External"/><Relationship Id="rId513" Type="http://schemas.openxmlformats.org/officeDocument/2006/relationships/hyperlink" Target="https://www.techpowerup.com/cpudb/616/phenom-ii-x4-925" TargetMode="External"/><Relationship Id="rId597" Type="http://schemas.openxmlformats.org/officeDocument/2006/relationships/hyperlink" Target="https://www.techpowerup.com/cpudb/714/core-i3-560" TargetMode="External"/><Relationship Id="rId720" Type="http://schemas.openxmlformats.org/officeDocument/2006/relationships/hyperlink" Target="https://www.techpowerup.com/cpudb/1204/fx-8170" TargetMode="External"/><Relationship Id="rId818" Type="http://schemas.openxmlformats.org/officeDocument/2006/relationships/hyperlink" Target="https://www.techpowerup.com/cpudb/1475/core-i7-4770t" TargetMode="External"/><Relationship Id="rId152" Type="http://schemas.openxmlformats.org/officeDocument/2006/relationships/hyperlink" Target="https://www.techpowerup.com/cpudb/45/athlon-64-3200" TargetMode="External"/><Relationship Id="rId457" Type="http://schemas.openxmlformats.org/officeDocument/2006/relationships/hyperlink" Target="https://www.techpowerup.com/cpudb/621/core-2-duo-e8600" TargetMode="External"/><Relationship Id="rId1003" Type="http://schemas.openxmlformats.org/officeDocument/2006/relationships/hyperlink" Target="https://www.techpowerup.com/cpudb/1965/core-i3-8300" TargetMode="External"/><Relationship Id="rId1087" Type="http://schemas.openxmlformats.org/officeDocument/2006/relationships/hyperlink" Target="https://www.techpowerup.com/cpudb/729/core-i5-2500t" TargetMode="External"/><Relationship Id="rId1210" Type="http://schemas.openxmlformats.org/officeDocument/2006/relationships/hyperlink" Target="https://www.techpowerup.com/cpudb/1854/core-i5-7500t" TargetMode="External"/><Relationship Id="rId664" Type="http://schemas.openxmlformats.org/officeDocument/2006/relationships/hyperlink" Target="https://www.techpowerup.com/cpudb/799/core-i3-2120t" TargetMode="External"/><Relationship Id="rId871" Type="http://schemas.openxmlformats.org/officeDocument/2006/relationships/hyperlink" Target="https://www.techpowerup.com/cpudb/1835/core-i3-6300" TargetMode="External"/><Relationship Id="rId969" Type="http://schemas.openxmlformats.org/officeDocument/2006/relationships/hyperlink" Target="https://www.techpowerup.com/cpudb/2072/pentium-silver-j5005" TargetMode="External"/><Relationship Id="rId14" Type="http://schemas.openxmlformats.org/officeDocument/2006/relationships/hyperlink" Target="https://www.techpowerup.com/cpudb/1232/athlon-950" TargetMode="External"/><Relationship Id="rId317" Type="http://schemas.openxmlformats.org/officeDocument/2006/relationships/hyperlink" Target="https://www.techpowerup.com/cpudb/1095/celeron-d-352" TargetMode="External"/><Relationship Id="rId524" Type="http://schemas.openxmlformats.org/officeDocument/2006/relationships/hyperlink" Target="https://www.techpowerup.com/cpudb/820/sempron-140" TargetMode="External"/><Relationship Id="rId731" Type="http://schemas.openxmlformats.org/officeDocument/2006/relationships/hyperlink" Target="https://www.techpowerup.com/cpudb/1053/core-i3-3220" TargetMode="External"/><Relationship Id="rId1154" Type="http://schemas.openxmlformats.org/officeDocument/2006/relationships/hyperlink" Target="https://www.techpowerup.com/cpudb/1611/core-i7-4770te" TargetMode="External"/><Relationship Id="rId98" Type="http://schemas.openxmlformats.org/officeDocument/2006/relationships/hyperlink" Target="https://www.techpowerup.com/cpudb/115/athlon-xp-2100" TargetMode="External"/><Relationship Id="rId163" Type="http://schemas.openxmlformats.org/officeDocument/2006/relationships/hyperlink" Target="https://www.techpowerup.com/cpudb/49/athlon-64-3700" TargetMode="External"/><Relationship Id="rId370" Type="http://schemas.openxmlformats.org/officeDocument/2006/relationships/hyperlink" Target="https://www.techpowerup.com/cpudb/568/sempron-le-1300" TargetMode="External"/><Relationship Id="rId829" Type="http://schemas.openxmlformats.org/officeDocument/2006/relationships/hyperlink" Target="https://www.techpowerup.com/cpudb/1712/pentium-g3220t" TargetMode="External"/><Relationship Id="rId1014" Type="http://schemas.openxmlformats.org/officeDocument/2006/relationships/hyperlink" Target="https://www.techpowerup.com/cpudb/1985/core-i5-8600" TargetMode="External"/><Relationship Id="rId1221" Type="http://schemas.openxmlformats.org/officeDocument/2006/relationships/hyperlink" Target="https://www.techpowerup.com/cpudb/1905/core-i7-7800x" TargetMode="External"/><Relationship Id="rId230" Type="http://schemas.openxmlformats.org/officeDocument/2006/relationships/hyperlink" Target="https://www.techpowerup.com/cpudb/1188/sempron-3200" TargetMode="External"/><Relationship Id="rId468" Type="http://schemas.openxmlformats.org/officeDocument/2006/relationships/hyperlink" Target="https://www.techpowerup.com/cpudb/645/core-i7-940" TargetMode="External"/><Relationship Id="rId675" Type="http://schemas.openxmlformats.org/officeDocument/2006/relationships/hyperlink" Target="https://www.techpowerup.com/cpudb/725/core-i5-2500k" TargetMode="External"/><Relationship Id="rId882" Type="http://schemas.openxmlformats.org/officeDocument/2006/relationships/hyperlink" Target="https://www.techpowerup.com/cpudb/1858/core-i7-6700te" TargetMode="External"/><Relationship Id="rId1098" Type="http://schemas.openxmlformats.org/officeDocument/2006/relationships/hyperlink" Target="https://www.techpowerup.com/cpudb/1055/core-i3-3220t" TargetMode="External"/><Relationship Id="rId25" Type="http://schemas.openxmlformats.org/officeDocument/2006/relationships/hyperlink" Target="https://www.techpowerup.com/cpudb/540/athlon-64-3200" TargetMode="External"/><Relationship Id="rId328" Type="http://schemas.openxmlformats.org/officeDocument/2006/relationships/hyperlink" Target="https://www.techpowerup.com/cpudb/336/pentium-4-ht-661" TargetMode="External"/><Relationship Id="rId535" Type="http://schemas.openxmlformats.org/officeDocument/2006/relationships/hyperlink" Target="https://www.techpowerup.com/cpudb/651/core-2-quad-q9550s" TargetMode="External"/><Relationship Id="rId742" Type="http://schemas.openxmlformats.org/officeDocument/2006/relationships/hyperlink" Target="https://www.techpowerup.com/cpudb/1078/core-i5-3350p" TargetMode="External"/><Relationship Id="rId1165" Type="http://schemas.openxmlformats.org/officeDocument/2006/relationships/hyperlink" Target="https://www.techpowerup.com/cpudb/1766/core-i3-4370" TargetMode="External"/><Relationship Id="rId174" Type="http://schemas.openxmlformats.org/officeDocument/2006/relationships/hyperlink" Target="https://www.techpowerup.com/cpudb/1181/sempron-2300" TargetMode="External"/><Relationship Id="rId381" Type="http://schemas.openxmlformats.org/officeDocument/2006/relationships/hyperlink" Target="https://www.techpowerup.com/cpudb/459/core-2-duo-e6750" TargetMode="External"/><Relationship Id="rId602" Type="http://schemas.openxmlformats.org/officeDocument/2006/relationships/hyperlink" Target="https://www.techpowerup.com/cpudb/662/core-i5-670" TargetMode="External"/><Relationship Id="rId1025" Type="http://schemas.openxmlformats.org/officeDocument/2006/relationships/hyperlink" Target="https://www.techpowerup.com/cpudb/2086/core-i7-8670t" TargetMode="External"/><Relationship Id="rId1232" Type="http://schemas.openxmlformats.org/officeDocument/2006/relationships/hyperlink" Target="https://www.techpowerup.com/cpudb/2089/core-i3-8120" TargetMode="External"/><Relationship Id="rId241" Type="http://schemas.openxmlformats.org/officeDocument/2006/relationships/hyperlink" Target="https://www.techpowerup.com/cpudb/442/pentium-4-511" TargetMode="External"/><Relationship Id="rId479" Type="http://schemas.openxmlformats.org/officeDocument/2006/relationships/hyperlink" Target="https://www.techpowerup.com/cpudb/601/athlon-ii-x2-245" TargetMode="External"/><Relationship Id="rId686" Type="http://schemas.openxmlformats.org/officeDocument/2006/relationships/hyperlink" Target="https://www.techpowerup.com/cpudb/770/pentium-g620" TargetMode="External"/><Relationship Id="rId893" Type="http://schemas.openxmlformats.org/officeDocument/2006/relationships/hyperlink" Target="https://www.techpowerup.com/cpudb/1953/a12-9800" TargetMode="External"/><Relationship Id="rId907" Type="http://schemas.openxmlformats.org/officeDocument/2006/relationships/hyperlink" Target="https://www.techpowerup.com/cpudb/1896/ryzen-5-1400" TargetMode="External"/><Relationship Id="rId36" Type="http://schemas.openxmlformats.org/officeDocument/2006/relationships/hyperlink" Target="https://www.techpowerup.com/cpudb/113/athlon-xp-1700" TargetMode="External"/><Relationship Id="rId339" Type="http://schemas.openxmlformats.org/officeDocument/2006/relationships/hyperlink" Target="https://www.techpowerup.com/cpudb/582/athlon-64-3200" TargetMode="External"/><Relationship Id="rId546" Type="http://schemas.openxmlformats.org/officeDocument/2006/relationships/hyperlink" Target="https://www.techpowerup.com/cpudb/865/pentium-e6500k" TargetMode="External"/><Relationship Id="rId753" Type="http://schemas.openxmlformats.org/officeDocument/2006/relationships/hyperlink" Target="https://www.techpowerup.com/cpudb/1058/core-i5-3570s" TargetMode="External"/><Relationship Id="rId1176" Type="http://schemas.openxmlformats.org/officeDocument/2006/relationships/hyperlink" Target="https://www.techpowerup.com/cpudb/1765/core-i7-5960x" TargetMode="External"/><Relationship Id="rId101" Type="http://schemas.openxmlformats.org/officeDocument/2006/relationships/hyperlink" Target="https://www.techpowerup.com/cpudb/102/athlon-xp-2400" TargetMode="External"/><Relationship Id="rId185" Type="http://schemas.openxmlformats.org/officeDocument/2006/relationships/hyperlink" Target="https://www.techpowerup.com/cpudb/23/celeron-d-325" TargetMode="External"/><Relationship Id="rId406" Type="http://schemas.openxmlformats.org/officeDocument/2006/relationships/hyperlink" Target="https://www.techpowerup.com/cpudb/488/athlon-x2-4450e" TargetMode="External"/><Relationship Id="rId960" Type="http://schemas.openxmlformats.org/officeDocument/2006/relationships/hyperlink" Target="https://www.techpowerup.com/cpudb/1932/core-i9-7920x" TargetMode="External"/><Relationship Id="rId1036" Type="http://schemas.openxmlformats.org/officeDocument/2006/relationships/hyperlink" Target="https://www.techpowerup.com/cpudb/2109/core-i9-9980xe" TargetMode="External"/><Relationship Id="rId1243" Type="http://schemas.openxmlformats.org/officeDocument/2006/relationships/hyperlink" Target="https://www.techpowerup.com/cpudb/2085/core-i5-8550" TargetMode="External"/><Relationship Id="rId392" Type="http://schemas.openxmlformats.org/officeDocument/2006/relationships/hyperlink" Target="https://www.techpowerup.com/cpudb/474/pentium-dual-core-e2200" TargetMode="External"/><Relationship Id="rId613" Type="http://schemas.openxmlformats.org/officeDocument/2006/relationships/hyperlink" Target="https://www.techpowerup.com/cpudb/854/pentium-e5500" TargetMode="External"/><Relationship Id="rId697" Type="http://schemas.openxmlformats.org/officeDocument/2006/relationships/hyperlink" Target="https://www.techpowerup.com/cpudb/1487/a10-5800b" TargetMode="External"/><Relationship Id="rId820" Type="http://schemas.openxmlformats.org/officeDocument/2006/relationships/hyperlink" Target="https://www.techpowerup.com/cpudb/1627/core-i7-4771" TargetMode="External"/><Relationship Id="rId918" Type="http://schemas.openxmlformats.org/officeDocument/2006/relationships/hyperlink" Target="https://www.techpowerup.com/cpudb/1913/ryzen-threadripper-1900" TargetMode="External"/><Relationship Id="rId252" Type="http://schemas.openxmlformats.org/officeDocument/2006/relationships/hyperlink" Target="https://www.techpowerup.com/cpudb/17/pentium-4-ht-640" TargetMode="External"/><Relationship Id="rId1103" Type="http://schemas.openxmlformats.org/officeDocument/2006/relationships/hyperlink" Target="https://www.techpowerup.com/cpudb/956/core-i5-2450p" TargetMode="External"/><Relationship Id="rId1187" Type="http://schemas.openxmlformats.org/officeDocument/2006/relationships/hyperlink" Target="https://www.techpowerup.com/cpudb/1825/core-i7-6700k" TargetMode="External"/><Relationship Id="rId47" Type="http://schemas.openxmlformats.org/officeDocument/2006/relationships/hyperlink" Target="https://www.techpowerup.com/cpudb/89/athlon-xp-2800" TargetMode="External"/><Relationship Id="rId112" Type="http://schemas.openxmlformats.org/officeDocument/2006/relationships/hyperlink" Target="https://www.techpowerup.com/cpudb/281/pentium-4-2-26" TargetMode="External"/><Relationship Id="rId557" Type="http://schemas.openxmlformats.org/officeDocument/2006/relationships/hyperlink" Target="https://www.techpowerup.com/cpudb/695/athlon-ii-x3-440" TargetMode="External"/><Relationship Id="rId764" Type="http://schemas.openxmlformats.org/officeDocument/2006/relationships/hyperlink" Target="https://www.techpowerup.com/cpudb/1351/pentium-g640t" TargetMode="External"/><Relationship Id="rId971" Type="http://schemas.openxmlformats.org/officeDocument/2006/relationships/hyperlink" Target="https://www.techpowerup.com/cpudb/2073/athlon-200ge" TargetMode="External"/><Relationship Id="rId196" Type="http://schemas.openxmlformats.org/officeDocument/2006/relationships/hyperlink" Target="https://www.techpowerup.com/cpudb/451/pentium-4-519" TargetMode="External"/><Relationship Id="rId417" Type="http://schemas.openxmlformats.org/officeDocument/2006/relationships/hyperlink" Target="https://www.techpowerup.com/cpudb/875/phenom-x3-8550" TargetMode="External"/><Relationship Id="rId624" Type="http://schemas.openxmlformats.org/officeDocument/2006/relationships/hyperlink" Target="https://www.techpowerup.com/cpudb/776/a6-3500" TargetMode="External"/><Relationship Id="rId831" Type="http://schemas.openxmlformats.org/officeDocument/2006/relationships/hyperlink" Target="https://www.techpowerup.com/cpudb/1635/pentium-g3420t" TargetMode="External"/><Relationship Id="rId1047" Type="http://schemas.openxmlformats.org/officeDocument/2006/relationships/hyperlink" Target="https://www.techpowerup.com/cpudb/644/core-i7-950" TargetMode="External"/><Relationship Id="rId1254" Type="http://schemas.openxmlformats.org/officeDocument/2006/relationships/hyperlink" Target="https://www.techpowerup.com/cpudb/2012/core-i7-8670" TargetMode="External"/><Relationship Id="rId263" Type="http://schemas.openxmlformats.org/officeDocument/2006/relationships/hyperlink" Target="https://www.techpowerup.com/cpudb/315/pentium-d-840-ee" TargetMode="External"/><Relationship Id="rId470" Type="http://schemas.openxmlformats.org/officeDocument/2006/relationships/hyperlink" Target="https://www.techpowerup.com/cpudb/848/pentium-dual-core-e2220" TargetMode="External"/><Relationship Id="rId929" Type="http://schemas.openxmlformats.org/officeDocument/2006/relationships/hyperlink" Target="https://www.techpowerup.com/cpudb/1865/core-i3-7100" TargetMode="External"/><Relationship Id="rId1114" Type="http://schemas.openxmlformats.org/officeDocument/2006/relationships/hyperlink" Target="https://www.techpowerup.com/cpudb/1042/core-i5-3475s" TargetMode="External"/><Relationship Id="rId58" Type="http://schemas.openxmlformats.org/officeDocument/2006/relationships/hyperlink" Target="https://www.techpowerup.com/cpudb/343/sempron-3300" TargetMode="External"/><Relationship Id="rId123" Type="http://schemas.openxmlformats.org/officeDocument/2006/relationships/hyperlink" Target="https://www.techpowerup.com/cpudb/98/athlon-xp-2000" TargetMode="External"/><Relationship Id="rId330" Type="http://schemas.openxmlformats.org/officeDocument/2006/relationships/hyperlink" Target="https://www.techpowerup.com/cpudb/327/pentium-d-920" TargetMode="External"/><Relationship Id="rId568" Type="http://schemas.openxmlformats.org/officeDocument/2006/relationships/hyperlink" Target="https://www.techpowerup.com/cpudb/761/phenom-ii-x2-565-be" TargetMode="External"/><Relationship Id="rId775" Type="http://schemas.openxmlformats.org/officeDocument/2006/relationships/hyperlink" Target="https://www.techpowerup.com/cpudb/1502/a6-6400k" TargetMode="External"/><Relationship Id="rId982" Type="http://schemas.openxmlformats.org/officeDocument/2006/relationships/hyperlink" Target="https://www.techpowerup.com/cpudb/2075/ryzen-5-pro-2400g" TargetMode="External"/><Relationship Id="rId1198" Type="http://schemas.openxmlformats.org/officeDocument/2006/relationships/hyperlink" Target="https://www.techpowerup.com/cpudb/1862/core-i3-7300" TargetMode="External"/><Relationship Id="rId428" Type="http://schemas.openxmlformats.org/officeDocument/2006/relationships/hyperlink" Target="https://www.techpowerup.com/cpudb/872/phenom-x4-9600b" TargetMode="External"/><Relationship Id="rId635" Type="http://schemas.openxmlformats.org/officeDocument/2006/relationships/hyperlink" Target="https://www.techpowerup.com/cpudb/769/athlon-ii-x3-460" TargetMode="External"/><Relationship Id="rId842" Type="http://schemas.openxmlformats.org/officeDocument/2006/relationships/hyperlink" Target="https://www.techpowerup.com/cpudb/1767/core-i3-4160" TargetMode="External"/><Relationship Id="rId1058" Type="http://schemas.openxmlformats.org/officeDocument/2006/relationships/hyperlink" Target="https://www.techpowerup.com/cpudb/662/core-i5-670" TargetMode="External"/><Relationship Id="rId1265" Type="http://schemas.openxmlformats.org/officeDocument/2006/relationships/hyperlink" Target="https://www.techpowerup.com/cpudb/2110/core-i9-9960x" TargetMode="External"/><Relationship Id="rId274" Type="http://schemas.openxmlformats.org/officeDocument/2006/relationships/hyperlink" Target="https://www.techpowerup.com/cpudb/430/athlon-64-x2-3600" TargetMode="External"/><Relationship Id="rId481" Type="http://schemas.openxmlformats.org/officeDocument/2006/relationships/hyperlink" Target="https://www.techpowerup.com/cpudb/682/athlon-ii-x2-250u" TargetMode="External"/><Relationship Id="rId702" Type="http://schemas.openxmlformats.org/officeDocument/2006/relationships/hyperlink" Target="https://www.techpowerup.com/cpudb/1103/a6-5400k" TargetMode="External"/><Relationship Id="rId1125" Type="http://schemas.openxmlformats.org/officeDocument/2006/relationships/hyperlink" Target="https://www.techpowerup.com/cpudb/961/core-i7-3820" TargetMode="External"/><Relationship Id="rId69" Type="http://schemas.openxmlformats.org/officeDocument/2006/relationships/hyperlink" Target="https://www.techpowerup.com/cpudb/1274/pentium-4-1-9" TargetMode="External"/><Relationship Id="rId134" Type="http://schemas.openxmlformats.org/officeDocument/2006/relationships/hyperlink" Target="https://www.techpowerup.com/cpudb/311/celeron-2-30" TargetMode="External"/><Relationship Id="rId579" Type="http://schemas.openxmlformats.org/officeDocument/2006/relationships/hyperlink" Target="https://www.techpowerup.com/cpudb/755/phenom-ii-x4-b97" TargetMode="External"/><Relationship Id="rId786" Type="http://schemas.openxmlformats.org/officeDocument/2006/relationships/hyperlink" Target="https://www.techpowerup.com/cpudb/1714/celeron-g1620t" TargetMode="External"/><Relationship Id="rId993" Type="http://schemas.openxmlformats.org/officeDocument/2006/relationships/hyperlink" Target="https://www.techpowerup.com/cpudb/2099/ryzen-threadripper-2920x" TargetMode="External"/><Relationship Id="rId341" Type="http://schemas.openxmlformats.org/officeDocument/2006/relationships/hyperlink" Target="https://www.techpowerup.com/cpudb/583/athlon-64-3500" TargetMode="External"/><Relationship Id="rId439" Type="http://schemas.openxmlformats.org/officeDocument/2006/relationships/hyperlink" Target="https://www.techpowerup.com/cpudb/569/sempron-x2-2100" TargetMode="External"/><Relationship Id="rId646" Type="http://schemas.openxmlformats.org/officeDocument/2006/relationships/hyperlink" Target="https://www.techpowerup.com/cpudb/752/phenom-ii-x4-650t" TargetMode="External"/><Relationship Id="rId1069" Type="http://schemas.openxmlformats.org/officeDocument/2006/relationships/hyperlink" Target="https://www.techpowerup.com/cpudb/736/core-i3-2100" TargetMode="External"/><Relationship Id="rId1276" Type="http://schemas.openxmlformats.org/officeDocument/2006/relationships/hyperlink" Target="https://www.techpowerup.com/cpudb/1222/athlon-1400" TargetMode="External"/><Relationship Id="rId201" Type="http://schemas.openxmlformats.org/officeDocument/2006/relationships/hyperlink" Target="https://www.techpowerup.com/cpudb/264/pentium-4-ht-3-4e" TargetMode="External"/><Relationship Id="rId285" Type="http://schemas.openxmlformats.org/officeDocument/2006/relationships/hyperlink" Target="https://www.techpowerup.com/cpudb/351/athlon-64-x2-4200" TargetMode="External"/><Relationship Id="rId506" Type="http://schemas.openxmlformats.org/officeDocument/2006/relationships/hyperlink" Target="https://www.techpowerup.com/cpudb/611/phenom-ii-x4-810" TargetMode="External"/><Relationship Id="rId853" Type="http://schemas.openxmlformats.org/officeDocument/2006/relationships/hyperlink" Target="https://www.techpowerup.com/cpudb/1747/core-i7-4790" TargetMode="External"/><Relationship Id="rId1136" Type="http://schemas.openxmlformats.org/officeDocument/2006/relationships/hyperlink" Target="https://www.techpowerup.com/cpudb/1638/core-i5-4440s" TargetMode="External"/><Relationship Id="rId492" Type="http://schemas.openxmlformats.org/officeDocument/2006/relationships/hyperlink" Target="https://www.techpowerup.com/cpudb/701/phenom-ii-42-twkr-black-edition" TargetMode="External"/><Relationship Id="rId713" Type="http://schemas.openxmlformats.org/officeDocument/2006/relationships/hyperlink" Target="https://www.techpowerup.com/cpudb/1216/fx-4300" TargetMode="External"/><Relationship Id="rId797" Type="http://schemas.openxmlformats.org/officeDocument/2006/relationships/hyperlink" Target="https://www.techpowerup.com/cpudb/1628/core-i3-4340" TargetMode="External"/><Relationship Id="rId920" Type="http://schemas.openxmlformats.org/officeDocument/2006/relationships/hyperlink" Target="https://www.techpowerup.com/cpudb/1911/ryzen-threadripper-1920" TargetMode="External"/><Relationship Id="rId145" Type="http://schemas.openxmlformats.org/officeDocument/2006/relationships/hyperlink" Target="https://www.techpowerup.com/cpudb/306/pentium-4-ht-ee-3-20" TargetMode="External"/><Relationship Id="rId352" Type="http://schemas.openxmlformats.org/officeDocument/2006/relationships/hyperlink" Target="https://www.techpowerup.com/cpudb/2158/athlon-64-le-1620" TargetMode="External"/><Relationship Id="rId1203" Type="http://schemas.openxmlformats.org/officeDocument/2006/relationships/hyperlink" Target="https://www.techpowerup.com/cpudb/1860/core-i3-7350k" TargetMode="External"/><Relationship Id="rId212" Type="http://schemas.openxmlformats.org/officeDocument/2006/relationships/hyperlink" Target="https://www.techpowerup.com/cpudb/8/pentium-4-ht-ee-3-40" TargetMode="External"/><Relationship Id="rId657" Type="http://schemas.openxmlformats.org/officeDocument/2006/relationships/hyperlink" Target="https://www.techpowerup.com/cpudb/1647/celeron-g540t" TargetMode="External"/><Relationship Id="rId864" Type="http://schemas.openxmlformats.org/officeDocument/2006/relationships/hyperlink" Target="https://www.techpowerup.com/cpudb/1773/pentium-g3450t" TargetMode="External"/><Relationship Id="rId296" Type="http://schemas.openxmlformats.org/officeDocument/2006/relationships/hyperlink" Target="https://www.techpowerup.com/cpudb/348/athlon-64-x2-4800" TargetMode="External"/><Relationship Id="rId517" Type="http://schemas.openxmlformats.org/officeDocument/2006/relationships/hyperlink" Target="https://www.techpowerup.com/cpudb/673/phenom-ii-x4-955-125w" TargetMode="External"/><Relationship Id="rId724" Type="http://schemas.openxmlformats.org/officeDocument/2006/relationships/hyperlink" Target="https://www.techpowerup.com/cpudb/1482/celeron-g1610" TargetMode="External"/><Relationship Id="rId931" Type="http://schemas.openxmlformats.org/officeDocument/2006/relationships/hyperlink" Target="https://www.techpowerup.com/cpudb/1944/core-i3-7120" TargetMode="External"/><Relationship Id="rId1147" Type="http://schemas.openxmlformats.org/officeDocument/2006/relationships/hyperlink" Target="https://www.techpowerup.com/cpudb/1646/core-i7-3910k" TargetMode="External"/><Relationship Id="rId60" Type="http://schemas.openxmlformats.org/officeDocument/2006/relationships/hyperlink" Target="https://www.techpowerup.com/cpudb/1244/pentium-4-1-4" TargetMode="External"/><Relationship Id="rId156" Type="http://schemas.openxmlformats.org/officeDocument/2006/relationships/hyperlink" Target="https://www.techpowerup.com/cpudb/546/athlon-64-3400" TargetMode="External"/><Relationship Id="rId363" Type="http://schemas.openxmlformats.org/officeDocument/2006/relationships/hyperlink" Target="https://www.techpowerup.com/cpudb/495/phenom-x4-9500" TargetMode="External"/><Relationship Id="rId570" Type="http://schemas.openxmlformats.org/officeDocument/2006/relationships/hyperlink" Target="https://www.techpowerup.com/cpudb/765/phenom-ii-x2-b57" TargetMode="External"/><Relationship Id="rId1007" Type="http://schemas.openxmlformats.org/officeDocument/2006/relationships/hyperlink" Target="https://www.techpowerup.com/cpudb/2187/core-i3-9100f" TargetMode="External"/><Relationship Id="rId1214" Type="http://schemas.openxmlformats.org/officeDocument/2006/relationships/hyperlink" Target="https://www.techpowerup.com/cpudb/1867/core-i5-7640x" TargetMode="External"/><Relationship Id="rId223" Type="http://schemas.openxmlformats.org/officeDocument/2006/relationships/hyperlink" Target="https://www.techpowerup.com/cpudb/29/athlon-64-x2-3800" TargetMode="External"/><Relationship Id="rId430" Type="http://schemas.openxmlformats.org/officeDocument/2006/relationships/hyperlink" Target="https://www.techpowerup.com/cpudb/501/phenom-x4-9750-125w" TargetMode="External"/><Relationship Id="rId668" Type="http://schemas.openxmlformats.org/officeDocument/2006/relationships/hyperlink" Target="https://www.techpowerup.com/cpudb/732/core-i5-2310" TargetMode="External"/><Relationship Id="rId875" Type="http://schemas.openxmlformats.org/officeDocument/2006/relationships/hyperlink" Target="https://www.techpowerup.com/cpudb/1829/core-i5-6500" TargetMode="External"/><Relationship Id="rId1060" Type="http://schemas.openxmlformats.org/officeDocument/2006/relationships/hyperlink" Target="https://www.techpowerup.com/cpudb/661/core-i5-750s" TargetMode="External"/><Relationship Id="rId18" Type="http://schemas.openxmlformats.org/officeDocument/2006/relationships/hyperlink" Target="https://www.techpowerup.com/cpudb/1225/athlon-1300" TargetMode="External"/><Relationship Id="rId528" Type="http://schemas.openxmlformats.org/officeDocument/2006/relationships/hyperlink" Target="https://www.techpowerup.com/cpudb/1530/core-2-duo-e7500" TargetMode="External"/><Relationship Id="rId735" Type="http://schemas.openxmlformats.org/officeDocument/2006/relationships/hyperlink" Target="https://www.techpowerup.com/cpudb/1056/core-i3-3240t" TargetMode="External"/><Relationship Id="rId942" Type="http://schemas.openxmlformats.org/officeDocument/2006/relationships/hyperlink" Target="https://www.techpowerup.com/cpudb/1851/core-i5-7400" TargetMode="External"/><Relationship Id="rId1158" Type="http://schemas.openxmlformats.org/officeDocument/2006/relationships/hyperlink" Target="https://www.techpowerup.com/cpudb/1569/core-i7-4960x" TargetMode="External"/><Relationship Id="rId167" Type="http://schemas.openxmlformats.org/officeDocument/2006/relationships/hyperlink" Target="https://www.techpowerup.com/cpudb/36/athlon-64-4000" TargetMode="External"/><Relationship Id="rId374" Type="http://schemas.openxmlformats.org/officeDocument/2006/relationships/hyperlink" Target="https://www.techpowerup.com/cpudb/844/celeron-440" TargetMode="External"/><Relationship Id="rId581" Type="http://schemas.openxmlformats.org/officeDocument/2006/relationships/hyperlink" Target="https://www.techpowerup.com/cpudb/743/phenom-ii-x6-1045t" TargetMode="External"/><Relationship Id="rId1018" Type="http://schemas.openxmlformats.org/officeDocument/2006/relationships/hyperlink" Target="https://www.techpowerup.com/cpudb/2092/core-i5-9400" TargetMode="External"/><Relationship Id="rId1225" Type="http://schemas.openxmlformats.org/officeDocument/2006/relationships/hyperlink" Target="https://www.techpowerup.com/cpudb/1932/core-i9-7920x" TargetMode="External"/><Relationship Id="rId71" Type="http://schemas.openxmlformats.org/officeDocument/2006/relationships/hyperlink" Target="https://www.techpowerup.com/cpudb/290/pentium-4-2-0" TargetMode="External"/><Relationship Id="rId234" Type="http://schemas.openxmlformats.org/officeDocument/2006/relationships/hyperlink" Target="https://www.techpowerup.com/cpudb/1187/sempron-3500" TargetMode="External"/><Relationship Id="rId679" Type="http://schemas.openxmlformats.org/officeDocument/2006/relationships/hyperlink" Target="https://www.techpowerup.com/cpudb/705/core-i7-2600k" TargetMode="External"/><Relationship Id="rId802" Type="http://schemas.openxmlformats.org/officeDocument/2006/relationships/hyperlink" Target="https://www.techpowerup.com/cpudb/1478/core-i5-4570" TargetMode="External"/><Relationship Id="rId886" Type="http://schemas.openxmlformats.org/officeDocument/2006/relationships/hyperlink" Target="https://www.techpowerup.com/cpudb/1832/a10-7890k" TargetMode="External"/><Relationship Id="rId2" Type="http://schemas.openxmlformats.org/officeDocument/2006/relationships/hyperlink" Target="https://www.techpowerup.com/cpudb/1230/athlon-1000" TargetMode="External"/><Relationship Id="rId29" Type="http://schemas.openxmlformats.org/officeDocument/2006/relationships/hyperlink" Target="https://www.techpowerup.com/cpudb/548/athlon-64-3500" TargetMode="External"/><Relationship Id="rId441" Type="http://schemas.openxmlformats.org/officeDocument/2006/relationships/hyperlink" Target="https://www.techpowerup.com/cpudb/570/sempron-x2-2200" TargetMode="External"/><Relationship Id="rId539" Type="http://schemas.openxmlformats.org/officeDocument/2006/relationships/hyperlink" Target="https://www.techpowerup.com/cpudb/644/core-i7-950" TargetMode="External"/><Relationship Id="rId746" Type="http://schemas.openxmlformats.org/officeDocument/2006/relationships/hyperlink" Target="https://www.techpowerup.com/cpudb/1040/core-i5-3470s" TargetMode="External"/><Relationship Id="rId1071" Type="http://schemas.openxmlformats.org/officeDocument/2006/relationships/hyperlink" Target="https://www.techpowerup.com/cpudb/800/core-i3-2102" TargetMode="External"/><Relationship Id="rId1169" Type="http://schemas.openxmlformats.org/officeDocument/2006/relationships/hyperlink" Target="https://www.techpowerup.com/cpudb/1748/core-i5-4690" TargetMode="External"/><Relationship Id="rId178" Type="http://schemas.openxmlformats.org/officeDocument/2006/relationships/hyperlink" Target="https://www.techpowerup.com/cpudb/165/sempron-2600" TargetMode="External"/><Relationship Id="rId301" Type="http://schemas.openxmlformats.org/officeDocument/2006/relationships/hyperlink" Target="https://www.techpowerup.com/cpudb/587/athlon-64-x2-5000-ee" TargetMode="External"/><Relationship Id="rId953" Type="http://schemas.openxmlformats.org/officeDocument/2006/relationships/hyperlink" Target="https://www.techpowerup.com/cpudb/1842/core-i7-7700k" TargetMode="External"/><Relationship Id="rId1029" Type="http://schemas.openxmlformats.org/officeDocument/2006/relationships/hyperlink" Target="https://www.techpowerup.com/cpudb/2115/core-i7-9800x" TargetMode="External"/><Relationship Id="rId1236" Type="http://schemas.openxmlformats.org/officeDocument/2006/relationships/hyperlink" Target="https://www.techpowerup.com/cpudb/2096/core-i3-9100" TargetMode="External"/><Relationship Id="rId82" Type="http://schemas.openxmlformats.org/officeDocument/2006/relationships/hyperlink" Target="https://www.techpowerup.com/cpudb/1288/pentium-iii-866" TargetMode="External"/><Relationship Id="rId385" Type="http://schemas.openxmlformats.org/officeDocument/2006/relationships/hyperlink" Target="https://www.techpowerup.com/cpudb/530/core-2-extreme-qx9650" TargetMode="External"/><Relationship Id="rId592" Type="http://schemas.openxmlformats.org/officeDocument/2006/relationships/hyperlink" Target="https://www.techpowerup.com/cpudb/835/celeron-e3500" TargetMode="External"/><Relationship Id="rId606" Type="http://schemas.openxmlformats.org/officeDocument/2006/relationships/hyperlink" Target="https://www.techpowerup.com/cpudb/660/core-i7-860s" TargetMode="External"/><Relationship Id="rId813" Type="http://schemas.openxmlformats.org/officeDocument/2006/relationships/hyperlink" Target="https://www.techpowerup.com/cpudb/1476/core-i7-4765t" TargetMode="External"/><Relationship Id="rId245" Type="http://schemas.openxmlformats.org/officeDocument/2006/relationships/hyperlink" Target="https://www.techpowerup.com/cpudb/302/pentium-4-ht-531" TargetMode="External"/><Relationship Id="rId452" Type="http://schemas.openxmlformats.org/officeDocument/2006/relationships/hyperlink" Target="https://www.techpowerup.com/cpudb/622/core-2-duo-e8190" TargetMode="External"/><Relationship Id="rId897" Type="http://schemas.openxmlformats.org/officeDocument/2006/relationships/hyperlink" Target="https://www.techpowerup.com/cpudb/1958/a6-9550" TargetMode="External"/><Relationship Id="rId1082" Type="http://schemas.openxmlformats.org/officeDocument/2006/relationships/hyperlink" Target="https://www.techpowerup.com/cpudb/735/core-i5-2400s" TargetMode="External"/><Relationship Id="rId105" Type="http://schemas.openxmlformats.org/officeDocument/2006/relationships/hyperlink" Target="https://www.techpowerup.com/cpudb/1172/athlon-xp-2800" TargetMode="External"/><Relationship Id="rId312" Type="http://schemas.openxmlformats.org/officeDocument/2006/relationships/hyperlink" Target="https://www.techpowerup.com/cpudb/562/sempron-3400-ee-sff" TargetMode="External"/><Relationship Id="rId757" Type="http://schemas.openxmlformats.org/officeDocument/2006/relationships/hyperlink" Target="https://www.techpowerup.com/cpudb/1003/core-i7-3770s" TargetMode="External"/><Relationship Id="rId964" Type="http://schemas.openxmlformats.org/officeDocument/2006/relationships/hyperlink" Target="https://www.techpowerup.com/cpudb/1937/pentium-g4560" TargetMode="External"/><Relationship Id="rId93" Type="http://schemas.openxmlformats.org/officeDocument/2006/relationships/hyperlink" Target="https://www.techpowerup.com/cpudb/1277/pentium-iii-1400" TargetMode="External"/><Relationship Id="rId189" Type="http://schemas.openxmlformats.org/officeDocument/2006/relationships/hyperlink" Target="https://www.techpowerup.com/cpudb/10/celeron-d-335" TargetMode="External"/><Relationship Id="rId396" Type="http://schemas.openxmlformats.org/officeDocument/2006/relationships/hyperlink" Target="https://www.techpowerup.com/cpudb/2152/athlon-64-3100" TargetMode="External"/><Relationship Id="rId617" Type="http://schemas.openxmlformats.org/officeDocument/2006/relationships/hyperlink" Target="https://www.techpowerup.com/cpudb/867/pentium-e6700" TargetMode="External"/><Relationship Id="rId824" Type="http://schemas.openxmlformats.org/officeDocument/2006/relationships/hyperlink" Target="https://www.techpowerup.com/cpudb/1495/pentium-g2010" TargetMode="External"/><Relationship Id="rId1247" Type="http://schemas.openxmlformats.org/officeDocument/2006/relationships/hyperlink" Target="https://www.techpowerup.com/cpudb/2081/core-i5-8650k" TargetMode="External"/><Relationship Id="rId256" Type="http://schemas.openxmlformats.org/officeDocument/2006/relationships/hyperlink" Target="https://www.techpowerup.com/cpudb/20/pentium-4-ht-670" TargetMode="External"/><Relationship Id="rId463" Type="http://schemas.openxmlformats.org/officeDocument/2006/relationships/hyperlink" Target="https://www.techpowerup.com/cpudb/526/core-2-quad-q9400" TargetMode="External"/><Relationship Id="rId670" Type="http://schemas.openxmlformats.org/officeDocument/2006/relationships/hyperlink" Target="https://www.techpowerup.com/cpudb/733/core-i5-2390t" TargetMode="External"/><Relationship Id="rId1093" Type="http://schemas.openxmlformats.org/officeDocument/2006/relationships/hyperlink" Target="https://www.techpowerup.com/cpudb/857/core-i7-3960x" TargetMode="External"/><Relationship Id="rId1107" Type="http://schemas.openxmlformats.org/officeDocument/2006/relationships/hyperlink" Target="https://www.techpowerup.com/cpudb/1212/core-i5-3335s" TargetMode="External"/><Relationship Id="rId116" Type="http://schemas.openxmlformats.org/officeDocument/2006/relationships/hyperlink" Target="https://www.techpowerup.com/cpudb/284/pentium-4-2-60" TargetMode="External"/><Relationship Id="rId323" Type="http://schemas.openxmlformats.org/officeDocument/2006/relationships/hyperlink" Target="https://www.techpowerup.com/cpudb/402/core-2-extreme-qx6700" TargetMode="External"/><Relationship Id="rId530" Type="http://schemas.openxmlformats.org/officeDocument/2006/relationships/hyperlink" Target="https://www.techpowerup.com/cpudb/669/core-2-quad-q7600" TargetMode="External"/><Relationship Id="rId768" Type="http://schemas.openxmlformats.org/officeDocument/2006/relationships/hyperlink" Target="https://www.techpowerup.com/cpudb/1350/pentium-g870" TargetMode="External"/><Relationship Id="rId975" Type="http://schemas.openxmlformats.org/officeDocument/2006/relationships/hyperlink" Target="https://www.techpowerup.com/cpudb/1978/ryzen-3-2200g" TargetMode="External"/><Relationship Id="rId1160" Type="http://schemas.openxmlformats.org/officeDocument/2006/relationships/hyperlink" Target="https://www.techpowerup.com/cpudb/1767/core-i3-4160" TargetMode="External"/><Relationship Id="rId20" Type="http://schemas.openxmlformats.org/officeDocument/2006/relationships/hyperlink" Target="https://www.techpowerup.com/cpudb/1222/athlon-1400" TargetMode="External"/><Relationship Id="rId628" Type="http://schemas.openxmlformats.org/officeDocument/2006/relationships/hyperlink" Target="https://www.techpowerup.com/cpudb/879/a6-3670k" TargetMode="External"/><Relationship Id="rId835" Type="http://schemas.openxmlformats.org/officeDocument/2006/relationships/hyperlink" Target="https://www.techpowerup.com/cpudb/1787/fx-8320e" TargetMode="External"/><Relationship Id="rId1258" Type="http://schemas.openxmlformats.org/officeDocument/2006/relationships/hyperlink" Target="https://www.techpowerup.com/cpudb/2097/core-i7-9700k" TargetMode="External"/><Relationship Id="rId267" Type="http://schemas.openxmlformats.org/officeDocument/2006/relationships/hyperlink" Target="https://www.techpowerup.com/cpudb/363/athlon-64-3800" TargetMode="External"/><Relationship Id="rId474" Type="http://schemas.openxmlformats.org/officeDocument/2006/relationships/hyperlink" Target="https://www.techpowerup.com/cpudb/2159/athlon-64-le-1640" TargetMode="External"/><Relationship Id="rId1020" Type="http://schemas.openxmlformats.org/officeDocument/2006/relationships/hyperlink" Target="https://www.techpowerup.com/cpudb/2094/core-i5-9500" TargetMode="External"/><Relationship Id="rId1118" Type="http://schemas.openxmlformats.org/officeDocument/2006/relationships/hyperlink" Target="https://www.techpowerup.com/cpudb/1005/core-i5-3570k" TargetMode="External"/><Relationship Id="rId127" Type="http://schemas.openxmlformats.org/officeDocument/2006/relationships/hyperlink" Target="https://www.techpowerup.com/cpudb/95/athlon-xp-2400" TargetMode="External"/><Relationship Id="rId681" Type="http://schemas.openxmlformats.org/officeDocument/2006/relationships/hyperlink" Target="https://www.techpowerup.com/cpudb/841/core-i7-2700k" TargetMode="External"/><Relationship Id="rId779" Type="http://schemas.openxmlformats.org/officeDocument/2006/relationships/hyperlink" Target="https://www.techpowerup.com/cpudb/1486/e1-1500" TargetMode="External"/><Relationship Id="rId902" Type="http://schemas.openxmlformats.org/officeDocument/2006/relationships/hyperlink" Target="https://www.techpowerup.com/cpudb/1899/ryzen-3-1200" TargetMode="External"/><Relationship Id="rId986" Type="http://schemas.openxmlformats.org/officeDocument/2006/relationships/hyperlink" Target="https://www.techpowerup.com/cpudb/2011/ryzen-7-2700x" TargetMode="External"/><Relationship Id="rId31" Type="http://schemas.openxmlformats.org/officeDocument/2006/relationships/hyperlink" Target="https://www.techpowerup.com/cpudb/552/athlon-64-4000" TargetMode="External"/><Relationship Id="rId334" Type="http://schemas.openxmlformats.org/officeDocument/2006/relationships/hyperlink" Target="https://www.techpowerup.com/cpudb/1106/pentium-d-945" TargetMode="External"/><Relationship Id="rId541" Type="http://schemas.openxmlformats.org/officeDocument/2006/relationships/hyperlink" Target="https://www.techpowerup.com/cpudb/642/core-i7-975" TargetMode="External"/><Relationship Id="rId639" Type="http://schemas.openxmlformats.org/officeDocument/2006/relationships/hyperlink" Target="https://www.techpowerup.com/cpudb/1048/athlon-ii-x4-651k" TargetMode="External"/><Relationship Id="rId1171" Type="http://schemas.openxmlformats.org/officeDocument/2006/relationships/hyperlink" Target="https://www.techpowerup.com/cpudb/1747/core-i7-4790" TargetMode="External"/><Relationship Id="rId1269" Type="http://schemas.openxmlformats.org/officeDocument/2006/relationships/hyperlink" Target="https://www.techpowerup.com/cpudb/1230/athlon-1000" TargetMode="External"/><Relationship Id="rId180" Type="http://schemas.openxmlformats.org/officeDocument/2006/relationships/hyperlink" Target="https://www.techpowerup.com/cpudb/163/sempron-2800" TargetMode="External"/><Relationship Id="rId278" Type="http://schemas.openxmlformats.org/officeDocument/2006/relationships/hyperlink" Target="https://www.techpowerup.com/cpudb/362/athlon-64-x2-3800-ee-sff" TargetMode="External"/><Relationship Id="rId401" Type="http://schemas.openxmlformats.org/officeDocument/2006/relationships/hyperlink" Target="https://www.techpowerup.com/cpudb/480/athlon-64-x2-5400" TargetMode="External"/><Relationship Id="rId846" Type="http://schemas.openxmlformats.org/officeDocument/2006/relationships/hyperlink" Target="https://www.techpowerup.com/cpudb/1768/core-i3-4360t" TargetMode="External"/><Relationship Id="rId1031" Type="http://schemas.openxmlformats.org/officeDocument/2006/relationships/hyperlink" Target="https://www.techpowerup.com/cpudb/2098/core-i9-9900k" TargetMode="External"/><Relationship Id="rId1129" Type="http://schemas.openxmlformats.org/officeDocument/2006/relationships/hyperlink" Target="https://www.techpowerup.com/cpudb/1631/core-i3-4130t" TargetMode="External"/><Relationship Id="rId485" Type="http://schemas.openxmlformats.org/officeDocument/2006/relationships/hyperlink" Target="https://www.techpowerup.com/cpudb/693/athlon-ii-x3-425" TargetMode="External"/><Relationship Id="rId692" Type="http://schemas.openxmlformats.org/officeDocument/2006/relationships/hyperlink" Target="https://www.techpowerup.com/cpudb/715/pentium-g6960" TargetMode="External"/><Relationship Id="rId706" Type="http://schemas.openxmlformats.org/officeDocument/2006/relationships/hyperlink" Target="https://www.techpowerup.com/cpudb/960/athlon-ii-x4-638" TargetMode="External"/><Relationship Id="rId913" Type="http://schemas.openxmlformats.org/officeDocument/2006/relationships/hyperlink" Target="https://www.techpowerup.com/cpudb/1893/ryzen-7-1700" TargetMode="External"/><Relationship Id="rId42" Type="http://schemas.openxmlformats.org/officeDocument/2006/relationships/hyperlink" Target="https://www.techpowerup.com/cpudb/117/athlon-xp-1900" TargetMode="External"/><Relationship Id="rId138" Type="http://schemas.openxmlformats.org/officeDocument/2006/relationships/hyperlink" Target="https://www.techpowerup.com/cpudb/307/celeron-2-80" TargetMode="External"/><Relationship Id="rId345" Type="http://schemas.openxmlformats.org/officeDocument/2006/relationships/hyperlink" Target="https://www.techpowerup.com/cpudb/584/athlon-64-3800" TargetMode="External"/><Relationship Id="rId552" Type="http://schemas.openxmlformats.org/officeDocument/2006/relationships/hyperlink" Target="https://www.techpowerup.com/cpudb/691/athlon-ii-x2-260" TargetMode="External"/><Relationship Id="rId997" Type="http://schemas.openxmlformats.org/officeDocument/2006/relationships/hyperlink" Target="https://www.techpowerup.com/cpudb/1990/celeron-g4900" TargetMode="External"/><Relationship Id="rId1182" Type="http://schemas.openxmlformats.org/officeDocument/2006/relationships/hyperlink" Target="https://www.techpowerup.com/cpudb/1829/core-i5-6500" TargetMode="External"/><Relationship Id="rId191" Type="http://schemas.openxmlformats.org/officeDocument/2006/relationships/hyperlink" Target="https://www.techpowerup.com/cpudb/331/celeron-d-341" TargetMode="External"/><Relationship Id="rId205" Type="http://schemas.openxmlformats.org/officeDocument/2006/relationships/hyperlink" Target="https://www.techpowerup.com/cpudb/443/pentium-4-ht-520" TargetMode="External"/><Relationship Id="rId412" Type="http://schemas.openxmlformats.org/officeDocument/2006/relationships/hyperlink" Target="https://www.techpowerup.com/cpudb/594/athlon-x2-7750-be" TargetMode="External"/><Relationship Id="rId857" Type="http://schemas.openxmlformats.org/officeDocument/2006/relationships/hyperlink" Target="https://www.techpowerup.com/cpudb/1764/core-i7-5930k" TargetMode="External"/><Relationship Id="rId1042" Type="http://schemas.openxmlformats.org/officeDocument/2006/relationships/hyperlink" Target="https://www.techpowerup.com/cpudb/645/core-i7-940" TargetMode="External"/><Relationship Id="rId289" Type="http://schemas.openxmlformats.org/officeDocument/2006/relationships/hyperlink" Target="https://www.techpowerup.com/cpudb/350/athlon-64-x2-4400" TargetMode="External"/><Relationship Id="rId496" Type="http://schemas.openxmlformats.org/officeDocument/2006/relationships/hyperlink" Target="https://www.techpowerup.com/cpudb/763/phenom-ii-x2-b53" TargetMode="External"/><Relationship Id="rId717" Type="http://schemas.openxmlformats.org/officeDocument/2006/relationships/hyperlink" Target="https://www.techpowerup.com/cpudb/963/fx-6200" TargetMode="External"/><Relationship Id="rId924" Type="http://schemas.openxmlformats.org/officeDocument/2006/relationships/hyperlink" Target="https://www.techpowerup.com/cpudb/1903/ryzen-threadripper-1950" TargetMode="External"/><Relationship Id="rId53" Type="http://schemas.openxmlformats.org/officeDocument/2006/relationships/hyperlink" Target="https://www.techpowerup.com/cpudb/78/sempron-2300" TargetMode="External"/><Relationship Id="rId149" Type="http://schemas.openxmlformats.org/officeDocument/2006/relationships/hyperlink" Target="https://www.techpowerup.com/cpudb/48/athlon-64-3000" TargetMode="External"/><Relationship Id="rId356" Type="http://schemas.openxmlformats.org/officeDocument/2006/relationships/hyperlink" Target="https://www.techpowerup.com/cpudb/479/athlon-64-x2-5200" TargetMode="External"/><Relationship Id="rId563" Type="http://schemas.openxmlformats.org/officeDocument/2006/relationships/hyperlink" Target="https://www.techpowerup.com/cpudb/785/athlon-ii-x4-635" TargetMode="External"/><Relationship Id="rId770" Type="http://schemas.openxmlformats.org/officeDocument/2006/relationships/hyperlink" Target="https://www.techpowerup.com/cpudb/1732/a10-6700t" TargetMode="External"/><Relationship Id="rId1193" Type="http://schemas.openxmlformats.org/officeDocument/2006/relationships/hyperlink" Target="https://www.techpowerup.com/cpudb/1847/core-i7-6950x" TargetMode="External"/><Relationship Id="rId1207" Type="http://schemas.openxmlformats.org/officeDocument/2006/relationships/hyperlink" Target="https://www.techpowerup.com/cpudb/1851/core-i5-7400" TargetMode="External"/><Relationship Id="rId216" Type="http://schemas.openxmlformats.org/officeDocument/2006/relationships/hyperlink" Target="https://www.techpowerup.com/cpudb/47/athlon-64-3000" TargetMode="External"/><Relationship Id="rId423" Type="http://schemas.openxmlformats.org/officeDocument/2006/relationships/hyperlink" Target="https://www.techpowerup.com/cpudb/492/phenom-x4-9100e" TargetMode="External"/><Relationship Id="rId868" Type="http://schemas.openxmlformats.org/officeDocument/2006/relationships/hyperlink" Target="https://www.techpowerup.com/cpudb/1855/celeron-g3900" TargetMode="External"/><Relationship Id="rId1053" Type="http://schemas.openxmlformats.org/officeDocument/2006/relationships/hyperlink" Target="https://www.techpowerup.com/cpudb/714/core-i3-560" TargetMode="External"/><Relationship Id="rId1260" Type="http://schemas.openxmlformats.org/officeDocument/2006/relationships/hyperlink" Target="https://www.techpowerup.com/cpudb/2114/core-i9-9820x" TargetMode="External"/><Relationship Id="rId630" Type="http://schemas.openxmlformats.org/officeDocument/2006/relationships/hyperlink" Target="https://www.techpowerup.com/cpudb/880/a8-3820" TargetMode="External"/><Relationship Id="rId728" Type="http://schemas.openxmlformats.org/officeDocument/2006/relationships/hyperlink" Target="https://www.techpowerup.com/cpudb/1339/celeron-g550" TargetMode="External"/><Relationship Id="rId935" Type="http://schemas.openxmlformats.org/officeDocument/2006/relationships/hyperlink" Target="https://www.techpowerup.com/cpudb/1861/core-i3-7320" TargetMode="External"/><Relationship Id="rId64" Type="http://schemas.openxmlformats.org/officeDocument/2006/relationships/hyperlink" Target="https://www.techpowerup.com/cpudb/1272/pentium-4-1-7" TargetMode="External"/><Relationship Id="rId367" Type="http://schemas.openxmlformats.org/officeDocument/2006/relationships/hyperlink" Target="https://www.techpowerup.com/cpudb/565/sempron-le-1150" TargetMode="External"/><Relationship Id="rId574" Type="http://schemas.openxmlformats.org/officeDocument/2006/relationships/hyperlink" Target="https://www.techpowerup.com/cpudb/751/phenom-ii-x4-840t" TargetMode="External"/><Relationship Id="rId1120" Type="http://schemas.openxmlformats.org/officeDocument/2006/relationships/hyperlink" Target="https://www.techpowerup.com/cpudb/1008/core-i5-3570t" TargetMode="External"/><Relationship Id="rId1218" Type="http://schemas.openxmlformats.org/officeDocument/2006/relationships/hyperlink" Target="https://www.techpowerup.com/cpudb/1842/core-i7-7700k" TargetMode="External"/><Relationship Id="rId227" Type="http://schemas.openxmlformats.org/officeDocument/2006/relationships/hyperlink" Target="https://www.techpowerup.com/cpudb/1189/sempron-3000" TargetMode="External"/><Relationship Id="rId781" Type="http://schemas.openxmlformats.org/officeDocument/2006/relationships/hyperlink" Target="https://www.techpowerup.com/cpudb/1208/fx-4130" TargetMode="External"/><Relationship Id="rId879" Type="http://schemas.openxmlformats.org/officeDocument/2006/relationships/hyperlink" Target="https://www.techpowerup.com/cpudb/1827/core-i7-6700" TargetMode="External"/><Relationship Id="rId434" Type="http://schemas.openxmlformats.org/officeDocument/2006/relationships/hyperlink" Target="https://www.techpowerup.com/cpudb/598/phenom-x4-9850-95w" TargetMode="External"/><Relationship Id="rId641" Type="http://schemas.openxmlformats.org/officeDocument/2006/relationships/hyperlink" Target="https://www.techpowerup.com/cpudb/828/fx-4100" TargetMode="External"/><Relationship Id="rId739" Type="http://schemas.openxmlformats.org/officeDocument/2006/relationships/hyperlink" Target="https://www.techpowerup.com/cpudb/1076/core-i5-3330" TargetMode="External"/><Relationship Id="rId1064" Type="http://schemas.openxmlformats.org/officeDocument/2006/relationships/hyperlink" Target="https://www.techpowerup.com/cpudb/706/core-i7-875k" TargetMode="External"/><Relationship Id="rId1271" Type="http://schemas.openxmlformats.org/officeDocument/2006/relationships/hyperlink" Target="https://www.techpowerup.com/cpudb/1228/athlon-1133" TargetMode="External"/><Relationship Id="rId280" Type="http://schemas.openxmlformats.org/officeDocument/2006/relationships/hyperlink" Target="https://www.techpowerup.com/cpudb/352/athlon-64-x2-4000" TargetMode="External"/><Relationship Id="rId501" Type="http://schemas.openxmlformats.org/officeDocument/2006/relationships/hyperlink" Target="https://www.techpowerup.com/cpudb/609/phenom-ii-x3-720-be" TargetMode="External"/><Relationship Id="rId946" Type="http://schemas.openxmlformats.org/officeDocument/2006/relationships/hyperlink" Target="https://www.techpowerup.com/cpudb/1849/core-i5-7600" TargetMode="External"/><Relationship Id="rId1131" Type="http://schemas.openxmlformats.org/officeDocument/2006/relationships/hyperlink" Target="https://www.techpowerup.com/cpudb/1630/core-i3-4330t" TargetMode="External"/><Relationship Id="rId1229" Type="http://schemas.openxmlformats.org/officeDocument/2006/relationships/hyperlink" Target="https://www.techpowerup.com/cpudb/2087/core-i3-8000" TargetMode="External"/><Relationship Id="rId75" Type="http://schemas.openxmlformats.org/officeDocument/2006/relationships/hyperlink" Target="https://www.techpowerup.com/cpudb/448/pentium-4-ht-516" TargetMode="External"/><Relationship Id="rId140" Type="http://schemas.openxmlformats.org/officeDocument/2006/relationships/hyperlink" Target="https://www.techpowerup.com/cpudb/273/pentium-4-ht-2-60" TargetMode="External"/><Relationship Id="rId378" Type="http://schemas.openxmlformats.org/officeDocument/2006/relationships/hyperlink" Target="https://www.techpowerup.com/cpudb/470/core-2-duo-e6320" TargetMode="External"/><Relationship Id="rId585" Type="http://schemas.openxmlformats.org/officeDocument/2006/relationships/hyperlink" Target="https://www.techpowerup.com/cpudb/671/phenom-ii-x6-1075t" TargetMode="External"/><Relationship Id="rId792" Type="http://schemas.openxmlformats.org/officeDocument/2006/relationships/hyperlink" Target="https://www.techpowerup.com/cpudb/1505/core-i3-3210" TargetMode="External"/><Relationship Id="rId806" Type="http://schemas.openxmlformats.org/officeDocument/2006/relationships/hyperlink" Target="https://www.techpowerup.com/cpudb/1610/core-i5-4570te" TargetMode="External"/><Relationship Id="rId6" Type="http://schemas.openxmlformats.org/officeDocument/2006/relationships/hyperlink" Target="https://www.techpowerup.com/cpudb/1227/athlon-1200" TargetMode="External"/><Relationship Id="rId238" Type="http://schemas.openxmlformats.org/officeDocument/2006/relationships/hyperlink" Target="https://www.techpowerup.com/cpudb/437/pentium-4-506" TargetMode="External"/><Relationship Id="rId445" Type="http://schemas.openxmlformats.org/officeDocument/2006/relationships/hyperlink" Target="https://www.techpowerup.com/cpudb/836/celeron-e1200" TargetMode="External"/><Relationship Id="rId652" Type="http://schemas.openxmlformats.org/officeDocument/2006/relationships/hyperlink" Target="https://www.techpowerup.com/cpudb/831/celeron-g440" TargetMode="External"/><Relationship Id="rId1075" Type="http://schemas.openxmlformats.org/officeDocument/2006/relationships/hyperlink" Target="https://www.techpowerup.com/cpudb/798/core-i3-2125" TargetMode="External"/><Relationship Id="rId291" Type="http://schemas.openxmlformats.org/officeDocument/2006/relationships/hyperlink" Target="https://www.techpowerup.com/cpudb/349/athlon-64-x2-4600" TargetMode="External"/><Relationship Id="rId305" Type="http://schemas.openxmlformats.org/officeDocument/2006/relationships/hyperlink" Target="https://www.techpowerup.com/cpudb/424/athlon-64-x2-5600" TargetMode="External"/><Relationship Id="rId512" Type="http://schemas.openxmlformats.org/officeDocument/2006/relationships/hyperlink" Target="https://www.techpowerup.com/cpudb/615/phenom-ii-x4-920" TargetMode="External"/><Relationship Id="rId957" Type="http://schemas.openxmlformats.org/officeDocument/2006/relationships/hyperlink" Target="https://www.techpowerup.com/cpudb/1933/core-i7-7820x" TargetMode="External"/><Relationship Id="rId1142" Type="http://schemas.openxmlformats.org/officeDocument/2006/relationships/hyperlink" Target="https://www.techpowerup.com/cpudb/1477/core-i5-4670" TargetMode="External"/><Relationship Id="rId86" Type="http://schemas.openxmlformats.org/officeDocument/2006/relationships/hyperlink" Target="https://www.techpowerup.com/cpudb/1281/pentium-iii-1000s" TargetMode="External"/><Relationship Id="rId151" Type="http://schemas.openxmlformats.org/officeDocument/2006/relationships/hyperlink" Target="https://www.techpowerup.com/cpudb/46/athlon-64-3200" TargetMode="External"/><Relationship Id="rId389" Type="http://schemas.openxmlformats.org/officeDocument/2006/relationships/hyperlink" Target="https://www.techpowerup.com/cpudb/472/pentium-dual-core-e2140" TargetMode="External"/><Relationship Id="rId596" Type="http://schemas.openxmlformats.org/officeDocument/2006/relationships/hyperlink" Target="https://www.techpowerup.com/cpudb/713/core-i3-550" TargetMode="External"/><Relationship Id="rId817" Type="http://schemas.openxmlformats.org/officeDocument/2006/relationships/hyperlink" Target="https://www.techpowerup.com/cpudb/1474/core-i7-4770s" TargetMode="External"/><Relationship Id="rId1002" Type="http://schemas.openxmlformats.org/officeDocument/2006/relationships/hyperlink" Target="https://www.techpowerup.com/cpudb/2089/core-i3-8120" TargetMode="External"/><Relationship Id="rId249" Type="http://schemas.openxmlformats.org/officeDocument/2006/relationships/hyperlink" Target="https://www.techpowerup.com/cpudb/15/pentium-4-ht-571" TargetMode="External"/><Relationship Id="rId456" Type="http://schemas.openxmlformats.org/officeDocument/2006/relationships/hyperlink" Target="https://www.techpowerup.com/cpudb/469/core-2-duo-e8500" TargetMode="External"/><Relationship Id="rId663" Type="http://schemas.openxmlformats.org/officeDocument/2006/relationships/hyperlink" Target="https://www.techpowerup.com/cpudb/739/core-i3-2120" TargetMode="External"/><Relationship Id="rId870" Type="http://schemas.openxmlformats.org/officeDocument/2006/relationships/hyperlink" Target="https://www.techpowerup.com/cpudb/1836/core-i3-6100" TargetMode="External"/><Relationship Id="rId1086" Type="http://schemas.openxmlformats.org/officeDocument/2006/relationships/hyperlink" Target="https://www.techpowerup.com/cpudb/727/core-i5-2500s" TargetMode="External"/><Relationship Id="rId13" Type="http://schemas.openxmlformats.org/officeDocument/2006/relationships/hyperlink" Target="https://www.techpowerup.com/cpudb/1233/athlon-900" TargetMode="External"/><Relationship Id="rId109" Type="http://schemas.openxmlformats.org/officeDocument/2006/relationships/hyperlink" Target="https://www.techpowerup.com/cpudb/312/celeron-2-20" TargetMode="External"/><Relationship Id="rId316" Type="http://schemas.openxmlformats.org/officeDocument/2006/relationships/hyperlink" Target="https://www.techpowerup.com/cpudb/559/sempron-3800" TargetMode="External"/><Relationship Id="rId523" Type="http://schemas.openxmlformats.org/officeDocument/2006/relationships/hyperlink" Target="https://www.techpowerup.com/cpudb/754/phenom-ii-x4-b95" TargetMode="External"/><Relationship Id="rId968" Type="http://schemas.openxmlformats.org/officeDocument/2006/relationships/hyperlink" Target="https://www.techpowerup.com/cpudb/1935/pentium-g4620" TargetMode="External"/><Relationship Id="rId1153" Type="http://schemas.openxmlformats.org/officeDocument/2006/relationships/hyperlink" Target="https://www.techpowerup.com/cpudb/1475/core-i7-4770t" TargetMode="External"/><Relationship Id="rId97" Type="http://schemas.openxmlformats.org/officeDocument/2006/relationships/hyperlink" Target="https://www.techpowerup.com/cpudb/108/athlon-xp-2000" TargetMode="External"/><Relationship Id="rId730" Type="http://schemas.openxmlformats.org/officeDocument/2006/relationships/hyperlink" Target="https://www.techpowerup.com/cpudb/1580/core-i3-2115c" TargetMode="External"/><Relationship Id="rId828" Type="http://schemas.openxmlformats.org/officeDocument/2006/relationships/hyperlink" Target="https://www.techpowerup.com/cpudb/1636/pentium-g3220" TargetMode="External"/><Relationship Id="rId1013" Type="http://schemas.openxmlformats.org/officeDocument/2006/relationships/hyperlink" Target="https://www.techpowerup.com/cpudb/2085/core-i5-8550" TargetMode="External"/><Relationship Id="rId162" Type="http://schemas.openxmlformats.org/officeDocument/2006/relationships/hyperlink" Target="https://www.techpowerup.com/cpudb/39/athlon-64-3700" TargetMode="External"/><Relationship Id="rId467" Type="http://schemas.openxmlformats.org/officeDocument/2006/relationships/hyperlink" Target="https://www.techpowerup.com/cpudb/646/core-i7-920" TargetMode="External"/><Relationship Id="rId1097" Type="http://schemas.openxmlformats.org/officeDocument/2006/relationships/hyperlink" Target="https://www.techpowerup.com/cpudb/1053/core-i3-3220" TargetMode="External"/><Relationship Id="rId1220" Type="http://schemas.openxmlformats.org/officeDocument/2006/relationships/hyperlink" Target="https://www.techpowerup.com/cpudb/1866/core-i7-7740x" TargetMode="External"/><Relationship Id="rId674" Type="http://schemas.openxmlformats.org/officeDocument/2006/relationships/hyperlink" Target="https://www.techpowerup.com/cpudb/726/core-i5-2500" TargetMode="External"/><Relationship Id="rId881" Type="http://schemas.openxmlformats.org/officeDocument/2006/relationships/hyperlink" Target="https://www.techpowerup.com/cpudb/1857/core-i7-6700t" TargetMode="External"/><Relationship Id="rId979" Type="http://schemas.openxmlformats.org/officeDocument/2006/relationships/hyperlink" Target="https://www.techpowerup.com/cpudb/2015/ryzen-5-2600" TargetMode="External"/><Relationship Id="rId24" Type="http://schemas.openxmlformats.org/officeDocument/2006/relationships/hyperlink" Target="https://www.techpowerup.com/cpudb/345/athlon-64-3200" TargetMode="External"/><Relationship Id="rId327" Type="http://schemas.openxmlformats.org/officeDocument/2006/relationships/hyperlink" Target="https://www.techpowerup.com/cpudb/335/pentium-4-ht-651" TargetMode="External"/><Relationship Id="rId534" Type="http://schemas.openxmlformats.org/officeDocument/2006/relationships/hyperlink" Target="https://www.techpowerup.com/cpudb/652/core-2-quad-q9400s" TargetMode="External"/><Relationship Id="rId741" Type="http://schemas.openxmlformats.org/officeDocument/2006/relationships/hyperlink" Target="https://www.techpowerup.com/cpudb/1212/core-i5-3335s" TargetMode="External"/><Relationship Id="rId839" Type="http://schemas.openxmlformats.org/officeDocument/2006/relationships/hyperlink" Target="https://www.techpowerup.com/cpudb/1794/celeron-g1840t" TargetMode="External"/><Relationship Id="rId1164" Type="http://schemas.openxmlformats.org/officeDocument/2006/relationships/hyperlink" Target="https://www.techpowerup.com/cpudb/1768/core-i3-4360t" TargetMode="External"/><Relationship Id="rId173" Type="http://schemas.openxmlformats.org/officeDocument/2006/relationships/hyperlink" Target="https://www.techpowerup.com/cpudb/1183/sempron-2200" TargetMode="External"/><Relationship Id="rId380" Type="http://schemas.openxmlformats.org/officeDocument/2006/relationships/hyperlink" Target="https://www.techpowerup.com/cpudb/460/core-2-duo-e6550" TargetMode="External"/><Relationship Id="rId601" Type="http://schemas.openxmlformats.org/officeDocument/2006/relationships/hyperlink" Target="https://www.techpowerup.com/cpudb/711/core-i5-661" TargetMode="External"/><Relationship Id="rId1024" Type="http://schemas.openxmlformats.org/officeDocument/2006/relationships/hyperlink" Target="https://www.techpowerup.com/cpudb/2012/core-i7-8670" TargetMode="External"/><Relationship Id="rId1231" Type="http://schemas.openxmlformats.org/officeDocument/2006/relationships/hyperlink" Target="https://www.techpowerup.com/cpudb/2016/core-i3-8100t" TargetMode="External"/><Relationship Id="rId240" Type="http://schemas.openxmlformats.org/officeDocument/2006/relationships/hyperlink" Target="https://www.techpowerup.com/cpudb/440/pentium-4-511" TargetMode="External"/><Relationship Id="rId478" Type="http://schemas.openxmlformats.org/officeDocument/2006/relationships/hyperlink" Target="https://www.techpowerup.com/cpudb/686/athlon-ii-x2-240e" TargetMode="External"/><Relationship Id="rId685" Type="http://schemas.openxmlformats.org/officeDocument/2006/relationships/hyperlink" Target="https://www.techpowerup.com/cpudb/721/core-i7-990x" TargetMode="External"/><Relationship Id="rId850" Type="http://schemas.openxmlformats.org/officeDocument/2006/relationships/hyperlink" Target="https://www.techpowerup.com/cpudb/1754/core-i5-4590s" TargetMode="External"/><Relationship Id="rId892" Type="http://schemas.openxmlformats.org/officeDocument/2006/relationships/hyperlink" Target="https://www.techpowerup.com/cpudb/1956/a10-9700e" TargetMode="External"/><Relationship Id="rId906" Type="http://schemas.openxmlformats.org/officeDocument/2006/relationships/hyperlink" Target="https://www.techpowerup.com/cpudb/1918/ryzen-3-pro-1300" TargetMode="External"/><Relationship Id="rId948" Type="http://schemas.openxmlformats.org/officeDocument/2006/relationships/hyperlink" Target="https://www.techpowerup.com/cpudb/1853/core-i5-7600t" TargetMode="External"/><Relationship Id="rId1133" Type="http://schemas.openxmlformats.org/officeDocument/2006/relationships/hyperlink" Target="https://www.techpowerup.com/cpudb/1470/core-i5-4430" TargetMode="External"/><Relationship Id="rId35" Type="http://schemas.openxmlformats.org/officeDocument/2006/relationships/hyperlink" Target="https://www.techpowerup.com/cpudb/120/athlon-xp-1600" TargetMode="External"/><Relationship Id="rId77" Type="http://schemas.openxmlformats.org/officeDocument/2006/relationships/hyperlink" Target="https://www.techpowerup.com/cpudb/449/pentium-4-ht-517" TargetMode="External"/><Relationship Id="rId100" Type="http://schemas.openxmlformats.org/officeDocument/2006/relationships/hyperlink" Target="https://www.techpowerup.com/cpudb/103/athlon-xp-2400" TargetMode="External"/><Relationship Id="rId282" Type="http://schemas.openxmlformats.org/officeDocument/2006/relationships/hyperlink" Target="https://www.techpowerup.com/cpudb/433/athlon-64-x2-4200" TargetMode="External"/><Relationship Id="rId338" Type="http://schemas.openxmlformats.org/officeDocument/2006/relationships/hyperlink" Target="https://www.techpowerup.com/cpudb/337/pentium-d-965-ee" TargetMode="External"/><Relationship Id="rId503" Type="http://schemas.openxmlformats.org/officeDocument/2006/relationships/hyperlink" Target="https://www.techpowerup.com/cpudb/758/phenom-ii-x3-b73" TargetMode="External"/><Relationship Id="rId545" Type="http://schemas.openxmlformats.org/officeDocument/2006/relationships/hyperlink" Target="https://www.techpowerup.com/cpudb/864/pentium-e6500" TargetMode="External"/><Relationship Id="rId587" Type="http://schemas.openxmlformats.org/officeDocument/2006/relationships/hyperlink" Target="https://www.techpowerup.com/cpudb/698/phenom-ii-x6-1100t-be" TargetMode="External"/><Relationship Id="rId710" Type="http://schemas.openxmlformats.org/officeDocument/2006/relationships/hyperlink" Target="https://www.techpowerup.com/cpudb/1207/fx-4120" TargetMode="External"/><Relationship Id="rId752" Type="http://schemas.openxmlformats.org/officeDocument/2006/relationships/hyperlink" Target="https://www.techpowerup.com/cpudb/1005/core-i5-3570k" TargetMode="External"/><Relationship Id="rId808" Type="http://schemas.openxmlformats.org/officeDocument/2006/relationships/hyperlink" Target="https://www.techpowerup.com/cpudb/1469/core-i5-4670k" TargetMode="External"/><Relationship Id="rId1175" Type="http://schemas.openxmlformats.org/officeDocument/2006/relationships/hyperlink" Target="https://www.techpowerup.com/cpudb/1764/core-i7-5930k" TargetMode="External"/><Relationship Id="rId8" Type="http://schemas.openxmlformats.org/officeDocument/2006/relationships/hyperlink" Target="https://www.techpowerup.com/cpudb/1239/athlon-650" TargetMode="External"/><Relationship Id="rId142" Type="http://schemas.openxmlformats.org/officeDocument/2006/relationships/hyperlink" Target="https://www.techpowerup.com/cpudb/271/pentium-4-ht-3-00" TargetMode="External"/><Relationship Id="rId184" Type="http://schemas.openxmlformats.org/officeDocument/2006/relationships/hyperlink" Target="https://www.techpowerup.com/cpudb/71/sempron-3100" TargetMode="External"/><Relationship Id="rId391" Type="http://schemas.openxmlformats.org/officeDocument/2006/relationships/hyperlink" Target="https://www.techpowerup.com/cpudb/847/pentium-dual-core-e2180" TargetMode="External"/><Relationship Id="rId405" Type="http://schemas.openxmlformats.org/officeDocument/2006/relationships/hyperlink" Target="https://www.techpowerup.com/cpudb/487/athlon-x2-4050e" TargetMode="External"/><Relationship Id="rId447" Type="http://schemas.openxmlformats.org/officeDocument/2006/relationships/hyperlink" Target="https://www.techpowerup.com/cpudb/838/celeron-e1500" TargetMode="External"/><Relationship Id="rId612" Type="http://schemas.openxmlformats.org/officeDocument/2006/relationships/hyperlink" Target="https://www.techpowerup.com/cpudb/723/core-i7-980x" TargetMode="External"/><Relationship Id="rId794" Type="http://schemas.openxmlformats.org/officeDocument/2006/relationships/hyperlink" Target="https://www.techpowerup.com/cpudb/1631/core-i3-4130t" TargetMode="External"/><Relationship Id="rId1035" Type="http://schemas.openxmlformats.org/officeDocument/2006/relationships/hyperlink" Target="https://www.techpowerup.com/cpudb/2110/core-i9-9960x" TargetMode="External"/><Relationship Id="rId1077" Type="http://schemas.openxmlformats.org/officeDocument/2006/relationships/hyperlink" Target="https://www.techpowerup.com/cpudb/731/core-i5-2300" TargetMode="External"/><Relationship Id="rId1200" Type="http://schemas.openxmlformats.org/officeDocument/2006/relationships/hyperlink" Target="https://www.techpowerup.com/cpudb/1861/core-i3-7320" TargetMode="External"/><Relationship Id="rId1242" Type="http://schemas.openxmlformats.org/officeDocument/2006/relationships/hyperlink" Target="https://www.techpowerup.com/cpudb/2019/core-i5-8500t" TargetMode="External"/><Relationship Id="rId251" Type="http://schemas.openxmlformats.org/officeDocument/2006/relationships/hyperlink" Target="https://www.techpowerup.com/cpudb/16/pentium-4-ht-630" TargetMode="External"/><Relationship Id="rId489" Type="http://schemas.openxmlformats.org/officeDocument/2006/relationships/hyperlink" Target="https://www.techpowerup.com/cpudb/783/athlon-ii-x4-620" TargetMode="External"/><Relationship Id="rId654" Type="http://schemas.openxmlformats.org/officeDocument/2006/relationships/hyperlink" Target="https://www.techpowerup.com/cpudb/824/celeron-g530" TargetMode="External"/><Relationship Id="rId696" Type="http://schemas.openxmlformats.org/officeDocument/2006/relationships/hyperlink" Target="https://www.techpowerup.com/cpudb/1102/a10-5700" TargetMode="External"/><Relationship Id="rId861" Type="http://schemas.openxmlformats.org/officeDocument/2006/relationships/hyperlink" Target="https://www.techpowerup.com/cpudb/1797/pentium-g3258" TargetMode="External"/><Relationship Id="rId917" Type="http://schemas.openxmlformats.org/officeDocument/2006/relationships/hyperlink" Target="https://www.techpowerup.com/cpudb/1914/ryzen-7-pro-1700x" TargetMode="External"/><Relationship Id="rId959" Type="http://schemas.openxmlformats.org/officeDocument/2006/relationships/hyperlink" Target="https://www.techpowerup.com/cpudb/1906/core-i9-7900x" TargetMode="External"/><Relationship Id="rId1102" Type="http://schemas.openxmlformats.org/officeDocument/2006/relationships/hyperlink" Target="https://www.techpowerup.com/cpudb/957/core-i5-2380p" TargetMode="External"/><Relationship Id="rId46" Type="http://schemas.openxmlformats.org/officeDocument/2006/relationships/hyperlink" Target="https://www.techpowerup.com/cpudb/93/athlon-xp-2600-dtr" TargetMode="External"/><Relationship Id="rId293" Type="http://schemas.openxmlformats.org/officeDocument/2006/relationships/hyperlink" Target="https://www.techpowerup.com/cpudb/26/athlon-64-x2-4600" TargetMode="External"/><Relationship Id="rId307" Type="http://schemas.openxmlformats.org/officeDocument/2006/relationships/hyperlink" Target="https://www.techpowerup.com/cpudb/554/sempron-3000" TargetMode="External"/><Relationship Id="rId349" Type="http://schemas.openxmlformats.org/officeDocument/2006/relationships/hyperlink" Target="https://www.techpowerup.com/cpudb/576/athlon-64-le-1600" TargetMode="External"/><Relationship Id="rId514" Type="http://schemas.openxmlformats.org/officeDocument/2006/relationships/hyperlink" Target="https://www.techpowerup.com/cpudb/617/phenom-ii-x4-940-be" TargetMode="External"/><Relationship Id="rId556" Type="http://schemas.openxmlformats.org/officeDocument/2006/relationships/hyperlink" Target="https://www.techpowerup.com/cpudb/766/athlon-ii-x3-420e" TargetMode="External"/><Relationship Id="rId721" Type="http://schemas.openxmlformats.org/officeDocument/2006/relationships/hyperlink" Target="https://www.techpowerup.com/cpudb/1202/fx-8300" TargetMode="External"/><Relationship Id="rId763" Type="http://schemas.openxmlformats.org/officeDocument/2006/relationships/hyperlink" Target="https://www.techpowerup.com/cpudb/1348/pentium-g640" TargetMode="External"/><Relationship Id="rId1144" Type="http://schemas.openxmlformats.org/officeDocument/2006/relationships/hyperlink" Target="https://www.techpowerup.com/cpudb/1574/core-i5-4670r" TargetMode="External"/><Relationship Id="rId1186" Type="http://schemas.openxmlformats.org/officeDocument/2006/relationships/hyperlink" Target="https://www.techpowerup.com/cpudb/1827/core-i7-6700" TargetMode="External"/><Relationship Id="rId88" Type="http://schemas.openxmlformats.org/officeDocument/2006/relationships/hyperlink" Target="https://www.techpowerup.com/cpudb/1285/pentium-iii-1133" TargetMode="External"/><Relationship Id="rId111" Type="http://schemas.openxmlformats.org/officeDocument/2006/relationships/hyperlink" Target="https://www.techpowerup.com/cpudb/286/pentium-4-2-2" TargetMode="External"/><Relationship Id="rId153" Type="http://schemas.openxmlformats.org/officeDocument/2006/relationships/hyperlink" Target="https://www.techpowerup.com/cpudb/53/athlon-64-3200" TargetMode="External"/><Relationship Id="rId195" Type="http://schemas.openxmlformats.org/officeDocument/2006/relationships/hyperlink" Target="https://www.techpowerup.com/cpudb/436/pentium-4-505j" TargetMode="External"/><Relationship Id="rId209" Type="http://schemas.openxmlformats.org/officeDocument/2006/relationships/hyperlink" Target="https://www.techpowerup.com/cpudb/4/pentium-4-ht-550" TargetMode="External"/><Relationship Id="rId360" Type="http://schemas.openxmlformats.org/officeDocument/2006/relationships/hyperlink" Target="https://www.techpowerup.com/cpudb/484/athlon-x2-be-2300" TargetMode="External"/><Relationship Id="rId416" Type="http://schemas.openxmlformats.org/officeDocument/2006/relationships/hyperlink" Target="https://www.techpowerup.com/cpudb/509/phenom-x3-8450e" TargetMode="External"/><Relationship Id="rId598" Type="http://schemas.openxmlformats.org/officeDocument/2006/relationships/hyperlink" Target="https://www.techpowerup.com/cpudb/664/core-i5-650" TargetMode="External"/><Relationship Id="rId819" Type="http://schemas.openxmlformats.org/officeDocument/2006/relationships/hyperlink" Target="https://www.techpowerup.com/cpudb/1611/core-i7-4770te" TargetMode="External"/><Relationship Id="rId970" Type="http://schemas.openxmlformats.org/officeDocument/2006/relationships/hyperlink" Target="https://www.techpowerup.com/cpudb/2120/a8-7680" TargetMode="External"/><Relationship Id="rId1004" Type="http://schemas.openxmlformats.org/officeDocument/2006/relationships/hyperlink" Target="https://www.techpowerup.com/cpudb/2017/core-i3-8300t" TargetMode="External"/><Relationship Id="rId1046" Type="http://schemas.openxmlformats.org/officeDocument/2006/relationships/hyperlink" Target="https://www.techpowerup.com/cpudb/647/core-i7-870" TargetMode="External"/><Relationship Id="rId1211" Type="http://schemas.openxmlformats.org/officeDocument/2006/relationships/hyperlink" Target="https://www.techpowerup.com/cpudb/1849/core-i5-7600" TargetMode="External"/><Relationship Id="rId1253" Type="http://schemas.openxmlformats.org/officeDocument/2006/relationships/hyperlink" Target="https://www.techpowerup.com/cpudb/2054/core-i7-8086k" TargetMode="External"/><Relationship Id="rId220" Type="http://schemas.openxmlformats.org/officeDocument/2006/relationships/hyperlink" Target="https://www.techpowerup.com/cpudb/40/athlon-64-3500" TargetMode="External"/><Relationship Id="rId458" Type="http://schemas.openxmlformats.org/officeDocument/2006/relationships/hyperlink" Target="https://www.techpowerup.com/cpudb/531/core-2-extreme-qx9770" TargetMode="External"/><Relationship Id="rId623" Type="http://schemas.openxmlformats.org/officeDocument/2006/relationships/hyperlink" Target="https://www.techpowerup.com/cpudb/882/a4-3420" TargetMode="External"/><Relationship Id="rId665" Type="http://schemas.openxmlformats.org/officeDocument/2006/relationships/hyperlink" Target="https://www.techpowerup.com/cpudb/798/core-i3-2125" TargetMode="External"/><Relationship Id="rId830" Type="http://schemas.openxmlformats.org/officeDocument/2006/relationships/hyperlink" Target="https://www.techpowerup.com/cpudb/1634/pentium-g3420" TargetMode="External"/><Relationship Id="rId872" Type="http://schemas.openxmlformats.org/officeDocument/2006/relationships/hyperlink" Target="https://www.techpowerup.com/cpudb/1834/core-i3-6320" TargetMode="External"/><Relationship Id="rId928" Type="http://schemas.openxmlformats.org/officeDocument/2006/relationships/hyperlink" Target="https://www.techpowerup.com/cpudb/1940/celeron-g3950" TargetMode="External"/><Relationship Id="rId1088" Type="http://schemas.openxmlformats.org/officeDocument/2006/relationships/hyperlink" Target="https://www.techpowerup.com/cpudb/724/core-i7-2600" TargetMode="External"/><Relationship Id="rId15" Type="http://schemas.openxmlformats.org/officeDocument/2006/relationships/hyperlink" Target="https://www.techpowerup.com/cpudb/296/pentium-4-1-4" TargetMode="External"/><Relationship Id="rId57" Type="http://schemas.openxmlformats.org/officeDocument/2006/relationships/hyperlink" Target="https://www.techpowerup.com/cpudb/74/sempron-2800" TargetMode="External"/><Relationship Id="rId262" Type="http://schemas.openxmlformats.org/officeDocument/2006/relationships/hyperlink" Target="https://www.techpowerup.com/cpudb/319/pentium-d-840" TargetMode="External"/><Relationship Id="rId318" Type="http://schemas.openxmlformats.org/officeDocument/2006/relationships/hyperlink" Target="https://www.techpowerup.com/cpudb/374/core-2-duo-e4300" TargetMode="External"/><Relationship Id="rId525" Type="http://schemas.openxmlformats.org/officeDocument/2006/relationships/hyperlink" Target="https://www.techpowerup.com/cpudb/839/celeron-e1600" TargetMode="External"/><Relationship Id="rId567" Type="http://schemas.openxmlformats.org/officeDocument/2006/relationships/hyperlink" Target="https://www.techpowerup.com/cpudb/680/phenom-ii-x2-560-be" TargetMode="External"/><Relationship Id="rId732" Type="http://schemas.openxmlformats.org/officeDocument/2006/relationships/hyperlink" Target="https://www.techpowerup.com/cpudb/1055/core-i3-3220t" TargetMode="External"/><Relationship Id="rId1113" Type="http://schemas.openxmlformats.org/officeDocument/2006/relationships/hyperlink" Target="https://www.techpowerup.com/cpudb/1041/core-i5-3470t" TargetMode="External"/><Relationship Id="rId1155" Type="http://schemas.openxmlformats.org/officeDocument/2006/relationships/hyperlink" Target="https://www.techpowerup.com/cpudb/1627/core-i7-4771" TargetMode="External"/><Relationship Id="rId1197" Type="http://schemas.openxmlformats.org/officeDocument/2006/relationships/hyperlink" Target="https://www.techpowerup.com/cpudb/1946/core-i3-7120t" TargetMode="External"/><Relationship Id="rId99" Type="http://schemas.openxmlformats.org/officeDocument/2006/relationships/hyperlink" Target="https://www.techpowerup.com/cpudb/105/athlon-xp-2200" TargetMode="External"/><Relationship Id="rId122" Type="http://schemas.openxmlformats.org/officeDocument/2006/relationships/hyperlink" Target="https://www.techpowerup.com/cpudb/35/athlon-64-fx-51" TargetMode="External"/><Relationship Id="rId164" Type="http://schemas.openxmlformats.org/officeDocument/2006/relationships/hyperlink" Target="https://www.techpowerup.com/cpudb/57/athlon-64-3800" TargetMode="External"/><Relationship Id="rId371" Type="http://schemas.openxmlformats.org/officeDocument/2006/relationships/hyperlink" Target="https://www.techpowerup.com/cpudb/846/celeron-220" TargetMode="External"/><Relationship Id="rId774" Type="http://schemas.openxmlformats.org/officeDocument/2006/relationships/hyperlink" Target="https://www.techpowerup.com/cpudb/1503/a4-6300" TargetMode="External"/><Relationship Id="rId981" Type="http://schemas.openxmlformats.org/officeDocument/2006/relationships/hyperlink" Target="https://www.techpowerup.com/cpudb/2014/ryzen-5-2600x" TargetMode="External"/><Relationship Id="rId1015" Type="http://schemas.openxmlformats.org/officeDocument/2006/relationships/hyperlink" Target="https://www.techpowerup.com/cpudb/2020/core-i5-8600t" TargetMode="External"/><Relationship Id="rId1057" Type="http://schemas.openxmlformats.org/officeDocument/2006/relationships/hyperlink" Target="https://www.techpowerup.com/cpudb/711/core-i5-661" TargetMode="External"/><Relationship Id="rId1222" Type="http://schemas.openxmlformats.org/officeDocument/2006/relationships/hyperlink" Target="https://www.techpowerup.com/cpudb/1933/core-i7-7820x" TargetMode="External"/><Relationship Id="rId427" Type="http://schemas.openxmlformats.org/officeDocument/2006/relationships/hyperlink" Target="https://www.techpowerup.com/cpudb/496/phenom-x4-9550" TargetMode="External"/><Relationship Id="rId469" Type="http://schemas.openxmlformats.org/officeDocument/2006/relationships/hyperlink" Target="https://www.techpowerup.com/cpudb/643/core-i7-965" TargetMode="External"/><Relationship Id="rId634" Type="http://schemas.openxmlformats.org/officeDocument/2006/relationships/hyperlink" Target="https://www.techpowerup.com/cpudb/767/athlon-ii-x3-425e" TargetMode="External"/><Relationship Id="rId676" Type="http://schemas.openxmlformats.org/officeDocument/2006/relationships/hyperlink" Target="https://www.techpowerup.com/cpudb/727/core-i5-2500s" TargetMode="External"/><Relationship Id="rId841" Type="http://schemas.openxmlformats.org/officeDocument/2006/relationships/hyperlink" Target="https://www.techpowerup.com/cpudb/1755/core-i3-4150t" TargetMode="External"/><Relationship Id="rId883" Type="http://schemas.openxmlformats.org/officeDocument/2006/relationships/hyperlink" Target="https://www.techpowerup.com/cpudb/1839/pentium-g4400" TargetMode="External"/><Relationship Id="rId1099" Type="http://schemas.openxmlformats.org/officeDocument/2006/relationships/hyperlink" Target="https://www.techpowerup.com/cpudb/1047/core-i3-3225" TargetMode="External"/><Relationship Id="rId1264" Type="http://schemas.openxmlformats.org/officeDocument/2006/relationships/hyperlink" Target="https://www.techpowerup.com/cpudb/2111/core-i9-9940x" TargetMode="External"/><Relationship Id="rId26" Type="http://schemas.openxmlformats.org/officeDocument/2006/relationships/hyperlink" Target="https://www.techpowerup.com/cpudb/547/athlon-64-3400" TargetMode="External"/><Relationship Id="rId231" Type="http://schemas.openxmlformats.org/officeDocument/2006/relationships/hyperlink" Target="https://www.techpowerup.com/cpudb/67/sempron-3300" TargetMode="External"/><Relationship Id="rId273" Type="http://schemas.openxmlformats.org/officeDocument/2006/relationships/hyperlink" Target="https://www.techpowerup.com/cpudb/408/athlon-64-fx-76" TargetMode="External"/><Relationship Id="rId329" Type="http://schemas.openxmlformats.org/officeDocument/2006/relationships/hyperlink" Target="https://www.techpowerup.com/cpudb/1109/pentium-d-915" TargetMode="External"/><Relationship Id="rId480" Type="http://schemas.openxmlformats.org/officeDocument/2006/relationships/hyperlink" Target="https://www.techpowerup.com/cpudb/602/athlon-ii-x2-250" TargetMode="External"/><Relationship Id="rId536" Type="http://schemas.openxmlformats.org/officeDocument/2006/relationships/hyperlink" Target="https://www.techpowerup.com/cpudb/649/core-i5-750" TargetMode="External"/><Relationship Id="rId701" Type="http://schemas.openxmlformats.org/officeDocument/2006/relationships/hyperlink" Target="https://www.techpowerup.com/cpudb/1489/a6-5400b" TargetMode="External"/><Relationship Id="rId939" Type="http://schemas.openxmlformats.org/officeDocument/2006/relationships/hyperlink" Target="https://www.techpowerup.com/cpudb/1968/core-i3-7360x" TargetMode="External"/><Relationship Id="rId1124" Type="http://schemas.openxmlformats.org/officeDocument/2006/relationships/hyperlink" Target="https://www.techpowerup.com/cpudb/1004/core-i7-3770t" TargetMode="External"/><Relationship Id="rId1166" Type="http://schemas.openxmlformats.org/officeDocument/2006/relationships/hyperlink" Target="https://www.techpowerup.com/cpudb/1789/core-i3-4370" TargetMode="External"/><Relationship Id="rId68" Type="http://schemas.openxmlformats.org/officeDocument/2006/relationships/hyperlink" Target="https://www.techpowerup.com/cpudb/291/pentium-4-1-9" TargetMode="External"/><Relationship Id="rId133" Type="http://schemas.openxmlformats.org/officeDocument/2006/relationships/hyperlink" Target="https://www.techpowerup.com/cpudb/1178/athlon-xp-3100" TargetMode="External"/><Relationship Id="rId175" Type="http://schemas.openxmlformats.org/officeDocument/2006/relationships/hyperlink" Target="https://www.techpowerup.com/cpudb/166/sempron-2400" TargetMode="External"/><Relationship Id="rId340" Type="http://schemas.openxmlformats.org/officeDocument/2006/relationships/hyperlink" Target="https://www.techpowerup.com/cpudb/573/athlon-64-3500" TargetMode="External"/><Relationship Id="rId578" Type="http://schemas.openxmlformats.org/officeDocument/2006/relationships/hyperlink" Target="https://www.techpowerup.com/cpudb/699/phenom-ii-x4-970-be" TargetMode="External"/><Relationship Id="rId743" Type="http://schemas.openxmlformats.org/officeDocument/2006/relationships/hyperlink" Target="https://www.techpowerup.com/cpudb/1015/core-i5-3450" TargetMode="External"/><Relationship Id="rId785" Type="http://schemas.openxmlformats.org/officeDocument/2006/relationships/hyperlink" Target="https://www.techpowerup.com/cpudb/1650/fx-9590" TargetMode="External"/><Relationship Id="rId950" Type="http://schemas.openxmlformats.org/officeDocument/2006/relationships/hyperlink" Target="https://www.techpowerup.com/cpudb/1964/core-i5-8400" TargetMode="External"/><Relationship Id="rId992" Type="http://schemas.openxmlformats.org/officeDocument/2006/relationships/hyperlink" Target="https://www.techpowerup.com/cpudb/2010/ryzen-embedded-v1807b" TargetMode="External"/><Relationship Id="rId1026" Type="http://schemas.openxmlformats.org/officeDocument/2006/relationships/hyperlink" Target="https://www.techpowerup.com/cpudb/1949/core-i7-8700" TargetMode="External"/><Relationship Id="rId200" Type="http://schemas.openxmlformats.org/officeDocument/2006/relationships/hyperlink" Target="https://www.techpowerup.com/cpudb/269/pentium-4-ht-3-40" TargetMode="External"/><Relationship Id="rId382" Type="http://schemas.openxmlformats.org/officeDocument/2006/relationships/hyperlink" Target="https://www.techpowerup.com/cpudb/422/core-2-duo-e6850" TargetMode="External"/><Relationship Id="rId438" Type="http://schemas.openxmlformats.org/officeDocument/2006/relationships/hyperlink" Target="https://www.techpowerup.com/cpudb/504/phenom-x4-9950-be-140w" TargetMode="External"/><Relationship Id="rId603" Type="http://schemas.openxmlformats.org/officeDocument/2006/relationships/hyperlink" Target="https://www.techpowerup.com/cpudb/710/core-i5-680" TargetMode="External"/><Relationship Id="rId645" Type="http://schemas.openxmlformats.org/officeDocument/2006/relationships/hyperlink" Target="https://www.techpowerup.com/cpudb/825/fx-8150" TargetMode="External"/><Relationship Id="rId687" Type="http://schemas.openxmlformats.org/officeDocument/2006/relationships/hyperlink" Target="https://www.techpowerup.com/cpudb/771/pentium-g620t" TargetMode="External"/><Relationship Id="rId810" Type="http://schemas.openxmlformats.org/officeDocument/2006/relationships/hyperlink" Target="https://www.techpowerup.com/cpudb/1479/core-i5-4670s" TargetMode="External"/><Relationship Id="rId852" Type="http://schemas.openxmlformats.org/officeDocument/2006/relationships/hyperlink" Target="https://www.techpowerup.com/cpudb/1762/core-i5-4690k" TargetMode="External"/><Relationship Id="rId908" Type="http://schemas.openxmlformats.org/officeDocument/2006/relationships/hyperlink" Target="https://www.techpowerup.com/cpudb/1895/ryzen-5-1500x" TargetMode="External"/><Relationship Id="rId1068" Type="http://schemas.openxmlformats.org/officeDocument/2006/relationships/hyperlink" Target="https://www.techpowerup.com/cpudb/723/core-i7-980x" TargetMode="External"/><Relationship Id="rId1233" Type="http://schemas.openxmlformats.org/officeDocument/2006/relationships/hyperlink" Target="https://www.techpowerup.com/cpudb/1965/core-i3-8300" TargetMode="External"/><Relationship Id="rId1275" Type="http://schemas.openxmlformats.org/officeDocument/2006/relationships/hyperlink" Target="https://www.techpowerup.com/cpudb/1224/athlon-1333" TargetMode="External"/><Relationship Id="rId242" Type="http://schemas.openxmlformats.org/officeDocument/2006/relationships/hyperlink" Target="https://www.techpowerup.com/cpudb/453/pentium-4-519k" TargetMode="External"/><Relationship Id="rId284" Type="http://schemas.openxmlformats.org/officeDocument/2006/relationships/hyperlink" Target="https://www.techpowerup.com/cpudb/328/athlon-64-x2-4200" TargetMode="External"/><Relationship Id="rId491" Type="http://schemas.openxmlformats.org/officeDocument/2006/relationships/hyperlink" Target="https://www.techpowerup.com/cpudb/595/athlon-x2-7850-be" TargetMode="External"/><Relationship Id="rId505" Type="http://schemas.openxmlformats.org/officeDocument/2006/relationships/hyperlink" Target="https://www.techpowerup.com/cpudb/610/phenom-ii-x4-805" TargetMode="External"/><Relationship Id="rId712" Type="http://schemas.openxmlformats.org/officeDocument/2006/relationships/hyperlink" Target="https://www.techpowerup.com/cpudb/964/fx-4170" TargetMode="External"/><Relationship Id="rId894" Type="http://schemas.openxmlformats.org/officeDocument/2006/relationships/hyperlink" Target="https://www.techpowerup.com/cpudb/1954/a12-9800e" TargetMode="External"/><Relationship Id="rId1135" Type="http://schemas.openxmlformats.org/officeDocument/2006/relationships/hyperlink" Target="https://www.techpowerup.com/cpudb/1637/core-i5-4440" TargetMode="External"/><Relationship Id="rId1177" Type="http://schemas.openxmlformats.org/officeDocument/2006/relationships/hyperlink" Target="https://www.techpowerup.com/cpudb/1836/core-i3-6100" TargetMode="External"/><Relationship Id="rId37" Type="http://schemas.openxmlformats.org/officeDocument/2006/relationships/hyperlink" Target="https://www.techpowerup.com/cpudb/112/athlon-xp-1700" TargetMode="External"/><Relationship Id="rId79" Type="http://schemas.openxmlformats.org/officeDocument/2006/relationships/hyperlink" Target="https://www.techpowerup.com/cpudb/456/pentium-4-ht-524" TargetMode="External"/><Relationship Id="rId102" Type="http://schemas.openxmlformats.org/officeDocument/2006/relationships/hyperlink" Target="https://www.techpowerup.com/cpudb/101/athlon-xp-2600" TargetMode="External"/><Relationship Id="rId144" Type="http://schemas.openxmlformats.org/officeDocument/2006/relationships/hyperlink" Target="https://www.techpowerup.com/cpudb/270/pentium-4-ht-3-20" TargetMode="External"/><Relationship Id="rId547" Type="http://schemas.openxmlformats.org/officeDocument/2006/relationships/hyperlink" Target="https://www.techpowerup.com/cpudb/684/athlon-ii-x2-210e" TargetMode="External"/><Relationship Id="rId589" Type="http://schemas.openxmlformats.org/officeDocument/2006/relationships/hyperlink" Target="https://www.techpowerup.com/cpudb/821/sempron-150" TargetMode="External"/><Relationship Id="rId754" Type="http://schemas.openxmlformats.org/officeDocument/2006/relationships/hyperlink" Target="https://www.techpowerup.com/cpudb/1008/core-i5-3570t" TargetMode="External"/><Relationship Id="rId796" Type="http://schemas.openxmlformats.org/officeDocument/2006/relationships/hyperlink" Target="https://www.techpowerup.com/cpudb/1630/core-i3-4330t" TargetMode="External"/><Relationship Id="rId961" Type="http://schemas.openxmlformats.org/officeDocument/2006/relationships/hyperlink" Target="https://www.techpowerup.com/cpudb/1951/core-i9-7940x" TargetMode="External"/><Relationship Id="rId1202" Type="http://schemas.openxmlformats.org/officeDocument/2006/relationships/hyperlink" Target="https://www.techpowerup.com/cpudb/1943/core-i3-7340" TargetMode="External"/><Relationship Id="rId90" Type="http://schemas.openxmlformats.org/officeDocument/2006/relationships/hyperlink" Target="https://www.techpowerup.com/cpudb/1283/pentium-iii-1200" TargetMode="External"/><Relationship Id="rId186" Type="http://schemas.openxmlformats.org/officeDocument/2006/relationships/hyperlink" Target="https://www.techpowerup.com/cpudb/332/celeron-d-326" TargetMode="External"/><Relationship Id="rId351" Type="http://schemas.openxmlformats.org/officeDocument/2006/relationships/hyperlink" Target="https://www.techpowerup.com/cpudb/577/athlon-64-le-1620" TargetMode="External"/><Relationship Id="rId393" Type="http://schemas.openxmlformats.org/officeDocument/2006/relationships/hyperlink" Target="https://www.techpowerup.com/cpudb/579/athlon-64-2000" TargetMode="External"/><Relationship Id="rId407" Type="http://schemas.openxmlformats.org/officeDocument/2006/relationships/hyperlink" Target="https://www.techpowerup.com/cpudb/489/athlon-x2-4850e" TargetMode="External"/><Relationship Id="rId449" Type="http://schemas.openxmlformats.org/officeDocument/2006/relationships/hyperlink" Target="https://www.techpowerup.com/cpudb/517/core-2-duo-e7200" TargetMode="External"/><Relationship Id="rId614" Type="http://schemas.openxmlformats.org/officeDocument/2006/relationships/hyperlink" Target="https://www.techpowerup.com/cpudb/855/pentium-e5700" TargetMode="External"/><Relationship Id="rId656" Type="http://schemas.openxmlformats.org/officeDocument/2006/relationships/hyperlink" Target="https://www.techpowerup.com/cpudb/829/celeron-g540" TargetMode="External"/><Relationship Id="rId821" Type="http://schemas.openxmlformats.org/officeDocument/2006/relationships/hyperlink" Target="https://www.techpowerup.com/cpudb/1571/core-i7-4820k" TargetMode="External"/><Relationship Id="rId863" Type="http://schemas.openxmlformats.org/officeDocument/2006/relationships/hyperlink" Target="https://www.techpowerup.com/cpudb/1751/pentium-g3450" TargetMode="External"/><Relationship Id="rId1037" Type="http://schemas.openxmlformats.org/officeDocument/2006/relationships/hyperlink" Target="https://www.techpowerup.com/cpudb/2149/core-i9-9990xe" TargetMode="External"/><Relationship Id="rId1079" Type="http://schemas.openxmlformats.org/officeDocument/2006/relationships/hyperlink" Target="https://www.techpowerup.com/cpudb/801/core-i5-2320" TargetMode="External"/><Relationship Id="rId1244" Type="http://schemas.openxmlformats.org/officeDocument/2006/relationships/hyperlink" Target="https://www.techpowerup.com/cpudb/1985/core-i5-8600" TargetMode="External"/><Relationship Id="rId211" Type="http://schemas.openxmlformats.org/officeDocument/2006/relationships/hyperlink" Target="https://www.techpowerup.com/cpudb/9/pentium-4-ht-570" TargetMode="External"/><Relationship Id="rId253" Type="http://schemas.openxmlformats.org/officeDocument/2006/relationships/hyperlink" Target="https://www.techpowerup.com/cpudb/18/pentium-4-ht-650" TargetMode="External"/><Relationship Id="rId295" Type="http://schemas.openxmlformats.org/officeDocument/2006/relationships/hyperlink" Target="https://www.techpowerup.com/cpudb/427/athlon-64-x2-4800" TargetMode="External"/><Relationship Id="rId309" Type="http://schemas.openxmlformats.org/officeDocument/2006/relationships/hyperlink" Target="https://www.techpowerup.com/cpudb/555/sempron-3200" TargetMode="External"/><Relationship Id="rId460" Type="http://schemas.openxmlformats.org/officeDocument/2006/relationships/hyperlink" Target="https://www.techpowerup.com/cpudb/524/core-2-quad-q8200" TargetMode="External"/><Relationship Id="rId516" Type="http://schemas.openxmlformats.org/officeDocument/2006/relationships/hyperlink" Target="https://www.techpowerup.com/cpudb/619/phenom-ii-x4-945-95w" TargetMode="External"/><Relationship Id="rId698" Type="http://schemas.openxmlformats.org/officeDocument/2006/relationships/hyperlink" Target="https://www.techpowerup.com/cpudb/1100/a10-5800k" TargetMode="External"/><Relationship Id="rId919" Type="http://schemas.openxmlformats.org/officeDocument/2006/relationships/hyperlink" Target="https://www.techpowerup.com/cpudb/1912/ryzen-threadripper-1900x" TargetMode="External"/><Relationship Id="rId1090" Type="http://schemas.openxmlformats.org/officeDocument/2006/relationships/hyperlink" Target="https://www.techpowerup.com/cpudb/728/core-i7-2600s" TargetMode="External"/><Relationship Id="rId1104" Type="http://schemas.openxmlformats.org/officeDocument/2006/relationships/hyperlink" Target="https://www.techpowerup.com/cpudb/955/core-i5-2550k" TargetMode="External"/><Relationship Id="rId1146" Type="http://schemas.openxmlformats.org/officeDocument/2006/relationships/hyperlink" Target="https://www.techpowerup.com/cpudb/1480/core-i5-4670t" TargetMode="External"/><Relationship Id="rId48" Type="http://schemas.openxmlformats.org/officeDocument/2006/relationships/hyperlink" Target="https://www.techpowerup.com/cpudb/92/athlon-xp-2800-dtr" TargetMode="External"/><Relationship Id="rId113" Type="http://schemas.openxmlformats.org/officeDocument/2006/relationships/hyperlink" Target="https://www.techpowerup.com/cpudb/285/pentium-4-2-4" TargetMode="External"/><Relationship Id="rId320" Type="http://schemas.openxmlformats.org/officeDocument/2006/relationships/hyperlink" Target="https://www.techpowerup.com/cpudb/372/core-2-duo-e6400" TargetMode="External"/><Relationship Id="rId558" Type="http://schemas.openxmlformats.org/officeDocument/2006/relationships/hyperlink" Target="https://www.techpowerup.com/cpudb/696/athlon-ii-x3-445" TargetMode="External"/><Relationship Id="rId723" Type="http://schemas.openxmlformats.org/officeDocument/2006/relationships/hyperlink" Target="https://www.techpowerup.com/cpudb/1099/fx-8350" TargetMode="External"/><Relationship Id="rId765" Type="http://schemas.openxmlformats.org/officeDocument/2006/relationships/hyperlink" Target="https://www.techpowerup.com/cpudb/1349/pentium-g645" TargetMode="External"/><Relationship Id="rId930" Type="http://schemas.openxmlformats.org/officeDocument/2006/relationships/hyperlink" Target="https://www.techpowerup.com/cpudb/1864/core-i3-7100t" TargetMode="External"/><Relationship Id="rId972" Type="http://schemas.openxmlformats.org/officeDocument/2006/relationships/hyperlink" Target="https://www.techpowerup.com/cpudb/2126/athlon-220ge" TargetMode="External"/><Relationship Id="rId1006" Type="http://schemas.openxmlformats.org/officeDocument/2006/relationships/hyperlink" Target="https://www.techpowerup.com/cpudb/2096/core-i3-9100" TargetMode="External"/><Relationship Id="rId1188" Type="http://schemas.openxmlformats.org/officeDocument/2006/relationships/hyperlink" Target="https://www.techpowerup.com/cpudb/1857/core-i7-6700t" TargetMode="External"/><Relationship Id="rId155" Type="http://schemas.openxmlformats.org/officeDocument/2006/relationships/hyperlink" Target="https://www.techpowerup.com/cpudb/50/athlon-64-3400" TargetMode="External"/><Relationship Id="rId197" Type="http://schemas.openxmlformats.org/officeDocument/2006/relationships/hyperlink" Target="https://www.techpowerup.com/cpudb/268/pentium-4-ht-2-8e" TargetMode="External"/><Relationship Id="rId362" Type="http://schemas.openxmlformats.org/officeDocument/2006/relationships/hyperlink" Target="https://www.techpowerup.com/cpudb/486/athlon-x2-be-2400" TargetMode="External"/><Relationship Id="rId418" Type="http://schemas.openxmlformats.org/officeDocument/2006/relationships/hyperlink" Target="https://www.techpowerup.com/cpudb/510/phenom-x3-8600" TargetMode="External"/><Relationship Id="rId625" Type="http://schemas.openxmlformats.org/officeDocument/2006/relationships/hyperlink" Target="https://www.techpowerup.com/cpudb/788/a6-3600" TargetMode="External"/><Relationship Id="rId832" Type="http://schemas.openxmlformats.org/officeDocument/2006/relationships/hyperlink" Target="https://www.techpowerup.com/cpudb/1633/pentium-g3430" TargetMode="External"/><Relationship Id="rId1048" Type="http://schemas.openxmlformats.org/officeDocument/2006/relationships/hyperlink" Target="https://www.techpowerup.com/cpudb/719/core-i7-960" TargetMode="External"/><Relationship Id="rId1213" Type="http://schemas.openxmlformats.org/officeDocument/2006/relationships/hyperlink" Target="https://www.techpowerup.com/cpudb/1853/core-i5-7600t" TargetMode="External"/><Relationship Id="rId1255" Type="http://schemas.openxmlformats.org/officeDocument/2006/relationships/hyperlink" Target="https://www.techpowerup.com/cpudb/2086/core-i7-8670t" TargetMode="External"/><Relationship Id="rId222" Type="http://schemas.openxmlformats.org/officeDocument/2006/relationships/hyperlink" Target="https://www.techpowerup.com/cpudb/30/athlon-64-fx-57" TargetMode="External"/><Relationship Id="rId264" Type="http://schemas.openxmlformats.org/officeDocument/2006/relationships/hyperlink" Target="https://www.techpowerup.com/cpudb/366/athlon-64-3000" TargetMode="External"/><Relationship Id="rId471" Type="http://schemas.openxmlformats.org/officeDocument/2006/relationships/hyperlink" Target="https://www.techpowerup.com/cpudb/851/pentium-e5200" TargetMode="External"/><Relationship Id="rId667" Type="http://schemas.openxmlformats.org/officeDocument/2006/relationships/hyperlink" Target="https://www.techpowerup.com/cpudb/731/core-i5-2300" TargetMode="External"/><Relationship Id="rId874" Type="http://schemas.openxmlformats.org/officeDocument/2006/relationships/hyperlink" Target="https://www.techpowerup.com/cpudb/1830/core-i5-6400" TargetMode="External"/><Relationship Id="rId1115" Type="http://schemas.openxmlformats.org/officeDocument/2006/relationships/hyperlink" Target="https://www.techpowerup.com/cpudb/1006/core-i5-3550" TargetMode="External"/><Relationship Id="rId17" Type="http://schemas.openxmlformats.org/officeDocument/2006/relationships/hyperlink" Target="https://www.techpowerup.com/cpudb/1290/pentium-iii-1133" TargetMode="External"/><Relationship Id="rId59" Type="http://schemas.openxmlformats.org/officeDocument/2006/relationships/hyperlink" Target="https://www.techpowerup.com/cpudb/1269/pentium-4-1-3" TargetMode="External"/><Relationship Id="rId124" Type="http://schemas.openxmlformats.org/officeDocument/2006/relationships/hyperlink" Target="https://www.techpowerup.com/cpudb/1173/athlon-xp-2000" TargetMode="External"/><Relationship Id="rId527" Type="http://schemas.openxmlformats.org/officeDocument/2006/relationships/hyperlink" Target="https://www.techpowerup.com/cpudb/833/celeron-e3300" TargetMode="External"/><Relationship Id="rId569" Type="http://schemas.openxmlformats.org/officeDocument/2006/relationships/hyperlink" Target="https://www.techpowerup.com/cpudb/762/phenom-ii-x2-570-be" TargetMode="External"/><Relationship Id="rId734" Type="http://schemas.openxmlformats.org/officeDocument/2006/relationships/hyperlink" Target="https://www.techpowerup.com/cpudb/1054/core-i3-3240" TargetMode="External"/><Relationship Id="rId776" Type="http://schemas.openxmlformats.org/officeDocument/2006/relationships/hyperlink" Target="https://www.techpowerup.com/cpudb/1501/a8-6500" TargetMode="External"/><Relationship Id="rId941" Type="http://schemas.openxmlformats.org/officeDocument/2006/relationships/hyperlink" Target="https://www.techpowerup.com/cpudb/1967/core-i3-8350k" TargetMode="External"/><Relationship Id="rId983" Type="http://schemas.openxmlformats.org/officeDocument/2006/relationships/hyperlink" Target="https://www.techpowerup.com/cpudb/2106/ryzen-5-pro-2600" TargetMode="External"/><Relationship Id="rId1157" Type="http://schemas.openxmlformats.org/officeDocument/2006/relationships/hyperlink" Target="https://www.techpowerup.com/cpudb/1570/core-i7-4930k" TargetMode="External"/><Relationship Id="rId1199" Type="http://schemas.openxmlformats.org/officeDocument/2006/relationships/hyperlink" Target="https://www.techpowerup.com/cpudb/1863/core-i3-7300t" TargetMode="External"/><Relationship Id="rId70" Type="http://schemas.openxmlformats.org/officeDocument/2006/relationships/hyperlink" Target="https://www.techpowerup.com/cpudb/283/pentium-4-2-0" TargetMode="External"/><Relationship Id="rId166" Type="http://schemas.openxmlformats.org/officeDocument/2006/relationships/hyperlink" Target="https://www.techpowerup.com/cpudb/37/athlon-64-4000" TargetMode="External"/><Relationship Id="rId331" Type="http://schemas.openxmlformats.org/officeDocument/2006/relationships/hyperlink" Target="https://www.techpowerup.com/cpudb/1108/pentium-d-925" TargetMode="External"/><Relationship Id="rId373" Type="http://schemas.openxmlformats.org/officeDocument/2006/relationships/hyperlink" Target="https://www.techpowerup.com/cpudb/843/celeron-430" TargetMode="External"/><Relationship Id="rId429" Type="http://schemas.openxmlformats.org/officeDocument/2006/relationships/hyperlink" Target="https://www.techpowerup.com/cpudb/499/phenom-x4-9650" TargetMode="External"/><Relationship Id="rId580" Type="http://schemas.openxmlformats.org/officeDocument/2006/relationships/hyperlink" Target="https://www.techpowerup.com/cpudb/677/phenom-ii-x6-1035t" TargetMode="External"/><Relationship Id="rId636" Type="http://schemas.openxmlformats.org/officeDocument/2006/relationships/hyperlink" Target="https://www.techpowerup.com/cpudb/782/athlon-ii-x4-620e" TargetMode="External"/><Relationship Id="rId801" Type="http://schemas.openxmlformats.org/officeDocument/2006/relationships/hyperlink" Target="https://www.techpowerup.com/cpudb/1638/core-i5-4440s" TargetMode="External"/><Relationship Id="rId1017" Type="http://schemas.openxmlformats.org/officeDocument/2006/relationships/hyperlink" Target="https://www.techpowerup.com/cpudb/2081/core-i5-8650k" TargetMode="External"/><Relationship Id="rId1059" Type="http://schemas.openxmlformats.org/officeDocument/2006/relationships/hyperlink" Target="https://www.techpowerup.com/cpudb/710/core-i5-680" TargetMode="External"/><Relationship Id="rId1224" Type="http://schemas.openxmlformats.org/officeDocument/2006/relationships/hyperlink" Target="https://www.techpowerup.com/cpudb/1906/core-i9-7900x" TargetMode="External"/><Relationship Id="rId1266" Type="http://schemas.openxmlformats.org/officeDocument/2006/relationships/hyperlink" Target="https://www.techpowerup.com/cpudb/2109/core-i9-9980xe" TargetMode="External"/><Relationship Id="rId1" Type="http://schemas.openxmlformats.org/officeDocument/2006/relationships/hyperlink" Target="https://www.techpowerup.com/cpudb/1231/athlon-1000" TargetMode="External"/><Relationship Id="rId233" Type="http://schemas.openxmlformats.org/officeDocument/2006/relationships/hyperlink" Target="https://www.techpowerup.com/cpudb/1186/sempron-3400" TargetMode="External"/><Relationship Id="rId440" Type="http://schemas.openxmlformats.org/officeDocument/2006/relationships/hyperlink" Target="https://www.techpowerup.com/cpudb/1217/sempron-x2-2100" TargetMode="External"/><Relationship Id="rId678" Type="http://schemas.openxmlformats.org/officeDocument/2006/relationships/hyperlink" Target="https://www.techpowerup.com/cpudb/724/core-i7-2600" TargetMode="External"/><Relationship Id="rId843" Type="http://schemas.openxmlformats.org/officeDocument/2006/relationships/hyperlink" Target="https://www.techpowerup.com/cpudb/1769/core-i3-4160t" TargetMode="External"/><Relationship Id="rId885" Type="http://schemas.openxmlformats.org/officeDocument/2006/relationships/hyperlink" Target="https://www.techpowerup.com/cpudb/1837/pentium-g4520" TargetMode="External"/><Relationship Id="rId1070" Type="http://schemas.openxmlformats.org/officeDocument/2006/relationships/hyperlink" Target="https://www.techpowerup.com/cpudb/738/core-i3-2100t" TargetMode="External"/><Relationship Id="rId1126" Type="http://schemas.openxmlformats.org/officeDocument/2006/relationships/hyperlink" Target="https://www.techpowerup.com/cpudb/1291/core-i7-3970x" TargetMode="External"/><Relationship Id="rId28" Type="http://schemas.openxmlformats.org/officeDocument/2006/relationships/hyperlink" Target="https://www.techpowerup.com/cpudb/476/athlon-64-3400" TargetMode="External"/><Relationship Id="rId275" Type="http://schemas.openxmlformats.org/officeDocument/2006/relationships/hyperlink" Target="https://www.techpowerup.com/cpudb/361/athlon-64-x2-3600-ee" TargetMode="External"/><Relationship Id="rId300" Type="http://schemas.openxmlformats.org/officeDocument/2006/relationships/hyperlink" Target="https://www.techpowerup.com/cpudb/347/athlon-64-x2-5000" TargetMode="External"/><Relationship Id="rId482" Type="http://schemas.openxmlformats.org/officeDocument/2006/relationships/hyperlink" Target="https://www.techpowerup.com/cpudb/683/athlon-ii-x2-260u" TargetMode="External"/><Relationship Id="rId538" Type="http://schemas.openxmlformats.org/officeDocument/2006/relationships/hyperlink" Target="https://www.techpowerup.com/cpudb/647/core-i7-870" TargetMode="External"/><Relationship Id="rId703" Type="http://schemas.openxmlformats.org/officeDocument/2006/relationships/hyperlink" Target="https://www.techpowerup.com/cpudb/1104/a8-5500" TargetMode="External"/><Relationship Id="rId745" Type="http://schemas.openxmlformats.org/officeDocument/2006/relationships/hyperlink" Target="https://www.techpowerup.com/cpudb/1039/core-i5-3470" TargetMode="External"/><Relationship Id="rId910" Type="http://schemas.openxmlformats.org/officeDocument/2006/relationships/hyperlink" Target="https://www.techpowerup.com/cpudb/1894/ryzen-5-1600x" TargetMode="External"/><Relationship Id="rId952" Type="http://schemas.openxmlformats.org/officeDocument/2006/relationships/hyperlink" Target="https://www.techpowerup.com/cpudb/1843/core-i7-7700" TargetMode="External"/><Relationship Id="rId1168" Type="http://schemas.openxmlformats.org/officeDocument/2006/relationships/hyperlink" Target="https://www.techpowerup.com/cpudb/1754/core-i5-4590s" TargetMode="External"/><Relationship Id="rId81" Type="http://schemas.openxmlformats.org/officeDocument/2006/relationships/hyperlink" Target="https://www.techpowerup.com/cpudb/1289/pentium-iii-800" TargetMode="External"/><Relationship Id="rId135" Type="http://schemas.openxmlformats.org/officeDocument/2006/relationships/hyperlink" Target="https://www.techpowerup.com/cpudb/309/celeron-2-40" TargetMode="External"/><Relationship Id="rId177" Type="http://schemas.openxmlformats.org/officeDocument/2006/relationships/hyperlink" Target="https://www.techpowerup.com/cpudb/164/sempron-2500" TargetMode="External"/><Relationship Id="rId342" Type="http://schemas.openxmlformats.org/officeDocument/2006/relationships/hyperlink" Target="https://www.techpowerup.com/cpudb/2155/athlon-64-3500-f3" TargetMode="External"/><Relationship Id="rId384" Type="http://schemas.openxmlformats.org/officeDocument/2006/relationships/hyperlink" Target="https://www.techpowerup.com/cpudb/464/core-2-extreme-qx6850" TargetMode="External"/><Relationship Id="rId591" Type="http://schemas.openxmlformats.org/officeDocument/2006/relationships/hyperlink" Target="https://www.techpowerup.com/cpudb/834/celeron-e3400" TargetMode="External"/><Relationship Id="rId605" Type="http://schemas.openxmlformats.org/officeDocument/2006/relationships/hyperlink" Target="https://www.techpowerup.com/cpudb/707/core-i5-760" TargetMode="External"/><Relationship Id="rId787" Type="http://schemas.openxmlformats.org/officeDocument/2006/relationships/hyperlink" Target="https://www.techpowerup.com/cpudb/1713/celeron-g1630" TargetMode="External"/><Relationship Id="rId812" Type="http://schemas.openxmlformats.org/officeDocument/2006/relationships/hyperlink" Target="https://www.techpowerup.com/cpudb/1646/core-i7-3910k" TargetMode="External"/><Relationship Id="rId994" Type="http://schemas.openxmlformats.org/officeDocument/2006/relationships/hyperlink" Target="https://www.techpowerup.com/cpudb/2067/ryzen-threadripper-2950x" TargetMode="External"/><Relationship Id="rId1028" Type="http://schemas.openxmlformats.org/officeDocument/2006/relationships/hyperlink" Target="https://www.techpowerup.com/cpudb/2097/core-i7-9700k" TargetMode="External"/><Relationship Id="rId1235" Type="http://schemas.openxmlformats.org/officeDocument/2006/relationships/hyperlink" Target="https://www.techpowerup.com/cpudb/2095/core-i3-9000" TargetMode="External"/><Relationship Id="rId202" Type="http://schemas.openxmlformats.org/officeDocument/2006/relationships/hyperlink" Target="https://www.techpowerup.com/cpudb/267/pentium-4-ht-3-6e" TargetMode="External"/><Relationship Id="rId244" Type="http://schemas.openxmlformats.org/officeDocument/2006/relationships/hyperlink" Target="https://www.techpowerup.com/cpudb/301/pentium-4-ht-521" TargetMode="External"/><Relationship Id="rId647" Type="http://schemas.openxmlformats.org/officeDocument/2006/relationships/hyperlink" Target="https://www.techpowerup.com/cpudb/749/phenom-ii-x4-840" TargetMode="External"/><Relationship Id="rId689" Type="http://schemas.openxmlformats.org/officeDocument/2006/relationships/hyperlink" Target="https://www.techpowerup.com/cpudb/802/pentium-g630" TargetMode="External"/><Relationship Id="rId854" Type="http://schemas.openxmlformats.org/officeDocument/2006/relationships/hyperlink" Target="https://www.techpowerup.com/cpudb/1761/core-i7-4790k" TargetMode="External"/><Relationship Id="rId896" Type="http://schemas.openxmlformats.org/officeDocument/2006/relationships/hyperlink" Target="https://www.techpowerup.com/cpudb/1960/a6-9500e" TargetMode="External"/><Relationship Id="rId1081" Type="http://schemas.openxmlformats.org/officeDocument/2006/relationships/hyperlink" Target="https://www.techpowerup.com/cpudb/734/core-i5-2400" TargetMode="External"/><Relationship Id="rId1277" Type="http://schemas.openxmlformats.org/officeDocument/2006/relationships/hyperlink" Target="https://www.techpowerup.com/cpudb/1223/athlon-1400" TargetMode="External"/><Relationship Id="rId39" Type="http://schemas.openxmlformats.org/officeDocument/2006/relationships/hyperlink" Target="https://www.techpowerup.com/cpudb/118/athlon-xp-1800" TargetMode="External"/><Relationship Id="rId286" Type="http://schemas.openxmlformats.org/officeDocument/2006/relationships/hyperlink" Target="https://www.techpowerup.com/cpudb/358/athlon-64-x2-4200-ee" TargetMode="External"/><Relationship Id="rId451" Type="http://schemas.openxmlformats.org/officeDocument/2006/relationships/hyperlink" Target="https://www.techpowerup.com/cpudb/1532/core-2-duo-e7400" TargetMode="External"/><Relationship Id="rId493" Type="http://schemas.openxmlformats.org/officeDocument/2006/relationships/hyperlink" Target="https://www.techpowerup.com/cpudb/603/phenom-ii-x2-545" TargetMode="External"/><Relationship Id="rId507" Type="http://schemas.openxmlformats.org/officeDocument/2006/relationships/hyperlink" Target="https://www.techpowerup.com/cpudb/747/phenom-ii-x4-820" TargetMode="External"/><Relationship Id="rId549" Type="http://schemas.openxmlformats.org/officeDocument/2006/relationships/hyperlink" Target="https://www.techpowerup.com/cpudb/687/athlon-ii-x2-245e" TargetMode="External"/><Relationship Id="rId714" Type="http://schemas.openxmlformats.org/officeDocument/2006/relationships/hyperlink" Target="https://www.techpowerup.com/cpudb/1211/fx-4320" TargetMode="External"/><Relationship Id="rId756" Type="http://schemas.openxmlformats.org/officeDocument/2006/relationships/hyperlink" Target="https://www.techpowerup.com/cpudb/1001/core-i7-3770k" TargetMode="External"/><Relationship Id="rId921" Type="http://schemas.openxmlformats.org/officeDocument/2006/relationships/hyperlink" Target="https://www.techpowerup.com/cpudb/1910/ryzen-threadripper-1920x" TargetMode="External"/><Relationship Id="rId1137" Type="http://schemas.openxmlformats.org/officeDocument/2006/relationships/hyperlink" Target="https://www.techpowerup.com/cpudb/1478/core-i5-4570" TargetMode="External"/><Relationship Id="rId1179" Type="http://schemas.openxmlformats.org/officeDocument/2006/relationships/hyperlink" Target="https://www.techpowerup.com/cpudb/1834/core-i3-6320" TargetMode="External"/><Relationship Id="rId50" Type="http://schemas.openxmlformats.org/officeDocument/2006/relationships/hyperlink" Target="https://www.techpowerup.com/cpudb/87/athlon-xp-3000" TargetMode="External"/><Relationship Id="rId104" Type="http://schemas.openxmlformats.org/officeDocument/2006/relationships/hyperlink" Target="https://www.techpowerup.com/cpudb/99/athlon-xp-2700" TargetMode="External"/><Relationship Id="rId146" Type="http://schemas.openxmlformats.org/officeDocument/2006/relationships/hyperlink" Target="https://www.techpowerup.com/cpudb/55/athlon-64-2800" TargetMode="External"/><Relationship Id="rId188" Type="http://schemas.openxmlformats.org/officeDocument/2006/relationships/hyperlink" Target="https://www.techpowerup.com/cpudb/1050/celeron-d-335" TargetMode="External"/><Relationship Id="rId311" Type="http://schemas.openxmlformats.org/officeDocument/2006/relationships/hyperlink" Target="https://www.techpowerup.com/cpudb/557/sempron-3400" TargetMode="External"/><Relationship Id="rId353" Type="http://schemas.openxmlformats.org/officeDocument/2006/relationships/hyperlink" Target="https://www.techpowerup.com/cpudb/578/athlon-64-le-1640" TargetMode="External"/><Relationship Id="rId395" Type="http://schemas.openxmlformats.org/officeDocument/2006/relationships/hyperlink" Target="https://www.techpowerup.com/cpudb/2150/athlon-64-2850e" TargetMode="External"/><Relationship Id="rId409" Type="http://schemas.openxmlformats.org/officeDocument/2006/relationships/hyperlink" Target="https://www.techpowerup.com/cpudb/877/athlon-x2-6500-be" TargetMode="External"/><Relationship Id="rId560" Type="http://schemas.openxmlformats.org/officeDocument/2006/relationships/hyperlink" Target="https://www.techpowerup.com/cpudb/768/athlon-ii-x3-455" TargetMode="External"/><Relationship Id="rId798" Type="http://schemas.openxmlformats.org/officeDocument/2006/relationships/hyperlink" Target="https://www.techpowerup.com/cpudb/1470/core-i5-4430" TargetMode="External"/><Relationship Id="rId963" Type="http://schemas.openxmlformats.org/officeDocument/2006/relationships/hyperlink" Target="https://www.techpowerup.com/cpudb/1952/core-i9-7980xe" TargetMode="External"/><Relationship Id="rId1039" Type="http://schemas.openxmlformats.org/officeDocument/2006/relationships/hyperlink" Target="https://www.techpowerup.com/cpudb/1987/pentium-gold-g5500" TargetMode="External"/><Relationship Id="rId1190" Type="http://schemas.openxmlformats.org/officeDocument/2006/relationships/hyperlink" Target="https://www.techpowerup.com/cpudb/1844/core-i7-6800k" TargetMode="External"/><Relationship Id="rId1204" Type="http://schemas.openxmlformats.org/officeDocument/2006/relationships/hyperlink" Target="https://www.techpowerup.com/cpudb/1968/core-i3-7360x" TargetMode="External"/><Relationship Id="rId1246" Type="http://schemas.openxmlformats.org/officeDocument/2006/relationships/hyperlink" Target="https://www.techpowerup.com/cpudb/2082/core-i5-8650" TargetMode="External"/><Relationship Id="rId92" Type="http://schemas.openxmlformats.org/officeDocument/2006/relationships/hyperlink" Target="https://www.techpowerup.com/cpudb/1278/pentium-iii-1333" TargetMode="External"/><Relationship Id="rId213" Type="http://schemas.openxmlformats.org/officeDocument/2006/relationships/hyperlink" Target="https://www.techpowerup.com/cpudb/14/pentium-4-ht-ee-3-40" TargetMode="External"/><Relationship Id="rId420" Type="http://schemas.openxmlformats.org/officeDocument/2006/relationships/hyperlink" Target="https://www.techpowerup.com/cpudb/513/phenom-x3-8750" TargetMode="External"/><Relationship Id="rId616" Type="http://schemas.openxmlformats.org/officeDocument/2006/relationships/hyperlink" Target="https://www.techpowerup.com/cpudb/866/pentium-e6600" TargetMode="External"/><Relationship Id="rId658" Type="http://schemas.openxmlformats.org/officeDocument/2006/relationships/hyperlink" Target="https://www.techpowerup.com/cpudb/1648/celeron-g550t" TargetMode="External"/><Relationship Id="rId823" Type="http://schemas.openxmlformats.org/officeDocument/2006/relationships/hyperlink" Target="https://www.techpowerup.com/cpudb/1569/core-i7-4960x" TargetMode="External"/><Relationship Id="rId865" Type="http://schemas.openxmlformats.org/officeDocument/2006/relationships/hyperlink" Target="https://www.techpowerup.com/cpudb/1770/pentium-g3460" TargetMode="External"/><Relationship Id="rId1050" Type="http://schemas.openxmlformats.org/officeDocument/2006/relationships/hyperlink" Target="https://www.techpowerup.com/cpudb/666/core-i3-530" TargetMode="External"/><Relationship Id="rId255" Type="http://schemas.openxmlformats.org/officeDocument/2006/relationships/hyperlink" Target="https://www.techpowerup.com/cpudb/1097/pentium-4-ht-662" TargetMode="External"/><Relationship Id="rId297" Type="http://schemas.openxmlformats.org/officeDocument/2006/relationships/hyperlink" Target="https://www.techpowerup.com/cpudb/85/athlon-64-x2-4800" TargetMode="External"/><Relationship Id="rId462" Type="http://schemas.openxmlformats.org/officeDocument/2006/relationships/hyperlink" Target="https://www.techpowerup.com/cpudb/525/core-2-quad-q9300" TargetMode="External"/><Relationship Id="rId518" Type="http://schemas.openxmlformats.org/officeDocument/2006/relationships/hyperlink" Target="https://www.techpowerup.com/cpudb/746/phenom-ii-x4-955-95w" TargetMode="External"/><Relationship Id="rId725" Type="http://schemas.openxmlformats.org/officeDocument/2006/relationships/hyperlink" Target="https://www.techpowerup.com/cpudb/1484/celeron-g1610t" TargetMode="External"/><Relationship Id="rId932" Type="http://schemas.openxmlformats.org/officeDocument/2006/relationships/hyperlink" Target="https://www.techpowerup.com/cpudb/1946/core-i3-7120t" TargetMode="External"/><Relationship Id="rId1092" Type="http://schemas.openxmlformats.org/officeDocument/2006/relationships/hyperlink" Target="https://www.techpowerup.com/cpudb/858/core-i7-3930k" TargetMode="External"/><Relationship Id="rId1106" Type="http://schemas.openxmlformats.org/officeDocument/2006/relationships/hyperlink" Target="https://www.techpowerup.com/cpudb/1077/core-i5-3330s" TargetMode="External"/><Relationship Id="rId1148" Type="http://schemas.openxmlformats.org/officeDocument/2006/relationships/hyperlink" Target="https://www.techpowerup.com/cpudb/1476/core-i7-4765t" TargetMode="External"/><Relationship Id="rId115" Type="http://schemas.openxmlformats.org/officeDocument/2006/relationships/hyperlink" Target="https://www.techpowerup.com/cpudb/279/pentium-4-2-53" TargetMode="External"/><Relationship Id="rId157" Type="http://schemas.openxmlformats.org/officeDocument/2006/relationships/hyperlink" Target="https://www.techpowerup.com/cpudb/51/athlon-64-3400" TargetMode="External"/><Relationship Id="rId322" Type="http://schemas.openxmlformats.org/officeDocument/2006/relationships/hyperlink" Target="https://www.techpowerup.com/cpudb/370/core-2-duo-e6700" TargetMode="External"/><Relationship Id="rId364" Type="http://schemas.openxmlformats.org/officeDocument/2006/relationships/hyperlink" Target="https://www.techpowerup.com/cpudb/497/phenom-x4-9600" TargetMode="External"/><Relationship Id="rId767" Type="http://schemas.openxmlformats.org/officeDocument/2006/relationships/hyperlink" Target="https://www.techpowerup.com/cpudb/1352/pentium-g860t" TargetMode="External"/><Relationship Id="rId974" Type="http://schemas.openxmlformats.org/officeDocument/2006/relationships/hyperlink" Target="https://www.techpowerup.com/cpudb/2074/athlon-pro-200ge" TargetMode="External"/><Relationship Id="rId1008" Type="http://schemas.openxmlformats.org/officeDocument/2006/relationships/hyperlink" Target="https://www.techpowerup.com/cpudb/2018/core-i5-8400t" TargetMode="External"/><Relationship Id="rId1215" Type="http://schemas.openxmlformats.org/officeDocument/2006/relationships/hyperlink" Target="https://www.techpowerup.com/cpudb/1964/core-i5-8400" TargetMode="External"/><Relationship Id="rId61" Type="http://schemas.openxmlformats.org/officeDocument/2006/relationships/hyperlink" Target="https://www.techpowerup.com/cpudb/1270/pentium-4-1-5" TargetMode="External"/><Relationship Id="rId199" Type="http://schemas.openxmlformats.org/officeDocument/2006/relationships/hyperlink" Target="https://www.techpowerup.com/cpudb/265/pentium-4-ht-3-2e" TargetMode="External"/><Relationship Id="rId571" Type="http://schemas.openxmlformats.org/officeDocument/2006/relationships/hyperlink" Target="https://www.techpowerup.com/cpudb/757/phenom-ii-x3-715-be" TargetMode="External"/><Relationship Id="rId627" Type="http://schemas.openxmlformats.org/officeDocument/2006/relationships/hyperlink" Target="https://www.techpowerup.com/cpudb/741/a6-3650" TargetMode="External"/><Relationship Id="rId669" Type="http://schemas.openxmlformats.org/officeDocument/2006/relationships/hyperlink" Target="https://www.techpowerup.com/cpudb/801/core-i5-2320" TargetMode="External"/><Relationship Id="rId834" Type="http://schemas.openxmlformats.org/officeDocument/2006/relationships/hyperlink" Target="https://www.techpowerup.com/cpudb/1744/a10-7850k" TargetMode="External"/><Relationship Id="rId876" Type="http://schemas.openxmlformats.org/officeDocument/2006/relationships/hyperlink" Target="https://www.techpowerup.com/cpudb/1828/core-i5-6600" TargetMode="External"/><Relationship Id="rId1257" Type="http://schemas.openxmlformats.org/officeDocument/2006/relationships/hyperlink" Target="https://www.techpowerup.com/cpudb/2021/core-i7-8700t" TargetMode="External"/><Relationship Id="rId19" Type="http://schemas.openxmlformats.org/officeDocument/2006/relationships/hyperlink" Target="https://www.techpowerup.com/cpudb/1224/athlon-1333" TargetMode="External"/><Relationship Id="rId224" Type="http://schemas.openxmlformats.org/officeDocument/2006/relationships/hyperlink" Target="https://www.techpowerup.com/cpudb/432/athlon-64-x2-3800" TargetMode="External"/><Relationship Id="rId266" Type="http://schemas.openxmlformats.org/officeDocument/2006/relationships/hyperlink" Target="https://www.techpowerup.com/cpudb/364/athlon-64-3500" TargetMode="External"/><Relationship Id="rId431" Type="http://schemas.openxmlformats.org/officeDocument/2006/relationships/hyperlink" Target="https://www.techpowerup.com/cpudb/500/phenom-x4-9750-95w" TargetMode="External"/><Relationship Id="rId473" Type="http://schemas.openxmlformats.org/officeDocument/2006/relationships/hyperlink" Target="https://www.techpowerup.com/cpudb/581/athlon-64-2650e" TargetMode="External"/><Relationship Id="rId529" Type="http://schemas.openxmlformats.org/officeDocument/2006/relationships/hyperlink" Target="https://www.techpowerup.com/cpudb/1531/core-2-duo-e7600" TargetMode="External"/><Relationship Id="rId680" Type="http://schemas.openxmlformats.org/officeDocument/2006/relationships/hyperlink" Target="https://www.techpowerup.com/cpudb/728/core-i7-2600s" TargetMode="External"/><Relationship Id="rId736" Type="http://schemas.openxmlformats.org/officeDocument/2006/relationships/hyperlink" Target="https://www.techpowerup.com/cpudb/957/core-i5-2380p" TargetMode="External"/><Relationship Id="rId901" Type="http://schemas.openxmlformats.org/officeDocument/2006/relationships/hyperlink" Target="https://www.techpowerup.com/cpudb/1961/athlon-x4-970" TargetMode="External"/><Relationship Id="rId1061" Type="http://schemas.openxmlformats.org/officeDocument/2006/relationships/hyperlink" Target="https://www.techpowerup.com/cpudb/707/core-i5-760" TargetMode="External"/><Relationship Id="rId1117" Type="http://schemas.openxmlformats.org/officeDocument/2006/relationships/hyperlink" Target="https://www.techpowerup.com/cpudb/1057/core-i5-3570" TargetMode="External"/><Relationship Id="rId1159" Type="http://schemas.openxmlformats.org/officeDocument/2006/relationships/hyperlink" Target="https://www.techpowerup.com/cpudb/1755/core-i3-4150t" TargetMode="External"/><Relationship Id="rId30" Type="http://schemas.openxmlformats.org/officeDocument/2006/relationships/hyperlink" Target="https://www.techpowerup.com/cpudb/551/athlon-64-3700" TargetMode="External"/><Relationship Id="rId126" Type="http://schemas.openxmlformats.org/officeDocument/2006/relationships/hyperlink" Target="https://www.techpowerup.com/cpudb/97/athlon-xp-2200" TargetMode="External"/><Relationship Id="rId168" Type="http://schemas.openxmlformats.org/officeDocument/2006/relationships/hyperlink" Target="https://www.techpowerup.com/cpudb/34/athlon-64-fx-53" TargetMode="External"/><Relationship Id="rId333" Type="http://schemas.openxmlformats.org/officeDocument/2006/relationships/hyperlink" Target="https://www.techpowerup.com/cpudb/325/pentium-d-940" TargetMode="External"/><Relationship Id="rId540" Type="http://schemas.openxmlformats.org/officeDocument/2006/relationships/hyperlink" Target="https://www.techpowerup.com/cpudb/719/core-i7-960" TargetMode="External"/><Relationship Id="rId778" Type="http://schemas.openxmlformats.org/officeDocument/2006/relationships/hyperlink" Target="https://www.techpowerup.com/cpudb/1525/athlon-ii-x2-280" TargetMode="External"/><Relationship Id="rId943" Type="http://schemas.openxmlformats.org/officeDocument/2006/relationships/hyperlink" Target="https://www.techpowerup.com/cpudb/1859/core-i5-7400t" TargetMode="External"/><Relationship Id="rId985" Type="http://schemas.openxmlformats.org/officeDocument/2006/relationships/hyperlink" Target="https://www.techpowerup.com/cpudb/2107/ryzen-7-2700e" TargetMode="External"/><Relationship Id="rId1019" Type="http://schemas.openxmlformats.org/officeDocument/2006/relationships/hyperlink" Target="https://www.techpowerup.com/cpudb/2093/core-i5-9400t" TargetMode="External"/><Relationship Id="rId1170" Type="http://schemas.openxmlformats.org/officeDocument/2006/relationships/hyperlink" Target="https://www.techpowerup.com/cpudb/1762/core-i5-4690k" TargetMode="External"/><Relationship Id="rId72" Type="http://schemas.openxmlformats.org/officeDocument/2006/relationships/hyperlink" Target="https://www.techpowerup.com/cpudb/1275/pentium-4-2-0" TargetMode="External"/><Relationship Id="rId375" Type="http://schemas.openxmlformats.org/officeDocument/2006/relationships/hyperlink" Target="https://www.techpowerup.com/cpudb/519/core-2-duo-e4400" TargetMode="External"/><Relationship Id="rId582" Type="http://schemas.openxmlformats.org/officeDocument/2006/relationships/hyperlink" Target="https://www.techpowerup.com/cpudb/672/phenom-ii-x6-1055t-125w" TargetMode="External"/><Relationship Id="rId638" Type="http://schemas.openxmlformats.org/officeDocument/2006/relationships/hyperlink" Target="https://www.techpowerup.com/cpudb/871/athlon-ii-x4-651" TargetMode="External"/><Relationship Id="rId803" Type="http://schemas.openxmlformats.org/officeDocument/2006/relationships/hyperlink" Target="https://www.techpowerup.com/cpudb/1575/core-i5-4570r" TargetMode="External"/><Relationship Id="rId845" Type="http://schemas.openxmlformats.org/officeDocument/2006/relationships/hyperlink" Target="https://www.techpowerup.com/cpudb/1749/core-i3-4360" TargetMode="External"/><Relationship Id="rId1030" Type="http://schemas.openxmlformats.org/officeDocument/2006/relationships/hyperlink" Target="https://www.techpowerup.com/cpudb/2114/core-i9-9820x" TargetMode="External"/><Relationship Id="rId1226" Type="http://schemas.openxmlformats.org/officeDocument/2006/relationships/hyperlink" Target="https://www.techpowerup.com/cpudb/1951/core-i9-7940x" TargetMode="External"/><Relationship Id="rId1268" Type="http://schemas.openxmlformats.org/officeDocument/2006/relationships/hyperlink" Target="https://www.techpowerup.com/cpudb/1231/athlon-1000" TargetMode="External"/><Relationship Id="rId3" Type="http://schemas.openxmlformats.org/officeDocument/2006/relationships/hyperlink" Target="https://www.techpowerup.com/cpudb/1229/athlon-1100" TargetMode="External"/><Relationship Id="rId235" Type="http://schemas.openxmlformats.org/officeDocument/2006/relationships/hyperlink" Target="https://www.techpowerup.com/cpudb/24/celeron-d-350" TargetMode="External"/><Relationship Id="rId277" Type="http://schemas.openxmlformats.org/officeDocument/2006/relationships/hyperlink" Target="https://www.techpowerup.com/cpudb/360/athlon-64-x2-3800-ee" TargetMode="External"/><Relationship Id="rId400" Type="http://schemas.openxmlformats.org/officeDocument/2006/relationships/hyperlink" Target="https://www.techpowerup.com/cpudb/589/athlon-64-x2-4600" TargetMode="External"/><Relationship Id="rId442" Type="http://schemas.openxmlformats.org/officeDocument/2006/relationships/hyperlink" Target="https://www.techpowerup.com/cpudb/571/sempron-x2-2300" TargetMode="External"/><Relationship Id="rId484" Type="http://schemas.openxmlformats.org/officeDocument/2006/relationships/hyperlink" Target="https://www.techpowerup.com/cpudb/624/athlon-ii-x3-405e" TargetMode="External"/><Relationship Id="rId705" Type="http://schemas.openxmlformats.org/officeDocument/2006/relationships/hyperlink" Target="https://www.techpowerup.com/cpudb/1101/a8-5600k" TargetMode="External"/><Relationship Id="rId887" Type="http://schemas.openxmlformats.org/officeDocument/2006/relationships/hyperlink" Target="https://www.techpowerup.com/cpudb/1844/core-i7-6800k" TargetMode="External"/><Relationship Id="rId1072" Type="http://schemas.openxmlformats.org/officeDocument/2006/relationships/hyperlink" Target="https://www.techpowerup.com/cpudb/737/core-i3-2105" TargetMode="External"/><Relationship Id="rId1128" Type="http://schemas.openxmlformats.org/officeDocument/2006/relationships/hyperlink" Target="https://www.techpowerup.com/cpudb/1632/core-i3-4130" TargetMode="External"/><Relationship Id="rId137" Type="http://schemas.openxmlformats.org/officeDocument/2006/relationships/hyperlink" Target="https://www.techpowerup.com/cpudb/308/celeron-2-70" TargetMode="External"/><Relationship Id="rId302" Type="http://schemas.openxmlformats.org/officeDocument/2006/relationships/hyperlink" Target="https://www.techpowerup.com/cpudb/462/athlon-64-x2-5200" TargetMode="External"/><Relationship Id="rId344" Type="http://schemas.openxmlformats.org/officeDocument/2006/relationships/hyperlink" Target="https://www.techpowerup.com/cpudb/574/athlon-64-3800" TargetMode="External"/><Relationship Id="rId691" Type="http://schemas.openxmlformats.org/officeDocument/2006/relationships/hyperlink" Target="https://www.techpowerup.com/cpudb/804/pentium-g632" TargetMode="External"/><Relationship Id="rId747" Type="http://schemas.openxmlformats.org/officeDocument/2006/relationships/hyperlink" Target="https://www.techpowerup.com/cpudb/1041/core-i5-3470t" TargetMode="External"/><Relationship Id="rId789" Type="http://schemas.openxmlformats.org/officeDocument/2006/relationships/hyperlink" Target="https://www.techpowerup.com/cpudb/1795/celeron-g1820t" TargetMode="External"/><Relationship Id="rId912" Type="http://schemas.openxmlformats.org/officeDocument/2006/relationships/hyperlink" Target="https://www.techpowerup.com/cpudb/1916/ryzen-5-pro-1600" TargetMode="External"/><Relationship Id="rId954" Type="http://schemas.openxmlformats.org/officeDocument/2006/relationships/hyperlink" Target="https://www.techpowerup.com/cpudb/1852/core-i7-7700t" TargetMode="External"/><Relationship Id="rId996" Type="http://schemas.openxmlformats.org/officeDocument/2006/relationships/hyperlink" Target="https://www.techpowerup.com/cpudb/2069/ryzen-threadripper-2990wx" TargetMode="External"/><Relationship Id="rId41" Type="http://schemas.openxmlformats.org/officeDocument/2006/relationships/hyperlink" Target="https://www.techpowerup.com/cpudb/109/athlon-xp-1900" TargetMode="External"/><Relationship Id="rId83" Type="http://schemas.openxmlformats.org/officeDocument/2006/relationships/hyperlink" Target="https://www.techpowerup.com/cpudb/1287/pentium-iii-933" TargetMode="External"/><Relationship Id="rId179" Type="http://schemas.openxmlformats.org/officeDocument/2006/relationships/hyperlink" Target="https://www.techpowerup.com/cpudb/72/sempron-2600" TargetMode="External"/><Relationship Id="rId386" Type="http://schemas.openxmlformats.org/officeDocument/2006/relationships/hyperlink" Target="https://www.techpowerup.com/cpudb/658/core-2-quad-q6600-105w" TargetMode="External"/><Relationship Id="rId551" Type="http://schemas.openxmlformats.org/officeDocument/2006/relationships/hyperlink" Target="https://www.techpowerup.com/cpudb/690/athlon-ii-x2-255" TargetMode="External"/><Relationship Id="rId593" Type="http://schemas.openxmlformats.org/officeDocument/2006/relationships/hyperlink" Target="https://www.techpowerup.com/cpudb/717/celeron-g1101" TargetMode="External"/><Relationship Id="rId607" Type="http://schemas.openxmlformats.org/officeDocument/2006/relationships/hyperlink" Target="https://www.techpowerup.com/cpudb/709/core-i7-870s" TargetMode="External"/><Relationship Id="rId649" Type="http://schemas.openxmlformats.org/officeDocument/2006/relationships/hyperlink" Target="https://www.techpowerup.com/cpudb/700/phenom-ii-x4-975-be" TargetMode="External"/><Relationship Id="rId814" Type="http://schemas.openxmlformats.org/officeDocument/2006/relationships/hyperlink" Target="https://www.techpowerup.com/cpudb/1473/core-i7-4770" TargetMode="External"/><Relationship Id="rId856" Type="http://schemas.openxmlformats.org/officeDocument/2006/relationships/hyperlink" Target="https://www.techpowerup.com/cpudb/1763/core-i7-5820k" TargetMode="External"/><Relationship Id="rId1181" Type="http://schemas.openxmlformats.org/officeDocument/2006/relationships/hyperlink" Target="https://www.techpowerup.com/cpudb/1830/core-i5-6400" TargetMode="External"/><Relationship Id="rId1237" Type="http://schemas.openxmlformats.org/officeDocument/2006/relationships/hyperlink" Target="https://www.techpowerup.com/cpudb/2187/core-i3-9100f" TargetMode="External"/><Relationship Id="rId1279" Type="http://schemas.openxmlformats.org/officeDocument/2006/relationships/table" Target="../tables/table1.xml"/><Relationship Id="rId190" Type="http://schemas.openxmlformats.org/officeDocument/2006/relationships/hyperlink" Target="https://www.techpowerup.com/cpudb/12/celeron-d-340" TargetMode="External"/><Relationship Id="rId204" Type="http://schemas.openxmlformats.org/officeDocument/2006/relationships/hyperlink" Target="https://www.techpowerup.com/cpudb/454/pentium-4-ht-520" TargetMode="External"/><Relationship Id="rId246" Type="http://schemas.openxmlformats.org/officeDocument/2006/relationships/hyperlink" Target="https://www.techpowerup.com/cpudb/303/pentium-4-ht-541" TargetMode="External"/><Relationship Id="rId288" Type="http://schemas.openxmlformats.org/officeDocument/2006/relationships/hyperlink" Target="https://www.techpowerup.com/cpudb/428/athlon-64-x2-4400" TargetMode="External"/><Relationship Id="rId411" Type="http://schemas.openxmlformats.org/officeDocument/2006/relationships/hyperlink" Target="https://www.techpowerup.com/cpudb/593/athlon-x2-7550" TargetMode="External"/><Relationship Id="rId453" Type="http://schemas.openxmlformats.org/officeDocument/2006/relationships/hyperlink" Target="https://www.techpowerup.com/cpudb/468/core-2-duo-e8200" TargetMode="External"/><Relationship Id="rId509" Type="http://schemas.openxmlformats.org/officeDocument/2006/relationships/hyperlink" Target="https://www.techpowerup.com/cpudb/612/phenom-ii-x4-900e" TargetMode="External"/><Relationship Id="rId660" Type="http://schemas.openxmlformats.org/officeDocument/2006/relationships/hyperlink" Target="https://www.techpowerup.com/cpudb/738/core-i3-2100t" TargetMode="External"/><Relationship Id="rId898" Type="http://schemas.openxmlformats.org/officeDocument/2006/relationships/hyperlink" Target="https://www.techpowerup.com/cpudb/1957/a8-9600" TargetMode="External"/><Relationship Id="rId1041" Type="http://schemas.openxmlformats.org/officeDocument/2006/relationships/hyperlink" Target="https://www.techpowerup.com/cpudb/646/core-i7-920" TargetMode="External"/><Relationship Id="rId1083" Type="http://schemas.openxmlformats.org/officeDocument/2006/relationships/hyperlink" Target="https://www.techpowerup.com/cpudb/730/core-i5-2405s" TargetMode="External"/><Relationship Id="rId1139" Type="http://schemas.openxmlformats.org/officeDocument/2006/relationships/hyperlink" Target="https://www.techpowerup.com/cpudb/1481/core-i5-4570s" TargetMode="External"/><Relationship Id="rId106" Type="http://schemas.openxmlformats.org/officeDocument/2006/relationships/hyperlink" Target="https://www.techpowerup.com/cpudb/1049/celeron-2-0" TargetMode="External"/><Relationship Id="rId313" Type="http://schemas.openxmlformats.org/officeDocument/2006/relationships/hyperlink" Target="https://www.techpowerup.com/cpudb/556/sempron-3500" TargetMode="External"/><Relationship Id="rId495" Type="http://schemas.openxmlformats.org/officeDocument/2006/relationships/hyperlink" Target="https://www.techpowerup.com/cpudb/604/phenom-ii-x2-550-be" TargetMode="External"/><Relationship Id="rId716" Type="http://schemas.openxmlformats.org/officeDocument/2006/relationships/hyperlink" Target="https://www.techpowerup.com/cpudb/1206/fx-6130" TargetMode="External"/><Relationship Id="rId758" Type="http://schemas.openxmlformats.org/officeDocument/2006/relationships/hyperlink" Target="https://www.techpowerup.com/cpudb/1004/core-i7-3770t" TargetMode="External"/><Relationship Id="rId923" Type="http://schemas.openxmlformats.org/officeDocument/2006/relationships/hyperlink" Target="https://www.techpowerup.com/cpudb/1907/ryzen-threadripper-1940x" TargetMode="External"/><Relationship Id="rId965" Type="http://schemas.openxmlformats.org/officeDocument/2006/relationships/hyperlink" Target="https://www.techpowerup.com/cpudb/1939/pentium-g4560t" TargetMode="External"/><Relationship Id="rId1150" Type="http://schemas.openxmlformats.org/officeDocument/2006/relationships/hyperlink" Target="https://www.techpowerup.com/cpudb/1459/core-i7-4770k" TargetMode="External"/><Relationship Id="rId10" Type="http://schemas.openxmlformats.org/officeDocument/2006/relationships/hyperlink" Target="https://www.techpowerup.com/cpudb/1236/athlon-750" TargetMode="External"/><Relationship Id="rId52" Type="http://schemas.openxmlformats.org/officeDocument/2006/relationships/hyperlink" Target="https://www.techpowerup.com/cpudb/79/sempron-2200" TargetMode="External"/><Relationship Id="rId94" Type="http://schemas.openxmlformats.org/officeDocument/2006/relationships/hyperlink" Target="https://www.techpowerup.com/cpudb/110/athlon-xp-1800" TargetMode="External"/><Relationship Id="rId148" Type="http://schemas.openxmlformats.org/officeDocument/2006/relationships/hyperlink" Target="https://www.techpowerup.com/cpudb/545/athlon-64-3000" TargetMode="External"/><Relationship Id="rId355" Type="http://schemas.openxmlformats.org/officeDocument/2006/relationships/hyperlink" Target="https://www.techpowerup.com/cpudb/591/athlon-64-x2-5000-ee" TargetMode="External"/><Relationship Id="rId397" Type="http://schemas.openxmlformats.org/officeDocument/2006/relationships/hyperlink" Target="https://www.techpowerup.com/cpudb/585/athlon-64-le-1640" TargetMode="External"/><Relationship Id="rId520" Type="http://schemas.openxmlformats.org/officeDocument/2006/relationships/hyperlink" Target="https://www.techpowerup.com/cpudb/676/phenom-ii-x4-965-be-125w" TargetMode="External"/><Relationship Id="rId562" Type="http://schemas.openxmlformats.org/officeDocument/2006/relationships/hyperlink" Target="https://www.techpowerup.com/cpudb/781/athlon-ii-x4-615e" TargetMode="External"/><Relationship Id="rId618" Type="http://schemas.openxmlformats.org/officeDocument/2006/relationships/hyperlink" Target="https://www.techpowerup.com/cpudb/868/pentium-e6800" TargetMode="External"/><Relationship Id="rId825" Type="http://schemas.openxmlformats.org/officeDocument/2006/relationships/hyperlink" Target="https://www.techpowerup.com/cpudb/1494/pentium-g2020" TargetMode="External"/><Relationship Id="rId1192" Type="http://schemas.openxmlformats.org/officeDocument/2006/relationships/hyperlink" Target="https://www.techpowerup.com/cpudb/1846/core-i7-6900k" TargetMode="External"/><Relationship Id="rId1206" Type="http://schemas.openxmlformats.org/officeDocument/2006/relationships/hyperlink" Target="https://www.techpowerup.com/cpudb/1967/core-i3-8350k" TargetMode="External"/><Relationship Id="rId1248" Type="http://schemas.openxmlformats.org/officeDocument/2006/relationships/hyperlink" Target="https://www.techpowerup.com/cpudb/2092/core-i5-9400" TargetMode="External"/><Relationship Id="rId215" Type="http://schemas.openxmlformats.org/officeDocument/2006/relationships/hyperlink" Target="https://www.techpowerup.com/cpudb/543/athlon-64-1500" TargetMode="External"/><Relationship Id="rId257" Type="http://schemas.openxmlformats.org/officeDocument/2006/relationships/hyperlink" Target="https://www.techpowerup.com/cpudb/1096/pentium-4-ht-672" TargetMode="External"/><Relationship Id="rId422" Type="http://schemas.openxmlformats.org/officeDocument/2006/relationships/hyperlink" Target="https://www.techpowerup.com/cpudb/876/phenom-x3-8850" TargetMode="External"/><Relationship Id="rId464" Type="http://schemas.openxmlformats.org/officeDocument/2006/relationships/hyperlink" Target="https://www.techpowerup.com/cpudb/527/core-2-quad-q9450" TargetMode="External"/><Relationship Id="rId867" Type="http://schemas.openxmlformats.org/officeDocument/2006/relationships/hyperlink" Target="https://www.techpowerup.com/cpudb/1831/fx-6330" TargetMode="External"/><Relationship Id="rId1010" Type="http://schemas.openxmlformats.org/officeDocument/2006/relationships/hyperlink" Target="https://www.techpowerup.com/cpudb/2084/core-i5-8420t" TargetMode="External"/><Relationship Id="rId1052" Type="http://schemas.openxmlformats.org/officeDocument/2006/relationships/hyperlink" Target="https://www.techpowerup.com/cpudb/713/core-i3-550" TargetMode="External"/><Relationship Id="rId1094" Type="http://schemas.openxmlformats.org/officeDocument/2006/relationships/hyperlink" Target="https://www.techpowerup.com/cpudb/720/core-i7-980" TargetMode="External"/><Relationship Id="rId1108" Type="http://schemas.openxmlformats.org/officeDocument/2006/relationships/hyperlink" Target="https://www.techpowerup.com/cpudb/1078/core-i5-3350p" TargetMode="External"/><Relationship Id="rId299" Type="http://schemas.openxmlformats.org/officeDocument/2006/relationships/hyperlink" Target="https://www.techpowerup.com/cpudb/426/athlon-64-x2-5000" TargetMode="External"/><Relationship Id="rId727" Type="http://schemas.openxmlformats.org/officeDocument/2006/relationships/hyperlink" Target="https://www.techpowerup.com/cpudb/1341/celeron-g465" TargetMode="External"/><Relationship Id="rId934" Type="http://schemas.openxmlformats.org/officeDocument/2006/relationships/hyperlink" Target="https://www.techpowerup.com/cpudb/1863/core-i3-7300t" TargetMode="External"/><Relationship Id="rId63" Type="http://schemas.openxmlformats.org/officeDocument/2006/relationships/hyperlink" Target="https://www.techpowerup.com/cpudb/294/pentium-4-1-6" TargetMode="External"/><Relationship Id="rId159" Type="http://schemas.openxmlformats.org/officeDocument/2006/relationships/hyperlink" Target="https://www.techpowerup.com/cpudb/318/athlon-64-3500" TargetMode="External"/><Relationship Id="rId366" Type="http://schemas.openxmlformats.org/officeDocument/2006/relationships/hyperlink" Target="https://www.techpowerup.com/cpudb/564/sempron-le-1100" TargetMode="External"/><Relationship Id="rId573" Type="http://schemas.openxmlformats.org/officeDocument/2006/relationships/hyperlink" Target="https://www.techpowerup.com/cpudb/760/phenom-ii-x3-b77" TargetMode="External"/><Relationship Id="rId780" Type="http://schemas.openxmlformats.org/officeDocument/2006/relationships/hyperlink" Target="https://www.techpowerup.com/cpudb/1485/e2-2000" TargetMode="External"/><Relationship Id="rId1217" Type="http://schemas.openxmlformats.org/officeDocument/2006/relationships/hyperlink" Target="https://www.techpowerup.com/cpudb/1843/core-i7-7700" TargetMode="External"/><Relationship Id="rId226" Type="http://schemas.openxmlformats.org/officeDocument/2006/relationships/hyperlink" Target="https://www.techpowerup.com/cpudb/80/sempron-3000" TargetMode="External"/><Relationship Id="rId433" Type="http://schemas.openxmlformats.org/officeDocument/2006/relationships/hyperlink" Target="https://www.techpowerup.com/cpudb/502/phenom-x4-9850-125w" TargetMode="External"/><Relationship Id="rId878" Type="http://schemas.openxmlformats.org/officeDocument/2006/relationships/hyperlink" Target="https://www.techpowerup.com/cpudb/2148/core-i7-5775c" TargetMode="External"/><Relationship Id="rId1063" Type="http://schemas.openxmlformats.org/officeDocument/2006/relationships/hyperlink" Target="https://www.techpowerup.com/cpudb/709/core-i7-870s" TargetMode="External"/><Relationship Id="rId1270" Type="http://schemas.openxmlformats.org/officeDocument/2006/relationships/hyperlink" Target="https://www.techpowerup.com/cpudb/1229/athlon-1100" TargetMode="External"/><Relationship Id="rId640" Type="http://schemas.openxmlformats.org/officeDocument/2006/relationships/hyperlink" Target="https://www.techpowerup.com/cpudb/883/e2-3200" TargetMode="External"/><Relationship Id="rId738" Type="http://schemas.openxmlformats.org/officeDocument/2006/relationships/hyperlink" Target="https://www.techpowerup.com/cpudb/955/core-i5-2550k" TargetMode="External"/><Relationship Id="rId945" Type="http://schemas.openxmlformats.org/officeDocument/2006/relationships/hyperlink" Target="https://www.techpowerup.com/cpudb/1854/core-i5-7500t" TargetMode="External"/><Relationship Id="rId74" Type="http://schemas.openxmlformats.org/officeDocument/2006/relationships/hyperlink" Target="https://www.techpowerup.com/cpudb/445/pentium-4-ht-515" TargetMode="External"/><Relationship Id="rId377" Type="http://schemas.openxmlformats.org/officeDocument/2006/relationships/hyperlink" Target="https://www.techpowerup.com/cpudb/521/core-2-duo-e4600" TargetMode="External"/><Relationship Id="rId500" Type="http://schemas.openxmlformats.org/officeDocument/2006/relationships/hyperlink" Target="https://www.techpowerup.com/cpudb/608/phenom-ii-x3-710" TargetMode="External"/><Relationship Id="rId584" Type="http://schemas.openxmlformats.org/officeDocument/2006/relationships/hyperlink" Target="https://www.techpowerup.com/cpudb/742/phenom-ii-x6-1065t" TargetMode="External"/><Relationship Id="rId805" Type="http://schemas.openxmlformats.org/officeDocument/2006/relationships/hyperlink" Target="https://www.techpowerup.com/cpudb/1472/core-i5-4570t" TargetMode="External"/><Relationship Id="rId1130" Type="http://schemas.openxmlformats.org/officeDocument/2006/relationships/hyperlink" Target="https://www.techpowerup.com/cpudb/1629/core-i3-4330" TargetMode="External"/><Relationship Id="rId1228" Type="http://schemas.openxmlformats.org/officeDocument/2006/relationships/hyperlink" Target="https://www.techpowerup.com/cpudb/1952/core-i9-7980xe" TargetMode="External"/><Relationship Id="rId5" Type="http://schemas.openxmlformats.org/officeDocument/2006/relationships/hyperlink" Target="https://www.techpowerup.com/cpudb/1226/athlon-1200" TargetMode="External"/><Relationship Id="rId237" Type="http://schemas.openxmlformats.org/officeDocument/2006/relationships/hyperlink" Target="https://www.techpowerup.com/cpudb/439/pentium-4-506" TargetMode="External"/><Relationship Id="rId791" Type="http://schemas.openxmlformats.org/officeDocument/2006/relationships/hyperlink" Target="https://www.techpowerup.com/cpudb/1792/celeron-g1830" TargetMode="External"/><Relationship Id="rId889" Type="http://schemas.openxmlformats.org/officeDocument/2006/relationships/hyperlink" Target="https://www.techpowerup.com/cpudb/1846/core-i7-6900k" TargetMode="External"/><Relationship Id="rId1074" Type="http://schemas.openxmlformats.org/officeDocument/2006/relationships/hyperlink" Target="https://www.techpowerup.com/cpudb/799/core-i3-2120t" TargetMode="External"/><Relationship Id="rId444" Type="http://schemas.openxmlformats.org/officeDocument/2006/relationships/hyperlink" Target="https://www.techpowerup.com/cpudb/845/celeron-450" TargetMode="External"/><Relationship Id="rId651" Type="http://schemas.openxmlformats.org/officeDocument/2006/relationships/hyperlink" Target="https://www.techpowerup.com/cpudb/822/sempron-130" TargetMode="External"/><Relationship Id="rId749" Type="http://schemas.openxmlformats.org/officeDocument/2006/relationships/hyperlink" Target="https://www.techpowerup.com/cpudb/1006/core-i5-3550" TargetMode="External"/><Relationship Id="rId290" Type="http://schemas.openxmlformats.org/officeDocument/2006/relationships/hyperlink" Target="https://www.techpowerup.com/cpudb/357/athlon-64-x2-4400-ee" TargetMode="External"/><Relationship Id="rId304" Type="http://schemas.openxmlformats.org/officeDocument/2006/relationships/hyperlink" Target="https://www.techpowerup.com/cpudb/423/athlon-64-x2-5400" TargetMode="External"/><Relationship Id="rId388" Type="http://schemas.openxmlformats.org/officeDocument/2006/relationships/hyperlink" Target="https://www.techpowerup.com/cpudb/1107/pentium-d-935" TargetMode="External"/><Relationship Id="rId511" Type="http://schemas.openxmlformats.org/officeDocument/2006/relationships/hyperlink" Target="https://www.techpowerup.com/cpudb/674/phenom-ii-x4-910" TargetMode="External"/><Relationship Id="rId609" Type="http://schemas.openxmlformats.org/officeDocument/2006/relationships/hyperlink" Target="https://www.techpowerup.com/cpudb/708/core-i7-880" TargetMode="External"/><Relationship Id="rId956" Type="http://schemas.openxmlformats.org/officeDocument/2006/relationships/hyperlink" Target="https://www.techpowerup.com/cpudb/1905/core-i7-7800x" TargetMode="External"/><Relationship Id="rId1141" Type="http://schemas.openxmlformats.org/officeDocument/2006/relationships/hyperlink" Target="https://www.techpowerup.com/cpudb/1610/core-i5-4570te" TargetMode="External"/><Relationship Id="rId1239" Type="http://schemas.openxmlformats.org/officeDocument/2006/relationships/hyperlink" Target="https://www.techpowerup.com/cpudb/2083/core-i5-8420" TargetMode="External"/><Relationship Id="rId85" Type="http://schemas.openxmlformats.org/officeDocument/2006/relationships/hyperlink" Target="https://www.techpowerup.com/cpudb/1286/pentium-iii-1000" TargetMode="External"/><Relationship Id="rId150" Type="http://schemas.openxmlformats.org/officeDocument/2006/relationships/hyperlink" Target="https://www.techpowerup.com/cpudb/54/athlon-64-3000" TargetMode="External"/><Relationship Id="rId595" Type="http://schemas.openxmlformats.org/officeDocument/2006/relationships/hyperlink" Target="https://www.techpowerup.com/cpudb/665/core-i3-540" TargetMode="External"/><Relationship Id="rId816" Type="http://schemas.openxmlformats.org/officeDocument/2006/relationships/hyperlink" Target="https://www.techpowerup.com/cpudb/1573/core-i7-4770r" TargetMode="External"/><Relationship Id="rId1001" Type="http://schemas.openxmlformats.org/officeDocument/2006/relationships/hyperlink" Target="https://www.techpowerup.com/cpudb/2016/core-i3-8100t" TargetMode="External"/><Relationship Id="rId248" Type="http://schemas.openxmlformats.org/officeDocument/2006/relationships/hyperlink" Target="https://www.techpowerup.com/cpudb/305/pentium-4-ht-561" TargetMode="External"/><Relationship Id="rId455" Type="http://schemas.openxmlformats.org/officeDocument/2006/relationships/hyperlink" Target="https://www.techpowerup.com/cpudb/467/core-2-duo-e8400" TargetMode="External"/><Relationship Id="rId662" Type="http://schemas.openxmlformats.org/officeDocument/2006/relationships/hyperlink" Target="https://www.techpowerup.com/cpudb/737/core-i3-2105" TargetMode="External"/><Relationship Id="rId1085" Type="http://schemas.openxmlformats.org/officeDocument/2006/relationships/hyperlink" Target="https://www.techpowerup.com/cpudb/725/core-i5-2500k" TargetMode="External"/><Relationship Id="rId12" Type="http://schemas.openxmlformats.org/officeDocument/2006/relationships/hyperlink" Target="https://www.techpowerup.com/cpudb/1234/athlon-850" TargetMode="External"/><Relationship Id="rId108" Type="http://schemas.openxmlformats.org/officeDocument/2006/relationships/hyperlink" Target="https://www.techpowerup.com/cpudb/313/celeron-2-10" TargetMode="External"/><Relationship Id="rId315" Type="http://schemas.openxmlformats.org/officeDocument/2006/relationships/hyperlink" Target="https://www.techpowerup.com/cpudb/558/sempron-3600" TargetMode="External"/><Relationship Id="rId522" Type="http://schemas.openxmlformats.org/officeDocument/2006/relationships/hyperlink" Target="https://www.techpowerup.com/cpudb/753/phenom-ii-x4-b93" TargetMode="External"/><Relationship Id="rId967" Type="http://schemas.openxmlformats.org/officeDocument/2006/relationships/hyperlink" Target="https://www.techpowerup.com/cpudb/1938/pentium-g4600t" TargetMode="External"/><Relationship Id="rId1152" Type="http://schemas.openxmlformats.org/officeDocument/2006/relationships/hyperlink" Target="https://www.techpowerup.com/cpudb/1474/core-i7-4770s" TargetMode="External"/><Relationship Id="rId96" Type="http://schemas.openxmlformats.org/officeDocument/2006/relationships/hyperlink" Target="https://www.techpowerup.com/cpudb/107/athlon-xp-2000" TargetMode="External"/><Relationship Id="rId161" Type="http://schemas.openxmlformats.org/officeDocument/2006/relationships/hyperlink" Target="https://www.techpowerup.com/cpudb/2153/athlon-64-3600" TargetMode="External"/><Relationship Id="rId399" Type="http://schemas.openxmlformats.org/officeDocument/2006/relationships/hyperlink" Target="https://www.techpowerup.com/cpudb/586/athlon-64-le-1660" TargetMode="External"/><Relationship Id="rId827" Type="http://schemas.openxmlformats.org/officeDocument/2006/relationships/hyperlink" Target="https://www.techpowerup.com/cpudb/1497/pentium-g2130" TargetMode="External"/><Relationship Id="rId1012" Type="http://schemas.openxmlformats.org/officeDocument/2006/relationships/hyperlink" Target="https://www.techpowerup.com/cpudb/2019/core-i5-8500t" TargetMode="External"/><Relationship Id="rId259" Type="http://schemas.openxmlformats.org/officeDocument/2006/relationships/hyperlink" Target="https://www.techpowerup.com/cpudb/1111/pentium-d-820" TargetMode="External"/><Relationship Id="rId466" Type="http://schemas.openxmlformats.org/officeDocument/2006/relationships/hyperlink" Target="https://www.techpowerup.com/cpudb/529/core-2-quad-q9650" TargetMode="External"/><Relationship Id="rId673" Type="http://schemas.openxmlformats.org/officeDocument/2006/relationships/hyperlink" Target="https://www.techpowerup.com/cpudb/730/core-i5-2405s" TargetMode="External"/><Relationship Id="rId880" Type="http://schemas.openxmlformats.org/officeDocument/2006/relationships/hyperlink" Target="https://www.techpowerup.com/cpudb/1825/core-i7-6700k" TargetMode="External"/><Relationship Id="rId1096" Type="http://schemas.openxmlformats.org/officeDocument/2006/relationships/hyperlink" Target="https://www.techpowerup.com/cpudb/1580/core-i3-2115c" TargetMode="External"/><Relationship Id="rId23" Type="http://schemas.openxmlformats.org/officeDocument/2006/relationships/hyperlink" Target="https://www.techpowerup.com/cpudb/344/athlon-64-3000" TargetMode="External"/><Relationship Id="rId119" Type="http://schemas.openxmlformats.org/officeDocument/2006/relationships/hyperlink" Target="https://www.techpowerup.com/cpudb/1276/pentium-iii-1400s" TargetMode="External"/><Relationship Id="rId326" Type="http://schemas.openxmlformats.org/officeDocument/2006/relationships/hyperlink" Target="https://www.techpowerup.com/cpudb/334/pentium-4-ht-641" TargetMode="External"/><Relationship Id="rId533" Type="http://schemas.openxmlformats.org/officeDocument/2006/relationships/hyperlink" Target="https://www.techpowerup.com/cpudb/656/core-2-quad-q8400s" TargetMode="External"/><Relationship Id="rId978" Type="http://schemas.openxmlformats.org/officeDocument/2006/relationships/hyperlink" Target="https://www.techpowerup.com/cpudb/2100/ryzen-5-2500x" TargetMode="External"/><Relationship Id="rId1163" Type="http://schemas.openxmlformats.org/officeDocument/2006/relationships/hyperlink" Target="https://www.techpowerup.com/cpudb/1749/core-i3-4360" TargetMode="External"/><Relationship Id="rId740" Type="http://schemas.openxmlformats.org/officeDocument/2006/relationships/hyperlink" Target="https://www.techpowerup.com/cpudb/1077/core-i5-3330s" TargetMode="External"/><Relationship Id="rId838" Type="http://schemas.openxmlformats.org/officeDocument/2006/relationships/hyperlink" Target="https://www.techpowerup.com/cpudb/1752/celeron-g1840" TargetMode="External"/><Relationship Id="rId1023" Type="http://schemas.openxmlformats.org/officeDocument/2006/relationships/hyperlink" Target="https://www.techpowerup.com/cpudb/2054/core-i7-8086k" TargetMode="External"/><Relationship Id="rId172" Type="http://schemas.openxmlformats.org/officeDocument/2006/relationships/hyperlink" Target="https://www.techpowerup.com/cpudb/1182/sempron-2200" TargetMode="External"/><Relationship Id="rId477" Type="http://schemas.openxmlformats.org/officeDocument/2006/relationships/hyperlink" Target="https://www.techpowerup.com/cpudb/600/athlon-ii-x2-240" TargetMode="External"/><Relationship Id="rId600" Type="http://schemas.openxmlformats.org/officeDocument/2006/relationships/hyperlink" Target="https://www.techpowerup.com/cpudb/663/core-i5-660" TargetMode="External"/><Relationship Id="rId684" Type="http://schemas.openxmlformats.org/officeDocument/2006/relationships/hyperlink" Target="https://www.techpowerup.com/cpudb/720/core-i7-980" TargetMode="External"/><Relationship Id="rId1230" Type="http://schemas.openxmlformats.org/officeDocument/2006/relationships/hyperlink" Target="https://www.techpowerup.com/cpudb/2088/core-i3-8020" TargetMode="External"/><Relationship Id="rId337" Type="http://schemas.openxmlformats.org/officeDocument/2006/relationships/hyperlink" Target="https://www.techpowerup.com/cpudb/1110/pentium-d-960" TargetMode="External"/><Relationship Id="rId891" Type="http://schemas.openxmlformats.org/officeDocument/2006/relationships/hyperlink" Target="https://www.techpowerup.com/cpudb/1955/a10-9700" TargetMode="External"/><Relationship Id="rId905" Type="http://schemas.openxmlformats.org/officeDocument/2006/relationships/hyperlink" Target="https://www.techpowerup.com/cpudb/1919/ryzen-3-pro-1200" TargetMode="External"/><Relationship Id="rId989" Type="http://schemas.openxmlformats.org/officeDocument/2006/relationships/hyperlink" Target="https://www.techpowerup.com/cpudb/2066/ryzen-embedded-v1202b" TargetMode="External"/><Relationship Id="rId34" Type="http://schemas.openxmlformats.org/officeDocument/2006/relationships/hyperlink" Target="https://www.techpowerup.com/cpudb/114/athlon-xp-1600" TargetMode="External"/><Relationship Id="rId544" Type="http://schemas.openxmlformats.org/officeDocument/2006/relationships/hyperlink" Target="https://www.techpowerup.com/cpudb/863/pentium-e6300" TargetMode="External"/><Relationship Id="rId751" Type="http://schemas.openxmlformats.org/officeDocument/2006/relationships/hyperlink" Target="https://www.techpowerup.com/cpudb/1057/core-i5-3570" TargetMode="External"/><Relationship Id="rId849" Type="http://schemas.openxmlformats.org/officeDocument/2006/relationships/hyperlink" Target="https://www.techpowerup.com/cpudb/1750/core-i5-4590" TargetMode="External"/><Relationship Id="rId1174" Type="http://schemas.openxmlformats.org/officeDocument/2006/relationships/hyperlink" Target="https://www.techpowerup.com/cpudb/1763/core-i7-5820k" TargetMode="External"/><Relationship Id="rId183" Type="http://schemas.openxmlformats.org/officeDocument/2006/relationships/hyperlink" Target="https://www.techpowerup.com/cpudb/73/sempron-3000" TargetMode="External"/><Relationship Id="rId390" Type="http://schemas.openxmlformats.org/officeDocument/2006/relationships/hyperlink" Target="https://www.techpowerup.com/cpudb/473/pentium-dual-core-e2160" TargetMode="External"/><Relationship Id="rId404" Type="http://schemas.openxmlformats.org/officeDocument/2006/relationships/hyperlink" Target="https://www.techpowerup.com/cpudb/482/athlon-64-x2-5800" TargetMode="External"/><Relationship Id="rId611" Type="http://schemas.openxmlformats.org/officeDocument/2006/relationships/hyperlink" Target="https://www.techpowerup.com/cpudb/722/core-i7-970" TargetMode="External"/><Relationship Id="rId1034" Type="http://schemas.openxmlformats.org/officeDocument/2006/relationships/hyperlink" Target="https://www.techpowerup.com/cpudb/2111/core-i9-9940x" TargetMode="External"/><Relationship Id="rId1241" Type="http://schemas.openxmlformats.org/officeDocument/2006/relationships/hyperlink" Target="https://www.techpowerup.com/cpudb/1984/core-i5-8500" TargetMode="External"/><Relationship Id="rId250" Type="http://schemas.openxmlformats.org/officeDocument/2006/relationships/hyperlink" Target="https://www.techpowerup.com/cpudb/1098/pentium-4-ht-620" TargetMode="External"/><Relationship Id="rId488" Type="http://schemas.openxmlformats.org/officeDocument/2006/relationships/hyperlink" Target="https://www.techpowerup.com/cpudb/779/athlon-ii-x4-605e" TargetMode="External"/><Relationship Id="rId695" Type="http://schemas.openxmlformats.org/officeDocument/2006/relationships/hyperlink" Target="https://www.techpowerup.com/cpudb/805/pentium-g860" TargetMode="External"/><Relationship Id="rId709" Type="http://schemas.openxmlformats.org/officeDocument/2006/relationships/hyperlink" Target="https://www.techpowerup.com/cpudb/1044/e2-1800" TargetMode="External"/><Relationship Id="rId916" Type="http://schemas.openxmlformats.org/officeDocument/2006/relationships/hyperlink" Target="https://www.techpowerup.com/cpudb/1915/ryzen-7-pro-1700" TargetMode="External"/><Relationship Id="rId1101" Type="http://schemas.openxmlformats.org/officeDocument/2006/relationships/hyperlink" Target="https://www.techpowerup.com/cpudb/1056/core-i3-3240t" TargetMode="External"/><Relationship Id="rId45" Type="http://schemas.openxmlformats.org/officeDocument/2006/relationships/hyperlink" Target="https://www.techpowerup.com/cpudb/90/athlon-xp-2600" TargetMode="External"/><Relationship Id="rId110" Type="http://schemas.openxmlformats.org/officeDocument/2006/relationships/hyperlink" Target="https://www.techpowerup.com/cpudb/287/pentium-4-2-0" TargetMode="External"/><Relationship Id="rId348" Type="http://schemas.openxmlformats.org/officeDocument/2006/relationships/hyperlink" Target="https://www.techpowerup.com/cpudb/572/athlon-64-4000-f3" TargetMode="External"/><Relationship Id="rId555" Type="http://schemas.openxmlformats.org/officeDocument/2006/relationships/hyperlink" Target="https://www.techpowerup.com/cpudb/692/athlon-ii-x3-415e" TargetMode="External"/><Relationship Id="rId762" Type="http://schemas.openxmlformats.org/officeDocument/2006/relationships/hyperlink" Target="https://www.techpowerup.com/cpudb/1354/pentium-g2120" TargetMode="External"/><Relationship Id="rId1185" Type="http://schemas.openxmlformats.org/officeDocument/2006/relationships/hyperlink" Target="https://www.techpowerup.com/cpudb/2148/core-i7-5775c" TargetMode="External"/><Relationship Id="rId194" Type="http://schemas.openxmlformats.org/officeDocument/2006/relationships/hyperlink" Target="https://www.techpowerup.com/cpudb/435/pentium-4-505" TargetMode="External"/><Relationship Id="rId208" Type="http://schemas.openxmlformats.org/officeDocument/2006/relationships/hyperlink" Target="https://www.techpowerup.com/cpudb/5/pentium-4-ht-540" TargetMode="External"/><Relationship Id="rId415" Type="http://schemas.openxmlformats.org/officeDocument/2006/relationships/hyperlink" Target="https://www.techpowerup.com/cpudb/508/phenom-x3-8450" TargetMode="External"/><Relationship Id="rId622" Type="http://schemas.openxmlformats.org/officeDocument/2006/relationships/hyperlink" Target="https://www.techpowerup.com/cpudb/806/a4-3400" TargetMode="External"/><Relationship Id="rId1045" Type="http://schemas.openxmlformats.org/officeDocument/2006/relationships/hyperlink" Target="https://www.techpowerup.com/cpudb/648/core-i7-860" TargetMode="External"/><Relationship Id="rId1252" Type="http://schemas.openxmlformats.org/officeDocument/2006/relationships/hyperlink" Target="https://www.techpowerup.com/cpudb/2090/core-i5-9600k" TargetMode="External"/><Relationship Id="rId261" Type="http://schemas.openxmlformats.org/officeDocument/2006/relationships/hyperlink" Target="https://www.techpowerup.com/cpudb/316/pentium-d-830" TargetMode="External"/><Relationship Id="rId499" Type="http://schemas.openxmlformats.org/officeDocument/2006/relationships/hyperlink" Target="https://www.techpowerup.com/cpudb/607/phenom-ii-x3-705e" TargetMode="External"/><Relationship Id="rId927" Type="http://schemas.openxmlformats.org/officeDocument/2006/relationships/hyperlink" Target="https://www.techpowerup.com/cpudb/1942/celeron-g3930t" TargetMode="External"/><Relationship Id="rId1112" Type="http://schemas.openxmlformats.org/officeDocument/2006/relationships/hyperlink" Target="https://www.techpowerup.com/cpudb/1040/core-i5-3470s" TargetMode="External"/><Relationship Id="rId56" Type="http://schemas.openxmlformats.org/officeDocument/2006/relationships/hyperlink" Target="https://www.techpowerup.com/cpudb/75/sempron-2600" TargetMode="External"/><Relationship Id="rId359" Type="http://schemas.openxmlformats.org/officeDocument/2006/relationships/hyperlink" Target="https://www.techpowerup.com/cpudb/477/athlon-64-x2-6400-be" TargetMode="External"/><Relationship Id="rId566" Type="http://schemas.openxmlformats.org/officeDocument/2006/relationships/hyperlink" Target="https://www.techpowerup.com/cpudb/679/phenom-ii-x2-555-be" TargetMode="External"/><Relationship Id="rId773" Type="http://schemas.openxmlformats.org/officeDocument/2006/relationships/hyperlink" Target="https://www.techpowerup.com/cpudb/1626/a4-4000" TargetMode="External"/><Relationship Id="rId1196" Type="http://schemas.openxmlformats.org/officeDocument/2006/relationships/hyperlink" Target="https://www.techpowerup.com/cpudb/1944/core-i3-7120" TargetMode="External"/><Relationship Id="rId121" Type="http://schemas.openxmlformats.org/officeDocument/2006/relationships/hyperlink" Target="https://www.techpowerup.com/cpudb/52/athlon-64-3200" TargetMode="External"/><Relationship Id="rId219" Type="http://schemas.openxmlformats.org/officeDocument/2006/relationships/hyperlink" Target="https://www.techpowerup.com/cpudb/550/athlon-64-3500" TargetMode="External"/><Relationship Id="rId426" Type="http://schemas.openxmlformats.org/officeDocument/2006/relationships/hyperlink" Target="https://www.techpowerup.com/cpudb/597/phenom-x4-9450e" TargetMode="External"/><Relationship Id="rId633" Type="http://schemas.openxmlformats.org/officeDocument/2006/relationships/hyperlink" Target="https://www.techpowerup.com/cpudb/1526/athlon-ii-x2-270" TargetMode="External"/><Relationship Id="rId980" Type="http://schemas.openxmlformats.org/officeDocument/2006/relationships/hyperlink" Target="https://www.techpowerup.com/cpudb/2108/ryzen-5-2600e" TargetMode="External"/><Relationship Id="rId1056" Type="http://schemas.openxmlformats.org/officeDocument/2006/relationships/hyperlink" Target="https://www.techpowerup.com/cpudb/663/core-i5-660" TargetMode="External"/><Relationship Id="rId1263" Type="http://schemas.openxmlformats.org/officeDocument/2006/relationships/hyperlink" Target="https://www.techpowerup.com/cpudb/2112/core-i9-9920x" TargetMode="External"/><Relationship Id="rId840" Type="http://schemas.openxmlformats.org/officeDocument/2006/relationships/hyperlink" Target="https://www.techpowerup.com/cpudb/1791/celeron-g1850" TargetMode="External"/><Relationship Id="rId938" Type="http://schemas.openxmlformats.org/officeDocument/2006/relationships/hyperlink" Target="https://www.techpowerup.com/cpudb/1860/core-i3-7350k" TargetMode="External"/><Relationship Id="rId67" Type="http://schemas.openxmlformats.org/officeDocument/2006/relationships/hyperlink" Target="https://www.techpowerup.com/cpudb/292/pentium-4-1-8a" TargetMode="External"/><Relationship Id="rId272" Type="http://schemas.openxmlformats.org/officeDocument/2006/relationships/hyperlink" Target="https://www.techpowerup.com/cpudb/407/athlon-64-fx-74" TargetMode="External"/><Relationship Id="rId577" Type="http://schemas.openxmlformats.org/officeDocument/2006/relationships/hyperlink" Target="https://www.techpowerup.com/cpudb/744/phenom-ii-x4-970-be" TargetMode="External"/><Relationship Id="rId700" Type="http://schemas.openxmlformats.org/officeDocument/2006/relationships/hyperlink" Target="https://www.techpowerup.com/cpudb/1490/a4-5300b" TargetMode="External"/><Relationship Id="rId1123" Type="http://schemas.openxmlformats.org/officeDocument/2006/relationships/hyperlink" Target="https://www.techpowerup.com/cpudb/1003/core-i7-3770s" TargetMode="External"/><Relationship Id="rId132" Type="http://schemas.openxmlformats.org/officeDocument/2006/relationships/hyperlink" Target="https://www.techpowerup.com/cpudb/1177/athlon-xp-2600" TargetMode="External"/><Relationship Id="rId784" Type="http://schemas.openxmlformats.org/officeDocument/2006/relationships/hyperlink" Target="https://www.techpowerup.com/cpudb/1649/fx-9370" TargetMode="External"/><Relationship Id="rId991" Type="http://schemas.openxmlformats.org/officeDocument/2006/relationships/hyperlink" Target="https://www.techpowerup.com/cpudb/2065/ryzen-embedded-v1756b" TargetMode="External"/><Relationship Id="rId1067" Type="http://schemas.openxmlformats.org/officeDocument/2006/relationships/hyperlink" Target="https://www.techpowerup.com/cpudb/722/core-i7-970" TargetMode="External"/><Relationship Id="rId437" Type="http://schemas.openxmlformats.org/officeDocument/2006/relationships/hyperlink" Target="https://www.techpowerup.com/cpudb/599/phenom-x4-9950-be-125w" TargetMode="External"/><Relationship Id="rId644" Type="http://schemas.openxmlformats.org/officeDocument/2006/relationships/hyperlink" Target="https://www.techpowerup.com/cpudb/826/fx-8120" TargetMode="External"/><Relationship Id="rId851" Type="http://schemas.openxmlformats.org/officeDocument/2006/relationships/hyperlink" Target="https://www.techpowerup.com/cpudb/1748/core-i5-4690" TargetMode="External"/><Relationship Id="rId1274" Type="http://schemas.openxmlformats.org/officeDocument/2006/relationships/hyperlink" Target="https://www.techpowerup.com/cpudb/1225/athlon-1300" TargetMode="External"/><Relationship Id="rId283" Type="http://schemas.openxmlformats.org/officeDocument/2006/relationships/hyperlink" Target="https://www.techpowerup.com/cpudb/475/athlon-64-x2-4200" TargetMode="External"/><Relationship Id="rId490" Type="http://schemas.openxmlformats.org/officeDocument/2006/relationships/hyperlink" Target="https://www.techpowerup.com/cpudb/784/athlon-ii-x4-630" TargetMode="External"/><Relationship Id="rId504" Type="http://schemas.openxmlformats.org/officeDocument/2006/relationships/hyperlink" Target="https://www.techpowerup.com/cpudb/759/phenom-ii-x3-b75" TargetMode="External"/><Relationship Id="rId711" Type="http://schemas.openxmlformats.org/officeDocument/2006/relationships/hyperlink" Target="https://www.techpowerup.com/cpudb/1209/fx-4150" TargetMode="External"/><Relationship Id="rId949" Type="http://schemas.openxmlformats.org/officeDocument/2006/relationships/hyperlink" Target="https://www.techpowerup.com/cpudb/1867/core-i5-7640x" TargetMode="External"/><Relationship Id="rId1134" Type="http://schemas.openxmlformats.org/officeDocument/2006/relationships/hyperlink" Target="https://www.techpowerup.com/cpudb/1471/core-i5-4430s" TargetMode="External"/><Relationship Id="rId78" Type="http://schemas.openxmlformats.org/officeDocument/2006/relationships/hyperlink" Target="https://www.techpowerup.com/cpudb/450/pentium-4-ht-517" TargetMode="External"/><Relationship Id="rId143" Type="http://schemas.openxmlformats.org/officeDocument/2006/relationships/hyperlink" Target="https://www.techpowerup.com/cpudb/275/pentium-4-ht-3-06" TargetMode="External"/><Relationship Id="rId350" Type="http://schemas.openxmlformats.org/officeDocument/2006/relationships/hyperlink" Target="https://www.techpowerup.com/cpudb/2157/athlon-64-le-1600" TargetMode="External"/><Relationship Id="rId588" Type="http://schemas.openxmlformats.org/officeDocument/2006/relationships/hyperlink" Target="https://www.techpowerup.com/cpudb/605/sempron-145" TargetMode="External"/><Relationship Id="rId795" Type="http://schemas.openxmlformats.org/officeDocument/2006/relationships/hyperlink" Target="https://www.techpowerup.com/cpudb/1629/core-i3-4330" TargetMode="External"/><Relationship Id="rId809" Type="http://schemas.openxmlformats.org/officeDocument/2006/relationships/hyperlink" Target="https://www.techpowerup.com/cpudb/1574/core-i5-4670r" TargetMode="External"/><Relationship Id="rId1201" Type="http://schemas.openxmlformats.org/officeDocument/2006/relationships/hyperlink" Target="https://www.techpowerup.com/cpudb/1945/core-i3-7320t" TargetMode="External"/><Relationship Id="rId9" Type="http://schemas.openxmlformats.org/officeDocument/2006/relationships/hyperlink" Target="https://www.techpowerup.com/cpudb/1238/athlon-700" TargetMode="External"/><Relationship Id="rId210" Type="http://schemas.openxmlformats.org/officeDocument/2006/relationships/hyperlink" Target="https://www.techpowerup.com/cpudb/1/pentium-4-ht-560" TargetMode="External"/><Relationship Id="rId448" Type="http://schemas.openxmlformats.org/officeDocument/2006/relationships/hyperlink" Target="https://www.techpowerup.com/cpudb/522/core-2-duo-e4700" TargetMode="External"/><Relationship Id="rId655" Type="http://schemas.openxmlformats.org/officeDocument/2006/relationships/hyperlink" Target="https://www.techpowerup.com/cpudb/830/celeron-g530t" TargetMode="External"/><Relationship Id="rId862" Type="http://schemas.openxmlformats.org/officeDocument/2006/relationships/hyperlink" Target="https://www.techpowerup.com/cpudb/1790/pentium-g3440" TargetMode="External"/><Relationship Id="rId1078" Type="http://schemas.openxmlformats.org/officeDocument/2006/relationships/hyperlink" Target="https://www.techpowerup.com/cpudb/732/core-i5-2310" TargetMode="External"/><Relationship Id="rId294" Type="http://schemas.openxmlformats.org/officeDocument/2006/relationships/hyperlink" Target="https://www.techpowerup.com/cpudb/356/athlon-64-x2-4600-ee" TargetMode="External"/><Relationship Id="rId308" Type="http://schemas.openxmlformats.org/officeDocument/2006/relationships/hyperlink" Target="https://www.techpowerup.com/cpudb/563/sempron-3000-ee-sff" TargetMode="External"/><Relationship Id="rId515" Type="http://schemas.openxmlformats.org/officeDocument/2006/relationships/hyperlink" Target="https://www.techpowerup.com/cpudb/618/phenom-ii-x4-945-125w" TargetMode="External"/><Relationship Id="rId722" Type="http://schemas.openxmlformats.org/officeDocument/2006/relationships/hyperlink" Target="https://www.techpowerup.com/cpudb/1215/fx-8320" TargetMode="External"/><Relationship Id="rId1145" Type="http://schemas.openxmlformats.org/officeDocument/2006/relationships/hyperlink" Target="https://www.techpowerup.com/cpudb/1479/core-i5-4670s" TargetMode="External"/><Relationship Id="rId89" Type="http://schemas.openxmlformats.org/officeDocument/2006/relationships/hyperlink" Target="https://www.techpowerup.com/cpudb/1280/pentium-iii-1133s" TargetMode="External"/><Relationship Id="rId154" Type="http://schemas.openxmlformats.org/officeDocument/2006/relationships/hyperlink" Target="https://www.techpowerup.com/cpudb/542/athlon-64-3300" TargetMode="External"/><Relationship Id="rId361" Type="http://schemas.openxmlformats.org/officeDocument/2006/relationships/hyperlink" Target="https://www.techpowerup.com/cpudb/485/athlon-x2-be-2350" TargetMode="External"/><Relationship Id="rId599" Type="http://schemas.openxmlformats.org/officeDocument/2006/relationships/hyperlink" Target="https://www.techpowerup.com/cpudb/712/core-i5-655k" TargetMode="External"/><Relationship Id="rId1005" Type="http://schemas.openxmlformats.org/officeDocument/2006/relationships/hyperlink" Target="https://www.techpowerup.com/cpudb/2095/core-i3-9000" TargetMode="External"/><Relationship Id="rId1212" Type="http://schemas.openxmlformats.org/officeDocument/2006/relationships/hyperlink" Target="https://www.techpowerup.com/cpudb/1848/core-i5-7600k" TargetMode="External"/><Relationship Id="rId459" Type="http://schemas.openxmlformats.org/officeDocument/2006/relationships/hyperlink" Target="https://www.techpowerup.com/cpudb/532/core-2-extreme-qx9775" TargetMode="External"/><Relationship Id="rId666" Type="http://schemas.openxmlformats.org/officeDocument/2006/relationships/hyperlink" Target="https://www.techpowerup.com/cpudb/797/core-i3-2130" TargetMode="External"/><Relationship Id="rId873" Type="http://schemas.openxmlformats.org/officeDocument/2006/relationships/hyperlink" Target="https://www.techpowerup.com/cpudb/2147/core-i5-5675c" TargetMode="External"/><Relationship Id="rId1089" Type="http://schemas.openxmlformats.org/officeDocument/2006/relationships/hyperlink" Target="https://www.techpowerup.com/cpudb/705/core-i7-2600k" TargetMode="External"/><Relationship Id="rId16" Type="http://schemas.openxmlformats.org/officeDocument/2006/relationships/hyperlink" Target="https://www.techpowerup.com/cpudb/297/pentium-4-1-5" TargetMode="External"/><Relationship Id="rId221" Type="http://schemas.openxmlformats.org/officeDocument/2006/relationships/hyperlink" Target="https://www.techpowerup.com/cpudb/38/athlon-64-3800" TargetMode="External"/><Relationship Id="rId319" Type="http://schemas.openxmlformats.org/officeDocument/2006/relationships/hyperlink" Target="https://www.techpowerup.com/cpudb/373/core-2-duo-e6300" TargetMode="External"/><Relationship Id="rId526" Type="http://schemas.openxmlformats.org/officeDocument/2006/relationships/hyperlink" Target="https://www.techpowerup.com/cpudb/832/celeron-e3200" TargetMode="External"/><Relationship Id="rId1156" Type="http://schemas.openxmlformats.org/officeDocument/2006/relationships/hyperlink" Target="https://www.techpowerup.com/cpudb/1571/core-i7-4820k" TargetMode="External"/><Relationship Id="rId733" Type="http://schemas.openxmlformats.org/officeDocument/2006/relationships/hyperlink" Target="https://www.techpowerup.com/cpudb/1047/core-i3-3225" TargetMode="External"/><Relationship Id="rId940" Type="http://schemas.openxmlformats.org/officeDocument/2006/relationships/hyperlink" Target="https://www.techpowerup.com/cpudb/1966/core-i3-8100" TargetMode="External"/><Relationship Id="rId1016" Type="http://schemas.openxmlformats.org/officeDocument/2006/relationships/hyperlink" Target="https://www.techpowerup.com/cpudb/2082/core-i5-8650" TargetMode="External"/><Relationship Id="rId165" Type="http://schemas.openxmlformats.org/officeDocument/2006/relationships/hyperlink" Target="https://www.techpowerup.com/cpudb/2154/athlon-64-3800" TargetMode="External"/><Relationship Id="rId372" Type="http://schemas.openxmlformats.org/officeDocument/2006/relationships/hyperlink" Target="https://www.techpowerup.com/cpudb/842/celeron-420" TargetMode="External"/><Relationship Id="rId677" Type="http://schemas.openxmlformats.org/officeDocument/2006/relationships/hyperlink" Target="https://www.techpowerup.com/cpudb/729/core-i5-2500t" TargetMode="External"/><Relationship Id="rId800" Type="http://schemas.openxmlformats.org/officeDocument/2006/relationships/hyperlink" Target="https://www.techpowerup.com/cpudb/1637/core-i5-4440" TargetMode="External"/><Relationship Id="rId1223" Type="http://schemas.openxmlformats.org/officeDocument/2006/relationships/hyperlink" Target="https://www.techpowerup.com/cpudb/1947/core-i7-8700k" TargetMode="External"/><Relationship Id="rId232" Type="http://schemas.openxmlformats.org/officeDocument/2006/relationships/hyperlink" Target="https://www.techpowerup.com/cpudb/58/sempron-3400" TargetMode="External"/><Relationship Id="rId884" Type="http://schemas.openxmlformats.org/officeDocument/2006/relationships/hyperlink" Target="https://www.techpowerup.com/cpudb/1838/pentium-g4500" TargetMode="External"/><Relationship Id="rId27" Type="http://schemas.openxmlformats.org/officeDocument/2006/relationships/hyperlink" Target="https://www.techpowerup.com/cpudb/541/athlon-64-3400" TargetMode="External"/><Relationship Id="rId537" Type="http://schemas.openxmlformats.org/officeDocument/2006/relationships/hyperlink" Target="https://www.techpowerup.com/cpudb/648/core-i7-860" TargetMode="External"/><Relationship Id="rId744" Type="http://schemas.openxmlformats.org/officeDocument/2006/relationships/hyperlink" Target="https://www.techpowerup.com/cpudb/1016/core-i5-3450s" TargetMode="External"/><Relationship Id="rId951" Type="http://schemas.openxmlformats.org/officeDocument/2006/relationships/hyperlink" Target="https://www.techpowerup.com/cpudb/1948/core-i5-8600k" TargetMode="External"/><Relationship Id="rId1167" Type="http://schemas.openxmlformats.org/officeDocument/2006/relationships/hyperlink" Target="https://www.techpowerup.com/cpudb/1750/core-i5-4590" TargetMode="External"/><Relationship Id="rId80" Type="http://schemas.openxmlformats.org/officeDocument/2006/relationships/hyperlink" Target="https://www.techpowerup.com/cpudb/457/pentium-4-ht-524" TargetMode="External"/><Relationship Id="rId176" Type="http://schemas.openxmlformats.org/officeDocument/2006/relationships/hyperlink" Target="https://www.techpowerup.com/cpudb/1184/sempron-2400" TargetMode="External"/><Relationship Id="rId383" Type="http://schemas.openxmlformats.org/officeDocument/2006/relationships/hyperlink" Target="https://www.techpowerup.com/cpudb/659/core-2-extreme-qx6800" TargetMode="External"/><Relationship Id="rId590" Type="http://schemas.openxmlformats.org/officeDocument/2006/relationships/hyperlink" Target="https://www.techpowerup.com/cpudb/823/sempron-180" TargetMode="External"/><Relationship Id="rId604" Type="http://schemas.openxmlformats.org/officeDocument/2006/relationships/hyperlink" Target="https://www.techpowerup.com/cpudb/661/core-i5-750s" TargetMode="External"/><Relationship Id="rId811" Type="http://schemas.openxmlformats.org/officeDocument/2006/relationships/hyperlink" Target="https://www.techpowerup.com/cpudb/1480/core-i5-4670t" TargetMode="External"/><Relationship Id="rId1027" Type="http://schemas.openxmlformats.org/officeDocument/2006/relationships/hyperlink" Target="https://www.techpowerup.com/cpudb/2021/core-i7-8700t" TargetMode="External"/><Relationship Id="rId1234" Type="http://schemas.openxmlformats.org/officeDocument/2006/relationships/hyperlink" Target="https://www.techpowerup.com/cpudb/2017/core-i3-8300t" TargetMode="External"/><Relationship Id="rId243" Type="http://schemas.openxmlformats.org/officeDocument/2006/relationships/hyperlink" Target="https://www.techpowerup.com/cpudb/452/pentium-4-519k" TargetMode="External"/><Relationship Id="rId450" Type="http://schemas.openxmlformats.org/officeDocument/2006/relationships/hyperlink" Target="https://www.techpowerup.com/cpudb/518/core-2-duo-e7300" TargetMode="External"/><Relationship Id="rId688" Type="http://schemas.openxmlformats.org/officeDocument/2006/relationships/hyperlink" Target="https://www.techpowerup.com/cpudb/772/pentium-g622" TargetMode="External"/><Relationship Id="rId895" Type="http://schemas.openxmlformats.org/officeDocument/2006/relationships/hyperlink" Target="https://www.techpowerup.com/cpudb/1959/a6-9500" TargetMode="External"/><Relationship Id="rId909" Type="http://schemas.openxmlformats.org/officeDocument/2006/relationships/hyperlink" Target="https://www.techpowerup.com/cpudb/1900/ryzen-5-1600" TargetMode="External"/><Relationship Id="rId1080" Type="http://schemas.openxmlformats.org/officeDocument/2006/relationships/hyperlink" Target="https://www.techpowerup.com/cpudb/733/core-i5-2390t" TargetMode="External"/><Relationship Id="rId38" Type="http://schemas.openxmlformats.org/officeDocument/2006/relationships/hyperlink" Target="https://www.techpowerup.com/cpudb/119/athlon-xp-1700" TargetMode="External"/><Relationship Id="rId103" Type="http://schemas.openxmlformats.org/officeDocument/2006/relationships/hyperlink" Target="https://www.techpowerup.com/cpudb/100/athlon-xp-2600" TargetMode="External"/><Relationship Id="rId310" Type="http://schemas.openxmlformats.org/officeDocument/2006/relationships/hyperlink" Target="https://www.techpowerup.com/cpudb/560/sempron-3200-ee-sff" TargetMode="External"/><Relationship Id="rId548" Type="http://schemas.openxmlformats.org/officeDocument/2006/relationships/hyperlink" Target="https://www.techpowerup.com/cpudb/689/athlon-ii-x2-220" TargetMode="External"/><Relationship Id="rId755" Type="http://schemas.openxmlformats.org/officeDocument/2006/relationships/hyperlink" Target="https://www.techpowerup.com/cpudb/1002/core-i7-3770" TargetMode="External"/><Relationship Id="rId962" Type="http://schemas.openxmlformats.org/officeDocument/2006/relationships/hyperlink" Target="https://www.techpowerup.com/cpudb/1950/core-i9-7960x" TargetMode="External"/><Relationship Id="rId1178" Type="http://schemas.openxmlformats.org/officeDocument/2006/relationships/hyperlink" Target="https://www.techpowerup.com/cpudb/1835/core-i3-6300" TargetMode="External"/><Relationship Id="rId91" Type="http://schemas.openxmlformats.org/officeDocument/2006/relationships/hyperlink" Target="https://www.techpowerup.com/cpudb/1279/pentium-iii-1266s" TargetMode="External"/><Relationship Id="rId187" Type="http://schemas.openxmlformats.org/officeDocument/2006/relationships/hyperlink" Target="https://www.techpowerup.com/cpudb/11/celeron-d-330" TargetMode="External"/><Relationship Id="rId394" Type="http://schemas.openxmlformats.org/officeDocument/2006/relationships/hyperlink" Target="https://www.techpowerup.com/cpudb/580/athlon-64-2600" TargetMode="External"/><Relationship Id="rId408" Type="http://schemas.openxmlformats.org/officeDocument/2006/relationships/hyperlink" Target="https://www.techpowerup.com/cpudb/490/athlon-x2-5050e" TargetMode="External"/><Relationship Id="rId615" Type="http://schemas.openxmlformats.org/officeDocument/2006/relationships/hyperlink" Target="https://www.techpowerup.com/cpudb/856/pentium-e5800" TargetMode="External"/><Relationship Id="rId822" Type="http://schemas.openxmlformats.org/officeDocument/2006/relationships/hyperlink" Target="https://www.techpowerup.com/cpudb/1570/core-i7-4930k" TargetMode="External"/><Relationship Id="rId1038" Type="http://schemas.openxmlformats.org/officeDocument/2006/relationships/hyperlink" Target="https://www.techpowerup.com/cpudb/1988/pentium-gold-g5400" TargetMode="External"/><Relationship Id="rId1245" Type="http://schemas.openxmlformats.org/officeDocument/2006/relationships/hyperlink" Target="https://www.techpowerup.com/cpudb/2020/core-i5-8600t" TargetMode="External"/><Relationship Id="rId254" Type="http://schemas.openxmlformats.org/officeDocument/2006/relationships/hyperlink" Target="https://www.techpowerup.com/cpudb/19/pentium-4-ht-660" TargetMode="External"/><Relationship Id="rId699" Type="http://schemas.openxmlformats.org/officeDocument/2006/relationships/hyperlink" Target="https://www.techpowerup.com/cpudb/1491/a4-5300" TargetMode="External"/><Relationship Id="rId1091" Type="http://schemas.openxmlformats.org/officeDocument/2006/relationships/hyperlink" Target="https://www.techpowerup.com/cpudb/841/core-i7-2700k" TargetMode="External"/><Relationship Id="rId1105" Type="http://schemas.openxmlformats.org/officeDocument/2006/relationships/hyperlink" Target="https://www.techpowerup.com/cpudb/1076/core-i5-3330" TargetMode="External"/><Relationship Id="rId49" Type="http://schemas.openxmlformats.org/officeDocument/2006/relationships/hyperlink" Target="https://www.techpowerup.com/cpudb/88/athlon-xp-3000" TargetMode="External"/><Relationship Id="rId114" Type="http://schemas.openxmlformats.org/officeDocument/2006/relationships/hyperlink" Target="https://www.techpowerup.com/cpudb/282/pentium-4-2-4" TargetMode="External"/><Relationship Id="rId461" Type="http://schemas.openxmlformats.org/officeDocument/2006/relationships/hyperlink" Target="https://www.techpowerup.com/cpudb/654/core-2-quad-q8300" TargetMode="External"/><Relationship Id="rId559" Type="http://schemas.openxmlformats.org/officeDocument/2006/relationships/hyperlink" Target="https://www.techpowerup.com/cpudb/697/athlon-ii-x3-450" TargetMode="External"/><Relationship Id="rId766" Type="http://schemas.openxmlformats.org/officeDocument/2006/relationships/hyperlink" Target="https://www.techpowerup.com/cpudb/1353/pentium-g645t" TargetMode="External"/><Relationship Id="rId1189" Type="http://schemas.openxmlformats.org/officeDocument/2006/relationships/hyperlink" Target="https://www.techpowerup.com/cpudb/1858/core-i7-6700te" TargetMode="External"/><Relationship Id="rId198" Type="http://schemas.openxmlformats.org/officeDocument/2006/relationships/hyperlink" Target="https://www.techpowerup.com/cpudb/266/pentium-4-ht-3-0e" TargetMode="External"/><Relationship Id="rId321" Type="http://schemas.openxmlformats.org/officeDocument/2006/relationships/hyperlink" Target="https://www.techpowerup.com/cpudb/371/core-2-duo-e6600" TargetMode="External"/><Relationship Id="rId419" Type="http://schemas.openxmlformats.org/officeDocument/2006/relationships/hyperlink" Target="https://www.techpowerup.com/cpudb/512/phenom-x3-8650" TargetMode="External"/><Relationship Id="rId626" Type="http://schemas.openxmlformats.org/officeDocument/2006/relationships/hyperlink" Target="https://www.techpowerup.com/cpudb/881/a6-3620" TargetMode="External"/><Relationship Id="rId973" Type="http://schemas.openxmlformats.org/officeDocument/2006/relationships/hyperlink" Target="https://www.techpowerup.com/cpudb/2127/athlon-240ge" TargetMode="External"/><Relationship Id="rId1049" Type="http://schemas.openxmlformats.org/officeDocument/2006/relationships/hyperlink" Target="https://www.techpowerup.com/cpudb/642/core-i7-975" TargetMode="External"/><Relationship Id="rId1256" Type="http://schemas.openxmlformats.org/officeDocument/2006/relationships/hyperlink" Target="https://www.techpowerup.com/cpudb/1949/core-i7-8700" TargetMode="External"/><Relationship Id="rId833" Type="http://schemas.openxmlformats.org/officeDocument/2006/relationships/hyperlink" Target="https://www.techpowerup.com/cpudb/1745/a10-7700k" TargetMode="External"/><Relationship Id="rId1116" Type="http://schemas.openxmlformats.org/officeDocument/2006/relationships/hyperlink" Target="https://www.techpowerup.com/cpudb/1007/core-i5-3550s" TargetMode="External"/><Relationship Id="rId265" Type="http://schemas.openxmlformats.org/officeDocument/2006/relationships/hyperlink" Target="https://www.techpowerup.com/cpudb/365/athlon-64-3200" TargetMode="External"/><Relationship Id="rId472" Type="http://schemas.openxmlformats.org/officeDocument/2006/relationships/hyperlink" Target="https://www.techpowerup.com/cpudb/852/pentium-e5300" TargetMode="External"/><Relationship Id="rId900" Type="http://schemas.openxmlformats.org/officeDocument/2006/relationships/hyperlink" Target="https://www.techpowerup.com/cpudb/1962/athlon-x4-950" TargetMode="External"/><Relationship Id="rId125" Type="http://schemas.openxmlformats.org/officeDocument/2006/relationships/hyperlink" Target="https://www.techpowerup.com/cpudb/1175/athlon-xp-2200" TargetMode="External"/><Relationship Id="rId332" Type="http://schemas.openxmlformats.org/officeDocument/2006/relationships/hyperlink" Target="https://www.techpowerup.com/cpudb/326/pentium-d-930" TargetMode="External"/><Relationship Id="rId777" Type="http://schemas.openxmlformats.org/officeDocument/2006/relationships/hyperlink" Target="https://www.techpowerup.com/cpudb/1500/a8-6600k" TargetMode="External"/><Relationship Id="rId984" Type="http://schemas.openxmlformats.org/officeDocument/2006/relationships/hyperlink" Target="https://www.techpowerup.com/cpudb/2013/ryzen-7-2700" TargetMode="External"/><Relationship Id="rId637" Type="http://schemas.openxmlformats.org/officeDocument/2006/relationships/hyperlink" Target="https://www.techpowerup.com/cpudb/777/athlon-ii-x4-631" TargetMode="External"/><Relationship Id="rId844" Type="http://schemas.openxmlformats.org/officeDocument/2006/relationships/hyperlink" Target="https://www.techpowerup.com/cpudb/1788/core-i3-4350" TargetMode="External"/><Relationship Id="rId1267" Type="http://schemas.openxmlformats.org/officeDocument/2006/relationships/hyperlink" Target="https://www.techpowerup.com/cpudb/2149/core-i9-9990xe" TargetMode="External"/><Relationship Id="rId276" Type="http://schemas.openxmlformats.org/officeDocument/2006/relationships/hyperlink" Target="https://www.techpowerup.com/cpudb/353/athlon-64-x2-3800" TargetMode="External"/><Relationship Id="rId483" Type="http://schemas.openxmlformats.org/officeDocument/2006/relationships/hyperlink" Target="https://www.techpowerup.com/cpudb/623/athlon-ii-x3-400e" TargetMode="External"/><Relationship Id="rId690" Type="http://schemas.openxmlformats.org/officeDocument/2006/relationships/hyperlink" Target="https://www.techpowerup.com/cpudb/803/pentium-g630t" TargetMode="External"/><Relationship Id="rId704" Type="http://schemas.openxmlformats.org/officeDocument/2006/relationships/hyperlink" Target="https://www.techpowerup.com/cpudb/1488/a8-5500b" TargetMode="External"/><Relationship Id="rId911" Type="http://schemas.openxmlformats.org/officeDocument/2006/relationships/hyperlink" Target="https://www.techpowerup.com/cpudb/1917/ryzen-5-pro-1500" TargetMode="External"/><Relationship Id="rId1127" Type="http://schemas.openxmlformats.org/officeDocument/2006/relationships/hyperlink" Target="https://www.techpowerup.com/cpudb/1505/core-i3-3210" TargetMode="External"/><Relationship Id="rId40" Type="http://schemas.openxmlformats.org/officeDocument/2006/relationships/hyperlink" Target="https://www.techpowerup.com/cpudb/111/athlon-xp-1800" TargetMode="External"/><Relationship Id="rId136" Type="http://schemas.openxmlformats.org/officeDocument/2006/relationships/hyperlink" Target="https://www.techpowerup.com/cpudb/1052/celeron-2-60" TargetMode="External"/><Relationship Id="rId343" Type="http://schemas.openxmlformats.org/officeDocument/2006/relationships/hyperlink" Target="https://www.techpowerup.com/cpudb/367/athlon-64-3500-ee" TargetMode="External"/><Relationship Id="rId550" Type="http://schemas.openxmlformats.org/officeDocument/2006/relationships/hyperlink" Target="https://www.techpowerup.com/cpudb/1529/athlon-ii-x2-250e" TargetMode="External"/><Relationship Id="rId788" Type="http://schemas.openxmlformats.org/officeDocument/2006/relationships/hyperlink" Target="https://www.techpowerup.com/cpudb/1793/celeron-g1820" TargetMode="External"/><Relationship Id="rId995" Type="http://schemas.openxmlformats.org/officeDocument/2006/relationships/hyperlink" Target="https://www.techpowerup.com/cpudb/2068/ryzen-threadripper-2970wx" TargetMode="External"/><Relationship Id="rId1180" Type="http://schemas.openxmlformats.org/officeDocument/2006/relationships/hyperlink" Target="https://www.techpowerup.com/cpudb/2147/core-i5-5675c" TargetMode="External"/><Relationship Id="rId203" Type="http://schemas.openxmlformats.org/officeDocument/2006/relationships/hyperlink" Target="https://www.techpowerup.com/cpudb/444/pentium-4-ht-520" TargetMode="External"/><Relationship Id="rId648" Type="http://schemas.openxmlformats.org/officeDocument/2006/relationships/hyperlink" Target="https://www.techpowerup.com/cpudb/750/phenom-ii-x4-850" TargetMode="External"/><Relationship Id="rId855" Type="http://schemas.openxmlformats.org/officeDocument/2006/relationships/hyperlink" Target="https://www.techpowerup.com/cpudb/1753/core-i7-4790s" TargetMode="External"/><Relationship Id="rId1040" Type="http://schemas.openxmlformats.org/officeDocument/2006/relationships/hyperlink" Target="https://www.techpowerup.com/cpudb/1986/pentium-gold-g5600" TargetMode="External"/><Relationship Id="rId1278" Type="http://schemas.openxmlformats.org/officeDocument/2006/relationships/vmlDrawing" Target="../drawings/vmlDrawing1.vml"/><Relationship Id="rId287" Type="http://schemas.openxmlformats.org/officeDocument/2006/relationships/hyperlink" Target="https://www.techpowerup.com/cpudb/27/athlon-64-x2-4400" TargetMode="External"/><Relationship Id="rId410" Type="http://schemas.openxmlformats.org/officeDocument/2006/relationships/hyperlink" Target="https://www.techpowerup.com/cpudb/592/athlon-x2-7450" TargetMode="External"/><Relationship Id="rId494" Type="http://schemas.openxmlformats.org/officeDocument/2006/relationships/hyperlink" Target="https://www.techpowerup.com/cpudb/681/phenom-ii-x2-550" TargetMode="External"/><Relationship Id="rId508" Type="http://schemas.openxmlformats.org/officeDocument/2006/relationships/hyperlink" Target="https://www.techpowerup.com/cpudb/748/phenom-ii-x4-830" TargetMode="External"/><Relationship Id="rId715" Type="http://schemas.openxmlformats.org/officeDocument/2006/relationships/hyperlink" Target="https://www.techpowerup.com/cpudb/1205/fx-6120" TargetMode="External"/><Relationship Id="rId922" Type="http://schemas.openxmlformats.org/officeDocument/2006/relationships/hyperlink" Target="https://www.techpowerup.com/cpudb/1908/ryzen-threadripper-1940" TargetMode="External"/><Relationship Id="rId1138" Type="http://schemas.openxmlformats.org/officeDocument/2006/relationships/hyperlink" Target="https://www.techpowerup.com/cpudb/1575/core-i5-4570r" TargetMode="External"/><Relationship Id="rId147" Type="http://schemas.openxmlformats.org/officeDocument/2006/relationships/hyperlink" Target="https://www.techpowerup.com/cpudb/320/athlon-64-2800" TargetMode="External"/><Relationship Id="rId354" Type="http://schemas.openxmlformats.org/officeDocument/2006/relationships/hyperlink" Target="https://www.techpowerup.com/cpudb/478/athlon-64-x2-5000-be" TargetMode="External"/><Relationship Id="rId799" Type="http://schemas.openxmlformats.org/officeDocument/2006/relationships/hyperlink" Target="https://www.techpowerup.com/cpudb/1471/core-i5-4430s" TargetMode="External"/><Relationship Id="rId1191" Type="http://schemas.openxmlformats.org/officeDocument/2006/relationships/hyperlink" Target="https://www.techpowerup.com/cpudb/1845/core-i7-6850k" TargetMode="External"/><Relationship Id="rId1205" Type="http://schemas.openxmlformats.org/officeDocument/2006/relationships/hyperlink" Target="https://www.techpowerup.com/cpudb/1966/core-i3-8100" TargetMode="External"/><Relationship Id="rId51" Type="http://schemas.openxmlformats.org/officeDocument/2006/relationships/hyperlink" Target="https://www.techpowerup.com/cpudb/86/athlon-xp-3200" TargetMode="External"/><Relationship Id="rId561" Type="http://schemas.openxmlformats.org/officeDocument/2006/relationships/hyperlink" Target="https://www.techpowerup.com/cpudb/780/athlon-ii-x4-610e" TargetMode="External"/><Relationship Id="rId659" Type="http://schemas.openxmlformats.org/officeDocument/2006/relationships/hyperlink" Target="https://www.techpowerup.com/cpudb/736/core-i3-2100" TargetMode="External"/><Relationship Id="rId866" Type="http://schemas.openxmlformats.org/officeDocument/2006/relationships/hyperlink" Target="https://www.techpowerup.com/cpudb/1833/a10-7870k" TargetMode="External"/><Relationship Id="rId214" Type="http://schemas.openxmlformats.org/officeDocument/2006/relationships/hyperlink" Target="https://www.techpowerup.com/cpudb/13/pentium-4-ht-ee-3-46" TargetMode="External"/><Relationship Id="rId298" Type="http://schemas.openxmlformats.org/officeDocument/2006/relationships/hyperlink" Target="https://www.techpowerup.com/cpudb/354/athlon-64-x2-4800-ee" TargetMode="External"/><Relationship Id="rId421" Type="http://schemas.openxmlformats.org/officeDocument/2006/relationships/hyperlink" Target="https://www.techpowerup.com/cpudb/515/phenom-x3-8750-be" TargetMode="External"/><Relationship Id="rId519" Type="http://schemas.openxmlformats.org/officeDocument/2006/relationships/hyperlink" Target="https://www.techpowerup.com/cpudb/620/phenom-ii-x4-955-be" TargetMode="External"/><Relationship Id="rId1051" Type="http://schemas.openxmlformats.org/officeDocument/2006/relationships/hyperlink" Target="https://www.techpowerup.com/cpudb/665/core-i3-540" TargetMode="External"/><Relationship Id="rId1149" Type="http://schemas.openxmlformats.org/officeDocument/2006/relationships/hyperlink" Target="https://www.techpowerup.com/cpudb/1473/core-i7-4770" TargetMode="External"/><Relationship Id="rId158" Type="http://schemas.openxmlformats.org/officeDocument/2006/relationships/hyperlink" Target="https://www.techpowerup.com/cpudb/43/athlon-64-3500" TargetMode="External"/><Relationship Id="rId726" Type="http://schemas.openxmlformats.org/officeDocument/2006/relationships/hyperlink" Target="https://www.techpowerup.com/cpudb/1483/celeron-g1620" TargetMode="External"/><Relationship Id="rId933" Type="http://schemas.openxmlformats.org/officeDocument/2006/relationships/hyperlink" Target="https://www.techpowerup.com/cpudb/1862/core-i3-7300" TargetMode="External"/><Relationship Id="rId1009" Type="http://schemas.openxmlformats.org/officeDocument/2006/relationships/hyperlink" Target="https://www.techpowerup.com/cpudb/2083/core-i5-8420" TargetMode="External"/><Relationship Id="rId62" Type="http://schemas.openxmlformats.org/officeDocument/2006/relationships/hyperlink" Target="https://www.techpowerup.com/cpudb/1271/pentium-4-1-6" TargetMode="External"/><Relationship Id="rId365" Type="http://schemas.openxmlformats.org/officeDocument/2006/relationships/hyperlink" Target="https://www.techpowerup.com/cpudb/498/phenom-x4-9600-be" TargetMode="External"/><Relationship Id="rId572" Type="http://schemas.openxmlformats.org/officeDocument/2006/relationships/hyperlink" Target="https://www.techpowerup.com/cpudb/756/phenom-ii-x3-720" TargetMode="External"/><Relationship Id="rId1216" Type="http://schemas.openxmlformats.org/officeDocument/2006/relationships/hyperlink" Target="https://www.techpowerup.com/cpudb/1948/core-i5-8600k" TargetMode="External"/><Relationship Id="rId225" Type="http://schemas.openxmlformats.org/officeDocument/2006/relationships/hyperlink" Target="https://www.techpowerup.com/cpudb/329/sempron-2500" TargetMode="External"/><Relationship Id="rId432" Type="http://schemas.openxmlformats.org/officeDocument/2006/relationships/hyperlink" Target="https://www.techpowerup.com/cpudb/873/phenom-x4-9750b" TargetMode="External"/><Relationship Id="rId877" Type="http://schemas.openxmlformats.org/officeDocument/2006/relationships/hyperlink" Target="https://www.techpowerup.com/cpudb/1826/core-i5-6600k" TargetMode="External"/><Relationship Id="rId1062" Type="http://schemas.openxmlformats.org/officeDocument/2006/relationships/hyperlink" Target="https://www.techpowerup.com/cpudb/660/core-i7-860s" TargetMode="External"/><Relationship Id="rId737" Type="http://schemas.openxmlformats.org/officeDocument/2006/relationships/hyperlink" Target="https://www.techpowerup.com/cpudb/956/core-i5-2450p" TargetMode="External"/><Relationship Id="rId944" Type="http://schemas.openxmlformats.org/officeDocument/2006/relationships/hyperlink" Target="https://www.techpowerup.com/cpudb/1850/core-i5-7500" TargetMode="External"/><Relationship Id="rId73" Type="http://schemas.openxmlformats.org/officeDocument/2006/relationships/hyperlink" Target="https://www.techpowerup.com/cpudb/446/pentium-4-ht-515" TargetMode="External"/><Relationship Id="rId169" Type="http://schemas.openxmlformats.org/officeDocument/2006/relationships/hyperlink" Target="https://www.techpowerup.com/cpudb/33/athlon-64-fx-53" TargetMode="External"/><Relationship Id="rId376" Type="http://schemas.openxmlformats.org/officeDocument/2006/relationships/hyperlink" Target="https://www.techpowerup.com/cpudb/520/core-2-duo-e4500" TargetMode="External"/><Relationship Id="rId583" Type="http://schemas.openxmlformats.org/officeDocument/2006/relationships/hyperlink" Target="https://www.techpowerup.com/cpudb/675/phenom-ii-x6-1055t-95w" TargetMode="External"/><Relationship Id="rId790" Type="http://schemas.openxmlformats.org/officeDocument/2006/relationships/hyperlink" Target="https://www.techpowerup.com/cpudb/1796/celeron-g1820te" TargetMode="External"/><Relationship Id="rId804" Type="http://schemas.openxmlformats.org/officeDocument/2006/relationships/hyperlink" Target="https://www.techpowerup.com/cpudb/1481/core-i5-4570s" TargetMode="External"/><Relationship Id="rId1227" Type="http://schemas.openxmlformats.org/officeDocument/2006/relationships/hyperlink" Target="https://www.techpowerup.com/cpudb/1950/core-i9-7960x" TargetMode="External"/><Relationship Id="rId4" Type="http://schemas.openxmlformats.org/officeDocument/2006/relationships/hyperlink" Target="https://www.techpowerup.com/cpudb/1228/athlon-1133" TargetMode="External"/><Relationship Id="rId236" Type="http://schemas.openxmlformats.org/officeDocument/2006/relationships/hyperlink" Target="https://www.techpowerup.com/cpudb/438/pentium-4-506" TargetMode="External"/><Relationship Id="rId443" Type="http://schemas.openxmlformats.org/officeDocument/2006/relationships/hyperlink" Target="https://www.techpowerup.com/cpudb/840/celeron-445" TargetMode="External"/><Relationship Id="rId650" Type="http://schemas.openxmlformats.org/officeDocument/2006/relationships/hyperlink" Target="https://www.techpowerup.com/cpudb/702/phenom-ii-x4-980-be" TargetMode="External"/><Relationship Id="rId888" Type="http://schemas.openxmlformats.org/officeDocument/2006/relationships/hyperlink" Target="https://www.techpowerup.com/cpudb/1845/core-i7-6850k" TargetMode="External"/><Relationship Id="rId1073" Type="http://schemas.openxmlformats.org/officeDocument/2006/relationships/hyperlink" Target="https://www.techpowerup.com/cpudb/739/core-i3-2120" TargetMode="External"/><Relationship Id="rId1280" Type="http://schemas.openxmlformats.org/officeDocument/2006/relationships/comments" Target="../comments1.xml"/><Relationship Id="rId303" Type="http://schemas.openxmlformats.org/officeDocument/2006/relationships/hyperlink" Target="https://www.techpowerup.com/cpudb/401/athlon-64-x2-5200-ee" TargetMode="External"/><Relationship Id="rId748" Type="http://schemas.openxmlformats.org/officeDocument/2006/relationships/hyperlink" Target="https://www.techpowerup.com/cpudb/1042/core-i5-3475s" TargetMode="External"/><Relationship Id="rId955" Type="http://schemas.openxmlformats.org/officeDocument/2006/relationships/hyperlink" Target="https://www.techpowerup.com/cpudb/1866/core-i7-7740x" TargetMode="External"/><Relationship Id="rId1140" Type="http://schemas.openxmlformats.org/officeDocument/2006/relationships/hyperlink" Target="https://www.techpowerup.com/cpudb/1472/core-i5-4570t" TargetMode="External"/><Relationship Id="rId84" Type="http://schemas.openxmlformats.org/officeDocument/2006/relationships/hyperlink" Target="https://www.techpowerup.com/cpudb/1282/pentium-iii-1000" TargetMode="External"/><Relationship Id="rId387" Type="http://schemas.openxmlformats.org/officeDocument/2006/relationships/hyperlink" Target="https://www.techpowerup.com/cpudb/523/core-2-quad-q6700" TargetMode="External"/><Relationship Id="rId510" Type="http://schemas.openxmlformats.org/officeDocument/2006/relationships/hyperlink" Target="https://www.techpowerup.com/cpudb/613/phenom-ii-x4-905e" TargetMode="External"/><Relationship Id="rId594" Type="http://schemas.openxmlformats.org/officeDocument/2006/relationships/hyperlink" Target="https://www.techpowerup.com/cpudb/666/core-i3-530" TargetMode="External"/><Relationship Id="rId608" Type="http://schemas.openxmlformats.org/officeDocument/2006/relationships/hyperlink" Target="https://www.techpowerup.com/cpudb/706/core-i7-875k" TargetMode="External"/><Relationship Id="rId815" Type="http://schemas.openxmlformats.org/officeDocument/2006/relationships/hyperlink" Target="https://www.techpowerup.com/cpudb/1459/core-i7-4770k" TargetMode="External"/><Relationship Id="rId1238" Type="http://schemas.openxmlformats.org/officeDocument/2006/relationships/hyperlink" Target="https://www.techpowerup.com/cpudb/2018/core-i5-8400t" TargetMode="External"/><Relationship Id="rId247" Type="http://schemas.openxmlformats.org/officeDocument/2006/relationships/hyperlink" Target="https://www.techpowerup.com/cpudb/304/pentium-4-ht-551" TargetMode="External"/><Relationship Id="rId899" Type="http://schemas.openxmlformats.org/officeDocument/2006/relationships/hyperlink" Target="https://www.techpowerup.com/cpudb/1963/athlon-x4-940" TargetMode="External"/><Relationship Id="rId1000" Type="http://schemas.openxmlformats.org/officeDocument/2006/relationships/hyperlink" Target="https://www.techpowerup.com/cpudb/2088/core-i3-8020" TargetMode="External"/><Relationship Id="rId1084" Type="http://schemas.openxmlformats.org/officeDocument/2006/relationships/hyperlink" Target="https://www.techpowerup.com/cpudb/726/core-i5-2500" TargetMode="External"/><Relationship Id="rId107" Type="http://schemas.openxmlformats.org/officeDocument/2006/relationships/hyperlink" Target="https://www.techpowerup.com/cpudb/314/celeron-2-0" TargetMode="External"/><Relationship Id="rId454" Type="http://schemas.openxmlformats.org/officeDocument/2006/relationships/hyperlink" Target="https://www.techpowerup.com/cpudb/1073/core-2-duo-e8300" TargetMode="External"/><Relationship Id="rId661" Type="http://schemas.openxmlformats.org/officeDocument/2006/relationships/hyperlink" Target="https://www.techpowerup.com/cpudb/800/core-i3-2102" TargetMode="External"/><Relationship Id="rId759" Type="http://schemas.openxmlformats.org/officeDocument/2006/relationships/hyperlink" Target="https://www.techpowerup.com/cpudb/961/core-i7-3820" TargetMode="External"/><Relationship Id="rId966" Type="http://schemas.openxmlformats.org/officeDocument/2006/relationships/hyperlink" Target="https://www.techpowerup.com/cpudb/1936/pentium-g4600" TargetMode="External"/><Relationship Id="rId11" Type="http://schemas.openxmlformats.org/officeDocument/2006/relationships/hyperlink" Target="https://www.techpowerup.com/cpudb/1235/athlon-800" TargetMode="External"/><Relationship Id="rId314" Type="http://schemas.openxmlformats.org/officeDocument/2006/relationships/hyperlink" Target="https://www.techpowerup.com/cpudb/561/sempron-3500-ee-sff" TargetMode="External"/><Relationship Id="rId398" Type="http://schemas.openxmlformats.org/officeDocument/2006/relationships/hyperlink" Target="https://www.techpowerup.com/cpudb/2151/athlon-64-le-1640b" TargetMode="External"/><Relationship Id="rId521" Type="http://schemas.openxmlformats.org/officeDocument/2006/relationships/hyperlink" Target="https://www.techpowerup.com/cpudb/668/phenom-ii-x4-965-be-140w" TargetMode="External"/><Relationship Id="rId619" Type="http://schemas.openxmlformats.org/officeDocument/2006/relationships/hyperlink" Target="https://www.techpowerup.com/cpudb/716/pentium-g6950" TargetMode="External"/><Relationship Id="rId1151" Type="http://schemas.openxmlformats.org/officeDocument/2006/relationships/hyperlink" Target="https://www.techpowerup.com/cpudb/1573/core-i7-4770r" TargetMode="External"/><Relationship Id="rId1249" Type="http://schemas.openxmlformats.org/officeDocument/2006/relationships/hyperlink" Target="https://www.techpowerup.com/cpudb/2093/core-i5-9400t" TargetMode="External"/><Relationship Id="rId95" Type="http://schemas.openxmlformats.org/officeDocument/2006/relationships/hyperlink" Target="https://www.techpowerup.com/cpudb/116/athlon-xp-2000" TargetMode="External"/><Relationship Id="rId160" Type="http://schemas.openxmlformats.org/officeDocument/2006/relationships/hyperlink" Target="https://www.techpowerup.com/cpudb/42/athlon-64-3500" TargetMode="External"/><Relationship Id="rId826" Type="http://schemas.openxmlformats.org/officeDocument/2006/relationships/hyperlink" Target="https://www.techpowerup.com/cpudb/1496/pentium-g2020t" TargetMode="External"/><Relationship Id="rId1011" Type="http://schemas.openxmlformats.org/officeDocument/2006/relationships/hyperlink" Target="https://www.techpowerup.com/cpudb/1984/core-i5-8500" TargetMode="External"/><Relationship Id="rId1109" Type="http://schemas.openxmlformats.org/officeDocument/2006/relationships/hyperlink" Target="https://www.techpowerup.com/cpudb/1015/core-i5-3450" TargetMode="External"/><Relationship Id="rId258" Type="http://schemas.openxmlformats.org/officeDocument/2006/relationships/hyperlink" Target="https://www.techpowerup.com/cpudb/21/pentium-4-ht-ee-3-73" TargetMode="External"/><Relationship Id="rId465" Type="http://schemas.openxmlformats.org/officeDocument/2006/relationships/hyperlink" Target="https://www.techpowerup.com/cpudb/528/core-2-quad-q9550" TargetMode="External"/><Relationship Id="rId672" Type="http://schemas.openxmlformats.org/officeDocument/2006/relationships/hyperlink" Target="https://www.techpowerup.com/cpudb/735/core-i5-2400s" TargetMode="External"/><Relationship Id="rId1095" Type="http://schemas.openxmlformats.org/officeDocument/2006/relationships/hyperlink" Target="https://www.techpowerup.com/cpudb/721/core-i7-990x" TargetMode="External"/><Relationship Id="rId22" Type="http://schemas.openxmlformats.org/officeDocument/2006/relationships/hyperlink" Target="https://www.techpowerup.com/cpudb/544/athlon-64-3000" TargetMode="External"/><Relationship Id="rId118" Type="http://schemas.openxmlformats.org/officeDocument/2006/relationships/hyperlink" Target="https://www.techpowerup.com/cpudb/277/pentium-4-2-80" TargetMode="External"/><Relationship Id="rId325" Type="http://schemas.openxmlformats.org/officeDocument/2006/relationships/hyperlink" Target="https://www.techpowerup.com/cpudb/333/pentium-4-ht-631" TargetMode="External"/><Relationship Id="rId532" Type="http://schemas.openxmlformats.org/officeDocument/2006/relationships/hyperlink" Target="https://www.techpowerup.com/cpudb/655/core-2-quad-q8400" TargetMode="External"/><Relationship Id="rId977" Type="http://schemas.openxmlformats.org/officeDocument/2006/relationships/hyperlink" Target="https://www.techpowerup.com/cpudb/1976/ryzen-5-2400g" TargetMode="External"/><Relationship Id="rId1162" Type="http://schemas.openxmlformats.org/officeDocument/2006/relationships/hyperlink" Target="https://www.techpowerup.com/cpudb/1788/core-i3-4350" TargetMode="External"/><Relationship Id="rId171" Type="http://schemas.openxmlformats.org/officeDocument/2006/relationships/hyperlink" Target="https://www.techpowerup.com/cpudb/32/athlon-64-fx-55" TargetMode="External"/><Relationship Id="rId837" Type="http://schemas.openxmlformats.org/officeDocument/2006/relationships/hyperlink" Target="https://www.techpowerup.com/cpudb/1786/fx-8370e" TargetMode="External"/><Relationship Id="rId1022" Type="http://schemas.openxmlformats.org/officeDocument/2006/relationships/hyperlink" Target="https://www.techpowerup.com/cpudb/2090/core-i5-9600k" TargetMode="External"/><Relationship Id="rId269" Type="http://schemas.openxmlformats.org/officeDocument/2006/relationships/hyperlink" Target="https://www.techpowerup.com/cpudb/346/athlon-64-fx-62" TargetMode="External"/><Relationship Id="rId476" Type="http://schemas.openxmlformats.org/officeDocument/2006/relationships/hyperlink" Target="https://www.techpowerup.com/cpudb/685/athlon-ii-x2-235e" TargetMode="External"/><Relationship Id="rId683" Type="http://schemas.openxmlformats.org/officeDocument/2006/relationships/hyperlink" Target="https://www.techpowerup.com/cpudb/857/core-i7-3960x" TargetMode="External"/><Relationship Id="rId890" Type="http://schemas.openxmlformats.org/officeDocument/2006/relationships/hyperlink" Target="https://www.techpowerup.com/cpudb/1847/core-i7-6950x" TargetMode="External"/><Relationship Id="rId904" Type="http://schemas.openxmlformats.org/officeDocument/2006/relationships/hyperlink" Target="https://www.techpowerup.com/cpudb/1898/ryzen-3-1300x" TargetMode="External"/><Relationship Id="rId33" Type="http://schemas.openxmlformats.org/officeDocument/2006/relationships/hyperlink" Target="https://www.techpowerup.com/cpudb/121/athlon-xp-1500" TargetMode="External"/><Relationship Id="rId129" Type="http://schemas.openxmlformats.org/officeDocument/2006/relationships/hyperlink" Target="https://www.techpowerup.com/cpudb/91/athlon-xp-2500" TargetMode="External"/><Relationship Id="rId336" Type="http://schemas.openxmlformats.org/officeDocument/2006/relationships/hyperlink" Target="https://www.techpowerup.com/cpudb/323/pentium-d-955-ee" TargetMode="External"/><Relationship Id="rId543" Type="http://schemas.openxmlformats.org/officeDocument/2006/relationships/hyperlink" Target="https://www.techpowerup.com/cpudb/853/pentium-e5400" TargetMode="External"/><Relationship Id="rId988" Type="http://schemas.openxmlformats.org/officeDocument/2006/relationships/hyperlink" Target="https://www.techpowerup.com/cpudb/2104/ryzen-7-pro-2700x" TargetMode="External"/><Relationship Id="rId1173" Type="http://schemas.openxmlformats.org/officeDocument/2006/relationships/hyperlink" Target="https://www.techpowerup.com/cpudb/1753/core-i7-4790s" TargetMode="External"/><Relationship Id="rId182" Type="http://schemas.openxmlformats.org/officeDocument/2006/relationships/hyperlink" Target="https://www.techpowerup.com/cpudb/70/sempron-2800" TargetMode="External"/><Relationship Id="rId403" Type="http://schemas.openxmlformats.org/officeDocument/2006/relationships/hyperlink" Target="https://www.techpowerup.com/cpudb/481/athlon-64-x2-5600" TargetMode="External"/><Relationship Id="rId750" Type="http://schemas.openxmlformats.org/officeDocument/2006/relationships/hyperlink" Target="https://www.techpowerup.com/cpudb/1007/core-i5-3550s" TargetMode="External"/><Relationship Id="rId848" Type="http://schemas.openxmlformats.org/officeDocument/2006/relationships/hyperlink" Target="https://www.techpowerup.com/cpudb/1789/core-i3-4370" TargetMode="External"/><Relationship Id="rId1033" Type="http://schemas.openxmlformats.org/officeDocument/2006/relationships/hyperlink" Target="https://www.techpowerup.com/cpudb/2112/core-i9-9920x" TargetMode="External"/><Relationship Id="rId487" Type="http://schemas.openxmlformats.org/officeDocument/2006/relationships/hyperlink" Target="https://www.techpowerup.com/cpudb/778/athlon-ii-x4-600e" TargetMode="External"/><Relationship Id="rId610" Type="http://schemas.openxmlformats.org/officeDocument/2006/relationships/hyperlink" Target="https://www.techpowerup.com/cpudb/718/core-i7-930" TargetMode="External"/><Relationship Id="rId694" Type="http://schemas.openxmlformats.org/officeDocument/2006/relationships/hyperlink" Target="https://www.techpowerup.com/cpudb/774/pentium-g850" TargetMode="External"/><Relationship Id="rId708" Type="http://schemas.openxmlformats.org/officeDocument/2006/relationships/hyperlink" Target="https://www.techpowerup.com/cpudb/1043/e1-1200" TargetMode="External"/><Relationship Id="rId915" Type="http://schemas.openxmlformats.org/officeDocument/2006/relationships/hyperlink" Target="https://www.techpowerup.com/cpudb/1879/ryzen-7-1800x" TargetMode="External"/><Relationship Id="rId1240" Type="http://schemas.openxmlformats.org/officeDocument/2006/relationships/hyperlink" Target="https://www.techpowerup.com/cpudb/2084/core-i5-8420t" TargetMode="External"/><Relationship Id="rId347" Type="http://schemas.openxmlformats.org/officeDocument/2006/relationships/hyperlink" Target="https://www.techpowerup.com/cpudb/575/athlon-64-4000" TargetMode="External"/><Relationship Id="rId999" Type="http://schemas.openxmlformats.org/officeDocument/2006/relationships/hyperlink" Target="https://www.techpowerup.com/cpudb/2087/core-i3-8000" TargetMode="External"/><Relationship Id="rId1100" Type="http://schemas.openxmlformats.org/officeDocument/2006/relationships/hyperlink" Target="https://www.techpowerup.com/cpudb/1054/core-i3-3240" TargetMode="External"/><Relationship Id="rId1184" Type="http://schemas.openxmlformats.org/officeDocument/2006/relationships/hyperlink" Target="https://www.techpowerup.com/cpudb/1826/core-i5-6600k" TargetMode="External"/><Relationship Id="rId44" Type="http://schemas.openxmlformats.org/officeDocument/2006/relationships/hyperlink" Target="https://www.techpowerup.com/cpudb/104/athlon-xp-2200" TargetMode="External"/><Relationship Id="rId554" Type="http://schemas.openxmlformats.org/officeDocument/2006/relationships/hyperlink" Target="https://www.techpowerup.com/cpudb/1528/athlon-ii-x2-270u" TargetMode="External"/><Relationship Id="rId761" Type="http://schemas.openxmlformats.org/officeDocument/2006/relationships/hyperlink" Target="https://www.techpowerup.com/cpudb/1355/pentium-g2100t" TargetMode="External"/><Relationship Id="rId859" Type="http://schemas.openxmlformats.org/officeDocument/2006/relationships/hyperlink" Target="https://www.techpowerup.com/cpudb/1771/pentium-g3250" TargetMode="External"/><Relationship Id="rId193" Type="http://schemas.openxmlformats.org/officeDocument/2006/relationships/hyperlink" Target="https://www.techpowerup.com/cpudb/322/pentium-4-2-40" TargetMode="External"/><Relationship Id="rId207" Type="http://schemas.openxmlformats.org/officeDocument/2006/relationships/hyperlink" Target="https://www.techpowerup.com/cpudb/6/pentium-4-ht-530" TargetMode="External"/><Relationship Id="rId414" Type="http://schemas.openxmlformats.org/officeDocument/2006/relationships/hyperlink" Target="https://www.techpowerup.com/cpudb/507/phenom-x3-8400" TargetMode="External"/><Relationship Id="rId498" Type="http://schemas.openxmlformats.org/officeDocument/2006/relationships/hyperlink" Target="https://www.techpowerup.com/cpudb/606/phenom-ii-x3-700e" TargetMode="External"/><Relationship Id="rId621" Type="http://schemas.openxmlformats.org/officeDocument/2006/relationships/hyperlink" Target="https://www.techpowerup.com/cpudb/807/a4-3300" TargetMode="External"/><Relationship Id="rId1044" Type="http://schemas.openxmlformats.org/officeDocument/2006/relationships/hyperlink" Target="https://www.techpowerup.com/cpudb/649/core-i5-750" TargetMode="External"/><Relationship Id="rId1251" Type="http://schemas.openxmlformats.org/officeDocument/2006/relationships/hyperlink" Target="https://www.techpowerup.com/cpudb/2091/core-i5-9600" TargetMode="External"/><Relationship Id="rId260" Type="http://schemas.openxmlformats.org/officeDocument/2006/relationships/hyperlink" Target="https://www.techpowerup.com/cpudb/317/pentium-d-820" TargetMode="External"/><Relationship Id="rId719" Type="http://schemas.openxmlformats.org/officeDocument/2006/relationships/hyperlink" Target="https://www.techpowerup.com/cpudb/1203/fx-8140" TargetMode="External"/><Relationship Id="rId926" Type="http://schemas.openxmlformats.org/officeDocument/2006/relationships/hyperlink" Target="https://www.techpowerup.com/cpudb/1941/celeron-g3930" TargetMode="External"/><Relationship Id="rId1111" Type="http://schemas.openxmlformats.org/officeDocument/2006/relationships/hyperlink" Target="https://www.techpowerup.com/cpudb/1039/core-i5-3470" TargetMode="External"/><Relationship Id="rId55" Type="http://schemas.openxmlformats.org/officeDocument/2006/relationships/hyperlink" Target="https://www.techpowerup.com/cpudb/76/sempron-2500" TargetMode="External"/><Relationship Id="rId120" Type="http://schemas.openxmlformats.org/officeDocument/2006/relationships/hyperlink" Target="https://www.techpowerup.com/cpudb/539/athlon-64-3000" TargetMode="External"/><Relationship Id="rId358" Type="http://schemas.openxmlformats.org/officeDocument/2006/relationships/hyperlink" Target="https://www.techpowerup.com/cpudb/425/athlon-64-x2-6000" TargetMode="External"/><Relationship Id="rId565" Type="http://schemas.openxmlformats.org/officeDocument/2006/relationships/hyperlink" Target="https://www.techpowerup.com/cpudb/786/athlon-ii-x4-645" TargetMode="External"/><Relationship Id="rId772" Type="http://schemas.openxmlformats.org/officeDocument/2006/relationships/hyperlink" Target="https://www.techpowerup.com/cpudb/1498/a10-6800k" TargetMode="External"/><Relationship Id="rId1195" Type="http://schemas.openxmlformats.org/officeDocument/2006/relationships/hyperlink" Target="https://www.techpowerup.com/cpudb/1864/core-i3-7100t" TargetMode="External"/><Relationship Id="rId1209" Type="http://schemas.openxmlformats.org/officeDocument/2006/relationships/hyperlink" Target="https://www.techpowerup.com/cpudb/1850/core-i5-7500" TargetMode="External"/><Relationship Id="rId218" Type="http://schemas.openxmlformats.org/officeDocument/2006/relationships/hyperlink" Target="https://www.techpowerup.com/cpudb/44/athlon-64-3200" TargetMode="External"/><Relationship Id="rId425" Type="http://schemas.openxmlformats.org/officeDocument/2006/relationships/hyperlink" Target="https://www.techpowerup.com/cpudb/494/phenom-x4-9350e" TargetMode="External"/><Relationship Id="rId632" Type="http://schemas.openxmlformats.org/officeDocument/2006/relationships/hyperlink" Target="https://www.techpowerup.com/cpudb/878/a8-3870k" TargetMode="External"/><Relationship Id="rId1055" Type="http://schemas.openxmlformats.org/officeDocument/2006/relationships/hyperlink" Target="https://www.techpowerup.com/cpudb/712/core-i5-655k" TargetMode="External"/><Relationship Id="rId1262" Type="http://schemas.openxmlformats.org/officeDocument/2006/relationships/hyperlink" Target="https://www.techpowerup.com/cpudb/2113/core-i9-9900x" TargetMode="External"/><Relationship Id="rId271" Type="http://schemas.openxmlformats.org/officeDocument/2006/relationships/hyperlink" Target="https://www.techpowerup.com/cpudb/406/athlon-64-fx-72" TargetMode="External"/><Relationship Id="rId937" Type="http://schemas.openxmlformats.org/officeDocument/2006/relationships/hyperlink" Target="https://www.techpowerup.com/cpudb/1943/core-i3-7340" TargetMode="External"/><Relationship Id="rId1122" Type="http://schemas.openxmlformats.org/officeDocument/2006/relationships/hyperlink" Target="https://www.techpowerup.com/cpudb/1001/core-i7-3770k" TargetMode="External"/><Relationship Id="rId66" Type="http://schemas.openxmlformats.org/officeDocument/2006/relationships/hyperlink" Target="https://www.techpowerup.com/cpudb/1273/pentium-4-1-80" TargetMode="External"/><Relationship Id="rId131" Type="http://schemas.openxmlformats.org/officeDocument/2006/relationships/hyperlink" Target="https://www.techpowerup.com/cpudb/1176/athlon-xp-2600" TargetMode="External"/><Relationship Id="rId369" Type="http://schemas.openxmlformats.org/officeDocument/2006/relationships/hyperlink" Target="https://www.techpowerup.com/cpudb/567/sempron-le-1250" TargetMode="External"/><Relationship Id="rId576" Type="http://schemas.openxmlformats.org/officeDocument/2006/relationships/hyperlink" Target="https://www.techpowerup.com/cpudb/745/phenom-ii-x4-960t-be" TargetMode="External"/><Relationship Id="rId783" Type="http://schemas.openxmlformats.org/officeDocument/2006/relationships/hyperlink" Target="https://www.techpowerup.com/cpudb/1578/fx-6350" TargetMode="External"/><Relationship Id="rId990" Type="http://schemas.openxmlformats.org/officeDocument/2006/relationships/hyperlink" Target="https://www.techpowerup.com/cpudb/2064/ryzen-embedded-v1605b" TargetMode="External"/><Relationship Id="rId229" Type="http://schemas.openxmlformats.org/officeDocument/2006/relationships/hyperlink" Target="https://www.techpowerup.com/cpudb/68/sempron-3100" TargetMode="External"/><Relationship Id="rId436" Type="http://schemas.openxmlformats.org/officeDocument/2006/relationships/hyperlink" Target="https://www.techpowerup.com/cpudb/874/phenom-x4-9850b" TargetMode="External"/><Relationship Id="rId643" Type="http://schemas.openxmlformats.org/officeDocument/2006/relationships/hyperlink" Target="https://www.techpowerup.com/cpudb/962/fx-8100" TargetMode="External"/><Relationship Id="rId1066" Type="http://schemas.openxmlformats.org/officeDocument/2006/relationships/hyperlink" Target="https://www.techpowerup.com/cpudb/718/core-i7-930" TargetMode="External"/><Relationship Id="rId1273" Type="http://schemas.openxmlformats.org/officeDocument/2006/relationships/hyperlink" Target="https://www.techpowerup.com/cpudb/1227/athlon-120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Table_of_AMD_processors" TargetMode="External"/><Relationship Id="rId1" Type="http://schemas.openxmlformats.org/officeDocument/2006/relationships/hyperlink" Target="https://www.techpowerup.com/cpud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Q1306"/>
  <sheetViews>
    <sheetView tabSelected="1" workbookViewId="0">
      <pane ySplit="1" topLeftCell="A629" activePane="bottomLeft" state="frozen"/>
      <selection pane="bottomLeft" activeCell="D644" sqref="D644"/>
    </sheetView>
  </sheetViews>
  <sheetFormatPr defaultColWidth="9.28515625" defaultRowHeight="15" x14ac:dyDescent="0.25"/>
  <cols>
    <col min="1" max="1" width="12.7109375" style="3" customWidth="1"/>
    <col min="2" max="6" width="23.28515625" style="3" customWidth="1"/>
    <col min="7" max="9" width="12.140625" style="3" customWidth="1"/>
    <col min="10" max="10" width="13.42578125" style="3" customWidth="1"/>
    <col min="11" max="11" width="13.7109375" style="3" customWidth="1"/>
    <col min="12" max="13" width="12.140625" style="3" customWidth="1"/>
    <col min="14" max="14" width="12.140625" style="6" customWidth="1"/>
    <col min="15" max="16" width="12.140625" style="3" customWidth="1"/>
    <col min="17" max="17" width="16.28515625" style="3" customWidth="1"/>
    <col min="18" max="18" width="15.140625" style="3" customWidth="1"/>
    <col min="19" max="19" width="15.42578125" style="3" customWidth="1"/>
    <col min="20" max="16384" width="9.28515625" style="3"/>
  </cols>
  <sheetData>
    <row r="1" spans="1:17" x14ac:dyDescent="0.25">
      <c r="A1" s="3" t="s">
        <v>1454</v>
      </c>
      <c r="B1" s="3" t="s">
        <v>154</v>
      </c>
      <c r="C1" s="3" t="s">
        <v>2180</v>
      </c>
      <c r="D1" s="3" t="s">
        <v>2181</v>
      </c>
      <c r="E1" s="3" t="s">
        <v>155</v>
      </c>
      <c r="F1" s="3" t="s">
        <v>3</v>
      </c>
      <c r="G1" s="3" t="s">
        <v>156</v>
      </c>
      <c r="H1" s="3" t="s">
        <v>1508</v>
      </c>
      <c r="I1" s="3" t="s">
        <v>1509</v>
      </c>
      <c r="J1" s="3" t="s">
        <v>4</v>
      </c>
      <c r="K1" s="3" t="s">
        <v>157</v>
      </c>
      <c r="L1" s="3" t="s">
        <v>158</v>
      </c>
      <c r="M1" s="3" t="s">
        <v>159</v>
      </c>
      <c r="N1" s="6" t="s">
        <v>160</v>
      </c>
      <c r="O1" s="3" t="s">
        <v>1510</v>
      </c>
      <c r="P1" s="3" t="s">
        <v>1511</v>
      </c>
      <c r="Q1" s="3" t="s">
        <v>1515</v>
      </c>
    </row>
    <row r="2" spans="1:17" x14ac:dyDescent="0.25">
      <c r="A2" s="3" t="s">
        <v>342</v>
      </c>
      <c r="B2" s="4" t="s">
        <v>949</v>
      </c>
      <c r="C2" s="3" t="s">
        <v>1539</v>
      </c>
      <c r="D2" s="3">
        <v>5700</v>
      </c>
      <c r="E2" s="3" t="s">
        <v>122</v>
      </c>
      <c r="F2" s="3">
        <v>4</v>
      </c>
      <c r="G2" s="3" t="s">
        <v>950</v>
      </c>
      <c r="H2" s="3">
        <v>3.4</v>
      </c>
      <c r="I2" s="3">
        <v>4</v>
      </c>
      <c r="J2" s="3" t="s">
        <v>951</v>
      </c>
      <c r="K2" s="3" t="s">
        <v>804</v>
      </c>
      <c r="L2" s="3" t="s">
        <v>165</v>
      </c>
      <c r="M2" s="3" t="s">
        <v>318</v>
      </c>
      <c r="N2" s="6">
        <v>41183</v>
      </c>
      <c r="O2" s="3" t="str">
        <f>VLOOKUP(E2,'Code to Micro'!A:C,3,FALSE)</f>
        <v>Bulldozer</v>
      </c>
      <c r="P2" s="3">
        <f>VLOOKUP(O2,'Micro to Flops'!A:D,2)</f>
        <v>4</v>
      </c>
      <c r="Q2" s="3">
        <f>VLOOKUP(O2,'Micro to Flops'!A:D,3)</f>
        <v>8</v>
      </c>
    </row>
    <row r="3" spans="1:17" x14ac:dyDescent="0.25">
      <c r="A3" s="3" t="s">
        <v>342</v>
      </c>
      <c r="B3" s="4" t="s">
        <v>952</v>
      </c>
      <c r="C3" s="3" t="s">
        <v>1539</v>
      </c>
      <c r="D3" s="3" t="s">
        <v>1540</v>
      </c>
      <c r="E3" s="3" t="s">
        <v>122</v>
      </c>
      <c r="F3" s="3">
        <v>4</v>
      </c>
      <c r="G3" s="3" t="s">
        <v>953</v>
      </c>
      <c r="H3" s="3">
        <v>3.8</v>
      </c>
      <c r="I3" s="3">
        <v>4.2</v>
      </c>
      <c r="J3" s="3" t="s">
        <v>951</v>
      </c>
      <c r="K3" s="3" t="s">
        <v>804</v>
      </c>
      <c r="L3" s="3" t="s">
        <v>165</v>
      </c>
      <c r="M3" s="3" t="s">
        <v>854</v>
      </c>
      <c r="N3" s="6">
        <v>41183</v>
      </c>
      <c r="O3" s="3" t="str">
        <f>VLOOKUP(E3,'Code to Micro'!A:C,3,FALSE)</f>
        <v>Bulldozer</v>
      </c>
      <c r="P3" s="3">
        <f>VLOOKUP(O3,'Micro to Flops'!A:D,2)</f>
        <v>4</v>
      </c>
      <c r="Q3" s="3">
        <f>VLOOKUP(O3,'Micro to Flops'!A:D,3)</f>
        <v>8</v>
      </c>
    </row>
    <row r="4" spans="1:17" x14ac:dyDescent="0.25">
      <c r="A4" s="3" t="s">
        <v>342</v>
      </c>
      <c r="B4" s="4" t="s">
        <v>954</v>
      </c>
      <c r="C4" s="3" t="s">
        <v>1539</v>
      </c>
      <c r="D4" s="3" t="s">
        <v>1541</v>
      </c>
      <c r="E4" s="3" t="s">
        <v>122</v>
      </c>
      <c r="F4" s="3">
        <v>4</v>
      </c>
      <c r="G4" s="3" t="s">
        <v>953</v>
      </c>
      <c r="H4" s="3">
        <v>3.8</v>
      </c>
      <c r="I4" s="3">
        <v>4.2</v>
      </c>
      <c r="J4" s="3" t="s">
        <v>951</v>
      </c>
      <c r="K4" s="3" t="s">
        <v>804</v>
      </c>
      <c r="L4" s="3" t="s">
        <v>165</v>
      </c>
      <c r="M4" s="3" t="s">
        <v>854</v>
      </c>
      <c r="N4" s="6">
        <v>41183</v>
      </c>
      <c r="O4" s="3" t="str">
        <f>VLOOKUP(E4,'Code to Micro'!A:C,3,FALSE)</f>
        <v>Bulldozer</v>
      </c>
      <c r="P4" s="3">
        <f>VLOOKUP(O4,'Micro to Flops'!A:D,2)</f>
        <v>4</v>
      </c>
      <c r="Q4" s="3">
        <f>VLOOKUP(O4,'Micro to Flops'!A:D,3)</f>
        <v>8</v>
      </c>
    </row>
    <row r="5" spans="1:17" x14ac:dyDescent="0.25">
      <c r="A5" s="3" t="s">
        <v>342</v>
      </c>
      <c r="B5" s="4" t="s">
        <v>1055</v>
      </c>
      <c r="C5" s="3" t="s">
        <v>1539</v>
      </c>
      <c r="D5" s="3">
        <v>6700</v>
      </c>
      <c r="E5" s="3" t="s">
        <v>123</v>
      </c>
      <c r="F5" s="3">
        <v>4</v>
      </c>
      <c r="G5" s="3" t="s">
        <v>1056</v>
      </c>
      <c r="H5" s="3">
        <v>3.7</v>
      </c>
      <c r="I5" s="3">
        <v>4.3</v>
      </c>
      <c r="J5" s="3" t="s">
        <v>951</v>
      </c>
      <c r="K5" s="3" t="s">
        <v>804</v>
      </c>
      <c r="L5" s="3" t="s">
        <v>165</v>
      </c>
      <c r="M5" s="3" t="s">
        <v>318</v>
      </c>
      <c r="N5" s="6">
        <v>41426</v>
      </c>
      <c r="O5" s="3" t="str">
        <f>VLOOKUP(E5,'Code to Micro'!A:C,3,FALSE)</f>
        <v>Bulldozer</v>
      </c>
      <c r="P5" s="3">
        <f>VLOOKUP(O5,'Micro to Flops'!A:D,2)</f>
        <v>4</v>
      </c>
      <c r="Q5" s="3">
        <f>VLOOKUP(O5,'Micro to Flops'!A:D,3)</f>
        <v>8</v>
      </c>
    </row>
    <row r="6" spans="1:17" x14ac:dyDescent="0.25">
      <c r="A6" s="3" t="s">
        <v>342</v>
      </c>
      <c r="B6" s="4" t="s">
        <v>1057</v>
      </c>
      <c r="C6" s="3" t="s">
        <v>1539</v>
      </c>
      <c r="D6" s="3" t="s">
        <v>1542</v>
      </c>
      <c r="E6" s="3" t="s">
        <v>123</v>
      </c>
      <c r="F6" s="3">
        <v>4</v>
      </c>
      <c r="G6" s="3" t="s">
        <v>1058</v>
      </c>
      <c r="H6" s="3">
        <v>2.5</v>
      </c>
      <c r="I6" s="3">
        <v>3.5</v>
      </c>
      <c r="J6" s="3" t="s">
        <v>951</v>
      </c>
      <c r="K6" s="3" t="s">
        <v>804</v>
      </c>
      <c r="L6" s="3" t="s">
        <v>165</v>
      </c>
      <c r="M6" s="3" t="s">
        <v>190</v>
      </c>
      <c r="N6" s="6">
        <v>41518</v>
      </c>
      <c r="O6" s="3" t="str">
        <f>VLOOKUP(E6,'Code to Micro'!A:C,3,FALSE)</f>
        <v>Bulldozer</v>
      </c>
      <c r="P6" s="3">
        <f>VLOOKUP(O6,'Micro to Flops'!A:D,2)</f>
        <v>4</v>
      </c>
      <c r="Q6" s="3">
        <f>VLOOKUP(O6,'Micro to Flops'!A:D,3)</f>
        <v>8</v>
      </c>
    </row>
    <row r="7" spans="1:17" x14ac:dyDescent="0.25">
      <c r="A7" s="3" t="s">
        <v>342</v>
      </c>
      <c r="B7" s="4" t="s">
        <v>1059</v>
      </c>
      <c r="C7" s="3" t="s">
        <v>1539</v>
      </c>
      <c r="D7" s="3" t="s">
        <v>1543</v>
      </c>
      <c r="E7" s="3" t="s">
        <v>123</v>
      </c>
      <c r="F7" s="3">
        <v>4</v>
      </c>
      <c r="G7" s="3" t="s">
        <v>1060</v>
      </c>
      <c r="H7" s="3">
        <v>4</v>
      </c>
      <c r="I7" s="3">
        <v>4.3</v>
      </c>
      <c r="J7" s="3" t="s">
        <v>951</v>
      </c>
      <c r="K7" s="3" t="s">
        <v>804</v>
      </c>
      <c r="L7" s="3" t="s">
        <v>165</v>
      </c>
      <c r="M7" s="3" t="s">
        <v>854</v>
      </c>
      <c r="N7" s="6">
        <v>41548</v>
      </c>
      <c r="O7" s="3" t="str">
        <f>VLOOKUP(E7,'Code to Micro'!A:C,3,FALSE)</f>
        <v>Bulldozer</v>
      </c>
      <c r="P7" s="3">
        <f>VLOOKUP(O7,'Micro to Flops'!A:D,2)</f>
        <v>4</v>
      </c>
      <c r="Q7" s="3">
        <f>VLOOKUP(O7,'Micro to Flops'!A:D,3)</f>
        <v>8</v>
      </c>
    </row>
    <row r="8" spans="1:17" x14ac:dyDescent="0.25">
      <c r="A8" s="3" t="s">
        <v>342</v>
      </c>
      <c r="B8" s="4" t="s">
        <v>1061</v>
      </c>
      <c r="C8" s="3" t="s">
        <v>1539</v>
      </c>
      <c r="D8" s="3" t="s">
        <v>1544</v>
      </c>
      <c r="E8" s="3" t="s">
        <v>123</v>
      </c>
      <c r="F8" s="3">
        <v>4</v>
      </c>
      <c r="G8" s="3" t="s">
        <v>1062</v>
      </c>
      <c r="H8" s="3">
        <v>4.0999999999999996</v>
      </c>
      <c r="I8" s="3">
        <v>4.4000000000000004</v>
      </c>
      <c r="J8" s="3" t="s">
        <v>951</v>
      </c>
      <c r="K8" s="3" t="s">
        <v>804</v>
      </c>
      <c r="L8" s="3" t="s">
        <v>165</v>
      </c>
      <c r="M8" s="3" t="s">
        <v>854</v>
      </c>
      <c r="N8" s="6">
        <v>41426</v>
      </c>
      <c r="O8" s="3" t="str">
        <f>VLOOKUP(E8,'Code to Micro'!A:C,3,FALSE)</f>
        <v>Bulldozer</v>
      </c>
      <c r="P8" s="3">
        <f>VLOOKUP(O8,'Micro to Flops'!A:D,2)</f>
        <v>4</v>
      </c>
      <c r="Q8" s="3">
        <f>VLOOKUP(O8,'Micro to Flops'!A:D,3)</f>
        <v>8</v>
      </c>
    </row>
    <row r="9" spans="1:17" x14ac:dyDescent="0.25">
      <c r="A9" s="3" t="s">
        <v>342</v>
      </c>
      <c r="B9" s="4" t="s">
        <v>1138</v>
      </c>
      <c r="C9" s="3" t="s">
        <v>1539</v>
      </c>
      <c r="D9" s="3" t="s">
        <v>1545</v>
      </c>
      <c r="E9" s="3" t="s">
        <v>130</v>
      </c>
      <c r="F9" s="3">
        <v>4</v>
      </c>
      <c r="G9" s="3" t="s">
        <v>1139</v>
      </c>
      <c r="H9" s="3">
        <v>3.5</v>
      </c>
      <c r="I9" s="3">
        <v>3.8</v>
      </c>
      <c r="J9" s="3" t="s">
        <v>1140</v>
      </c>
      <c r="K9" s="3" t="s">
        <v>1141</v>
      </c>
      <c r="L9" s="3" t="s">
        <v>165</v>
      </c>
      <c r="M9" s="3" t="s">
        <v>504</v>
      </c>
      <c r="N9" s="6">
        <v>41640</v>
      </c>
      <c r="O9" s="3" t="str">
        <f>VLOOKUP(E9,'Code to Micro'!A:C,3,FALSE)</f>
        <v>Bulldozer</v>
      </c>
      <c r="P9" s="3">
        <f>VLOOKUP(O9,'Micro to Flops'!A:D,2)</f>
        <v>4</v>
      </c>
      <c r="Q9" s="3">
        <f>VLOOKUP(O9,'Micro to Flops'!A:D,3)</f>
        <v>8</v>
      </c>
    </row>
    <row r="10" spans="1:17" x14ac:dyDescent="0.25">
      <c r="A10" s="3" t="s">
        <v>342</v>
      </c>
      <c r="B10" s="4" t="s">
        <v>1142</v>
      </c>
      <c r="C10" s="3" t="s">
        <v>1539</v>
      </c>
      <c r="D10" s="3" t="s">
        <v>1546</v>
      </c>
      <c r="E10" s="3" t="s">
        <v>130</v>
      </c>
      <c r="F10" s="3">
        <v>4</v>
      </c>
      <c r="G10" s="3" t="s">
        <v>1143</v>
      </c>
      <c r="H10" s="3">
        <v>3.7</v>
      </c>
      <c r="I10" s="3">
        <v>4</v>
      </c>
      <c r="J10" s="3" t="s">
        <v>1140</v>
      </c>
      <c r="K10" s="3" t="s">
        <v>1141</v>
      </c>
      <c r="L10" s="3" t="s">
        <v>165</v>
      </c>
      <c r="M10" s="3" t="s">
        <v>504</v>
      </c>
      <c r="N10" s="6">
        <v>41640</v>
      </c>
      <c r="O10" s="3" t="str">
        <f>VLOOKUP(E10,'Code to Micro'!A:C,3,FALSE)</f>
        <v>Bulldozer</v>
      </c>
      <c r="P10" s="3">
        <f>VLOOKUP(O10,'Micro to Flops'!A:D,2)</f>
        <v>4</v>
      </c>
      <c r="Q10" s="3">
        <f>VLOOKUP(O10,'Micro to Flops'!A:D,3)</f>
        <v>8</v>
      </c>
    </row>
    <row r="11" spans="1:17" x14ac:dyDescent="0.25">
      <c r="A11" s="3" t="s">
        <v>342</v>
      </c>
      <c r="B11" s="4" t="s">
        <v>1183</v>
      </c>
      <c r="C11" s="3" t="s">
        <v>1539</v>
      </c>
      <c r="D11" s="3" t="s">
        <v>1547</v>
      </c>
      <c r="E11" s="3" t="s">
        <v>130</v>
      </c>
      <c r="F11" s="3">
        <v>4</v>
      </c>
      <c r="G11" s="3" t="s">
        <v>974</v>
      </c>
      <c r="H11" s="3">
        <v>3.9</v>
      </c>
      <c r="I11" s="3">
        <v>4.0999999999999996</v>
      </c>
      <c r="J11" s="3" t="s">
        <v>1140</v>
      </c>
      <c r="K11" s="3" t="s">
        <v>1141</v>
      </c>
      <c r="L11" s="3" t="s">
        <v>165</v>
      </c>
      <c r="M11" s="3" t="s">
        <v>504</v>
      </c>
      <c r="N11" s="6">
        <v>42125</v>
      </c>
      <c r="O11" s="3" t="str">
        <f>VLOOKUP(E11,'Code to Micro'!A:C,3,FALSE)</f>
        <v>Bulldozer</v>
      </c>
      <c r="P11" s="3">
        <f>VLOOKUP(O11,'Micro to Flops'!A:D,2)</f>
        <v>4</v>
      </c>
      <c r="Q11" s="3">
        <f>VLOOKUP(O11,'Micro to Flops'!A:D,3)</f>
        <v>8</v>
      </c>
    </row>
    <row r="12" spans="1:17" x14ac:dyDescent="0.25">
      <c r="A12" s="3" t="s">
        <v>342</v>
      </c>
      <c r="B12" s="4" t="s">
        <v>1211</v>
      </c>
      <c r="C12" s="3" t="s">
        <v>1539</v>
      </c>
      <c r="D12" s="3" t="s">
        <v>1548</v>
      </c>
      <c r="E12" s="3" t="s">
        <v>130</v>
      </c>
      <c r="F12" s="3">
        <v>4</v>
      </c>
      <c r="G12" s="3" t="s">
        <v>1060</v>
      </c>
      <c r="H12" s="3">
        <v>4</v>
      </c>
      <c r="I12" s="3">
        <v>4.3</v>
      </c>
      <c r="J12" s="3" t="s">
        <v>1140</v>
      </c>
      <c r="K12" s="3" t="s">
        <v>1141</v>
      </c>
      <c r="L12" s="3" t="s">
        <v>165</v>
      </c>
      <c r="M12" s="3" t="s">
        <v>504</v>
      </c>
      <c r="N12" s="6">
        <v>42370</v>
      </c>
      <c r="O12" s="3" t="str">
        <f>VLOOKUP(E12,'Code to Micro'!A:C,3,FALSE)</f>
        <v>Bulldozer</v>
      </c>
      <c r="P12" s="3">
        <f>VLOOKUP(O12,'Micro to Flops'!A:D,2)</f>
        <v>4</v>
      </c>
      <c r="Q12" s="3">
        <f>VLOOKUP(O12,'Micro to Flops'!A:D,3)</f>
        <v>8</v>
      </c>
    </row>
    <row r="13" spans="1:17" x14ac:dyDescent="0.25">
      <c r="A13" s="3" t="s">
        <v>342</v>
      </c>
      <c r="B13" s="4" t="s">
        <v>1218</v>
      </c>
      <c r="C13" s="3" t="s">
        <v>1539</v>
      </c>
      <c r="D13" s="3">
        <v>9700</v>
      </c>
      <c r="E13" s="3" t="s">
        <v>133</v>
      </c>
      <c r="F13" s="3">
        <v>4</v>
      </c>
      <c r="G13" s="3" t="s">
        <v>1139</v>
      </c>
      <c r="H13" s="3">
        <v>3.5</v>
      </c>
      <c r="I13" s="3">
        <v>3.8</v>
      </c>
      <c r="J13" s="3" t="s">
        <v>139</v>
      </c>
      <c r="K13" s="3" t="s">
        <v>1141</v>
      </c>
      <c r="L13" s="3" t="s">
        <v>165</v>
      </c>
      <c r="M13" s="3" t="s">
        <v>318</v>
      </c>
      <c r="N13" s="6">
        <v>42917</v>
      </c>
      <c r="O13" s="3" t="str">
        <f>VLOOKUP(E13,'Code to Micro'!A:C,3,FALSE)</f>
        <v>Bulldozer</v>
      </c>
      <c r="P13" s="3">
        <f>VLOOKUP(O13,'Micro to Flops'!A:D,2)</f>
        <v>4</v>
      </c>
      <c r="Q13" s="3">
        <f>VLOOKUP(O13,'Micro to Flops'!A:D,3)</f>
        <v>8</v>
      </c>
    </row>
    <row r="14" spans="1:17" x14ac:dyDescent="0.25">
      <c r="A14" s="3" t="s">
        <v>342</v>
      </c>
      <c r="B14" s="4" t="s">
        <v>1219</v>
      </c>
      <c r="C14" s="3" t="s">
        <v>1539</v>
      </c>
      <c r="D14" s="3" t="s">
        <v>1549</v>
      </c>
      <c r="E14" s="3" t="s">
        <v>133</v>
      </c>
      <c r="F14" s="3">
        <v>4</v>
      </c>
      <c r="G14" s="3" t="s">
        <v>791</v>
      </c>
      <c r="H14" s="3">
        <v>3</v>
      </c>
      <c r="I14" s="3">
        <v>3.5</v>
      </c>
      <c r="J14" s="3" t="s">
        <v>139</v>
      </c>
      <c r="K14" s="3" t="s">
        <v>1141</v>
      </c>
      <c r="L14" s="3" t="s">
        <v>165</v>
      </c>
      <c r="M14" s="3" t="s">
        <v>457</v>
      </c>
      <c r="N14" s="6">
        <v>42917</v>
      </c>
      <c r="O14" s="3" t="str">
        <f>VLOOKUP(E14,'Code to Micro'!A:C,3,FALSE)</f>
        <v>Bulldozer</v>
      </c>
      <c r="P14" s="3">
        <f>VLOOKUP(O14,'Micro to Flops'!A:D,2)</f>
        <v>4</v>
      </c>
      <c r="Q14" s="3">
        <f>VLOOKUP(O14,'Micro to Flops'!A:D,3)</f>
        <v>8</v>
      </c>
    </row>
    <row r="15" spans="1:17" x14ac:dyDescent="0.25">
      <c r="A15" s="3" t="s">
        <v>342</v>
      </c>
      <c r="B15" s="4" t="s">
        <v>1220</v>
      </c>
      <c r="C15" s="3" t="s">
        <v>1550</v>
      </c>
      <c r="D15" s="3">
        <v>9800</v>
      </c>
      <c r="E15" s="3" t="s">
        <v>133</v>
      </c>
      <c r="F15" s="3">
        <v>4</v>
      </c>
      <c r="G15" s="3" t="s">
        <v>953</v>
      </c>
      <c r="H15" s="3">
        <v>3.8</v>
      </c>
      <c r="I15" s="3">
        <v>4.2</v>
      </c>
      <c r="J15" s="3" t="s">
        <v>139</v>
      </c>
      <c r="K15" s="3" t="s">
        <v>1141</v>
      </c>
      <c r="L15" s="3" t="s">
        <v>165</v>
      </c>
      <c r="M15" s="3" t="s">
        <v>318</v>
      </c>
      <c r="N15" s="6">
        <v>42917</v>
      </c>
      <c r="O15" s="3" t="str">
        <f>VLOOKUP(E15,'Code to Micro'!A:C,3,FALSE)</f>
        <v>Bulldozer</v>
      </c>
      <c r="P15" s="3">
        <f>VLOOKUP(O15,'Micro to Flops'!A:D,2)</f>
        <v>4</v>
      </c>
      <c r="Q15" s="3">
        <f>VLOOKUP(O15,'Micro to Flops'!A:D,3)</f>
        <v>8</v>
      </c>
    </row>
    <row r="16" spans="1:17" x14ac:dyDescent="0.25">
      <c r="A16" s="3" t="s">
        <v>342</v>
      </c>
      <c r="B16" s="4" t="s">
        <v>1221</v>
      </c>
      <c r="C16" s="3" t="s">
        <v>1550</v>
      </c>
      <c r="D16" s="3" t="s">
        <v>1551</v>
      </c>
      <c r="E16" s="3" t="s">
        <v>133</v>
      </c>
      <c r="F16" s="3">
        <v>4</v>
      </c>
      <c r="G16" s="3" t="s">
        <v>1035</v>
      </c>
      <c r="H16" s="3">
        <v>3.1</v>
      </c>
      <c r="I16" s="3">
        <v>3.8</v>
      </c>
      <c r="J16" s="3" t="s">
        <v>139</v>
      </c>
      <c r="K16" s="3" t="s">
        <v>1141</v>
      </c>
      <c r="L16" s="3" t="s">
        <v>165</v>
      </c>
      <c r="M16" s="3" t="s">
        <v>457</v>
      </c>
      <c r="N16" s="6">
        <v>42917</v>
      </c>
      <c r="O16" s="3" t="str">
        <f>VLOOKUP(E16,'Code to Micro'!A:C,3,FALSE)</f>
        <v>Bulldozer</v>
      </c>
      <c r="P16" s="3">
        <f>VLOOKUP(O16,'Micro to Flops'!A:D,2)</f>
        <v>4</v>
      </c>
      <c r="Q16" s="3">
        <f>VLOOKUP(O16,'Micro to Flops'!A:D,3)</f>
        <v>8</v>
      </c>
    </row>
    <row r="17" spans="1:17" x14ac:dyDescent="0.25">
      <c r="A17" s="3" t="s">
        <v>342</v>
      </c>
      <c r="B17" s="4" t="s">
        <v>845</v>
      </c>
      <c r="C17" s="3" t="s">
        <v>1552</v>
      </c>
      <c r="D17" s="3">
        <v>3300</v>
      </c>
      <c r="E17" s="3" t="s">
        <v>113</v>
      </c>
      <c r="F17" s="3">
        <v>2</v>
      </c>
      <c r="G17" s="3" t="s">
        <v>467</v>
      </c>
      <c r="H17" s="3">
        <v>2.5</v>
      </c>
      <c r="I17" s="3">
        <v>2.5</v>
      </c>
      <c r="J17" s="3" t="s">
        <v>114</v>
      </c>
      <c r="K17" s="3" t="s">
        <v>804</v>
      </c>
      <c r="L17" s="3" t="s">
        <v>165</v>
      </c>
      <c r="M17" s="3" t="s">
        <v>318</v>
      </c>
      <c r="N17" s="6">
        <v>40787</v>
      </c>
      <c r="O17" s="3" t="str">
        <f>VLOOKUP(E17,'Code to Micro'!A:C,3,FALSE)</f>
        <v>K10.5</v>
      </c>
      <c r="P17" s="3">
        <f>VLOOKUP(O17,'Micro to Flops'!A:D,2)</f>
        <v>4</v>
      </c>
      <c r="Q17" s="3">
        <f>VLOOKUP(O17,'Micro to Flops'!A:D,3)</f>
        <v>8</v>
      </c>
    </row>
    <row r="18" spans="1:17" x14ac:dyDescent="0.25">
      <c r="A18" s="3" t="s">
        <v>342</v>
      </c>
      <c r="B18" s="4" t="s">
        <v>846</v>
      </c>
      <c r="C18" s="3" t="s">
        <v>1552</v>
      </c>
      <c r="D18" s="3">
        <v>3400</v>
      </c>
      <c r="E18" s="3" t="s">
        <v>113</v>
      </c>
      <c r="F18" s="3">
        <v>2</v>
      </c>
      <c r="G18" s="3" t="s">
        <v>353</v>
      </c>
      <c r="H18" s="3">
        <v>2.7</v>
      </c>
      <c r="I18" s="3">
        <v>2.7</v>
      </c>
      <c r="J18" s="3" t="s">
        <v>114</v>
      </c>
      <c r="K18" s="3" t="s">
        <v>804</v>
      </c>
      <c r="L18" s="3" t="s">
        <v>165</v>
      </c>
      <c r="M18" s="3" t="s">
        <v>318</v>
      </c>
      <c r="N18" s="6">
        <v>40787</v>
      </c>
      <c r="O18" s="3" t="str">
        <f>VLOOKUP(E18,'Code to Micro'!A:C,3,FALSE)</f>
        <v>K10.5</v>
      </c>
      <c r="P18" s="3">
        <f>VLOOKUP(O18,'Micro to Flops'!A:D,2)</f>
        <v>4</v>
      </c>
      <c r="Q18" s="3">
        <f>VLOOKUP(O18,'Micro to Flops'!A:D,3)</f>
        <v>8</v>
      </c>
    </row>
    <row r="19" spans="1:17" x14ac:dyDescent="0.25">
      <c r="A19" s="3" t="s">
        <v>342</v>
      </c>
      <c r="B19" s="4" t="s">
        <v>847</v>
      </c>
      <c r="C19" s="3" t="s">
        <v>1552</v>
      </c>
      <c r="D19" s="3">
        <v>3420</v>
      </c>
      <c r="E19" s="3" t="s">
        <v>113</v>
      </c>
      <c r="F19" s="3">
        <v>2</v>
      </c>
      <c r="G19" s="3" t="s">
        <v>355</v>
      </c>
      <c r="H19" s="3">
        <v>2.8</v>
      </c>
      <c r="I19" s="3">
        <v>2.8</v>
      </c>
      <c r="J19" s="3" t="s">
        <v>114</v>
      </c>
      <c r="K19" s="3" t="s">
        <v>804</v>
      </c>
      <c r="L19" s="3" t="s">
        <v>165</v>
      </c>
      <c r="M19" s="3" t="s">
        <v>318</v>
      </c>
      <c r="N19" s="6">
        <v>40878</v>
      </c>
      <c r="O19" s="3" t="str">
        <f>VLOOKUP(E19,'Code to Micro'!A:C,3,FALSE)</f>
        <v>K10.5</v>
      </c>
      <c r="P19" s="3">
        <f>VLOOKUP(O19,'Micro to Flops'!A:D,2)</f>
        <v>4</v>
      </c>
      <c r="Q19" s="3">
        <f>VLOOKUP(O19,'Micro to Flops'!A:D,3)</f>
        <v>8</v>
      </c>
    </row>
    <row r="20" spans="1:17" x14ac:dyDescent="0.25">
      <c r="A20" s="3" t="s">
        <v>342</v>
      </c>
      <c r="B20" s="4" t="s">
        <v>1063</v>
      </c>
      <c r="C20" s="3" t="s">
        <v>1552</v>
      </c>
      <c r="D20" s="3">
        <v>4000</v>
      </c>
      <c r="E20" s="3" t="s">
        <v>123</v>
      </c>
      <c r="F20" s="3">
        <v>2</v>
      </c>
      <c r="G20" s="3" t="s">
        <v>1015</v>
      </c>
      <c r="H20" s="3">
        <v>3</v>
      </c>
      <c r="I20" s="3">
        <v>3.2</v>
      </c>
      <c r="J20" s="3" t="s">
        <v>951</v>
      </c>
      <c r="K20" s="3" t="s">
        <v>804</v>
      </c>
      <c r="L20" s="3" t="s">
        <v>165</v>
      </c>
      <c r="M20" s="3" t="s">
        <v>318</v>
      </c>
      <c r="N20" s="6">
        <v>41426</v>
      </c>
      <c r="O20" s="3" t="str">
        <f>VLOOKUP(E20,'Code to Micro'!A:C,3,FALSE)</f>
        <v>Bulldozer</v>
      </c>
      <c r="P20" s="3">
        <f>VLOOKUP(O20,'Micro to Flops'!A:D,2)</f>
        <v>4</v>
      </c>
      <c r="Q20" s="3">
        <f>VLOOKUP(O20,'Micro to Flops'!A:D,3)</f>
        <v>8</v>
      </c>
    </row>
    <row r="21" spans="1:17" x14ac:dyDescent="0.25">
      <c r="A21" s="3" t="s">
        <v>342</v>
      </c>
      <c r="B21" s="4" t="s">
        <v>955</v>
      </c>
      <c r="C21" s="3" t="s">
        <v>1552</v>
      </c>
      <c r="D21" s="3">
        <v>5300</v>
      </c>
      <c r="E21" s="3" t="s">
        <v>122</v>
      </c>
      <c r="F21" s="3">
        <v>2</v>
      </c>
      <c r="G21" s="3" t="s">
        <v>956</v>
      </c>
      <c r="H21" s="3">
        <v>3.4</v>
      </c>
      <c r="I21" s="3">
        <v>3.6</v>
      </c>
      <c r="J21" s="3" t="s">
        <v>951</v>
      </c>
      <c r="K21" s="3" t="s">
        <v>804</v>
      </c>
      <c r="L21" s="3" t="s">
        <v>165</v>
      </c>
      <c r="M21" s="3" t="s">
        <v>318</v>
      </c>
      <c r="N21" s="6">
        <v>41183</v>
      </c>
      <c r="O21" s="3" t="str">
        <f>VLOOKUP(E21,'Code to Micro'!A:C,3,FALSE)</f>
        <v>Bulldozer</v>
      </c>
      <c r="P21" s="3">
        <f>VLOOKUP(O21,'Micro to Flops'!A:D,2)</f>
        <v>4</v>
      </c>
      <c r="Q21" s="3">
        <f>VLOOKUP(O21,'Micro to Flops'!A:D,3)</f>
        <v>8</v>
      </c>
    </row>
    <row r="22" spans="1:17" x14ac:dyDescent="0.25">
      <c r="A22" s="3" t="s">
        <v>342</v>
      </c>
      <c r="B22" s="4" t="s">
        <v>957</v>
      </c>
      <c r="C22" s="3" t="s">
        <v>1552</v>
      </c>
      <c r="D22" s="3" t="s">
        <v>1553</v>
      </c>
      <c r="E22" s="3" t="s">
        <v>122</v>
      </c>
      <c r="F22" s="3">
        <v>2</v>
      </c>
      <c r="G22" s="3" t="s">
        <v>956</v>
      </c>
      <c r="H22" s="3">
        <v>3.4</v>
      </c>
      <c r="I22" s="3">
        <v>3.6</v>
      </c>
      <c r="J22" s="3" t="s">
        <v>951</v>
      </c>
      <c r="K22" s="3" t="s">
        <v>804</v>
      </c>
      <c r="L22" s="3" t="s">
        <v>165</v>
      </c>
      <c r="M22" s="3" t="s">
        <v>318</v>
      </c>
      <c r="N22" s="6">
        <v>41183</v>
      </c>
      <c r="O22" s="3" t="str">
        <f>VLOOKUP(E22,'Code to Micro'!A:C,3,FALSE)</f>
        <v>Bulldozer</v>
      </c>
      <c r="P22" s="3">
        <f>VLOOKUP(O22,'Micro to Flops'!A:D,2)</f>
        <v>4</v>
      </c>
      <c r="Q22" s="3">
        <f>VLOOKUP(O22,'Micro to Flops'!A:D,3)</f>
        <v>8</v>
      </c>
    </row>
    <row r="23" spans="1:17" x14ac:dyDescent="0.25">
      <c r="A23" s="3" t="s">
        <v>342</v>
      </c>
      <c r="B23" s="4" t="s">
        <v>1064</v>
      </c>
      <c r="C23" s="3" t="s">
        <v>1552</v>
      </c>
      <c r="D23" s="3">
        <v>6300</v>
      </c>
      <c r="E23" s="3" t="s">
        <v>123</v>
      </c>
      <c r="F23" s="3">
        <v>2</v>
      </c>
      <c r="G23" s="3" t="s">
        <v>1065</v>
      </c>
      <c r="H23" s="3">
        <v>3.7</v>
      </c>
      <c r="I23" s="3">
        <v>3.9</v>
      </c>
      <c r="J23" s="3" t="s">
        <v>951</v>
      </c>
      <c r="K23" s="3" t="s">
        <v>804</v>
      </c>
      <c r="L23" s="3" t="s">
        <v>165</v>
      </c>
      <c r="M23" s="3" t="s">
        <v>318</v>
      </c>
      <c r="N23" s="6">
        <v>41426</v>
      </c>
      <c r="O23" s="3" t="str">
        <f>VLOOKUP(E23,'Code to Micro'!A:C,3,FALSE)</f>
        <v>Bulldozer</v>
      </c>
      <c r="P23" s="3">
        <f>VLOOKUP(O23,'Micro to Flops'!A:D,2)</f>
        <v>4</v>
      </c>
      <c r="Q23" s="3">
        <f>VLOOKUP(O23,'Micro to Flops'!A:D,3)</f>
        <v>8</v>
      </c>
    </row>
    <row r="24" spans="1:17" x14ac:dyDescent="0.25">
      <c r="A24" s="3" t="s">
        <v>342</v>
      </c>
      <c r="B24" s="4" t="s">
        <v>848</v>
      </c>
      <c r="C24" s="3" t="s">
        <v>1554</v>
      </c>
      <c r="D24" s="3">
        <v>3500</v>
      </c>
      <c r="E24" s="3" t="s">
        <v>113</v>
      </c>
      <c r="F24" s="3">
        <v>3</v>
      </c>
      <c r="G24" s="3" t="s">
        <v>849</v>
      </c>
      <c r="H24" s="3">
        <v>2.1</v>
      </c>
      <c r="I24" s="3">
        <v>2.4</v>
      </c>
      <c r="J24" s="3" t="s">
        <v>114</v>
      </c>
      <c r="K24" s="3" t="s">
        <v>804</v>
      </c>
      <c r="L24" s="3" t="s">
        <v>165</v>
      </c>
      <c r="M24" s="3" t="s">
        <v>318</v>
      </c>
      <c r="N24" s="6">
        <v>40756</v>
      </c>
      <c r="O24" s="3" t="str">
        <f>VLOOKUP(E24,'Code to Micro'!A:C,3,FALSE)</f>
        <v>K10.5</v>
      </c>
      <c r="P24" s="3">
        <f>VLOOKUP(O24,'Micro to Flops'!A:D,2)</f>
        <v>4</v>
      </c>
      <c r="Q24" s="3">
        <f>VLOOKUP(O24,'Micro to Flops'!A:D,3)</f>
        <v>8</v>
      </c>
    </row>
    <row r="25" spans="1:17" x14ac:dyDescent="0.25">
      <c r="A25" s="3" t="s">
        <v>342</v>
      </c>
      <c r="B25" s="4" t="s">
        <v>850</v>
      </c>
      <c r="C25" s="3" t="s">
        <v>1554</v>
      </c>
      <c r="D25" s="3">
        <v>3600</v>
      </c>
      <c r="E25" s="3" t="s">
        <v>113</v>
      </c>
      <c r="F25" s="3">
        <v>4</v>
      </c>
      <c r="G25" s="3" t="s">
        <v>849</v>
      </c>
      <c r="H25" s="3">
        <v>2.1</v>
      </c>
      <c r="I25" s="3">
        <v>2.4</v>
      </c>
      <c r="J25" s="3" t="s">
        <v>114</v>
      </c>
      <c r="K25" s="3" t="s">
        <v>804</v>
      </c>
      <c r="L25" s="3" t="s">
        <v>165</v>
      </c>
      <c r="M25" s="3" t="s">
        <v>318</v>
      </c>
      <c r="N25" s="6">
        <v>40695</v>
      </c>
      <c r="O25" s="3" t="str">
        <f>VLOOKUP(E25,'Code to Micro'!A:C,3,FALSE)</f>
        <v>K10.5</v>
      </c>
      <c r="P25" s="3">
        <f>VLOOKUP(O25,'Micro to Flops'!A:D,2)</f>
        <v>4</v>
      </c>
      <c r="Q25" s="3">
        <f>VLOOKUP(O25,'Micro to Flops'!A:D,3)</f>
        <v>8</v>
      </c>
    </row>
    <row r="26" spans="1:17" x14ac:dyDescent="0.25">
      <c r="A26" s="3" t="s">
        <v>342</v>
      </c>
      <c r="B26" s="4" t="s">
        <v>851</v>
      </c>
      <c r="C26" s="3" t="s">
        <v>1554</v>
      </c>
      <c r="D26" s="3">
        <v>3620</v>
      </c>
      <c r="E26" s="3" t="s">
        <v>113</v>
      </c>
      <c r="F26" s="3">
        <v>4</v>
      </c>
      <c r="G26" s="3" t="s">
        <v>852</v>
      </c>
      <c r="H26" s="3">
        <v>2.2000000000000002</v>
      </c>
      <c r="I26" s="3">
        <v>2.5</v>
      </c>
      <c r="J26" s="3" t="s">
        <v>114</v>
      </c>
      <c r="K26" s="3" t="s">
        <v>804</v>
      </c>
      <c r="L26" s="3" t="s">
        <v>165</v>
      </c>
      <c r="M26" s="3" t="s">
        <v>318</v>
      </c>
      <c r="N26" s="6">
        <v>40878</v>
      </c>
      <c r="O26" s="3" t="str">
        <f>VLOOKUP(E26,'Code to Micro'!A:C,3,FALSE)</f>
        <v>K10.5</v>
      </c>
      <c r="P26" s="3">
        <f>VLOOKUP(O26,'Micro to Flops'!A:D,2)</f>
        <v>4</v>
      </c>
      <c r="Q26" s="3">
        <f>VLOOKUP(O26,'Micro to Flops'!A:D,3)</f>
        <v>8</v>
      </c>
    </row>
    <row r="27" spans="1:17" x14ac:dyDescent="0.25">
      <c r="A27" s="3" t="s">
        <v>342</v>
      </c>
      <c r="B27" s="4" t="s">
        <v>853</v>
      </c>
      <c r="C27" s="3" t="s">
        <v>1554</v>
      </c>
      <c r="D27" s="3">
        <v>3650</v>
      </c>
      <c r="E27" s="3" t="s">
        <v>113</v>
      </c>
      <c r="F27" s="3">
        <v>4</v>
      </c>
      <c r="G27" s="3" t="s">
        <v>335</v>
      </c>
      <c r="H27" s="3">
        <v>2.6</v>
      </c>
      <c r="I27" s="3">
        <v>2.6</v>
      </c>
      <c r="J27" s="3" t="s">
        <v>114</v>
      </c>
      <c r="K27" s="3" t="s">
        <v>804</v>
      </c>
      <c r="L27" s="3" t="s">
        <v>165</v>
      </c>
      <c r="M27" s="3" t="s">
        <v>854</v>
      </c>
      <c r="N27" s="6">
        <v>40695</v>
      </c>
      <c r="O27" s="3" t="str">
        <f>VLOOKUP(E27,'Code to Micro'!A:C,3,FALSE)</f>
        <v>K10.5</v>
      </c>
      <c r="P27" s="3">
        <f>VLOOKUP(O27,'Micro to Flops'!A:D,2)</f>
        <v>4</v>
      </c>
      <c r="Q27" s="3">
        <f>VLOOKUP(O27,'Micro to Flops'!A:D,3)</f>
        <v>8</v>
      </c>
    </row>
    <row r="28" spans="1:17" x14ac:dyDescent="0.25">
      <c r="A28" s="3" t="s">
        <v>342</v>
      </c>
      <c r="B28" s="4" t="s">
        <v>855</v>
      </c>
      <c r="C28" s="3" t="s">
        <v>1554</v>
      </c>
      <c r="D28" s="3" t="s">
        <v>1555</v>
      </c>
      <c r="E28" s="3" t="s">
        <v>113</v>
      </c>
      <c r="F28" s="3">
        <v>4</v>
      </c>
      <c r="G28" s="3" t="s">
        <v>353</v>
      </c>
      <c r="H28" s="3">
        <v>2.7</v>
      </c>
      <c r="I28" s="3">
        <v>2.7</v>
      </c>
      <c r="J28" s="3" t="s">
        <v>114</v>
      </c>
      <c r="K28" s="3" t="s">
        <v>804</v>
      </c>
      <c r="L28" s="3" t="s">
        <v>165</v>
      </c>
      <c r="M28" s="3" t="s">
        <v>854</v>
      </c>
      <c r="N28" s="6">
        <v>40878</v>
      </c>
      <c r="O28" s="3" t="str">
        <f>VLOOKUP(E28,'Code to Micro'!A:C,3,FALSE)</f>
        <v>K10.5</v>
      </c>
      <c r="P28" s="3">
        <f>VLOOKUP(O28,'Micro to Flops'!A:D,2)</f>
        <v>4</v>
      </c>
      <c r="Q28" s="3">
        <f>VLOOKUP(O28,'Micro to Flops'!A:D,3)</f>
        <v>8</v>
      </c>
    </row>
    <row r="29" spans="1:17" x14ac:dyDescent="0.25">
      <c r="A29" s="3" t="s">
        <v>342</v>
      </c>
      <c r="B29" s="4" t="s">
        <v>958</v>
      </c>
      <c r="C29" s="3" t="s">
        <v>1554</v>
      </c>
      <c r="D29" s="3" t="s">
        <v>1556</v>
      </c>
      <c r="E29" s="3" t="s">
        <v>122</v>
      </c>
      <c r="F29" s="3">
        <v>4</v>
      </c>
      <c r="G29" s="3" t="s">
        <v>959</v>
      </c>
      <c r="H29" s="3">
        <v>3.6</v>
      </c>
      <c r="I29" s="3">
        <v>3.8</v>
      </c>
      <c r="J29" s="3" t="s">
        <v>951</v>
      </c>
      <c r="K29" s="3" t="s">
        <v>804</v>
      </c>
      <c r="L29" s="3" t="s">
        <v>165</v>
      </c>
      <c r="M29" s="3" t="s">
        <v>318</v>
      </c>
      <c r="N29" s="6">
        <v>41183</v>
      </c>
      <c r="O29" s="3" t="str">
        <f>VLOOKUP(E29,'Code to Micro'!A:C,3,FALSE)</f>
        <v>Bulldozer</v>
      </c>
      <c r="P29" s="3">
        <f>VLOOKUP(O29,'Micro to Flops'!A:D,2)</f>
        <v>4</v>
      </c>
      <c r="Q29" s="3">
        <f>VLOOKUP(O29,'Micro to Flops'!A:D,3)</f>
        <v>8</v>
      </c>
    </row>
    <row r="30" spans="1:17" x14ac:dyDescent="0.25">
      <c r="A30" s="3" t="s">
        <v>342</v>
      </c>
      <c r="B30" s="4" t="s">
        <v>960</v>
      </c>
      <c r="C30" s="3" t="s">
        <v>1554</v>
      </c>
      <c r="D30" s="3" t="s">
        <v>1557</v>
      </c>
      <c r="E30" s="3" t="s">
        <v>122</v>
      </c>
      <c r="F30" s="3">
        <v>4</v>
      </c>
      <c r="G30" s="3" t="s">
        <v>959</v>
      </c>
      <c r="H30" s="3">
        <v>3.6</v>
      </c>
      <c r="I30" s="3">
        <v>3.8</v>
      </c>
      <c r="J30" s="3" t="s">
        <v>951</v>
      </c>
      <c r="K30" s="3" t="s">
        <v>804</v>
      </c>
      <c r="L30" s="3" t="s">
        <v>165</v>
      </c>
      <c r="M30" s="3" t="s">
        <v>318</v>
      </c>
      <c r="N30" s="6">
        <v>41183</v>
      </c>
      <c r="O30" s="3" t="str">
        <f>VLOOKUP(E30,'Code to Micro'!A:C,3,FALSE)</f>
        <v>Bulldozer</v>
      </c>
      <c r="P30" s="3">
        <f>VLOOKUP(O30,'Micro to Flops'!A:D,2)</f>
        <v>4</v>
      </c>
      <c r="Q30" s="3">
        <f>VLOOKUP(O30,'Micro to Flops'!A:D,3)</f>
        <v>8</v>
      </c>
    </row>
    <row r="31" spans="1:17" x14ac:dyDescent="0.25">
      <c r="A31" s="3" t="s">
        <v>342</v>
      </c>
      <c r="B31" s="4" t="s">
        <v>1066</v>
      </c>
      <c r="C31" s="3" t="s">
        <v>1554</v>
      </c>
      <c r="D31" s="3" t="s">
        <v>1558</v>
      </c>
      <c r="E31" s="3" t="s">
        <v>123</v>
      </c>
      <c r="F31" s="3">
        <v>2</v>
      </c>
      <c r="G31" s="3" t="s">
        <v>974</v>
      </c>
      <c r="H31" s="3">
        <v>3.9</v>
      </c>
      <c r="I31" s="3">
        <v>4.0999999999999996</v>
      </c>
      <c r="J31" s="3" t="s">
        <v>951</v>
      </c>
      <c r="K31" s="3" t="s">
        <v>804</v>
      </c>
      <c r="L31" s="3" t="s">
        <v>165</v>
      </c>
      <c r="M31" s="3" t="s">
        <v>318</v>
      </c>
      <c r="N31" s="6">
        <v>41426</v>
      </c>
      <c r="O31" s="3" t="str">
        <f>VLOOKUP(E31,'Code to Micro'!A:C,3,FALSE)</f>
        <v>Bulldozer</v>
      </c>
      <c r="P31" s="3">
        <f>VLOOKUP(O31,'Micro to Flops'!A:D,2)</f>
        <v>4</v>
      </c>
      <c r="Q31" s="3">
        <f>VLOOKUP(O31,'Micro to Flops'!A:D,3)</f>
        <v>8</v>
      </c>
    </row>
    <row r="32" spans="1:17" x14ac:dyDescent="0.25">
      <c r="A32" s="3" t="s">
        <v>342</v>
      </c>
      <c r="B32" s="4" t="s">
        <v>1222</v>
      </c>
      <c r="C32" s="3" t="s">
        <v>1554</v>
      </c>
      <c r="D32" s="3">
        <v>9500</v>
      </c>
      <c r="E32" s="3" t="s">
        <v>133</v>
      </c>
      <c r="F32" s="3">
        <v>2</v>
      </c>
      <c r="G32" s="3" t="s">
        <v>1139</v>
      </c>
      <c r="H32" s="3">
        <v>3.5</v>
      </c>
      <c r="I32" s="3">
        <v>3.8</v>
      </c>
      <c r="J32" s="3" t="s">
        <v>139</v>
      </c>
      <c r="K32" s="3" t="s">
        <v>1141</v>
      </c>
      <c r="L32" s="3" t="s">
        <v>165</v>
      </c>
      <c r="M32" s="3" t="s">
        <v>318</v>
      </c>
      <c r="N32" s="6">
        <v>42917</v>
      </c>
      <c r="O32" s="3" t="str">
        <f>VLOOKUP(E32,'Code to Micro'!A:C,3,FALSE)</f>
        <v>Bulldozer</v>
      </c>
      <c r="P32" s="3">
        <f>VLOOKUP(O32,'Micro to Flops'!A:D,2)</f>
        <v>4</v>
      </c>
      <c r="Q32" s="3">
        <f>VLOOKUP(O32,'Micro to Flops'!A:D,3)</f>
        <v>8</v>
      </c>
    </row>
    <row r="33" spans="1:17" x14ac:dyDescent="0.25">
      <c r="A33" s="3" t="s">
        <v>342</v>
      </c>
      <c r="B33" s="4" t="s">
        <v>1223</v>
      </c>
      <c r="C33" s="3" t="s">
        <v>1554</v>
      </c>
      <c r="D33" s="3" t="s">
        <v>1559</v>
      </c>
      <c r="E33" s="3" t="s">
        <v>133</v>
      </c>
      <c r="F33" s="3">
        <v>2</v>
      </c>
      <c r="G33" s="3" t="s">
        <v>778</v>
      </c>
      <c r="H33" s="3">
        <v>3</v>
      </c>
      <c r="I33" s="3">
        <v>3.4</v>
      </c>
      <c r="J33" s="3" t="s">
        <v>139</v>
      </c>
      <c r="K33" s="3" t="s">
        <v>1141</v>
      </c>
      <c r="L33" s="3" t="s">
        <v>165</v>
      </c>
      <c r="M33" s="3" t="s">
        <v>457</v>
      </c>
      <c r="N33" s="6">
        <v>42917</v>
      </c>
      <c r="O33" s="3" t="str">
        <f>VLOOKUP(E33,'Code to Micro'!A:C,3,FALSE)</f>
        <v>Bulldozer</v>
      </c>
      <c r="P33" s="3">
        <f>VLOOKUP(O33,'Micro to Flops'!A:D,2)</f>
        <v>4</v>
      </c>
      <c r="Q33" s="3">
        <f>VLOOKUP(O33,'Micro to Flops'!A:D,3)</f>
        <v>8</v>
      </c>
    </row>
    <row r="34" spans="1:17" x14ac:dyDescent="0.25">
      <c r="A34" s="3" t="s">
        <v>342</v>
      </c>
      <c r="B34" s="4" t="s">
        <v>1224</v>
      </c>
      <c r="C34" s="3" t="s">
        <v>1554</v>
      </c>
      <c r="D34" s="3">
        <v>9550</v>
      </c>
      <c r="E34" s="3" t="s">
        <v>133</v>
      </c>
      <c r="F34" s="3">
        <v>2</v>
      </c>
      <c r="G34" s="3" t="s">
        <v>976</v>
      </c>
      <c r="H34" s="3">
        <v>3.8</v>
      </c>
      <c r="I34" s="3">
        <v>4</v>
      </c>
      <c r="J34" s="3" t="s">
        <v>139</v>
      </c>
      <c r="K34" s="3" t="s">
        <v>1141</v>
      </c>
      <c r="L34" s="3" t="s">
        <v>165</v>
      </c>
      <c r="M34" s="3" t="s">
        <v>318</v>
      </c>
      <c r="N34" s="6">
        <v>42917</v>
      </c>
      <c r="O34" s="3" t="str">
        <f>VLOOKUP(E34,'Code to Micro'!A:C,3,FALSE)</f>
        <v>Bulldozer</v>
      </c>
      <c r="P34" s="3">
        <f>VLOOKUP(O34,'Micro to Flops'!A:D,2)</f>
        <v>4</v>
      </c>
      <c r="Q34" s="3">
        <f>VLOOKUP(O34,'Micro to Flops'!A:D,3)</f>
        <v>8</v>
      </c>
    </row>
    <row r="35" spans="1:17" x14ac:dyDescent="0.25">
      <c r="A35" s="3" t="s">
        <v>342</v>
      </c>
      <c r="B35" s="4" t="s">
        <v>856</v>
      </c>
      <c r="C35" s="3" t="s">
        <v>1560</v>
      </c>
      <c r="D35" s="3">
        <v>3800</v>
      </c>
      <c r="E35" s="3" t="s">
        <v>113</v>
      </c>
      <c r="F35" s="3">
        <v>4</v>
      </c>
      <c r="G35" s="3" t="s">
        <v>857</v>
      </c>
      <c r="H35" s="3">
        <v>2.4</v>
      </c>
      <c r="I35" s="3">
        <v>2.7</v>
      </c>
      <c r="J35" s="3" t="s">
        <v>114</v>
      </c>
      <c r="K35" s="3" t="s">
        <v>804</v>
      </c>
      <c r="L35" s="3" t="s">
        <v>165</v>
      </c>
      <c r="M35" s="3" t="s">
        <v>318</v>
      </c>
      <c r="N35" s="6">
        <v>40695</v>
      </c>
      <c r="O35" s="3" t="str">
        <f>VLOOKUP(E35,'Code to Micro'!A:C,3,FALSE)</f>
        <v>K10.5</v>
      </c>
      <c r="P35" s="3">
        <f>VLOOKUP(O35,'Micro to Flops'!A:D,2)</f>
        <v>4</v>
      </c>
      <c r="Q35" s="3">
        <f>VLOOKUP(O35,'Micro to Flops'!A:D,3)</f>
        <v>8</v>
      </c>
    </row>
    <row r="36" spans="1:17" x14ac:dyDescent="0.25">
      <c r="A36" s="3" t="s">
        <v>342</v>
      </c>
      <c r="B36" s="4" t="s">
        <v>858</v>
      </c>
      <c r="C36" s="3" t="s">
        <v>1560</v>
      </c>
      <c r="D36" s="3">
        <v>3820</v>
      </c>
      <c r="E36" s="3" t="s">
        <v>113</v>
      </c>
      <c r="F36" s="3">
        <v>4</v>
      </c>
      <c r="G36" s="3" t="s">
        <v>859</v>
      </c>
      <c r="H36" s="3">
        <v>2.5</v>
      </c>
      <c r="I36" s="3">
        <v>2.8</v>
      </c>
      <c r="J36" s="3" t="s">
        <v>114</v>
      </c>
      <c r="K36" s="3" t="s">
        <v>804</v>
      </c>
      <c r="L36" s="3" t="s">
        <v>165</v>
      </c>
      <c r="M36" s="3" t="s">
        <v>318</v>
      </c>
      <c r="N36" s="6">
        <v>40878</v>
      </c>
      <c r="O36" s="3" t="str">
        <f>VLOOKUP(E36,'Code to Micro'!A:C,3,FALSE)</f>
        <v>K10.5</v>
      </c>
      <c r="P36" s="3">
        <f>VLOOKUP(O36,'Micro to Flops'!A:D,2)</f>
        <v>4</v>
      </c>
      <c r="Q36" s="3">
        <f>VLOOKUP(O36,'Micro to Flops'!A:D,3)</f>
        <v>8</v>
      </c>
    </row>
    <row r="37" spans="1:17" x14ac:dyDescent="0.25">
      <c r="A37" s="3" t="s">
        <v>342</v>
      </c>
      <c r="B37" s="4" t="s">
        <v>860</v>
      </c>
      <c r="C37" s="3" t="s">
        <v>1560</v>
      </c>
      <c r="D37" s="3">
        <v>3850</v>
      </c>
      <c r="E37" s="3" t="s">
        <v>113</v>
      </c>
      <c r="F37" s="3">
        <v>4</v>
      </c>
      <c r="G37" s="3" t="s">
        <v>577</v>
      </c>
      <c r="H37" s="3">
        <v>2.9</v>
      </c>
      <c r="I37" s="3">
        <v>2.9</v>
      </c>
      <c r="J37" s="3" t="s">
        <v>114</v>
      </c>
      <c r="K37" s="3" t="s">
        <v>804</v>
      </c>
      <c r="L37" s="3" t="s">
        <v>165</v>
      </c>
      <c r="M37" s="3" t="s">
        <v>854</v>
      </c>
      <c r="N37" s="6">
        <v>40695</v>
      </c>
      <c r="O37" s="3" t="str">
        <f>VLOOKUP(E37,'Code to Micro'!A:C,3,FALSE)</f>
        <v>K10.5</v>
      </c>
      <c r="P37" s="3">
        <f>VLOOKUP(O37,'Micro to Flops'!A:D,2)</f>
        <v>4</v>
      </c>
      <c r="Q37" s="3">
        <f>VLOOKUP(O37,'Micro to Flops'!A:D,3)</f>
        <v>8</v>
      </c>
    </row>
    <row r="38" spans="1:17" x14ac:dyDescent="0.25">
      <c r="A38" s="3" t="s">
        <v>342</v>
      </c>
      <c r="B38" s="4" t="s">
        <v>861</v>
      </c>
      <c r="C38" s="3" t="s">
        <v>1560</v>
      </c>
      <c r="D38" s="3" t="s">
        <v>1561</v>
      </c>
      <c r="E38" s="3" t="s">
        <v>113</v>
      </c>
      <c r="F38" s="3">
        <v>4</v>
      </c>
      <c r="G38" s="3" t="s">
        <v>360</v>
      </c>
      <c r="H38" s="3">
        <v>3</v>
      </c>
      <c r="I38" s="3">
        <v>3</v>
      </c>
      <c r="J38" s="3" t="s">
        <v>114</v>
      </c>
      <c r="K38" s="3" t="s">
        <v>804</v>
      </c>
      <c r="L38" s="3" t="s">
        <v>165</v>
      </c>
      <c r="M38" s="3" t="s">
        <v>854</v>
      </c>
      <c r="N38" s="6">
        <v>40878</v>
      </c>
      <c r="O38" s="3" t="str">
        <f>VLOOKUP(E38,'Code to Micro'!A:C,3,FALSE)</f>
        <v>K10.5</v>
      </c>
      <c r="P38" s="3">
        <f>VLOOKUP(O38,'Micro to Flops'!A:D,2)</f>
        <v>4</v>
      </c>
      <c r="Q38" s="3">
        <f>VLOOKUP(O38,'Micro to Flops'!A:D,3)</f>
        <v>8</v>
      </c>
    </row>
    <row r="39" spans="1:17" x14ac:dyDescent="0.25">
      <c r="A39" s="3" t="s">
        <v>342</v>
      </c>
      <c r="B39" s="4" t="s">
        <v>961</v>
      </c>
      <c r="C39" s="3" t="s">
        <v>1560</v>
      </c>
      <c r="D39" s="3">
        <v>5500</v>
      </c>
      <c r="E39" s="3" t="s">
        <v>122</v>
      </c>
      <c r="F39" s="3">
        <v>4</v>
      </c>
      <c r="G39" s="3" t="s">
        <v>962</v>
      </c>
      <c r="H39" s="3">
        <v>3.2</v>
      </c>
      <c r="I39" s="3">
        <v>3.7</v>
      </c>
      <c r="J39" s="3" t="s">
        <v>951</v>
      </c>
      <c r="K39" s="3" t="s">
        <v>804</v>
      </c>
      <c r="L39" s="3" t="s">
        <v>165</v>
      </c>
      <c r="M39" s="3" t="s">
        <v>318</v>
      </c>
      <c r="N39" s="6">
        <v>41183</v>
      </c>
      <c r="O39" s="3" t="str">
        <f>VLOOKUP(E39,'Code to Micro'!A:C,3,FALSE)</f>
        <v>Bulldozer</v>
      </c>
      <c r="P39" s="3">
        <f>VLOOKUP(O39,'Micro to Flops'!A:D,2)</f>
        <v>4</v>
      </c>
      <c r="Q39" s="3">
        <f>VLOOKUP(O39,'Micro to Flops'!A:D,3)</f>
        <v>8</v>
      </c>
    </row>
    <row r="40" spans="1:17" x14ac:dyDescent="0.25">
      <c r="A40" s="3" t="s">
        <v>342</v>
      </c>
      <c r="B40" s="4" t="s">
        <v>963</v>
      </c>
      <c r="C40" s="3" t="s">
        <v>1560</v>
      </c>
      <c r="D40" s="3" t="s">
        <v>1562</v>
      </c>
      <c r="E40" s="3" t="s">
        <v>122</v>
      </c>
      <c r="F40" s="3">
        <v>4</v>
      </c>
      <c r="G40" s="3" t="s">
        <v>962</v>
      </c>
      <c r="H40" s="3">
        <v>3.2</v>
      </c>
      <c r="I40" s="3">
        <v>3.7</v>
      </c>
      <c r="J40" s="3" t="s">
        <v>951</v>
      </c>
      <c r="K40" s="3" t="s">
        <v>804</v>
      </c>
      <c r="L40" s="3" t="s">
        <v>165</v>
      </c>
      <c r="M40" s="3" t="s">
        <v>318</v>
      </c>
      <c r="N40" s="6">
        <v>41183</v>
      </c>
      <c r="O40" s="3" t="str">
        <f>VLOOKUP(E40,'Code to Micro'!A:C,3,FALSE)</f>
        <v>Bulldozer</v>
      </c>
      <c r="P40" s="3">
        <f>VLOOKUP(O40,'Micro to Flops'!A:D,2)</f>
        <v>4</v>
      </c>
      <c r="Q40" s="3">
        <f>VLOOKUP(O40,'Micro to Flops'!A:D,3)</f>
        <v>8</v>
      </c>
    </row>
    <row r="41" spans="1:17" x14ac:dyDescent="0.25">
      <c r="A41" s="3" t="s">
        <v>342</v>
      </c>
      <c r="B41" s="4" t="s">
        <v>964</v>
      </c>
      <c r="C41" s="3" t="s">
        <v>1560</v>
      </c>
      <c r="D41" s="3" t="s">
        <v>1563</v>
      </c>
      <c r="E41" s="3" t="s">
        <v>122</v>
      </c>
      <c r="F41" s="3">
        <v>4</v>
      </c>
      <c r="G41" s="3" t="s">
        <v>871</v>
      </c>
      <c r="H41" s="3">
        <v>3.6</v>
      </c>
      <c r="I41" s="3">
        <v>3.9</v>
      </c>
      <c r="J41" s="3" t="s">
        <v>951</v>
      </c>
      <c r="K41" s="3" t="s">
        <v>804</v>
      </c>
      <c r="L41" s="3" t="s">
        <v>165</v>
      </c>
      <c r="M41" s="3" t="s">
        <v>854</v>
      </c>
      <c r="N41" s="6">
        <v>41183</v>
      </c>
      <c r="O41" s="3" t="str">
        <f>VLOOKUP(E41,'Code to Micro'!A:C,3,FALSE)</f>
        <v>Bulldozer</v>
      </c>
      <c r="P41" s="3">
        <f>VLOOKUP(O41,'Micro to Flops'!A:D,2)</f>
        <v>4</v>
      </c>
      <c r="Q41" s="3">
        <f>VLOOKUP(O41,'Micro to Flops'!A:D,3)</f>
        <v>8</v>
      </c>
    </row>
    <row r="42" spans="1:17" x14ac:dyDescent="0.25">
      <c r="A42" s="3" t="s">
        <v>342</v>
      </c>
      <c r="B42" s="4" t="s">
        <v>1067</v>
      </c>
      <c r="C42" s="3" t="s">
        <v>1560</v>
      </c>
      <c r="D42" s="3">
        <v>6500</v>
      </c>
      <c r="E42" s="3" t="s">
        <v>123</v>
      </c>
      <c r="F42" s="3">
        <v>4</v>
      </c>
      <c r="G42" s="3" t="s">
        <v>987</v>
      </c>
      <c r="H42" s="3">
        <v>3.5</v>
      </c>
      <c r="I42" s="3">
        <v>4.0999999999999996</v>
      </c>
      <c r="J42" s="3" t="s">
        <v>951</v>
      </c>
      <c r="K42" s="3" t="s">
        <v>804</v>
      </c>
      <c r="L42" s="3" t="s">
        <v>165</v>
      </c>
      <c r="M42" s="3" t="s">
        <v>318</v>
      </c>
      <c r="N42" s="6">
        <v>41426</v>
      </c>
      <c r="O42" s="3" t="str">
        <f>VLOOKUP(E42,'Code to Micro'!A:C,3,FALSE)</f>
        <v>Bulldozer</v>
      </c>
      <c r="P42" s="3">
        <f>VLOOKUP(O42,'Micro to Flops'!A:D,2)</f>
        <v>4</v>
      </c>
      <c r="Q42" s="3">
        <f>VLOOKUP(O42,'Micro to Flops'!A:D,3)</f>
        <v>8</v>
      </c>
    </row>
    <row r="43" spans="1:17" x14ac:dyDescent="0.25">
      <c r="A43" s="3" t="s">
        <v>342</v>
      </c>
      <c r="B43" s="4" t="s">
        <v>1068</v>
      </c>
      <c r="C43" s="3" t="s">
        <v>1560</v>
      </c>
      <c r="D43" s="3" t="s">
        <v>1564</v>
      </c>
      <c r="E43" s="3" t="s">
        <v>123</v>
      </c>
      <c r="F43" s="3">
        <v>4</v>
      </c>
      <c r="G43" s="3" t="s">
        <v>1069</v>
      </c>
      <c r="H43" s="3">
        <v>3.9</v>
      </c>
      <c r="I43" s="3">
        <v>4.2</v>
      </c>
      <c r="J43" s="3" t="s">
        <v>951</v>
      </c>
      <c r="K43" s="3" t="s">
        <v>804</v>
      </c>
      <c r="L43" s="3" t="s">
        <v>165</v>
      </c>
      <c r="M43" s="3" t="s">
        <v>854</v>
      </c>
      <c r="N43" s="6">
        <v>41426</v>
      </c>
      <c r="O43" s="3" t="str">
        <f>VLOOKUP(E43,'Code to Micro'!A:C,3,FALSE)</f>
        <v>Bulldozer</v>
      </c>
      <c r="P43" s="3">
        <f>VLOOKUP(O43,'Micro to Flops'!A:D,2)</f>
        <v>4</v>
      </c>
      <c r="Q43" s="3">
        <f>VLOOKUP(O43,'Micro to Flops'!A:D,3)</f>
        <v>8</v>
      </c>
    </row>
    <row r="44" spans="1:17" x14ac:dyDescent="0.25">
      <c r="A44" s="3" t="s">
        <v>342</v>
      </c>
      <c r="B44" s="4" t="s">
        <v>1342</v>
      </c>
      <c r="C44" s="3" t="s">
        <v>1560</v>
      </c>
      <c r="D44" s="3">
        <v>7680</v>
      </c>
      <c r="E44" s="3" t="s">
        <v>130</v>
      </c>
      <c r="F44" s="3">
        <v>4</v>
      </c>
      <c r="G44" s="3" t="s">
        <v>1139</v>
      </c>
      <c r="H44" s="3">
        <v>3.5</v>
      </c>
      <c r="I44" s="3">
        <v>3.8</v>
      </c>
      <c r="J44" s="3" t="s">
        <v>1140</v>
      </c>
      <c r="K44" s="3" t="s">
        <v>1141</v>
      </c>
      <c r="L44" s="3" t="s">
        <v>165</v>
      </c>
      <c r="M44" s="3" t="s">
        <v>190</v>
      </c>
      <c r="N44" s="6">
        <v>43374</v>
      </c>
      <c r="O44" s="3" t="str">
        <f>VLOOKUP(E44,'Code to Micro'!A:C,3,FALSE)</f>
        <v>Bulldozer</v>
      </c>
      <c r="P44" s="3">
        <f>VLOOKUP(O44,'Micro to Flops'!A:D,2)</f>
        <v>4</v>
      </c>
      <c r="Q44" s="3">
        <f>VLOOKUP(O44,'Micro to Flops'!A:D,3)</f>
        <v>8</v>
      </c>
    </row>
    <row r="45" spans="1:17" x14ac:dyDescent="0.25">
      <c r="A45" s="3" t="s">
        <v>342</v>
      </c>
      <c r="B45" s="4" t="s">
        <v>1225</v>
      </c>
      <c r="C45" s="3" t="s">
        <v>1560</v>
      </c>
      <c r="D45" s="3">
        <v>9600</v>
      </c>
      <c r="E45" s="3" t="s">
        <v>133</v>
      </c>
      <c r="F45" s="3">
        <v>4</v>
      </c>
      <c r="G45" s="3" t="s">
        <v>914</v>
      </c>
      <c r="H45" s="3">
        <v>3.1</v>
      </c>
      <c r="I45" s="3">
        <v>3.4</v>
      </c>
      <c r="J45" s="3" t="s">
        <v>139</v>
      </c>
      <c r="K45" s="3" t="s">
        <v>1141</v>
      </c>
      <c r="L45" s="3" t="s">
        <v>165</v>
      </c>
      <c r="M45" s="3" t="s">
        <v>318</v>
      </c>
      <c r="N45" s="6">
        <v>42917</v>
      </c>
      <c r="O45" s="3" t="str">
        <f>VLOOKUP(E45,'Code to Micro'!A:C,3,FALSE)</f>
        <v>Bulldozer</v>
      </c>
      <c r="P45" s="3">
        <f>VLOOKUP(O45,'Micro to Flops'!A:D,2)</f>
        <v>4</v>
      </c>
      <c r="Q45" s="3">
        <f>VLOOKUP(O45,'Micro to Flops'!A:D,3)</f>
        <v>8</v>
      </c>
    </row>
    <row r="46" spans="1:17" x14ac:dyDescent="0.25">
      <c r="A46" s="3" t="s">
        <v>342</v>
      </c>
      <c r="B46" s="4" t="s">
        <v>161</v>
      </c>
      <c r="C46" s="3" t="s">
        <v>18</v>
      </c>
      <c r="D46" s="3">
        <v>1000</v>
      </c>
      <c r="E46" s="3" t="s">
        <v>162</v>
      </c>
      <c r="F46" s="3">
        <v>1</v>
      </c>
      <c r="G46" s="3" t="s">
        <v>163</v>
      </c>
      <c r="H46" s="3">
        <v>1</v>
      </c>
      <c r="I46" s="3">
        <v>1</v>
      </c>
      <c r="J46" s="3" t="s">
        <v>24</v>
      </c>
      <c r="K46" s="3" t="s">
        <v>164</v>
      </c>
      <c r="L46" s="3" t="s">
        <v>165</v>
      </c>
      <c r="M46" s="3" t="s">
        <v>166</v>
      </c>
      <c r="N46" s="6">
        <v>36678</v>
      </c>
      <c r="O46" s="3" t="str">
        <f>VLOOKUP(E46,'Code to Micro'!A:C,3,FALSE)</f>
        <v>K7</v>
      </c>
      <c r="P46" s="3">
        <f>VLOOKUP(O46,'Micro to Flops'!A:D,2)</f>
        <v>2</v>
      </c>
      <c r="Q46" s="3">
        <f>VLOOKUP(O46,'Micro to Flops'!A:D,3)</f>
        <v>4</v>
      </c>
    </row>
    <row r="47" spans="1:17" x14ac:dyDescent="0.25">
      <c r="A47" s="3" t="s">
        <v>342</v>
      </c>
      <c r="B47" s="4" t="s">
        <v>161</v>
      </c>
      <c r="C47" s="3" t="s">
        <v>18</v>
      </c>
      <c r="D47" s="3">
        <v>1000</v>
      </c>
      <c r="E47" s="3" t="s">
        <v>167</v>
      </c>
      <c r="F47" s="3">
        <v>1</v>
      </c>
      <c r="G47" s="3" t="s">
        <v>163</v>
      </c>
      <c r="H47" s="3">
        <v>1</v>
      </c>
      <c r="I47" s="3">
        <v>1</v>
      </c>
      <c r="J47" s="3" t="s">
        <v>24</v>
      </c>
      <c r="K47" s="3" t="s">
        <v>164</v>
      </c>
      <c r="L47" s="3" t="s">
        <v>165</v>
      </c>
      <c r="M47" s="3" t="s">
        <v>166</v>
      </c>
      <c r="N47" s="6">
        <v>36800</v>
      </c>
      <c r="O47" s="3" t="str">
        <f>VLOOKUP(E47,'Code to Micro'!A:C,3,FALSE)</f>
        <v>K7</v>
      </c>
      <c r="P47" s="3">
        <f>VLOOKUP(O47,'Micro to Flops'!A:D,2)</f>
        <v>2</v>
      </c>
      <c r="Q47" s="3">
        <f>VLOOKUP(O47,'Micro to Flops'!A:D,3)</f>
        <v>4</v>
      </c>
    </row>
    <row r="48" spans="1:17" x14ac:dyDescent="0.25">
      <c r="A48" s="3" t="s">
        <v>342</v>
      </c>
      <c r="B48" s="4" t="s">
        <v>168</v>
      </c>
      <c r="C48" s="3" t="s">
        <v>18</v>
      </c>
      <c r="D48" s="3">
        <v>1100</v>
      </c>
      <c r="E48" s="3" t="s">
        <v>162</v>
      </c>
      <c r="F48" s="3">
        <v>1</v>
      </c>
      <c r="G48" s="3" t="s">
        <v>169</v>
      </c>
      <c r="H48" s="3">
        <v>1.1000000000000001</v>
      </c>
      <c r="I48" s="3">
        <v>1.1000000000000001</v>
      </c>
      <c r="J48" s="3" t="s">
        <v>24</v>
      </c>
      <c r="K48" s="3" t="s">
        <v>164</v>
      </c>
      <c r="L48" s="3" t="s">
        <v>165</v>
      </c>
      <c r="M48" s="3" t="s">
        <v>170</v>
      </c>
      <c r="N48" s="6">
        <v>36739</v>
      </c>
      <c r="O48" s="3" t="str">
        <f>VLOOKUP(E48,'Code to Micro'!A:C,3,FALSE)</f>
        <v>K7</v>
      </c>
      <c r="P48" s="3">
        <f>VLOOKUP(O48,'Micro to Flops'!A:D,2)</f>
        <v>2</v>
      </c>
      <c r="Q48" s="3">
        <f>VLOOKUP(O48,'Micro to Flops'!A:D,3)</f>
        <v>4</v>
      </c>
    </row>
    <row r="49" spans="1:17" x14ac:dyDescent="0.25">
      <c r="A49" s="3" t="s">
        <v>342</v>
      </c>
      <c r="B49" s="4" t="s">
        <v>171</v>
      </c>
      <c r="C49" s="3" t="s">
        <v>18</v>
      </c>
      <c r="D49" s="3">
        <v>1133</v>
      </c>
      <c r="E49" s="3" t="s">
        <v>167</v>
      </c>
      <c r="F49" s="3">
        <v>1</v>
      </c>
      <c r="G49" s="3" t="s">
        <v>172</v>
      </c>
      <c r="H49" s="3">
        <v>1.133</v>
      </c>
      <c r="I49" s="3">
        <v>1.133</v>
      </c>
      <c r="J49" s="3" t="s">
        <v>24</v>
      </c>
      <c r="K49" s="3" t="s">
        <v>164</v>
      </c>
      <c r="L49" s="3" t="s">
        <v>165</v>
      </c>
      <c r="M49" s="3" t="s">
        <v>173</v>
      </c>
      <c r="N49" s="6">
        <v>36800</v>
      </c>
      <c r="O49" s="3" t="str">
        <f>VLOOKUP(E49,'Code to Micro'!A:C,3,FALSE)</f>
        <v>K7</v>
      </c>
      <c r="P49" s="3">
        <f>VLOOKUP(O49,'Micro to Flops'!A:D,2)</f>
        <v>2</v>
      </c>
      <c r="Q49" s="3">
        <f>VLOOKUP(O49,'Micro to Flops'!A:D,3)</f>
        <v>4</v>
      </c>
    </row>
    <row r="50" spans="1:17" x14ac:dyDescent="0.25">
      <c r="A50" s="3" t="s">
        <v>342</v>
      </c>
      <c r="B50" s="4" t="s">
        <v>174</v>
      </c>
      <c r="C50" s="3" t="s">
        <v>18</v>
      </c>
      <c r="D50" s="3">
        <v>1200</v>
      </c>
      <c r="E50" s="3" t="s">
        <v>162</v>
      </c>
      <c r="F50" s="3">
        <v>1</v>
      </c>
      <c r="G50" s="3" t="s">
        <v>175</v>
      </c>
      <c r="H50" s="3">
        <v>1.2</v>
      </c>
      <c r="I50" s="3">
        <v>1.2</v>
      </c>
      <c r="J50" s="3" t="s">
        <v>24</v>
      </c>
      <c r="K50" s="3" t="s">
        <v>164</v>
      </c>
      <c r="L50" s="3" t="s">
        <v>165</v>
      </c>
      <c r="M50" s="3" t="s">
        <v>176</v>
      </c>
      <c r="N50" s="6">
        <v>36800</v>
      </c>
      <c r="O50" s="3" t="str">
        <f>VLOOKUP(E50,'Code to Micro'!A:C,3,FALSE)</f>
        <v>K7</v>
      </c>
      <c r="P50" s="3">
        <f>VLOOKUP(O50,'Micro to Flops'!A:D,2)</f>
        <v>2</v>
      </c>
      <c r="Q50" s="3">
        <f>VLOOKUP(O50,'Micro to Flops'!A:D,3)</f>
        <v>4</v>
      </c>
    </row>
    <row r="51" spans="1:17" x14ac:dyDescent="0.25">
      <c r="A51" s="3" t="s">
        <v>342</v>
      </c>
      <c r="B51" s="4" t="s">
        <v>174</v>
      </c>
      <c r="C51" s="3" t="s">
        <v>18</v>
      </c>
      <c r="D51" s="3">
        <v>1200</v>
      </c>
      <c r="E51" s="3" t="s">
        <v>167</v>
      </c>
      <c r="F51" s="3">
        <v>1</v>
      </c>
      <c r="G51" s="3" t="s">
        <v>175</v>
      </c>
      <c r="H51" s="3">
        <v>1.2</v>
      </c>
      <c r="I51" s="3">
        <v>1.2</v>
      </c>
      <c r="J51" s="3" t="s">
        <v>24</v>
      </c>
      <c r="K51" s="3" t="s">
        <v>164</v>
      </c>
      <c r="L51" s="3" t="s">
        <v>165</v>
      </c>
      <c r="M51" s="3" t="s">
        <v>176</v>
      </c>
      <c r="N51" s="6">
        <v>36800</v>
      </c>
      <c r="O51" s="3" t="str">
        <f>VLOOKUP(E51,'Code to Micro'!A:C,3,FALSE)</f>
        <v>K7</v>
      </c>
      <c r="P51" s="3">
        <f>VLOOKUP(O51,'Micro to Flops'!A:D,2)</f>
        <v>2</v>
      </c>
      <c r="Q51" s="3">
        <f>VLOOKUP(O51,'Micro to Flops'!A:D,3)</f>
        <v>4</v>
      </c>
    </row>
    <row r="52" spans="1:17" x14ac:dyDescent="0.25">
      <c r="A52" s="3" t="s">
        <v>342</v>
      </c>
      <c r="B52" s="4" t="s">
        <v>213</v>
      </c>
      <c r="C52" s="3" t="s">
        <v>18</v>
      </c>
      <c r="D52" s="3">
        <v>1300</v>
      </c>
      <c r="E52" s="3" t="s">
        <v>162</v>
      </c>
      <c r="F52" s="3">
        <v>1</v>
      </c>
      <c r="G52" s="3" t="s">
        <v>214</v>
      </c>
      <c r="H52" s="3">
        <v>1.3</v>
      </c>
      <c r="I52" s="3">
        <v>1.3</v>
      </c>
      <c r="J52" s="3" t="s">
        <v>24</v>
      </c>
      <c r="K52" s="3" t="s">
        <v>164</v>
      </c>
      <c r="L52" s="3" t="s">
        <v>165</v>
      </c>
      <c r="M52" s="3" t="s">
        <v>215</v>
      </c>
      <c r="N52" s="6">
        <v>36951</v>
      </c>
      <c r="O52" s="3" t="str">
        <f>VLOOKUP(E52,'Code to Micro'!A:C,3,FALSE)</f>
        <v>K7</v>
      </c>
      <c r="P52" s="3">
        <f>VLOOKUP(O52,'Micro to Flops'!A:D,2)</f>
        <v>2</v>
      </c>
      <c r="Q52" s="3">
        <f>VLOOKUP(O52,'Micro to Flops'!A:D,3)</f>
        <v>4</v>
      </c>
    </row>
    <row r="53" spans="1:17" x14ac:dyDescent="0.25">
      <c r="A53" s="3" t="s">
        <v>342</v>
      </c>
      <c r="B53" s="4" t="s">
        <v>216</v>
      </c>
      <c r="C53" s="3" t="s">
        <v>18</v>
      </c>
      <c r="D53" s="3">
        <v>1333</v>
      </c>
      <c r="E53" s="3" t="s">
        <v>167</v>
      </c>
      <c r="F53" s="3">
        <v>1</v>
      </c>
      <c r="G53" s="3" t="s">
        <v>217</v>
      </c>
      <c r="H53" s="3">
        <v>1.333</v>
      </c>
      <c r="I53" s="3">
        <v>1.333</v>
      </c>
      <c r="J53" s="3" t="s">
        <v>24</v>
      </c>
      <c r="K53" s="3" t="s">
        <v>164</v>
      </c>
      <c r="L53" s="3" t="s">
        <v>165</v>
      </c>
      <c r="M53" s="3" t="s">
        <v>218</v>
      </c>
      <c r="N53" s="6">
        <v>36951</v>
      </c>
      <c r="O53" s="3" t="str">
        <f>VLOOKUP(E53,'Code to Micro'!A:C,3,FALSE)</f>
        <v>K7</v>
      </c>
      <c r="P53" s="3">
        <f>VLOOKUP(O53,'Micro to Flops'!A:D,2)</f>
        <v>2</v>
      </c>
      <c r="Q53" s="3">
        <f>VLOOKUP(O53,'Micro to Flops'!A:D,3)</f>
        <v>4</v>
      </c>
    </row>
    <row r="54" spans="1:17" x14ac:dyDescent="0.25">
      <c r="A54" s="3" t="s">
        <v>342</v>
      </c>
      <c r="B54" s="4" t="s">
        <v>219</v>
      </c>
      <c r="C54" s="3" t="s">
        <v>18</v>
      </c>
      <c r="D54" s="3">
        <v>1400</v>
      </c>
      <c r="E54" s="3" t="s">
        <v>162</v>
      </c>
      <c r="F54" s="3">
        <v>1</v>
      </c>
      <c r="G54" s="3" t="s">
        <v>203</v>
      </c>
      <c r="H54" s="3">
        <v>1.4</v>
      </c>
      <c r="I54" s="3">
        <v>1.4</v>
      </c>
      <c r="J54" s="3" t="s">
        <v>24</v>
      </c>
      <c r="K54" s="3" t="s">
        <v>164</v>
      </c>
      <c r="L54" s="3" t="s">
        <v>165</v>
      </c>
      <c r="M54" s="3" t="s">
        <v>220</v>
      </c>
      <c r="N54" s="6">
        <v>37043</v>
      </c>
      <c r="O54" s="3" t="str">
        <f>VLOOKUP(E54,'Code to Micro'!A:C,3,FALSE)</f>
        <v>K7</v>
      </c>
      <c r="P54" s="3">
        <f>VLOOKUP(O54,'Micro to Flops'!A:D,2)</f>
        <v>2</v>
      </c>
      <c r="Q54" s="3">
        <f>VLOOKUP(O54,'Micro to Flops'!A:D,3)</f>
        <v>4</v>
      </c>
    </row>
    <row r="55" spans="1:17" x14ac:dyDescent="0.25">
      <c r="A55" s="3" t="s">
        <v>342</v>
      </c>
      <c r="B55" s="4" t="s">
        <v>219</v>
      </c>
      <c r="C55" s="3" t="s">
        <v>18</v>
      </c>
      <c r="D55" s="3">
        <v>1400</v>
      </c>
      <c r="E55" s="3" t="s">
        <v>167</v>
      </c>
      <c r="F55" s="3">
        <v>1</v>
      </c>
      <c r="G55" s="3" t="s">
        <v>203</v>
      </c>
      <c r="H55" s="3">
        <v>1.4</v>
      </c>
      <c r="I55" s="3">
        <v>1.4</v>
      </c>
      <c r="J55" s="3" t="s">
        <v>24</v>
      </c>
      <c r="K55" s="3" t="s">
        <v>164</v>
      </c>
      <c r="L55" s="3" t="s">
        <v>165</v>
      </c>
      <c r="M55" s="3" t="s">
        <v>220</v>
      </c>
      <c r="N55" s="6">
        <v>37043</v>
      </c>
      <c r="O55" s="3" t="str">
        <f>VLOOKUP(E55,'Code to Micro'!A:C,3,FALSE)</f>
        <v>K7</v>
      </c>
      <c r="P55" s="3">
        <f>VLOOKUP(O55,'Micro to Flops'!A:D,2)</f>
        <v>2</v>
      </c>
      <c r="Q55" s="3">
        <f>VLOOKUP(O55,'Micro to Flops'!A:D,3)</f>
        <v>4</v>
      </c>
    </row>
    <row r="56" spans="1:17" x14ac:dyDescent="0.25">
      <c r="A56" s="3" t="s">
        <v>342</v>
      </c>
      <c r="B56" s="4" t="s">
        <v>1343</v>
      </c>
      <c r="C56" s="3" t="s">
        <v>18</v>
      </c>
      <c r="D56" s="3" t="s">
        <v>1565</v>
      </c>
      <c r="E56" s="3" t="s">
        <v>136</v>
      </c>
      <c r="F56" s="3">
        <v>2</v>
      </c>
      <c r="G56" s="3" t="s">
        <v>364</v>
      </c>
      <c r="H56" s="3">
        <v>3.2</v>
      </c>
      <c r="I56" s="3">
        <v>3.2</v>
      </c>
      <c r="J56" s="3" t="s">
        <v>139</v>
      </c>
      <c r="K56" s="3" t="s">
        <v>1188</v>
      </c>
      <c r="L56" s="3" t="s">
        <v>696</v>
      </c>
      <c r="M56" s="3" t="s">
        <v>457</v>
      </c>
      <c r="N56" s="6">
        <v>43252</v>
      </c>
      <c r="O56" s="3" t="str">
        <f>VLOOKUP(E56,'Code to Micro'!A:C,3,FALSE)</f>
        <v>Zen</v>
      </c>
      <c r="P56" s="3">
        <f>VLOOKUP(O56,'Micro to Flops'!A:D,2)</f>
        <v>8</v>
      </c>
      <c r="Q56" s="3">
        <f>VLOOKUP(O56,'Micro to Flops'!A:D,3)</f>
        <v>16</v>
      </c>
    </row>
    <row r="57" spans="1:17" x14ac:dyDescent="0.25">
      <c r="A57" s="3" t="s">
        <v>342</v>
      </c>
      <c r="B57" s="4" t="s">
        <v>1344</v>
      </c>
      <c r="C57" s="3" t="s">
        <v>18</v>
      </c>
      <c r="D57" s="3" t="s">
        <v>1566</v>
      </c>
      <c r="E57" s="3" t="s">
        <v>136</v>
      </c>
      <c r="F57" s="3">
        <v>2</v>
      </c>
      <c r="G57" s="3" t="s">
        <v>399</v>
      </c>
      <c r="H57" s="3">
        <v>3.4</v>
      </c>
      <c r="I57" s="3">
        <v>3.4</v>
      </c>
      <c r="J57" s="3" t="s">
        <v>139</v>
      </c>
      <c r="K57" s="3" t="s">
        <v>1188</v>
      </c>
      <c r="L57" s="3" t="s">
        <v>696</v>
      </c>
      <c r="M57" s="3" t="s">
        <v>457</v>
      </c>
      <c r="N57" s="6">
        <v>43435</v>
      </c>
      <c r="O57" s="3" t="str">
        <f>VLOOKUP(E57,'Code to Micro'!A:C,3,FALSE)</f>
        <v>Zen</v>
      </c>
      <c r="P57" s="3">
        <f>VLOOKUP(O57,'Micro to Flops'!A:D,2)</f>
        <v>8</v>
      </c>
      <c r="Q57" s="3">
        <f>VLOOKUP(O57,'Micro to Flops'!A:D,3)</f>
        <v>16</v>
      </c>
    </row>
    <row r="58" spans="1:17" x14ac:dyDescent="0.25">
      <c r="A58" s="3" t="s">
        <v>342</v>
      </c>
      <c r="B58" s="4" t="s">
        <v>1345</v>
      </c>
      <c r="C58" s="3" t="s">
        <v>18</v>
      </c>
      <c r="D58" s="3" t="s">
        <v>1567</v>
      </c>
      <c r="E58" s="3" t="s">
        <v>136</v>
      </c>
      <c r="F58" s="3">
        <v>2</v>
      </c>
      <c r="G58" s="3" t="s">
        <v>769</v>
      </c>
      <c r="H58" s="3">
        <v>3.5</v>
      </c>
      <c r="I58" s="3">
        <v>3.5</v>
      </c>
      <c r="J58" s="3" t="s">
        <v>139</v>
      </c>
      <c r="K58" s="3" t="s">
        <v>1188</v>
      </c>
      <c r="L58" s="3" t="s">
        <v>696</v>
      </c>
      <c r="M58" s="3" t="s">
        <v>457</v>
      </c>
      <c r="N58" s="6">
        <v>43435</v>
      </c>
      <c r="O58" s="3" t="str">
        <f>VLOOKUP(E58,'Code to Micro'!A:C,3,FALSE)</f>
        <v>Zen</v>
      </c>
      <c r="P58" s="3">
        <f>VLOOKUP(O58,'Micro to Flops'!A:D,2)</f>
        <v>8</v>
      </c>
      <c r="Q58" s="3">
        <f>VLOOKUP(O58,'Micro to Flops'!A:D,3)</f>
        <v>16</v>
      </c>
    </row>
    <row r="59" spans="1:17" x14ac:dyDescent="0.25">
      <c r="A59" s="3" t="s">
        <v>342</v>
      </c>
      <c r="B59" s="4" t="s">
        <v>177</v>
      </c>
      <c r="C59" s="3" t="s">
        <v>18</v>
      </c>
      <c r="D59" s="3">
        <v>600</v>
      </c>
      <c r="E59" s="3" t="s">
        <v>21</v>
      </c>
      <c r="F59" s="3">
        <v>1</v>
      </c>
      <c r="G59" s="3" t="s">
        <v>178</v>
      </c>
      <c r="H59" s="3">
        <v>0.6</v>
      </c>
      <c r="I59" s="3">
        <v>0.6</v>
      </c>
      <c r="J59" s="3" t="s">
        <v>24</v>
      </c>
      <c r="K59" s="3" t="s">
        <v>164</v>
      </c>
      <c r="L59" s="3" t="s">
        <v>165</v>
      </c>
      <c r="M59" s="3" t="s">
        <v>179</v>
      </c>
      <c r="N59" s="6">
        <v>36678</v>
      </c>
      <c r="O59" s="3" t="str">
        <f>VLOOKUP(E59,'Code to Micro'!A:C,3,FALSE)</f>
        <v>K7</v>
      </c>
      <c r="P59" s="3">
        <f>VLOOKUP(O59,'Micro to Flops'!A:D,2)</f>
        <v>2</v>
      </c>
      <c r="Q59" s="3">
        <f>VLOOKUP(O59,'Micro to Flops'!A:D,3)</f>
        <v>4</v>
      </c>
    </row>
    <row r="60" spans="1:17" x14ac:dyDescent="0.25">
      <c r="A60" s="3" t="s">
        <v>342</v>
      </c>
      <c r="B60" s="4" t="s">
        <v>413</v>
      </c>
      <c r="C60" s="3" t="s">
        <v>58</v>
      </c>
      <c r="D60" s="3" t="s">
        <v>1568</v>
      </c>
      <c r="E60" s="3" t="s">
        <v>62</v>
      </c>
      <c r="F60" s="3">
        <v>1</v>
      </c>
      <c r="G60" s="3" t="s">
        <v>163</v>
      </c>
      <c r="H60" s="3">
        <v>1</v>
      </c>
      <c r="I60" s="3">
        <v>1</v>
      </c>
      <c r="J60" s="3" t="s">
        <v>59</v>
      </c>
      <c r="K60" s="3" t="s">
        <v>223</v>
      </c>
      <c r="L60" s="3" t="s">
        <v>165</v>
      </c>
      <c r="M60" s="3" t="s">
        <v>414</v>
      </c>
      <c r="N60" s="6">
        <v>38657</v>
      </c>
      <c r="O60" s="3" t="str">
        <f>VLOOKUP(E60,'Code to Micro'!A:C,3,FALSE)</f>
        <v>K8</v>
      </c>
      <c r="P60" s="3">
        <f>VLOOKUP(O60,'Micro to Flops'!A:D,2)</f>
        <v>2</v>
      </c>
      <c r="Q60" s="3">
        <f>VLOOKUP(O60,'Micro to Flops'!A:D,3)</f>
        <v>4</v>
      </c>
    </row>
    <row r="61" spans="1:17" x14ac:dyDescent="0.25">
      <c r="A61" s="3" t="s">
        <v>342</v>
      </c>
      <c r="B61" s="4" t="s">
        <v>566</v>
      </c>
      <c r="C61" s="3" t="s">
        <v>58</v>
      </c>
      <c r="D61" s="3" t="s">
        <v>1569</v>
      </c>
      <c r="E61" s="3" t="s">
        <v>64</v>
      </c>
      <c r="F61" s="3">
        <v>1</v>
      </c>
      <c r="G61" s="3" t="s">
        <v>163</v>
      </c>
      <c r="H61" s="3">
        <v>1</v>
      </c>
      <c r="I61" s="3">
        <v>1</v>
      </c>
      <c r="J61" s="3" t="s">
        <v>50</v>
      </c>
      <c r="K61" s="3" t="s">
        <v>453</v>
      </c>
      <c r="L61" s="3" t="s">
        <v>165</v>
      </c>
      <c r="M61" s="3" t="s">
        <v>567</v>
      </c>
      <c r="N61" s="6">
        <v>39600</v>
      </c>
      <c r="O61" s="3" t="str">
        <f>VLOOKUP(E61,'Code to Micro'!A:C,3,FALSE)</f>
        <v>K8</v>
      </c>
      <c r="P61" s="3">
        <f>VLOOKUP(O61,'Micro to Flops'!A:D,2)</f>
        <v>2</v>
      </c>
      <c r="Q61" s="3">
        <f>VLOOKUP(O61,'Micro to Flops'!A:D,3)</f>
        <v>4</v>
      </c>
    </row>
    <row r="62" spans="1:17" x14ac:dyDescent="0.25">
      <c r="A62" s="3" t="s">
        <v>342</v>
      </c>
      <c r="B62" s="4" t="s">
        <v>568</v>
      </c>
      <c r="C62" s="3" t="s">
        <v>58</v>
      </c>
      <c r="D62" s="3" t="s">
        <v>1570</v>
      </c>
      <c r="E62" s="3" t="s">
        <v>64</v>
      </c>
      <c r="F62" s="3">
        <v>1</v>
      </c>
      <c r="G62" s="3" t="s">
        <v>246</v>
      </c>
      <c r="H62" s="3">
        <v>1.6</v>
      </c>
      <c r="I62" s="3">
        <v>1.6</v>
      </c>
      <c r="J62" s="3" t="s">
        <v>50</v>
      </c>
      <c r="K62" s="3" t="s">
        <v>453</v>
      </c>
      <c r="L62" s="3" t="s">
        <v>165</v>
      </c>
      <c r="M62" s="3" t="s">
        <v>569</v>
      </c>
      <c r="N62" s="6">
        <v>39448</v>
      </c>
      <c r="O62" s="3" t="str">
        <f>VLOOKUP(E62,'Code to Micro'!A:C,3,FALSE)</f>
        <v>K8</v>
      </c>
      <c r="P62" s="3">
        <f>VLOOKUP(O62,'Micro to Flops'!A:D,2)</f>
        <v>2</v>
      </c>
      <c r="Q62" s="3">
        <f>VLOOKUP(O62,'Micro to Flops'!A:D,3)</f>
        <v>4</v>
      </c>
    </row>
    <row r="63" spans="1:17" x14ac:dyDescent="0.25">
      <c r="A63" s="3" t="s">
        <v>342</v>
      </c>
      <c r="B63" s="4" t="s">
        <v>661</v>
      </c>
      <c r="C63" s="3" t="s">
        <v>58</v>
      </c>
      <c r="D63" s="3" t="s">
        <v>1571</v>
      </c>
      <c r="E63" s="3" t="s">
        <v>64</v>
      </c>
      <c r="F63" s="3">
        <v>1</v>
      </c>
      <c r="G63" s="3" t="s">
        <v>246</v>
      </c>
      <c r="H63" s="3">
        <v>1.6</v>
      </c>
      <c r="I63" s="3">
        <v>1.6</v>
      </c>
      <c r="J63" s="3" t="s">
        <v>50</v>
      </c>
      <c r="K63" s="3" t="s">
        <v>453</v>
      </c>
      <c r="L63" s="3" t="s">
        <v>165</v>
      </c>
      <c r="M63" s="3" t="s">
        <v>569</v>
      </c>
      <c r="N63" s="6">
        <v>39814</v>
      </c>
      <c r="O63" s="3" t="str">
        <f>VLOOKUP(E63,'Code to Micro'!A:C,3,FALSE)</f>
        <v>K8</v>
      </c>
      <c r="P63" s="3">
        <f>VLOOKUP(O63,'Micro to Flops'!A:D,2)</f>
        <v>2</v>
      </c>
      <c r="Q63" s="3">
        <f>VLOOKUP(O63,'Micro to Flops'!A:D,3)</f>
        <v>4</v>
      </c>
    </row>
    <row r="64" spans="1:17" x14ac:dyDescent="0.25">
      <c r="A64" s="3" t="s">
        <v>342</v>
      </c>
      <c r="B64" s="4" t="s">
        <v>368</v>
      </c>
      <c r="C64" s="3" t="s">
        <v>58</v>
      </c>
      <c r="D64" s="3" t="s">
        <v>1572</v>
      </c>
      <c r="E64" s="3" t="s">
        <v>54</v>
      </c>
      <c r="F64" s="3">
        <v>1</v>
      </c>
      <c r="G64" s="3" t="s">
        <v>252</v>
      </c>
      <c r="H64" s="3">
        <v>1.8</v>
      </c>
      <c r="I64" s="3">
        <v>1.8</v>
      </c>
      <c r="J64" s="3" t="s">
        <v>59</v>
      </c>
      <c r="K64" s="3" t="s">
        <v>228</v>
      </c>
      <c r="L64" s="3" t="s">
        <v>165</v>
      </c>
      <c r="M64" s="3" t="s">
        <v>229</v>
      </c>
      <c r="N64" s="6">
        <v>38078</v>
      </c>
      <c r="O64" s="3" t="str">
        <f>VLOOKUP(E64,'Code to Micro'!A:C,3,FALSE)</f>
        <v>K8</v>
      </c>
      <c r="P64" s="3">
        <f>VLOOKUP(O64,'Micro to Flops'!A:D,2)</f>
        <v>2</v>
      </c>
      <c r="Q64" s="3">
        <f>VLOOKUP(O64,'Micro to Flops'!A:D,3)</f>
        <v>4</v>
      </c>
    </row>
    <row r="65" spans="1:17" x14ac:dyDescent="0.25">
      <c r="A65" s="3" t="s">
        <v>342</v>
      </c>
      <c r="B65" s="4" t="s">
        <v>368</v>
      </c>
      <c r="C65" s="3" t="s">
        <v>58</v>
      </c>
      <c r="D65" s="3" t="s">
        <v>1572</v>
      </c>
      <c r="E65" s="3" t="s">
        <v>369</v>
      </c>
      <c r="F65" s="3">
        <v>1</v>
      </c>
      <c r="G65" s="3" t="s">
        <v>252</v>
      </c>
      <c r="H65" s="3">
        <v>1.8</v>
      </c>
      <c r="I65" s="3">
        <v>1.8</v>
      </c>
      <c r="J65" s="3" t="s">
        <v>59</v>
      </c>
      <c r="K65" s="3" t="s">
        <v>228</v>
      </c>
      <c r="L65" s="3" t="s">
        <v>165</v>
      </c>
      <c r="M65" s="3" t="s">
        <v>229</v>
      </c>
      <c r="N65" s="6">
        <v>38078</v>
      </c>
      <c r="O65" s="3" t="str">
        <f>VLOOKUP(E65,'Code to Micro'!A:C,3,FALSE)</f>
        <v>K8</v>
      </c>
      <c r="P65" s="3">
        <f>VLOOKUP(O65,'Micro to Flops'!A:D,2)</f>
        <v>2</v>
      </c>
      <c r="Q65" s="3">
        <f>VLOOKUP(O65,'Micro to Flops'!A:D,3)</f>
        <v>4</v>
      </c>
    </row>
    <row r="66" spans="1:17" x14ac:dyDescent="0.25">
      <c r="A66" s="3" t="s">
        <v>342</v>
      </c>
      <c r="B66" s="4" t="s">
        <v>570</v>
      </c>
      <c r="C66" s="3" t="s">
        <v>58</v>
      </c>
      <c r="D66" s="3" t="s">
        <v>1573</v>
      </c>
      <c r="E66" s="3" t="s">
        <v>64</v>
      </c>
      <c r="F66" s="3">
        <v>1</v>
      </c>
      <c r="G66" s="3" t="s">
        <v>252</v>
      </c>
      <c r="H66" s="3">
        <v>1.8</v>
      </c>
      <c r="I66" s="3">
        <v>1.8</v>
      </c>
      <c r="J66" s="3" t="s">
        <v>50</v>
      </c>
      <c r="K66" s="3" t="s">
        <v>453</v>
      </c>
      <c r="L66" s="3" t="s">
        <v>165</v>
      </c>
      <c r="M66" s="3" t="s">
        <v>571</v>
      </c>
      <c r="N66" s="6">
        <v>39661</v>
      </c>
      <c r="O66" s="3" t="str">
        <f>VLOOKUP(E66,'Code to Micro'!A:C,3,FALSE)</f>
        <v>K8</v>
      </c>
      <c r="P66" s="3">
        <f>VLOOKUP(O66,'Micro to Flops'!A:D,2)</f>
        <v>2</v>
      </c>
      <c r="Q66" s="3">
        <f>VLOOKUP(O66,'Micro to Flops'!A:D,3)</f>
        <v>4</v>
      </c>
    </row>
    <row r="67" spans="1:17" x14ac:dyDescent="0.25">
      <c r="A67" s="3" t="s">
        <v>342</v>
      </c>
      <c r="B67" s="4" t="s">
        <v>221</v>
      </c>
      <c r="C67" s="3" t="s">
        <v>58</v>
      </c>
      <c r="D67" s="3" t="s">
        <v>1574</v>
      </c>
      <c r="E67" s="3" t="s">
        <v>54</v>
      </c>
      <c r="F67" s="3">
        <v>1</v>
      </c>
      <c r="G67" s="3" t="s">
        <v>222</v>
      </c>
      <c r="H67" s="3">
        <v>2</v>
      </c>
      <c r="I67" s="3">
        <v>2</v>
      </c>
      <c r="J67" s="3" t="s">
        <v>59</v>
      </c>
      <c r="K67" s="3" t="s">
        <v>228</v>
      </c>
      <c r="L67" s="3" t="s">
        <v>165</v>
      </c>
      <c r="M67" s="3" t="s">
        <v>229</v>
      </c>
      <c r="N67" s="6">
        <v>37956</v>
      </c>
      <c r="O67" s="3" t="str">
        <f>VLOOKUP(E67,'Code to Micro'!A:C,3,FALSE)</f>
        <v>K8</v>
      </c>
      <c r="P67" s="3">
        <f>VLOOKUP(O67,'Micro to Flops'!A:D,2)</f>
        <v>2</v>
      </c>
      <c r="Q67" s="3">
        <f>VLOOKUP(O67,'Micro to Flops'!A:D,3)</f>
        <v>4</v>
      </c>
    </row>
    <row r="68" spans="1:17" x14ac:dyDescent="0.25">
      <c r="A68" s="3" t="s">
        <v>342</v>
      </c>
      <c r="B68" s="4" t="s">
        <v>221</v>
      </c>
      <c r="C68" s="3" t="s">
        <v>58</v>
      </c>
      <c r="D68" s="3" t="s">
        <v>1574</v>
      </c>
      <c r="E68" s="3" t="s">
        <v>369</v>
      </c>
      <c r="F68" s="3">
        <v>1</v>
      </c>
      <c r="G68" s="3" t="s">
        <v>252</v>
      </c>
      <c r="H68" s="3">
        <v>1.8</v>
      </c>
      <c r="I68" s="3">
        <v>1.8</v>
      </c>
      <c r="J68" s="3" t="s">
        <v>43</v>
      </c>
      <c r="K68" s="3" t="s">
        <v>228</v>
      </c>
      <c r="L68" s="3" t="s">
        <v>165</v>
      </c>
      <c r="M68" s="3" t="s">
        <v>229</v>
      </c>
      <c r="N68" s="6">
        <v>38078</v>
      </c>
      <c r="O68" s="3" t="str">
        <f>VLOOKUP(E68,'Code to Micro'!A:C,3,FALSE)</f>
        <v>K8</v>
      </c>
      <c r="P68" s="3">
        <f>VLOOKUP(O68,'Micro to Flops'!A:D,2)</f>
        <v>2</v>
      </c>
      <c r="Q68" s="3">
        <f>VLOOKUP(O68,'Micro to Flops'!A:D,3)</f>
        <v>4</v>
      </c>
    </row>
    <row r="69" spans="1:17" x14ac:dyDescent="0.25">
      <c r="A69" s="3" t="s">
        <v>342</v>
      </c>
      <c r="B69" s="4" t="s">
        <v>221</v>
      </c>
      <c r="C69" s="3" t="s">
        <v>58</v>
      </c>
      <c r="D69" s="3" t="s">
        <v>1574</v>
      </c>
      <c r="E69" s="3" t="s">
        <v>369</v>
      </c>
      <c r="F69" s="3">
        <v>1</v>
      </c>
      <c r="G69" s="3" t="s">
        <v>222</v>
      </c>
      <c r="H69" s="3">
        <v>2</v>
      </c>
      <c r="I69" s="3">
        <v>2</v>
      </c>
      <c r="J69" s="3" t="s">
        <v>59</v>
      </c>
      <c r="K69" s="3" t="s">
        <v>228</v>
      </c>
      <c r="L69" s="3" t="s">
        <v>165</v>
      </c>
      <c r="M69" s="3" t="s">
        <v>229</v>
      </c>
      <c r="N69" s="6">
        <v>38078</v>
      </c>
      <c r="O69" s="3" t="str">
        <f>VLOOKUP(E69,'Code to Micro'!A:C,3,FALSE)</f>
        <v>K8</v>
      </c>
      <c r="P69" s="3">
        <f>VLOOKUP(O69,'Micro to Flops'!A:D,2)</f>
        <v>2</v>
      </c>
      <c r="Q69" s="3">
        <f>VLOOKUP(O69,'Micro to Flops'!A:D,3)</f>
        <v>4</v>
      </c>
    </row>
    <row r="70" spans="1:17" x14ac:dyDescent="0.25">
      <c r="A70" s="3" t="s">
        <v>342</v>
      </c>
      <c r="B70" s="4" t="s">
        <v>221</v>
      </c>
      <c r="C70" s="3" t="s">
        <v>58</v>
      </c>
      <c r="D70" s="3" t="s">
        <v>1574</v>
      </c>
      <c r="E70" s="3" t="s">
        <v>63</v>
      </c>
      <c r="F70" s="3">
        <v>1</v>
      </c>
      <c r="G70" s="3" t="s">
        <v>252</v>
      </c>
      <c r="H70" s="3">
        <v>1.8</v>
      </c>
      <c r="I70" s="3">
        <v>1.8</v>
      </c>
      <c r="J70" s="3" t="s">
        <v>50</v>
      </c>
      <c r="K70" s="3" t="s">
        <v>223</v>
      </c>
      <c r="L70" s="3" t="s">
        <v>165</v>
      </c>
      <c r="M70" s="3" t="s">
        <v>250</v>
      </c>
      <c r="N70" s="6">
        <v>38838</v>
      </c>
      <c r="O70" s="3" t="str">
        <f>VLOOKUP(E70,'Code to Micro'!A:C,3,FALSE)</f>
        <v>K8</v>
      </c>
      <c r="P70" s="3">
        <f>VLOOKUP(O70,'Micro to Flops'!A:D,2)</f>
        <v>2</v>
      </c>
      <c r="Q70" s="3">
        <f>VLOOKUP(O70,'Micro to Flops'!A:D,3)</f>
        <v>4</v>
      </c>
    </row>
    <row r="71" spans="1:17" x14ac:dyDescent="0.25">
      <c r="A71" s="3" t="s">
        <v>342</v>
      </c>
      <c r="B71" s="4" t="s">
        <v>221</v>
      </c>
      <c r="C71" s="3" t="s">
        <v>58</v>
      </c>
      <c r="D71" s="3" t="s">
        <v>1574</v>
      </c>
      <c r="E71" s="3" t="s">
        <v>62</v>
      </c>
      <c r="F71" s="3">
        <v>1</v>
      </c>
      <c r="G71" s="3" t="s">
        <v>222</v>
      </c>
      <c r="H71" s="3">
        <v>2</v>
      </c>
      <c r="I71" s="3">
        <v>2</v>
      </c>
      <c r="J71" s="3" t="s">
        <v>59</v>
      </c>
      <c r="K71" s="3" t="s">
        <v>223</v>
      </c>
      <c r="L71" s="3" t="s">
        <v>165</v>
      </c>
      <c r="M71" s="3" t="s">
        <v>224</v>
      </c>
      <c r="N71" s="6">
        <v>36892</v>
      </c>
      <c r="O71" s="3" t="str">
        <f>VLOOKUP(E71,'Code to Micro'!A:C,3,FALSE)</f>
        <v>K8</v>
      </c>
      <c r="P71" s="3">
        <f>VLOOKUP(O71,'Micro to Flops'!A:D,2)</f>
        <v>2</v>
      </c>
      <c r="Q71" s="3">
        <f>VLOOKUP(O71,'Micro to Flops'!A:D,3)</f>
        <v>4</v>
      </c>
    </row>
    <row r="72" spans="1:17" x14ac:dyDescent="0.25">
      <c r="A72" s="3" t="s">
        <v>342</v>
      </c>
      <c r="B72" s="4" t="s">
        <v>221</v>
      </c>
      <c r="C72" s="3" t="s">
        <v>58</v>
      </c>
      <c r="D72" s="3" t="s">
        <v>1574</v>
      </c>
      <c r="E72" s="3" t="s">
        <v>62</v>
      </c>
      <c r="F72" s="3">
        <v>1</v>
      </c>
      <c r="G72" s="3" t="s">
        <v>222</v>
      </c>
      <c r="H72" s="3">
        <v>2</v>
      </c>
      <c r="I72" s="3">
        <v>2</v>
      </c>
      <c r="J72" s="3" t="s">
        <v>59</v>
      </c>
      <c r="K72" s="3" t="s">
        <v>223</v>
      </c>
      <c r="L72" s="3" t="s">
        <v>165</v>
      </c>
      <c r="M72" s="3" t="s">
        <v>224</v>
      </c>
      <c r="N72" s="6">
        <v>36892</v>
      </c>
      <c r="O72" s="3" t="str">
        <f>VLOOKUP(E72,'Code to Micro'!A:C,3,FALSE)</f>
        <v>K8</v>
      </c>
      <c r="P72" s="3">
        <f>VLOOKUP(O72,'Micro to Flops'!A:D,2)</f>
        <v>2</v>
      </c>
      <c r="Q72" s="3">
        <f>VLOOKUP(O72,'Micro to Flops'!A:D,3)</f>
        <v>4</v>
      </c>
    </row>
    <row r="73" spans="1:17" x14ac:dyDescent="0.25">
      <c r="A73" s="3" t="s">
        <v>342</v>
      </c>
      <c r="B73" s="4" t="s">
        <v>221</v>
      </c>
      <c r="C73" s="3" t="s">
        <v>58</v>
      </c>
      <c r="D73" s="3" t="s">
        <v>1574</v>
      </c>
      <c r="E73" s="3" t="s">
        <v>62</v>
      </c>
      <c r="F73" s="3">
        <v>1</v>
      </c>
      <c r="G73" s="3" t="s">
        <v>252</v>
      </c>
      <c r="H73" s="3">
        <v>1.8</v>
      </c>
      <c r="I73" s="3">
        <v>1.8</v>
      </c>
      <c r="J73" s="3" t="s">
        <v>43</v>
      </c>
      <c r="K73" s="3" t="s">
        <v>223</v>
      </c>
      <c r="L73" s="3" t="s">
        <v>165</v>
      </c>
      <c r="M73" s="3" t="s">
        <v>231</v>
      </c>
      <c r="N73" s="6">
        <v>38443</v>
      </c>
      <c r="O73" s="3" t="str">
        <f>VLOOKUP(E73,'Code to Micro'!A:C,3,FALSE)</f>
        <v>K8</v>
      </c>
      <c r="P73" s="3">
        <f>VLOOKUP(O73,'Micro to Flops'!A:D,2)</f>
        <v>2</v>
      </c>
      <c r="Q73" s="3">
        <f>VLOOKUP(O73,'Micro to Flops'!A:D,3)</f>
        <v>4</v>
      </c>
    </row>
    <row r="74" spans="1:17" x14ac:dyDescent="0.25">
      <c r="A74" s="3" t="s">
        <v>342</v>
      </c>
      <c r="B74" s="4" t="s">
        <v>221</v>
      </c>
      <c r="C74" s="3" t="s">
        <v>58</v>
      </c>
      <c r="D74" s="3" t="s">
        <v>1574</v>
      </c>
      <c r="E74" s="3" t="s">
        <v>61</v>
      </c>
      <c r="F74" s="3">
        <v>1</v>
      </c>
      <c r="G74" s="3" t="s">
        <v>252</v>
      </c>
      <c r="H74" s="3">
        <v>1.8</v>
      </c>
      <c r="I74" s="3">
        <v>1.8</v>
      </c>
      <c r="J74" s="3" t="s">
        <v>43</v>
      </c>
      <c r="K74" s="3" t="s">
        <v>223</v>
      </c>
      <c r="L74" s="3" t="s">
        <v>165</v>
      </c>
      <c r="M74" s="3" t="s">
        <v>231</v>
      </c>
      <c r="N74" s="6">
        <v>38261</v>
      </c>
      <c r="O74" s="3" t="str">
        <f>VLOOKUP(E74,'Code to Micro'!A:C,3,FALSE)</f>
        <v>K8</v>
      </c>
      <c r="P74" s="3">
        <f>VLOOKUP(O74,'Micro to Flops'!A:D,2)</f>
        <v>2</v>
      </c>
      <c r="Q74" s="3">
        <f>VLOOKUP(O74,'Micro to Flops'!A:D,3)</f>
        <v>4</v>
      </c>
    </row>
    <row r="75" spans="1:17" x14ac:dyDescent="0.25">
      <c r="A75" s="3" t="s">
        <v>342</v>
      </c>
      <c r="B75" s="4" t="s">
        <v>572</v>
      </c>
      <c r="C75" s="3" t="s">
        <v>58</v>
      </c>
      <c r="D75" s="3" t="s">
        <v>1575</v>
      </c>
      <c r="E75" s="3" t="s">
        <v>64</v>
      </c>
      <c r="F75" s="3">
        <v>1</v>
      </c>
      <c r="G75" s="3" t="s">
        <v>222</v>
      </c>
      <c r="H75" s="3">
        <v>2</v>
      </c>
      <c r="I75" s="3">
        <v>2</v>
      </c>
      <c r="J75" s="3" t="s">
        <v>50</v>
      </c>
      <c r="K75" s="3" t="s">
        <v>453</v>
      </c>
      <c r="L75" s="3" t="s">
        <v>165</v>
      </c>
      <c r="M75" s="3" t="s">
        <v>573</v>
      </c>
      <c r="N75" s="6">
        <v>39539</v>
      </c>
      <c r="O75" s="3" t="str">
        <f>VLOOKUP(E75,'Code to Micro'!A:C,3,FALSE)</f>
        <v>K8</v>
      </c>
      <c r="P75" s="3">
        <f>VLOOKUP(O75,'Micro to Flops'!A:D,2)</f>
        <v>2</v>
      </c>
      <c r="Q75" s="3">
        <f>VLOOKUP(O75,'Micro to Flops'!A:D,3)</f>
        <v>4</v>
      </c>
    </row>
    <row r="76" spans="1:17" x14ac:dyDescent="0.25">
      <c r="A76" s="3" t="s">
        <v>342</v>
      </c>
      <c r="B76" s="4" t="s">
        <v>225</v>
      </c>
      <c r="C76" s="3" t="s">
        <v>58</v>
      </c>
      <c r="D76" s="3" t="s">
        <v>1576</v>
      </c>
      <c r="E76" s="3" t="s">
        <v>54</v>
      </c>
      <c r="F76" s="3">
        <v>1</v>
      </c>
      <c r="G76" s="3" t="s">
        <v>226</v>
      </c>
      <c r="H76" s="3">
        <v>2.2000000000000002</v>
      </c>
      <c r="I76" s="3">
        <v>2.2000000000000002</v>
      </c>
      <c r="J76" s="3" t="s">
        <v>59</v>
      </c>
      <c r="K76" s="3" t="s">
        <v>228</v>
      </c>
      <c r="L76" s="3" t="s">
        <v>165</v>
      </c>
      <c r="M76" s="3" t="s">
        <v>229</v>
      </c>
      <c r="N76" s="6">
        <v>36892</v>
      </c>
      <c r="O76" s="3" t="str">
        <f>VLOOKUP(E76,'Code to Micro'!A:C,3,FALSE)</f>
        <v>K8</v>
      </c>
      <c r="P76" s="3">
        <f>VLOOKUP(O76,'Micro to Flops'!A:D,2)</f>
        <v>2</v>
      </c>
      <c r="Q76" s="3">
        <f>VLOOKUP(O76,'Micro to Flops'!A:D,3)</f>
        <v>4</v>
      </c>
    </row>
    <row r="77" spans="1:17" x14ac:dyDescent="0.25">
      <c r="A77" s="3" t="s">
        <v>342</v>
      </c>
      <c r="B77" s="4" t="s">
        <v>225</v>
      </c>
      <c r="C77" s="3" t="s">
        <v>58</v>
      </c>
      <c r="D77" s="3" t="s">
        <v>1576</v>
      </c>
      <c r="E77" s="3" t="s">
        <v>54</v>
      </c>
      <c r="F77" s="3">
        <v>1</v>
      </c>
      <c r="G77" s="3" t="s">
        <v>222</v>
      </c>
      <c r="H77" s="3">
        <v>2</v>
      </c>
      <c r="I77" s="3">
        <v>2</v>
      </c>
      <c r="J77" s="3" t="s">
        <v>59</v>
      </c>
      <c r="K77" s="3" t="s">
        <v>228</v>
      </c>
      <c r="L77" s="3" t="s">
        <v>165</v>
      </c>
      <c r="M77" s="3" t="s">
        <v>229</v>
      </c>
      <c r="N77" s="6">
        <v>37865</v>
      </c>
      <c r="O77" s="3" t="str">
        <f>VLOOKUP(E77,'Code to Micro'!A:C,3,FALSE)</f>
        <v>K8</v>
      </c>
      <c r="P77" s="3">
        <f>VLOOKUP(O77,'Micro to Flops'!A:D,2)</f>
        <v>2</v>
      </c>
      <c r="Q77" s="3">
        <f>VLOOKUP(O77,'Micro to Flops'!A:D,3)</f>
        <v>4</v>
      </c>
    </row>
    <row r="78" spans="1:17" x14ac:dyDescent="0.25">
      <c r="A78" s="3" t="s">
        <v>342</v>
      </c>
      <c r="B78" s="4" t="s">
        <v>225</v>
      </c>
      <c r="C78" s="3" t="s">
        <v>58</v>
      </c>
      <c r="D78" s="3" t="s">
        <v>1576</v>
      </c>
      <c r="E78" s="3" t="s">
        <v>64</v>
      </c>
      <c r="F78" s="3">
        <v>1</v>
      </c>
      <c r="G78" s="3" t="s">
        <v>222</v>
      </c>
      <c r="H78" s="3">
        <v>2</v>
      </c>
      <c r="I78" s="3">
        <v>2</v>
      </c>
      <c r="J78" s="3" t="s">
        <v>50</v>
      </c>
      <c r="K78" s="3" t="s">
        <v>453</v>
      </c>
      <c r="L78" s="3" t="s">
        <v>165</v>
      </c>
      <c r="M78" s="3" t="s">
        <v>190</v>
      </c>
      <c r="N78" s="6">
        <v>39114</v>
      </c>
      <c r="O78" s="3" t="str">
        <f>VLOOKUP(E78,'Code to Micro'!A:C,3,FALSE)</f>
        <v>K8</v>
      </c>
      <c r="P78" s="3">
        <f>VLOOKUP(O78,'Micro to Flops'!A:D,2)</f>
        <v>2</v>
      </c>
      <c r="Q78" s="3">
        <f>VLOOKUP(O78,'Micro to Flops'!A:D,3)</f>
        <v>4</v>
      </c>
    </row>
    <row r="79" spans="1:17" x14ac:dyDescent="0.25">
      <c r="A79" s="3" t="s">
        <v>342</v>
      </c>
      <c r="B79" s="4" t="s">
        <v>225</v>
      </c>
      <c r="C79" s="3" t="s">
        <v>58</v>
      </c>
      <c r="D79" s="3" t="s">
        <v>1576</v>
      </c>
      <c r="E79" s="3" t="s">
        <v>66</v>
      </c>
      <c r="F79" s="3">
        <v>1</v>
      </c>
      <c r="G79" s="3" t="s">
        <v>222</v>
      </c>
      <c r="H79" s="3">
        <v>2</v>
      </c>
      <c r="I79" s="3">
        <v>2</v>
      </c>
      <c r="J79" s="3" t="s">
        <v>43</v>
      </c>
      <c r="K79" s="3" t="s">
        <v>223</v>
      </c>
      <c r="L79" s="3" t="s">
        <v>165</v>
      </c>
      <c r="M79" s="3" t="s">
        <v>231</v>
      </c>
      <c r="N79" s="6">
        <v>38473</v>
      </c>
      <c r="O79" s="3" t="str">
        <f>VLOOKUP(E79,'Code to Micro'!A:C,3,FALSE)</f>
        <v>K8</v>
      </c>
      <c r="P79" s="3">
        <f>VLOOKUP(O79,'Micro to Flops'!A:D,2)</f>
        <v>2</v>
      </c>
      <c r="Q79" s="3">
        <f>VLOOKUP(O79,'Micro to Flops'!A:D,3)</f>
        <v>4</v>
      </c>
    </row>
    <row r="80" spans="1:17" x14ac:dyDescent="0.25">
      <c r="A80" s="3" t="s">
        <v>342</v>
      </c>
      <c r="B80" s="4" t="s">
        <v>225</v>
      </c>
      <c r="C80" s="3" t="s">
        <v>58</v>
      </c>
      <c r="D80" s="3" t="s">
        <v>1576</v>
      </c>
      <c r="E80" s="3" t="s">
        <v>369</v>
      </c>
      <c r="F80" s="3">
        <v>1</v>
      </c>
      <c r="G80" s="3" t="s">
        <v>222</v>
      </c>
      <c r="H80" s="3">
        <v>2</v>
      </c>
      <c r="I80" s="3">
        <v>2</v>
      </c>
      <c r="J80" s="3" t="s">
        <v>43</v>
      </c>
      <c r="K80" s="3" t="s">
        <v>228</v>
      </c>
      <c r="L80" s="3" t="s">
        <v>165</v>
      </c>
      <c r="M80" s="3" t="s">
        <v>229</v>
      </c>
      <c r="N80" s="6">
        <v>38078</v>
      </c>
      <c r="O80" s="3" t="str">
        <f>VLOOKUP(E80,'Code to Micro'!A:C,3,FALSE)</f>
        <v>K8</v>
      </c>
      <c r="P80" s="3">
        <f>VLOOKUP(O80,'Micro to Flops'!A:D,2)</f>
        <v>2</v>
      </c>
      <c r="Q80" s="3">
        <f>VLOOKUP(O80,'Micro to Flops'!A:D,3)</f>
        <v>4</v>
      </c>
    </row>
    <row r="81" spans="1:17" x14ac:dyDescent="0.25">
      <c r="A81" s="3" t="s">
        <v>342</v>
      </c>
      <c r="B81" s="4" t="s">
        <v>225</v>
      </c>
      <c r="C81" s="3" t="s">
        <v>58</v>
      </c>
      <c r="D81" s="3" t="s">
        <v>1576</v>
      </c>
      <c r="E81" s="3" t="s">
        <v>369</v>
      </c>
      <c r="F81" s="3">
        <v>1</v>
      </c>
      <c r="G81" s="3" t="s">
        <v>226</v>
      </c>
      <c r="H81" s="3">
        <v>2.2000000000000002</v>
      </c>
      <c r="I81" s="3">
        <v>2.2000000000000002</v>
      </c>
      <c r="J81" s="3" t="s">
        <v>59</v>
      </c>
      <c r="K81" s="3" t="s">
        <v>228</v>
      </c>
      <c r="L81" s="3" t="s">
        <v>165</v>
      </c>
      <c r="M81" s="3" t="s">
        <v>229</v>
      </c>
      <c r="N81" s="6">
        <v>38078</v>
      </c>
      <c r="O81" s="3" t="str">
        <f>VLOOKUP(E81,'Code to Micro'!A:C,3,FALSE)</f>
        <v>K8</v>
      </c>
      <c r="P81" s="3">
        <f>VLOOKUP(O81,'Micro to Flops'!A:D,2)</f>
        <v>2</v>
      </c>
      <c r="Q81" s="3">
        <f>VLOOKUP(O81,'Micro to Flops'!A:D,3)</f>
        <v>4</v>
      </c>
    </row>
    <row r="82" spans="1:17" x14ac:dyDescent="0.25">
      <c r="A82" s="3" t="s">
        <v>342</v>
      </c>
      <c r="B82" s="4" t="s">
        <v>225</v>
      </c>
      <c r="C82" s="3" t="s">
        <v>58</v>
      </c>
      <c r="D82" s="3" t="s">
        <v>1576</v>
      </c>
      <c r="E82" s="3" t="s">
        <v>63</v>
      </c>
      <c r="F82" s="3">
        <v>1</v>
      </c>
      <c r="G82" s="3" t="s">
        <v>222</v>
      </c>
      <c r="H82" s="3">
        <v>2</v>
      </c>
      <c r="I82" s="3">
        <v>2</v>
      </c>
      <c r="J82" s="3" t="s">
        <v>50</v>
      </c>
      <c r="K82" s="3" t="s">
        <v>223</v>
      </c>
      <c r="L82" s="3" t="s">
        <v>165</v>
      </c>
      <c r="M82" s="3" t="s">
        <v>250</v>
      </c>
      <c r="N82" s="6">
        <v>38838</v>
      </c>
      <c r="O82" s="3" t="str">
        <f>VLOOKUP(E82,'Code to Micro'!A:C,3,FALSE)</f>
        <v>K8</v>
      </c>
      <c r="P82" s="3">
        <f>VLOOKUP(O82,'Micro to Flops'!A:D,2)</f>
        <v>2</v>
      </c>
      <c r="Q82" s="3">
        <f>VLOOKUP(O82,'Micro to Flops'!A:D,3)</f>
        <v>4</v>
      </c>
    </row>
    <row r="83" spans="1:17" x14ac:dyDescent="0.25">
      <c r="A83" s="3" t="s">
        <v>342</v>
      </c>
      <c r="B83" s="4" t="s">
        <v>225</v>
      </c>
      <c r="C83" s="3" t="s">
        <v>58</v>
      </c>
      <c r="D83" s="3" t="s">
        <v>1576</v>
      </c>
      <c r="E83" s="3" t="s">
        <v>62</v>
      </c>
      <c r="F83" s="3">
        <v>1</v>
      </c>
      <c r="G83" s="3" t="s">
        <v>226</v>
      </c>
      <c r="H83" s="3">
        <v>2.2000000000000002</v>
      </c>
      <c r="I83" s="3">
        <v>2.2000000000000002</v>
      </c>
      <c r="J83" s="3" t="s">
        <v>59</v>
      </c>
      <c r="K83" s="3" t="s">
        <v>223</v>
      </c>
      <c r="L83" s="3" t="s">
        <v>165</v>
      </c>
      <c r="M83" s="3" t="s">
        <v>227</v>
      </c>
      <c r="N83" s="6">
        <v>36892</v>
      </c>
      <c r="O83" s="3" t="str">
        <f>VLOOKUP(E83,'Code to Micro'!A:C,3,FALSE)</f>
        <v>K8</v>
      </c>
      <c r="P83" s="3">
        <f>VLOOKUP(O83,'Micro to Flops'!A:D,2)</f>
        <v>2</v>
      </c>
      <c r="Q83" s="3">
        <f>VLOOKUP(O83,'Micro to Flops'!A:D,3)</f>
        <v>4</v>
      </c>
    </row>
    <row r="84" spans="1:17" x14ac:dyDescent="0.25">
      <c r="A84" s="3" t="s">
        <v>342</v>
      </c>
      <c r="B84" s="4" t="s">
        <v>225</v>
      </c>
      <c r="C84" s="3" t="s">
        <v>58</v>
      </c>
      <c r="D84" s="3" t="s">
        <v>1576</v>
      </c>
      <c r="E84" s="3" t="s">
        <v>62</v>
      </c>
      <c r="F84" s="3">
        <v>1</v>
      </c>
      <c r="G84" s="3" t="s">
        <v>222</v>
      </c>
      <c r="H84" s="3">
        <v>2</v>
      </c>
      <c r="I84" s="3">
        <v>2</v>
      </c>
      <c r="J84" s="3" t="s">
        <v>43</v>
      </c>
      <c r="K84" s="3" t="s">
        <v>223</v>
      </c>
      <c r="L84" s="3" t="s">
        <v>165</v>
      </c>
      <c r="M84" s="3" t="s">
        <v>231</v>
      </c>
      <c r="N84" s="6">
        <v>38443</v>
      </c>
      <c r="O84" s="3" t="str">
        <f>VLOOKUP(E84,'Code to Micro'!A:C,3,FALSE)</f>
        <v>K8</v>
      </c>
      <c r="P84" s="3">
        <f>VLOOKUP(O84,'Micro to Flops'!A:D,2)</f>
        <v>2</v>
      </c>
      <c r="Q84" s="3">
        <f>VLOOKUP(O84,'Micro to Flops'!A:D,3)</f>
        <v>4</v>
      </c>
    </row>
    <row r="85" spans="1:17" x14ac:dyDescent="0.25">
      <c r="A85" s="3" t="s">
        <v>342</v>
      </c>
      <c r="B85" s="4" t="s">
        <v>225</v>
      </c>
      <c r="C85" s="3" t="s">
        <v>58</v>
      </c>
      <c r="D85" s="3" t="s">
        <v>1576</v>
      </c>
      <c r="E85" s="3" t="s">
        <v>61</v>
      </c>
      <c r="F85" s="3">
        <v>1</v>
      </c>
      <c r="G85" s="3" t="s">
        <v>222</v>
      </c>
      <c r="H85" s="3">
        <v>2</v>
      </c>
      <c r="I85" s="3">
        <v>2</v>
      </c>
      <c r="J85" s="3" t="s">
        <v>43</v>
      </c>
      <c r="K85" s="3" t="s">
        <v>223</v>
      </c>
      <c r="L85" s="3" t="s">
        <v>165</v>
      </c>
      <c r="M85" s="3" t="s">
        <v>231</v>
      </c>
      <c r="N85" s="6">
        <v>38261</v>
      </c>
      <c r="O85" s="3" t="str">
        <f>VLOOKUP(E85,'Code to Micro'!A:C,3,FALSE)</f>
        <v>K8</v>
      </c>
      <c r="P85" s="3">
        <f>VLOOKUP(O85,'Micro to Flops'!A:D,2)</f>
        <v>2</v>
      </c>
      <c r="Q85" s="3">
        <f>VLOOKUP(O85,'Micro to Flops'!A:D,3)</f>
        <v>4</v>
      </c>
    </row>
    <row r="86" spans="1:17" x14ac:dyDescent="0.25">
      <c r="A86" s="3" t="s">
        <v>342</v>
      </c>
      <c r="B86" s="4" t="s">
        <v>370</v>
      </c>
      <c r="C86" s="3" t="s">
        <v>58</v>
      </c>
      <c r="D86" s="3" t="s">
        <v>1577</v>
      </c>
      <c r="E86" s="3" t="s">
        <v>369</v>
      </c>
      <c r="F86" s="3">
        <v>1</v>
      </c>
      <c r="G86" s="3" t="s">
        <v>232</v>
      </c>
      <c r="H86" s="3">
        <v>2.4</v>
      </c>
      <c r="I86" s="3">
        <v>2.4</v>
      </c>
      <c r="J86" s="3" t="s">
        <v>59</v>
      </c>
      <c r="K86" s="3" t="s">
        <v>228</v>
      </c>
      <c r="L86" s="3" t="s">
        <v>165</v>
      </c>
      <c r="M86" s="3" t="s">
        <v>229</v>
      </c>
      <c r="N86" s="6">
        <v>38078</v>
      </c>
      <c r="O86" s="3" t="str">
        <f>VLOOKUP(E86,'Code to Micro'!A:C,3,FALSE)</f>
        <v>K8</v>
      </c>
      <c r="P86" s="3">
        <f>VLOOKUP(O86,'Micro to Flops'!A:D,2)</f>
        <v>2</v>
      </c>
      <c r="Q86" s="3">
        <f>VLOOKUP(O86,'Micro to Flops'!A:D,3)</f>
        <v>4</v>
      </c>
    </row>
    <row r="87" spans="1:17" x14ac:dyDescent="0.25">
      <c r="A87" s="3" t="s">
        <v>342</v>
      </c>
      <c r="B87" s="4" t="s">
        <v>230</v>
      </c>
      <c r="C87" s="3" t="s">
        <v>58</v>
      </c>
      <c r="D87" s="3" t="s">
        <v>1578</v>
      </c>
      <c r="E87" s="3" t="s">
        <v>54</v>
      </c>
      <c r="F87" s="3">
        <v>1</v>
      </c>
      <c r="G87" s="3" t="s">
        <v>232</v>
      </c>
      <c r="H87" s="3">
        <v>2.4</v>
      </c>
      <c r="I87" s="3">
        <v>2.4</v>
      </c>
      <c r="J87" s="3" t="s">
        <v>59</v>
      </c>
      <c r="K87" s="3" t="s">
        <v>228</v>
      </c>
      <c r="L87" s="3" t="s">
        <v>165</v>
      </c>
      <c r="M87" s="3" t="s">
        <v>229</v>
      </c>
      <c r="N87" s="6">
        <v>36892</v>
      </c>
      <c r="O87" s="3" t="str">
        <f>VLOOKUP(E87,'Code to Micro'!A:C,3,FALSE)</f>
        <v>K8</v>
      </c>
      <c r="P87" s="3">
        <f>VLOOKUP(O87,'Micro to Flops'!A:D,2)</f>
        <v>2</v>
      </c>
      <c r="Q87" s="3">
        <f>VLOOKUP(O87,'Micro to Flops'!A:D,3)</f>
        <v>4</v>
      </c>
    </row>
    <row r="88" spans="1:17" x14ac:dyDescent="0.25">
      <c r="A88" s="3" t="s">
        <v>342</v>
      </c>
      <c r="B88" s="4" t="s">
        <v>230</v>
      </c>
      <c r="C88" s="3" t="s">
        <v>58</v>
      </c>
      <c r="D88" s="3" t="s">
        <v>1578</v>
      </c>
      <c r="E88" s="3" t="s">
        <v>54</v>
      </c>
      <c r="F88" s="3">
        <v>1</v>
      </c>
      <c r="G88" s="3" t="s">
        <v>226</v>
      </c>
      <c r="H88" s="3">
        <v>2.2000000000000002</v>
      </c>
      <c r="I88" s="3">
        <v>2.2000000000000002</v>
      </c>
      <c r="J88" s="3" t="s">
        <v>59</v>
      </c>
      <c r="K88" s="3" t="s">
        <v>228</v>
      </c>
      <c r="L88" s="3" t="s">
        <v>165</v>
      </c>
      <c r="M88" s="3" t="s">
        <v>229</v>
      </c>
      <c r="N88" s="6">
        <v>37987</v>
      </c>
      <c r="O88" s="3" t="str">
        <f>VLOOKUP(E88,'Code to Micro'!A:C,3,FALSE)</f>
        <v>K8</v>
      </c>
      <c r="P88" s="3">
        <f>VLOOKUP(O88,'Micro to Flops'!A:D,2)</f>
        <v>2</v>
      </c>
      <c r="Q88" s="3">
        <f>VLOOKUP(O88,'Micro to Flops'!A:D,3)</f>
        <v>4</v>
      </c>
    </row>
    <row r="89" spans="1:17" x14ac:dyDescent="0.25">
      <c r="A89" s="3" t="s">
        <v>342</v>
      </c>
      <c r="B89" s="4" t="s">
        <v>230</v>
      </c>
      <c r="C89" s="3" t="s">
        <v>58</v>
      </c>
      <c r="D89" s="3" t="s">
        <v>1578</v>
      </c>
      <c r="E89" s="3" t="s">
        <v>369</v>
      </c>
      <c r="F89" s="3">
        <v>1</v>
      </c>
      <c r="G89" s="3" t="s">
        <v>226</v>
      </c>
      <c r="H89" s="3">
        <v>2.2000000000000002</v>
      </c>
      <c r="I89" s="3">
        <v>2.2000000000000002</v>
      </c>
      <c r="J89" s="3" t="s">
        <v>43</v>
      </c>
      <c r="K89" s="3" t="s">
        <v>228</v>
      </c>
      <c r="L89" s="3" t="s">
        <v>165</v>
      </c>
      <c r="M89" s="3" t="s">
        <v>229</v>
      </c>
      <c r="N89" s="6">
        <v>38078</v>
      </c>
      <c r="O89" s="3" t="str">
        <f>VLOOKUP(E89,'Code to Micro'!A:C,3,FALSE)</f>
        <v>K8</v>
      </c>
      <c r="P89" s="3">
        <f>VLOOKUP(O89,'Micro to Flops'!A:D,2)</f>
        <v>2</v>
      </c>
      <c r="Q89" s="3">
        <f>VLOOKUP(O89,'Micro to Flops'!A:D,3)</f>
        <v>4</v>
      </c>
    </row>
    <row r="90" spans="1:17" x14ac:dyDescent="0.25">
      <c r="A90" s="3" t="s">
        <v>342</v>
      </c>
      <c r="B90" s="4" t="s">
        <v>230</v>
      </c>
      <c r="C90" s="3" t="s">
        <v>58</v>
      </c>
      <c r="D90" s="3" t="s">
        <v>1578</v>
      </c>
      <c r="E90" s="3" t="s">
        <v>369</v>
      </c>
      <c r="F90" s="3">
        <v>1</v>
      </c>
      <c r="G90" s="3" t="s">
        <v>232</v>
      </c>
      <c r="H90" s="3">
        <v>2.4</v>
      </c>
      <c r="I90" s="3">
        <v>2.4</v>
      </c>
      <c r="J90" s="3" t="s">
        <v>59</v>
      </c>
      <c r="K90" s="3" t="s">
        <v>228</v>
      </c>
      <c r="L90" s="3" t="s">
        <v>165</v>
      </c>
      <c r="M90" s="3" t="s">
        <v>229</v>
      </c>
      <c r="N90" s="6">
        <v>38078</v>
      </c>
      <c r="O90" s="3" t="str">
        <f>VLOOKUP(E90,'Code to Micro'!A:C,3,FALSE)</f>
        <v>K8</v>
      </c>
      <c r="P90" s="3">
        <f>VLOOKUP(O90,'Micro to Flops'!A:D,2)</f>
        <v>2</v>
      </c>
      <c r="Q90" s="3">
        <f>VLOOKUP(O90,'Micro to Flops'!A:D,3)</f>
        <v>4</v>
      </c>
    </row>
    <row r="91" spans="1:17" x14ac:dyDescent="0.25">
      <c r="A91" s="3" t="s">
        <v>342</v>
      </c>
      <c r="B91" s="4" t="s">
        <v>230</v>
      </c>
      <c r="C91" s="3" t="s">
        <v>58</v>
      </c>
      <c r="D91" s="3" t="s">
        <v>1578</v>
      </c>
      <c r="E91" s="3" t="s">
        <v>62</v>
      </c>
      <c r="F91" s="3">
        <v>1</v>
      </c>
      <c r="G91" s="3" t="s">
        <v>226</v>
      </c>
      <c r="H91" s="3">
        <v>2.2000000000000002</v>
      </c>
      <c r="I91" s="3">
        <v>2.2000000000000002</v>
      </c>
      <c r="J91" s="3" t="s">
        <v>43</v>
      </c>
      <c r="K91" s="3" t="s">
        <v>223</v>
      </c>
      <c r="L91" s="3" t="s">
        <v>165</v>
      </c>
      <c r="M91" s="3" t="s">
        <v>231</v>
      </c>
      <c r="N91" s="6">
        <v>36892</v>
      </c>
      <c r="O91" s="3" t="str">
        <f>VLOOKUP(E91,'Code to Micro'!A:C,3,FALSE)</f>
        <v>K8</v>
      </c>
      <c r="P91" s="3">
        <f>VLOOKUP(O91,'Micro to Flops'!A:D,2)</f>
        <v>2</v>
      </c>
      <c r="Q91" s="3">
        <f>VLOOKUP(O91,'Micro to Flops'!A:D,3)</f>
        <v>4</v>
      </c>
    </row>
    <row r="92" spans="1:17" x14ac:dyDescent="0.25">
      <c r="A92" s="3" t="s">
        <v>342</v>
      </c>
      <c r="B92" s="4" t="s">
        <v>230</v>
      </c>
      <c r="C92" s="3" t="s">
        <v>58</v>
      </c>
      <c r="D92" s="3" t="s">
        <v>1578</v>
      </c>
      <c r="E92" s="3" t="s">
        <v>62</v>
      </c>
      <c r="F92" s="3">
        <v>1</v>
      </c>
      <c r="G92" s="3" t="s">
        <v>232</v>
      </c>
      <c r="H92" s="3">
        <v>2.4</v>
      </c>
      <c r="I92" s="3">
        <v>2.4</v>
      </c>
      <c r="J92" s="3" t="s">
        <v>59</v>
      </c>
      <c r="K92" s="3" t="s">
        <v>223</v>
      </c>
      <c r="L92" s="3" t="s">
        <v>165</v>
      </c>
      <c r="M92" s="3" t="s">
        <v>231</v>
      </c>
      <c r="N92" s="6">
        <v>36892</v>
      </c>
      <c r="O92" s="3" t="str">
        <f>VLOOKUP(E92,'Code to Micro'!A:C,3,FALSE)</f>
        <v>K8</v>
      </c>
      <c r="P92" s="3">
        <f>VLOOKUP(O92,'Micro to Flops'!A:D,2)</f>
        <v>2</v>
      </c>
      <c r="Q92" s="3">
        <f>VLOOKUP(O92,'Micro to Flops'!A:D,3)</f>
        <v>4</v>
      </c>
    </row>
    <row r="93" spans="1:17" x14ac:dyDescent="0.25">
      <c r="A93" s="3" t="s">
        <v>342</v>
      </c>
      <c r="B93" s="4" t="s">
        <v>233</v>
      </c>
      <c r="C93" s="3" t="s">
        <v>58</v>
      </c>
      <c r="D93" s="3" t="s">
        <v>1579</v>
      </c>
      <c r="E93" s="3" t="s">
        <v>54</v>
      </c>
      <c r="F93" s="3">
        <v>1</v>
      </c>
      <c r="G93" s="3" t="s">
        <v>226</v>
      </c>
      <c r="H93" s="3">
        <v>2.2000000000000002</v>
      </c>
      <c r="I93" s="3">
        <v>2.2000000000000002</v>
      </c>
      <c r="J93" s="3" t="s">
        <v>43</v>
      </c>
      <c r="K93" s="3" t="s">
        <v>228</v>
      </c>
      <c r="L93" s="3" t="s">
        <v>165</v>
      </c>
      <c r="M93" s="3" t="s">
        <v>229</v>
      </c>
      <c r="N93" s="6">
        <v>38139</v>
      </c>
      <c r="O93" s="3" t="str">
        <f>VLOOKUP(E93,'Code to Micro'!A:C,3,FALSE)</f>
        <v>K8</v>
      </c>
      <c r="P93" s="3">
        <f>VLOOKUP(O93,'Micro to Flops'!A:D,2)</f>
        <v>2</v>
      </c>
      <c r="Q93" s="3">
        <f>VLOOKUP(O93,'Micro to Flops'!A:D,3)</f>
        <v>4</v>
      </c>
    </row>
    <row r="94" spans="1:17" x14ac:dyDescent="0.25">
      <c r="A94" s="3" t="s">
        <v>342</v>
      </c>
      <c r="B94" s="4" t="s">
        <v>233</v>
      </c>
      <c r="C94" s="3" t="s">
        <v>58</v>
      </c>
      <c r="D94" s="3" t="s">
        <v>1579</v>
      </c>
      <c r="E94" s="3" t="s">
        <v>64</v>
      </c>
      <c r="F94" s="3">
        <v>1</v>
      </c>
      <c r="G94" s="3" t="s">
        <v>226</v>
      </c>
      <c r="H94" s="3">
        <v>2.2000000000000002</v>
      </c>
      <c r="I94" s="3">
        <v>2.2000000000000002</v>
      </c>
      <c r="J94" s="3" t="s">
        <v>50</v>
      </c>
      <c r="K94" s="3" t="s">
        <v>453</v>
      </c>
      <c r="L94" s="3" t="s">
        <v>165</v>
      </c>
      <c r="M94" s="3" t="s">
        <v>190</v>
      </c>
      <c r="N94" s="6">
        <v>39114</v>
      </c>
      <c r="O94" s="3" t="str">
        <f>VLOOKUP(E94,'Code to Micro'!A:C,3,FALSE)</f>
        <v>K8</v>
      </c>
      <c r="P94" s="3">
        <f>VLOOKUP(O94,'Micro to Flops'!A:D,2)</f>
        <v>2</v>
      </c>
      <c r="Q94" s="3">
        <f>VLOOKUP(O94,'Micro to Flops'!A:D,3)</f>
        <v>4</v>
      </c>
    </row>
    <row r="95" spans="1:17" x14ac:dyDescent="0.25">
      <c r="A95" s="3" t="s">
        <v>342</v>
      </c>
      <c r="B95" s="4" t="s">
        <v>233</v>
      </c>
      <c r="C95" s="3" t="s">
        <v>58</v>
      </c>
      <c r="D95" s="3" t="s">
        <v>1579</v>
      </c>
      <c r="E95" s="3" t="s">
        <v>66</v>
      </c>
      <c r="F95" s="3">
        <v>1</v>
      </c>
      <c r="G95" s="3" t="s">
        <v>226</v>
      </c>
      <c r="H95" s="3">
        <v>2.2000000000000002</v>
      </c>
      <c r="I95" s="3">
        <v>2.2000000000000002</v>
      </c>
      <c r="J95" s="3" t="s">
        <v>43</v>
      </c>
      <c r="K95" s="3" t="s">
        <v>223</v>
      </c>
      <c r="L95" s="3" t="s">
        <v>165</v>
      </c>
      <c r="M95" s="3" t="s">
        <v>231</v>
      </c>
      <c r="N95" s="6">
        <v>38473</v>
      </c>
      <c r="O95" s="3" t="str">
        <f>VLOOKUP(E95,'Code to Micro'!A:C,3,FALSE)</f>
        <v>K8</v>
      </c>
      <c r="P95" s="3">
        <f>VLOOKUP(O95,'Micro to Flops'!A:D,2)</f>
        <v>2</v>
      </c>
      <c r="Q95" s="3">
        <f>VLOOKUP(O95,'Micro to Flops'!A:D,3)</f>
        <v>4</v>
      </c>
    </row>
    <row r="96" spans="1:17" x14ac:dyDescent="0.25">
      <c r="A96" s="3" t="s">
        <v>342</v>
      </c>
      <c r="B96" s="4" t="s">
        <v>233</v>
      </c>
      <c r="C96" s="3" t="s">
        <v>58</v>
      </c>
      <c r="D96" s="3" t="s">
        <v>1579</v>
      </c>
      <c r="E96" s="3" t="s">
        <v>369</v>
      </c>
      <c r="F96" s="3">
        <v>1</v>
      </c>
      <c r="G96" s="3" t="s">
        <v>226</v>
      </c>
      <c r="H96" s="3">
        <v>2.2000000000000002</v>
      </c>
      <c r="I96" s="3">
        <v>2.2000000000000002</v>
      </c>
      <c r="J96" s="3" t="s">
        <v>43</v>
      </c>
      <c r="K96" s="3" t="s">
        <v>228</v>
      </c>
      <c r="L96" s="3" t="s">
        <v>165</v>
      </c>
      <c r="M96" s="3" t="s">
        <v>229</v>
      </c>
      <c r="N96" s="6">
        <v>38139</v>
      </c>
      <c r="O96" s="3" t="str">
        <f>VLOOKUP(E96,'Code to Micro'!A:C,3,FALSE)</f>
        <v>K8</v>
      </c>
      <c r="P96" s="3">
        <f>VLOOKUP(O96,'Micro to Flops'!A:D,2)</f>
        <v>2</v>
      </c>
      <c r="Q96" s="3">
        <f>VLOOKUP(O96,'Micro to Flops'!A:D,3)</f>
        <v>4</v>
      </c>
    </row>
    <row r="97" spans="1:17" x14ac:dyDescent="0.25">
      <c r="A97" s="3" t="s">
        <v>342</v>
      </c>
      <c r="B97" s="4" t="s">
        <v>233</v>
      </c>
      <c r="C97" s="3" t="s">
        <v>58</v>
      </c>
      <c r="D97" s="3" t="s">
        <v>1579</v>
      </c>
      <c r="E97" s="3" t="s">
        <v>63</v>
      </c>
      <c r="F97" s="3">
        <v>1</v>
      </c>
      <c r="G97" s="3" t="s">
        <v>226</v>
      </c>
      <c r="H97" s="3">
        <v>2.2000000000000002</v>
      </c>
      <c r="I97" s="3">
        <v>2.2000000000000002</v>
      </c>
      <c r="J97" s="3" t="s">
        <v>50</v>
      </c>
      <c r="K97" s="3" t="s">
        <v>223</v>
      </c>
      <c r="L97" s="3" t="s">
        <v>165</v>
      </c>
      <c r="M97" s="3" t="s">
        <v>250</v>
      </c>
      <c r="N97" s="6">
        <v>38838</v>
      </c>
      <c r="O97" s="3" t="str">
        <f>VLOOKUP(E97,'Code to Micro'!A:C,3,FALSE)</f>
        <v>K8</v>
      </c>
      <c r="P97" s="3">
        <f>VLOOKUP(O97,'Micro to Flops'!A:D,2)</f>
        <v>2</v>
      </c>
      <c r="Q97" s="3">
        <f>VLOOKUP(O97,'Micro to Flops'!A:D,3)</f>
        <v>4</v>
      </c>
    </row>
    <row r="98" spans="1:17" x14ac:dyDescent="0.25">
      <c r="A98" s="3" t="s">
        <v>342</v>
      </c>
      <c r="B98" s="4" t="s">
        <v>233</v>
      </c>
      <c r="C98" s="3" t="s">
        <v>58</v>
      </c>
      <c r="D98" s="3" t="s">
        <v>1579</v>
      </c>
      <c r="E98" s="3" t="s">
        <v>55</v>
      </c>
      <c r="F98" s="3">
        <v>1</v>
      </c>
      <c r="G98" s="3" t="s">
        <v>226</v>
      </c>
      <c r="H98" s="3">
        <v>2.2000000000000002</v>
      </c>
      <c r="I98" s="3">
        <v>2.2000000000000002</v>
      </c>
      <c r="J98" s="3" t="s">
        <v>43</v>
      </c>
      <c r="K98" s="3" t="s">
        <v>223</v>
      </c>
      <c r="L98" s="3" t="s">
        <v>165</v>
      </c>
      <c r="M98" s="3" t="s">
        <v>231</v>
      </c>
      <c r="N98" s="6">
        <v>36892</v>
      </c>
      <c r="O98" s="3" t="str">
        <f>VLOOKUP(E98,'Code to Micro'!A:C,3,FALSE)</f>
        <v>K8</v>
      </c>
      <c r="P98" s="3">
        <f>VLOOKUP(O98,'Micro to Flops'!A:D,2)</f>
        <v>2</v>
      </c>
      <c r="Q98" s="3">
        <f>VLOOKUP(O98,'Micro to Flops'!A:D,3)</f>
        <v>4</v>
      </c>
    </row>
    <row r="99" spans="1:17" x14ac:dyDescent="0.25">
      <c r="A99" s="3" t="s">
        <v>342</v>
      </c>
      <c r="B99" s="4" t="s">
        <v>233</v>
      </c>
      <c r="C99" s="3" t="s">
        <v>58</v>
      </c>
      <c r="D99" s="3" t="s">
        <v>1579</v>
      </c>
      <c r="E99" s="3" t="s">
        <v>62</v>
      </c>
      <c r="F99" s="3">
        <v>1</v>
      </c>
      <c r="G99" s="3" t="s">
        <v>226</v>
      </c>
      <c r="H99" s="3">
        <v>2.2000000000000002</v>
      </c>
      <c r="I99" s="3">
        <v>2.2000000000000002</v>
      </c>
      <c r="J99" s="3" t="s">
        <v>43</v>
      </c>
      <c r="K99" s="3" t="s">
        <v>223</v>
      </c>
      <c r="L99" s="3" t="s">
        <v>165</v>
      </c>
      <c r="M99" s="3" t="s">
        <v>231</v>
      </c>
      <c r="N99" s="6">
        <v>38443</v>
      </c>
      <c r="O99" s="3" t="str">
        <f>VLOOKUP(E99,'Code to Micro'!A:C,3,FALSE)</f>
        <v>K8</v>
      </c>
      <c r="P99" s="3">
        <f>VLOOKUP(O99,'Micro to Flops'!A:D,2)</f>
        <v>2</v>
      </c>
      <c r="Q99" s="3">
        <f>VLOOKUP(O99,'Micro to Flops'!A:D,3)</f>
        <v>4</v>
      </c>
    </row>
    <row r="100" spans="1:17" x14ac:dyDescent="0.25">
      <c r="A100" s="3" t="s">
        <v>342</v>
      </c>
      <c r="B100" s="4" t="s">
        <v>233</v>
      </c>
      <c r="C100" s="3" t="s">
        <v>58</v>
      </c>
      <c r="D100" s="3" t="s">
        <v>1579</v>
      </c>
      <c r="E100" s="3" t="s">
        <v>61</v>
      </c>
      <c r="F100" s="3">
        <v>1</v>
      </c>
      <c r="G100" s="3" t="s">
        <v>226</v>
      </c>
      <c r="H100" s="3">
        <v>2.2000000000000002</v>
      </c>
      <c r="I100" s="3">
        <v>2.2000000000000002</v>
      </c>
      <c r="J100" s="3" t="s">
        <v>43</v>
      </c>
      <c r="K100" s="3" t="s">
        <v>223</v>
      </c>
      <c r="L100" s="3" t="s">
        <v>165</v>
      </c>
      <c r="M100" s="3" t="s">
        <v>231</v>
      </c>
      <c r="N100" s="6">
        <v>38261</v>
      </c>
      <c r="O100" s="3" t="str">
        <f>VLOOKUP(E100,'Code to Micro'!A:C,3,FALSE)</f>
        <v>K8</v>
      </c>
      <c r="P100" s="3">
        <f>VLOOKUP(O100,'Micro to Flops'!A:D,2)</f>
        <v>2</v>
      </c>
      <c r="Q100" s="3">
        <f>VLOOKUP(O100,'Micro to Flops'!A:D,3)</f>
        <v>4</v>
      </c>
    </row>
    <row r="101" spans="1:17" x14ac:dyDescent="0.25">
      <c r="A101" s="3" t="s">
        <v>342</v>
      </c>
      <c r="B101" s="4" t="s">
        <v>233</v>
      </c>
      <c r="C101" s="3" t="s">
        <v>58</v>
      </c>
      <c r="D101" s="3" t="s">
        <v>1579</v>
      </c>
      <c r="E101" s="3" t="s">
        <v>57</v>
      </c>
      <c r="F101" s="3">
        <v>1</v>
      </c>
      <c r="G101" s="3" t="s">
        <v>226</v>
      </c>
      <c r="H101" s="3">
        <v>2.2000000000000002</v>
      </c>
      <c r="I101" s="3">
        <v>2.2000000000000002</v>
      </c>
      <c r="J101" s="3" t="s">
        <v>50</v>
      </c>
      <c r="K101" s="3" t="s">
        <v>223</v>
      </c>
      <c r="L101" s="3" t="s">
        <v>165</v>
      </c>
      <c r="M101" s="3" t="s">
        <v>250</v>
      </c>
      <c r="N101" s="6">
        <v>39114</v>
      </c>
      <c r="O101" s="3" t="str">
        <f>VLOOKUP(E101,'Code to Micro'!A:C,3,FALSE)</f>
        <v>K8</v>
      </c>
      <c r="P101" s="3">
        <f>VLOOKUP(O101,'Micro to Flops'!A:D,2)</f>
        <v>2</v>
      </c>
      <c r="Q101" s="3">
        <f>VLOOKUP(O101,'Micro to Flops'!A:D,3)</f>
        <v>4</v>
      </c>
    </row>
    <row r="102" spans="1:17" x14ac:dyDescent="0.25">
      <c r="A102" s="3" t="s">
        <v>342</v>
      </c>
      <c r="B102" s="4" t="s">
        <v>515</v>
      </c>
      <c r="C102" s="3" t="s">
        <v>58</v>
      </c>
      <c r="D102" s="3" t="s">
        <v>1580</v>
      </c>
      <c r="E102" s="3" t="s">
        <v>63</v>
      </c>
      <c r="F102" s="3">
        <v>1</v>
      </c>
      <c r="G102" s="3" t="s">
        <v>226</v>
      </c>
      <c r="H102" s="3">
        <v>2.2000000000000002</v>
      </c>
      <c r="I102" s="3">
        <v>2.2000000000000002</v>
      </c>
      <c r="J102" s="3" t="s">
        <v>50</v>
      </c>
      <c r="K102" s="3" t="s">
        <v>223</v>
      </c>
      <c r="L102" s="3" t="s">
        <v>165</v>
      </c>
      <c r="M102" s="3" t="s">
        <v>227</v>
      </c>
      <c r="N102" s="6">
        <v>39114</v>
      </c>
      <c r="O102" s="3" t="str">
        <f>VLOOKUP(E102,'Code to Micro'!A:C,3,FALSE)</f>
        <v>K8</v>
      </c>
      <c r="P102" s="3">
        <f>VLOOKUP(O102,'Micro to Flops'!A:D,2)</f>
        <v>2</v>
      </c>
      <c r="Q102" s="3">
        <f>VLOOKUP(O102,'Micro to Flops'!A:D,3)</f>
        <v>4</v>
      </c>
    </row>
    <row r="103" spans="1:17" x14ac:dyDescent="0.25">
      <c r="A103" s="3" t="s">
        <v>342</v>
      </c>
      <c r="B103" s="4" t="s">
        <v>516</v>
      </c>
      <c r="C103" s="3" t="s">
        <v>58</v>
      </c>
      <c r="D103" s="3" t="s">
        <v>1581</v>
      </c>
      <c r="E103" s="3" t="s">
        <v>63</v>
      </c>
      <c r="F103" s="3">
        <v>1</v>
      </c>
      <c r="G103" s="3" t="s">
        <v>226</v>
      </c>
      <c r="H103" s="3">
        <v>2.2000000000000002</v>
      </c>
      <c r="I103" s="3">
        <v>2.2000000000000002</v>
      </c>
      <c r="J103" s="3" t="s">
        <v>50</v>
      </c>
      <c r="K103" s="3" t="s">
        <v>223</v>
      </c>
      <c r="L103" s="3" t="s">
        <v>165</v>
      </c>
      <c r="M103" s="3" t="s">
        <v>457</v>
      </c>
      <c r="N103" s="6">
        <v>39114</v>
      </c>
      <c r="O103" s="3" t="str">
        <f>VLOOKUP(E103,'Code to Micro'!A:C,3,FALSE)</f>
        <v>K8</v>
      </c>
      <c r="P103" s="3">
        <f>VLOOKUP(O103,'Micro to Flops'!A:D,2)</f>
        <v>2</v>
      </c>
      <c r="Q103" s="3">
        <f>VLOOKUP(O103,'Micro to Flops'!A:D,3)</f>
        <v>4</v>
      </c>
    </row>
    <row r="104" spans="1:17" x14ac:dyDescent="0.25">
      <c r="A104" s="3" t="s">
        <v>342</v>
      </c>
      <c r="B104" s="4" t="s">
        <v>371</v>
      </c>
      <c r="C104" s="3" t="s">
        <v>58</v>
      </c>
      <c r="D104" s="3" t="s">
        <v>1582</v>
      </c>
      <c r="E104" s="3" t="s">
        <v>54</v>
      </c>
      <c r="F104" s="3">
        <v>1</v>
      </c>
      <c r="G104" s="3" t="s">
        <v>232</v>
      </c>
      <c r="H104" s="3">
        <v>2.4</v>
      </c>
      <c r="I104" s="3">
        <v>2.4</v>
      </c>
      <c r="J104" s="3" t="s">
        <v>59</v>
      </c>
      <c r="K104" s="3" t="s">
        <v>228</v>
      </c>
      <c r="L104" s="3" t="s">
        <v>165</v>
      </c>
      <c r="M104" s="3" t="s">
        <v>229</v>
      </c>
      <c r="N104" s="6">
        <v>38139</v>
      </c>
      <c r="O104" s="3" t="str">
        <f>VLOOKUP(E104,'Code to Micro'!A:C,3,FALSE)</f>
        <v>K8</v>
      </c>
      <c r="P104" s="3">
        <f>VLOOKUP(O104,'Micro to Flops'!A:D,2)</f>
        <v>2</v>
      </c>
      <c r="Q104" s="3">
        <f>VLOOKUP(O104,'Micro to Flops'!A:D,3)</f>
        <v>4</v>
      </c>
    </row>
    <row r="105" spans="1:17" x14ac:dyDescent="0.25">
      <c r="A105" s="3" t="s">
        <v>342</v>
      </c>
      <c r="B105" s="4" t="s">
        <v>234</v>
      </c>
      <c r="C105" s="3" t="s">
        <v>58</v>
      </c>
      <c r="D105" s="3" t="s">
        <v>1583</v>
      </c>
      <c r="E105" s="3" t="s">
        <v>54</v>
      </c>
      <c r="F105" s="3">
        <v>1</v>
      </c>
      <c r="G105" s="3" t="s">
        <v>232</v>
      </c>
      <c r="H105" s="3">
        <v>2.4</v>
      </c>
      <c r="I105" s="3">
        <v>2.4</v>
      </c>
      <c r="J105" s="3" t="s">
        <v>59</v>
      </c>
      <c r="K105" s="3" t="s">
        <v>228</v>
      </c>
      <c r="L105" s="3" t="s">
        <v>165</v>
      </c>
      <c r="M105" s="3" t="s">
        <v>229</v>
      </c>
      <c r="N105" s="6">
        <v>38139</v>
      </c>
      <c r="O105" s="3" t="str">
        <f>VLOOKUP(E105,'Code to Micro'!A:C,3,FALSE)</f>
        <v>K8</v>
      </c>
      <c r="P105" s="3">
        <f>VLOOKUP(O105,'Micro to Flops'!A:D,2)</f>
        <v>2</v>
      </c>
      <c r="Q105" s="3">
        <f>VLOOKUP(O105,'Micro to Flops'!A:D,3)</f>
        <v>4</v>
      </c>
    </row>
    <row r="106" spans="1:17" x14ac:dyDescent="0.25">
      <c r="A106" s="3" t="s">
        <v>342</v>
      </c>
      <c r="B106" s="4" t="s">
        <v>234</v>
      </c>
      <c r="C106" s="3" t="s">
        <v>58</v>
      </c>
      <c r="D106" s="3" t="s">
        <v>1583</v>
      </c>
      <c r="E106" s="3" t="s">
        <v>55</v>
      </c>
      <c r="F106" s="3">
        <v>1</v>
      </c>
      <c r="G106" s="3" t="s">
        <v>226</v>
      </c>
      <c r="H106" s="3">
        <v>2.2000000000000002</v>
      </c>
      <c r="I106" s="3">
        <v>2.2000000000000002</v>
      </c>
      <c r="J106" s="3" t="s">
        <v>43</v>
      </c>
      <c r="K106" s="3" t="s">
        <v>223</v>
      </c>
      <c r="L106" s="3" t="s">
        <v>165</v>
      </c>
      <c r="M106" s="3" t="s">
        <v>229</v>
      </c>
      <c r="N106" s="6">
        <v>38108</v>
      </c>
      <c r="O106" s="3" t="str">
        <f>VLOOKUP(E106,'Code to Micro'!A:C,3,FALSE)</f>
        <v>K8</v>
      </c>
      <c r="P106" s="3">
        <f>VLOOKUP(O106,'Micro to Flops'!A:D,2)</f>
        <v>2</v>
      </c>
      <c r="Q106" s="3">
        <f>VLOOKUP(O106,'Micro to Flops'!A:D,3)</f>
        <v>4</v>
      </c>
    </row>
    <row r="107" spans="1:17" x14ac:dyDescent="0.25">
      <c r="A107" s="3" t="s">
        <v>342</v>
      </c>
      <c r="B107" s="4" t="s">
        <v>234</v>
      </c>
      <c r="C107" s="3" t="s">
        <v>58</v>
      </c>
      <c r="D107" s="3" t="s">
        <v>1583</v>
      </c>
      <c r="E107" s="3" t="s">
        <v>56</v>
      </c>
      <c r="F107" s="3">
        <v>1</v>
      </c>
      <c r="G107" s="3" t="s">
        <v>226</v>
      </c>
      <c r="H107" s="3">
        <v>2.2000000000000002</v>
      </c>
      <c r="I107" s="3">
        <v>2.2000000000000002</v>
      </c>
      <c r="J107" s="3" t="s">
        <v>43</v>
      </c>
      <c r="K107" s="3" t="s">
        <v>223</v>
      </c>
      <c r="L107" s="3" t="s">
        <v>165</v>
      </c>
      <c r="M107" s="3" t="s">
        <v>229</v>
      </c>
      <c r="N107" s="6">
        <v>36892</v>
      </c>
      <c r="O107" s="3" t="str">
        <f>VLOOKUP(E107,'Code to Micro'!A:C,3,FALSE)</f>
        <v>K8</v>
      </c>
      <c r="P107" s="3">
        <f>VLOOKUP(O107,'Micro to Flops'!A:D,2)</f>
        <v>2</v>
      </c>
      <c r="Q107" s="3">
        <f>VLOOKUP(O107,'Micro to Flops'!A:D,3)</f>
        <v>4</v>
      </c>
    </row>
    <row r="108" spans="1:17" x14ac:dyDescent="0.25">
      <c r="A108" s="3" t="s">
        <v>342</v>
      </c>
      <c r="B108" s="4" t="s">
        <v>372</v>
      </c>
      <c r="C108" s="3" t="s">
        <v>58</v>
      </c>
      <c r="D108" s="3" t="s">
        <v>1584</v>
      </c>
      <c r="E108" s="3" t="s">
        <v>54</v>
      </c>
      <c r="F108" s="3">
        <v>1</v>
      </c>
      <c r="G108" s="3" t="s">
        <v>232</v>
      </c>
      <c r="H108" s="3">
        <v>2.4</v>
      </c>
      <c r="I108" s="3">
        <v>2.4</v>
      </c>
      <c r="J108" s="3" t="s">
        <v>43</v>
      </c>
      <c r="K108" s="3" t="s">
        <v>228</v>
      </c>
      <c r="L108" s="3" t="s">
        <v>165</v>
      </c>
      <c r="M108" s="3" t="s">
        <v>229</v>
      </c>
      <c r="N108" s="6">
        <v>38139</v>
      </c>
      <c r="O108" s="3" t="str">
        <f>VLOOKUP(E108,'Code to Micro'!A:C,3,FALSE)</f>
        <v>K8</v>
      </c>
      <c r="P108" s="3">
        <f>VLOOKUP(O108,'Micro to Flops'!A:D,2)</f>
        <v>2</v>
      </c>
      <c r="Q108" s="3">
        <f>VLOOKUP(O108,'Micro to Flops'!A:D,3)</f>
        <v>4</v>
      </c>
    </row>
    <row r="109" spans="1:17" x14ac:dyDescent="0.25">
      <c r="A109" s="3" t="s">
        <v>342</v>
      </c>
      <c r="B109" s="4" t="s">
        <v>372</v>
      </c>
      <c r="C109" s="3" t="s">
        <v>58</v>
      </c>
      <c r="D109" s="3" t="s">
        <v>1584</v>
      </c>
      <c r="E109" s="3" t="s">
        <v>64</v>
      </c>
      <c r="F109" s="3">
        <v>1</v>
      </c>
      <c r="G109" s="3" t="s">
        <v>232</v>
      </c>
      <c r="H109" s="3">
        <v>2.4</v>
      </c>
      <c r="I109" s="3">
        <v>2.4</v>
      </c>
      <c r="J109" s="3" t="s">
        <v>50</v>
      </c>
      <c r="K109" s="3" t="s">
        <v>453</v>
      </c>
      <c r="L109" s="3" t="s">
        <v>165</v>
      </c>
      <c r="M109" s="3" t="s">
        <v>190</v>
      </c>
      <c r="N109" s="6">
        <v>39114</v>
      </c>
      <c r="O109" s="3" t="str">
        <f>VLOOKUP(E109,'Code to Micro'!A:C,3,FALSE)</f>
        <v>K8</v>
      </c>
      <c r="P109" s="3">
        <f>VLOOKUP(O109,'Micro to Flops'!A:D,2)</f>
        <v>2</v>
      </c>
      <c r="Q109" s="3">
        <f>VLOOKUP(O109,'Micro to Flops'!A:D,3)</f>
        <v>4</v>
      </c>
    </row>
    <row r="110" spans="1:17" x14ac:dyDescent="0.25">
      <c r="A110" s="3" t="s">
        <v>342</v>
      </c>
      <c r="B110" s="4" t="s">
        <v>372</v>
      </c>
      <c r="C110" s="3" t="s">
        <v>58</v>
      </c>
      <c r="D110" s="3" t="s">
        <v>1584</v>
      </c>
      <c r="E110" s="3" t="s">
        <v>369</v>
      </c>
      <c r="F110" s="3">
        <v>1</v>
      </c>
      <c r="G110" s="3" t="s">
        <v>232</v>
      </c>
      <c r="H110" s="3">
        <v>2.4</v>
      </c>
      <c r="I110" s="3">
        <v>2.4</v>
      </c>
      <c r="J110" s="3" t="s">
        <v>43</v>
      </c>
      <c r="K110" s="3" t="s">
        <v>228</v>
      </c>
      <c r="L110" s="3" t="s">
        <v>165</v>
      </c>
      <c r="M110" s="3" t="s">
        <v>229</v>
      </c>
      <c r="N110" s="6">
        <v>38139</v>
      </c>
      <c r="O110" s="3" t="str">
        <f>VLOOKUP(E110,'Code to Micro'!A:C,3,FALSE)</f>
        <v>K8</v>
      </c>
      <c r="P110" s="3">
        <f>VLOOKUP(O110,'Micro to Flops'!A:D,2)</f>
        <v>2</v>
      </c>
      <c r="Q110" s="3">
        <f>VLOOKUP(O110,'Micro to Flops'!A:D,3)</f>
        <v>4</v>
      </c>
    </row>
    <row r="111" spans="1:17" x14ac:dyDescent="0.25">
      <c r="A111" s="3" t="s">
        <v>342</v>
      </c>
      <c r="B111" s="4" t="s">
        <v>372</v>
      </c>
      <c r="C111" s="3" t="s">
        <v>58</v>
      </c>
      <c r="D111" s="3" t="s">
        <v>1584</v>
      </c>
      <c r="E111" s="3" t="s">
        <v>63</v>
      </c>
      <c r="F111" s="3">
        <v>1</v>
      </c>
      <c r="G111" s="3" t="s">
        <v>232</v>
      </c>
      <c r="H111" s="3">
        <v>2.4</v>
      </c>
      <c r="I111" s="3">
        <v>2.4</v>
      </c>
      <c r="J111" s="3" t="s">
        <v>50</v>
      </c>
      <c r="K111" s="3" t="s">
        <v>223</v>
      </c>
      <c r="L111" s="3" t="s">
        <v>165</v>
      </c>
      <c r="M111" s="3" t="s">
        <v>250</v>
      </c>
      <c r="N111" s="6">
        <v>38838</v>
      </c>
      <c r="O111" s="3" t="str">
        <f>VLOOKUP(E111,'Code to Micro'!A:C,3,FALSE)</f>
        <v>K8</v>
      </c>
      <c r="P111" s="3">
        <f>VLOOKUP(O111,'Micro to Flops'!A:D,2)</f>
        <v>2</v>
      </c>
      <c r="Q111" s="3">
        <f>VLOOKUP(O111,'Micro to Flops'!A:D,3)</f>
        <v>4</v>
      </c>
    </row>
    <row r="112" spans="1:17" x14ac:dyDescent="0.25">
      <c r="A112" s="3" t="s">
        <v>342</v>
      </c>
      <c r="B112" s="4" t="s">
        <v>372</v>
      </c>
      <c r="C112" s="3" t="s">
        <v>58</v>
      </c>
      <c r="D112" s="3" t="s">
        <v>1584</v>
      </c>
      <c r="E112" s="3" t="s">
        <v>62</v>
      </c>
      <c r="F112" s="3">
        <v>1</v>
      </c>
      <c r="G112" s="3" t="s">
        <v>232</v>
      </c>
      <c r="H112" s="3">
        <v>2.4</v>
      </c>
      <c r="I112" s="3">
        <v>2.4</v>
      </c>
      <c r="J112" s="3" t="s">
        <v>43</v>
      </c>
      <c r="K112" s="3" t="s">
        <v>223</v>
      </c>
      <c r="L112" s="3" t="s">
        <v>165</v>
      </c>
      <c r="M112" s="3" t="s">
        <v>229</v>
      </c>
      <c r="N112" s="6">
        <v>38443</v>
      </c>
      <c r="O112" s="3" t="str">
        <f>VLOOKUP(E112,'Code to Micro'!A:C,3,FALSE)</f>
        <v>K8</v>
      </c>
      <c r="P112" s="3">
        <f>VLOOKUP(O112,'Micro to Flops'!A:D,2)</f>
        <v>2</v>
      </c>
      <c r="Q112" s="3">
        <f>VLOOKUP(O112,'Micro to Flops'!A:D,3)</f>
        <v>4</v>
      </c>
    </row>
    <row r="113" spans="1:17" x14ac:dyDescent="0.25">
      <c r="A113" s="3" t="s">
        <v>342</v>
      </c>
      <c r="B113" s="4" t="s">
        <v>372</v>
      </c>
      <c r="C113" s="3" t="s">
        <v>58</v>
      </c>
      <c r="D113" s="3" t="s">
        <v>1584</v>
      </c>
      <c r="E113" s="3" t="s">
        <v>57</v>
      </c>
      <c r="F113" s="3">
        <v>1</v>
      </c>
      <c r="G113" s="3" t="s">
        <v>232</v>
      </c>
      <c r="H113" s="3">
        <v>2.4</v>
      </c>
      <c r="I113" s="3">
        <v>2.4</v>
      </c>
      <c r="J113" s="3" t="s">
        <v>50</v>
      </c>
      <c r="K113" s="3" t="s">
        <v>223</v>
      </c>
      <c r="L113" s="3" t="s">
        <v>165</v>
      </c>
      <c r="M113" s="3" t="s">
        <v>250</v>
      </c>
      <c r="N113" s="6">
        <v>39114</v>
      </c>
      <c r="O113" s="3" t="str">
        <f>VLOOKUP(E113,'Code to Micro'!A:C,3,FALSE)</f>
        <v>K8</v>
      </c>
      <c r="P113" s="3">
        <f>VLOOKUP(O113,'Micro to Flops'!A:D,2)</f>
        <v>2</v>
      </c>
      <c r="Q113" s="3">
        <f>VLOOKUP(O113,'Micro to Flops'!A:D,3)</f>
        <v>4</v>
      </c>
    </row>
    <row r="114" spans="1:17" x14ac:dyDescent="0.25">
      <c r="A114" s="3" t="s">
        <v>342</v>
      </c>
      <c r="B114" s="4" t="s">
        <v>517</v>
      </c>
      <c r="C114" s="3" t="s">
        <v>58</v>
      </c>
      <c r="D114" s="3" t="s">
        <v>1585</v>
      </c>
      <c r="E114" s="3" t="s">
        <v>63</v>
      </c>
      <c r="F114" s="3">
        <v>1</v>
      </c>
      <c r="G114" s="3" t="s">
        <v>232</v>
      </c>
      <c r="H114" s="3">
        <v>2.4</v>
      </c>
      <c r="I114" s="3">
        <v>2.4</v>
      </c>
      <c r="J114" s="3" t="s">
        <v>50</v>
      </c>
      <c r="K114" s="3" t="s">
        <v>223</v>
      </c>
      <c r="L114" s="3" t="s">
        <v>165</v>
      </c>
      <c r="M114" s="3" t="s">
        <v>227</v>
      </c>
      <c r="N114" s="6">
        <v>39114</v>
      </c>
      <c r="O114" s="3" t="str">
        <f>VLOOKUP(E114,'Code to Micro'!A:C,3,FALSE)</f>
        <v>K8</v>
      </c>
      <c r="P114" s="3">
        <f>VLOOKUP(O114,'Micro to Flops'!A:D,2)</f>
        <v>2</v>
      </c>
      <c r="Q114" s="3">
        <f>VLOOKUP(O114,'Micro to Flops'!A:D,3)</f>
        <v>4</v>
      </c>
    </row>
    <row r="115" spans="1:17" x14ac:dyDescent="0.25">
      <c r="A115" s="3" t="s">
        <v>342</v>
      </c>
      <c r="B115" s="4" t="s">
        <v>235</v>
      </c>
      <c r="C115" s="3" t="s">
        <v>58</v>
      </c>
      <c r="D115" s="3" t="s">
        <v>1586</v>
      </c>
      <c r="E115" s="3" t="s">
        <v>54</v>
      </c>
      <c r="F115" s="3">
        <v>1</v>
      </c>
      <c r="G115" s="3" t="s">
        <v>232</v>
      </c>
      <c r="H115" s="3">
        <v>2.4</v>
      </c>
      <c r="I115" s="3">
        <v>2.4</v>
      </c>
      <c r="J115" s="3" t="s">
        <v>43</v>
      </c>
      <c r="K115" s="3" t="s">
        <v>228</v>
      </c>
      <c r="L115" s="3" t="s">
        <v>165</v>
      </c>
      <c r="M115" s="3" t="s">
        <v>229</v>
      </c>
      <c r="N115" s="6">
        <v>38261</v>
      </c>
      <c r="O115" s="3" t="str">
        <f>VLOOKUP(E115,'Code to Micro'!A:C,3,FALSE)</f>
        <v>K8</v>
      </c>
      <c r="P115" s="3">
        <f>VLOOKUP(O115,'Micro to Flops'!A:D,2)</f>
        <v>2</v>
      </c>
      <c r="Q115" s="3">
        <f>VLOOKUP(O115,'Micro to Flops'!A:D,3)</f>
        <v>4</v>
      </c>
    </row>
    <row r="116" spans="1:17" x14ac:dyDescent="0.25">
      <c r="A116" s="3" t="s">
        <v>342</v>
      </c>
      <c r="B116" s="4" t="s">
        <v>235</v>
      </c>
      <c r="C116" s="3" t="s">
        <v>58</v>
      </c>
      <c r="D116" s="3" t="s">
        <v>1586</v>
      </c>
      <c r="E116" s="3" t="s">
        <v>55</v>
      </c>
      <c r="F116" s="3">
        <v>1</v>
      </c>
      <c r="G116" s="3" t="s">
        <v>232</v>
      </c>
      <c r="H116" s="3">
        <v>2.4</v>
      </c>
      <c r="I116" s="3">
        <v>2.4</v>
      </c>
      <c r="J116" s="3" t="s">
        <v>43</v>
      </c>
      <c r="K116" s="3" t="s">
        <v>223</v>
      </c>
      <c r="L116" s="3" t="s">
        <v>165</v>
      </c>
      <c r="M116" s="3" t="s">
        <v>229</v>
      </c>
      <c r="N116" s="6">
        <v>38261</v>
      </c>
      <c r="O116" s="3" t="str">
        <f>VLOOKUP(E116,'Code to Micro'!A:C,3,FALSE)</f>
        <v>K8</v>
      </c>
      <c r="P116" s="3">
        <f>VLOOKUP(O116,'Micro to Flops'!A:D,2)</f>
        <v>2</v>
      </c>
      <c r="Q116" s="3">
        <f>VLOOKUP(O116,'Micro to Flops'!A:D,3)</f>
        <v>4</v>
      </c>
    </row>
    <row r="117" spans="1:17" x14ac:dyDescent="0.25">
      <c r="A117" s="3" t="s">
        <v>342</v>
      </c>
      <c r="B117" s="4" t="s">
        <v>235</v>
      </c>
      <c r="C117" s="3" t="s">
        <v>58</v>
      </c>
      <c r="D117" s="3" t="s">
        <v>1586</v>
      </c>
      <c r="E117" s="3" t="s">
        <v>56</v>
      </c>
      <c r="F117" s="3">
        <v>1</v>
      </c>
      <c r="G117" s="3" t="s">
        <v>232</v>
      </c>
      <c r="H117" s="3">
        <v>2.4</v>
      </c>
      <c r="I117" s="3">
        <v>2.4</v>
      </c>
      <c r="J117" s="3" t="s">
        <v>43</v>
      </c>
      <c r="K117" s="3" t="s">
        <v>223</v>
      </c>
      <c r="L117" s="3" t="s">
        <v>165</v>
      </c>
      <c r="M117" s="3" t="s">
        <v>229</v>
      </c>
      <c r="N117" s="6">
        <v>36892</v>
      </c>
      <c r="O117" s="3" t="str">
        <f>VLOOKUP(E117,'Code to Micro'!A:C,3,FALSE)</f>
        <v>K8</v>
      </c>
      <c r="P117" s="3">
        <f>VLOOKUP(O117,'Micro to Flops'!A:D,2)</f>
        <v>2</v>
      </c>
      <c r="Q117" s="3">
        <f>VLOOKUP(O117,'Micro to Flops'!A:D,3)</f>
        <v>4</v>
      </c>
    </row>
    <row r="118" spans="1:17" x14ac:dyDescent="0.25">
      <c r="A118" s="3" t="s">
        <v>342</v>
      </c>
      <c r="B118" s="4" t="s">
        <v>235</v>
      </c>
      <c r="C118" s="3" t="s">
        <v>58</v>
      </c>
      <c r="D118" s="3" t="s">
        <v>1586</v>
      </c>
      <c r="E118" s="3" t="s">
        <v>57</v>
      </c>
      <c r="F118" s="3">
        <v>1</v>
      </c>
      <c r="G118" s="3" t="s">
        <v>335</v>
      </c>
      <c r="H118" s="3">
        <v>2.6</v>
      </c>
      <c r="I118" s="3">
        <v>2.6</v>
      </c>
      <c r="J118" s="3" t="s">
        <v>50</v>
      </c>
      <c r="K118" s="3" t="s">
        <v>223</v>
      </c>
      <c r="L118" s="3" t="s">
        <v>165</v>
      </c>
      <c r="M118" s="3" t="s">
        <v>250</v>
      </c>
      <c r="N118" s="6">
        <v>39114</v>
      </c>
      <c r="O118" s="3" t="str">
        <f>VLOOKUP(E118,'Code to Micro'!A:C,3,FALSE)</f>
        <v>K8</v>
      </c>
      <c r="P118" s="3">
        <f>VLOOKUP(O118,'Micro to Flops'!A:D,2)</f>
        <v>2</v>
      </c>
      <c r="Q118" s="3">
        <f>VLOOKUP(O118,'Micro to Flops'!A:D,3)</f>
        <v>4</v>
      </c>
    </row>
    <row r="119" spans="1:17" x14ac:dyDescent="0.25">
      <c r="A119" s="3" t="s">
        <v>342</v>
      </c>
      <c r="B119" s="4" t="s">
        <v>518</v>
      </c>
      <c r="C119" s="3" t="s">
        <v>58</v>
      </c>
      <c r="D119" s="3" t="s">
        <v>1587</v>
      </c>
      <c r="E119" s="3" t="s">
        <v>63</v>
      </c>
      <c r="F119" s="3">
        <v>1</v>
      </c>
      <c r="G119" s="3" t="s">
        <v>335</v>
      </c>
      <c r="H119" s="3">
        <v>2.6</v>
      </c>
      <c r="I119" s="3">
        <v>2.6</v>
      </c>
      <c r="J119" s="3" t="s">
        <v>50</v>
      </c>
      <c r="K119" s="3" t="s">
        <v>223</v>
      </c>
      <c r="L119" s="3" t="s">
        <v>165</v>
      </c>
      <c r="M119" s="3" t="s">
        <v>227</v>
      </c>
      <c r="N119" s="6">
        <v>39114</v>
      </c>
      <c r="O119" s="3" t="str">
        <f>VLOOKUP(E119,'Code to Micro'!A:C,3,FALSE)</f>
        <v>K8</v>
      </c>
      <c r="P119" s="3">
        <f>VLOOKUP(O119,'Micro to Flops'!A:D,2)</f>
        <v>2</v>
      </c>
      <c r="Q119" s="3">
        <f>VLOOKUP(O119,'Micro to Flops'!A:D,3)</f>
        <v>4</v>
      </c>
    </row>
    <row r="120" spans="1:17" x14ac:dyDescent="0.25">
      <c r="A120" s="3" t="s">
        <v>342</v>
      </c>
      <c r="B120" s="4" t="s">
        <v>343</v>
      </c>
      <c r="C120" s="3" t="s">
        <v>58</v>
      </c>
      <c r="D120" s="3" t="s">
        <v>1588</v>
      </c>
      <c r="E120" s="3" t="s">
        <v>344</v>
      </c>
      <c r="F120" s="3">
        <v>1</v>
      </c>
      <c r="G120" s="3" t="s">
        <v>226</v>
      </c>
      <c r="H120" s="3">
        <v>2.2000000000000002</v>
      </c>
      <c r="I120" s="3">
        <v>2.2000000000000002</v>
      </c>
      <c r="J120" s="3" t="s">
        <v>41</v>
      </c>
      <c r="K120" s="3" t="s">
        <v>228</v>
      </c>
      <c r="L120" s="3" t="s">
        <v>165</v>
      </c>
      <c r="M120" s="3" t="s">
        <v>229</v>
      </c>
      <c r="N120" s="6">
        <v>37865</v>
      </c>
      <c r="O120" s="3" t="str">
        <f>VLOOKUP(E120,'Code to Micro'!A:C,3,FALSE)</f>
        <v>K8</v>
      </c>
      <c r="P120" s="3">
        <f>VLOOKUP(O120,'Micro to Flops'!A:D,2)</f>
        <v>2</v>
      </c>
      <c r="Q120" s="3">
        <f>VLOOKUP(O120,'Micro to Flops'!A:D,3)</f>
        <v>4</v>
      </c>
    </row>
    <row r="121" spans="1:17" x14ac:dyDescent="0.25">
      <c r="A121" s="3" t="s">
        <v>342</v>
      </c>
      <c r="B121" s="4" t="s">
        <v>373</v>
      </c>
      <c r="C121" s="3" t="s">
        <v>58</v>
      </c>
      <c r="D121" s="3" t="s">
        <v>1589</v>
      </c>
      <c r="E121" s="3" t="s">
        <v>54</v>
      </c>
      <c r="F121" s="3">
        <v>1</v>
      </c>
      <c r="G121" s="3" t="s">
        <v>232</v>
      </c>
      <c r="H121" s="3">
        <v>2.4</v>
      </c>
      <c r="I121" s="3">
        <v>2.4</v>
      </c>
      <c r="J121" s="3" t="s">
        <v>43</v>
      </c>
      <c r="K121" s="3" t="s">
        <v>228</v>
      </c>
      <c r="L121" s="3" t="s">
        <v>165</v>
      </c>
      <c r="M121" s="3" t="s">
        <v>229</v>
      </c>
      <c r="N121" s="6">
        <v>38139</v>
      </c>
      <c r="O121" s="3" t="str">
        <f>VLOOKUP(E121,'Code to Micro'!A:C,3,FALSE)</f>
        <v>K8</v>
      </c>
      <c r="P121" s="3">
        <f>VLOOKUP(O121,'Micro to Flops'!A:D,2)</f>
        <v>2</v>
      </c>
      <c r="Q121" s="3">
        <f>VLOOKUP(O121,'Micro to Flops'!A:D,3)</f>
        <v>4</v>
      </c>
    </row>
    <row r="122" spans="1:17" x14ac:dyDescent="0.25">
      <c r="A122" s="3" t="s">
        <v>342</v>
      </c>
      <c r="B122" s="4" t="s">
        <v>373</v>
      </c>
      <c r="C122" s="3" t="s">
        <v>58</v>
      </c>
      <c r="D122" s="3" t="s">
        <v>1589</v>
      </c>
      <c r="E122" s="3" t="s">
        <v>344</v>
      </c>
      <c r="F122" s="3">
        <v>1</v>
      </c>
      <c r="G122" s="3" t="s">
        <v>232</v>
      </c>
      <c r="H122" s="3">
        <v>2.4</v>
      </c>
      <c r="I122" s="3">
        <v>2.4</v>
      </c>
      <c r="J122" s="3" t="s">
        <v>41</v>
      </c>
      <c r="K122" s="3" t="s">
        <v>228</v>
      </c>
      <c r="L122" s="3" t="s">
        <v>165</v>
      </c>
      <c r="M122" s="3" t="s">
        <v>229</v>
      </c>
      <c r="N122" s="6">
        <v>38047</v>
      </c>
      <c r="O122" s="3" t="str">
        <f>VLOOKUP(E122,'Code to Micro'!A:C,3,FALSE)</f>
        <v>K8</v>
      </c>
      <c r="P122" s="3">
        <f>VLOOKUP(O122,'Micro to Flops'!A:D,2)</f>
        <v>2</v>
      </c>
      <c r="Q122" s="3">
        <f>VLOOKUP(O122,'Micro to Flops'!A:D,3)</f>
        <v>4</v>
      </c>
    </row>
    <row r="123" spans="1:17" x14ac:dyDescent="0.25">
      <c r="A123" s="3" t="s">
        <v>342</v>
      </c>
      <c r="B123" s="4" t="s">
        <v>374</v>
      </c>
      <c r="C123" s="3" t="s">
        <v>58</v>
      </c>
      <c r="D123" s="3" t="s">
        <v>1590</v>
      </c>
      <c r="E123" s="3" t="s">
        <v>54</v>
      </c>
      <c r="F123" s="3">
        <v>1</v>
      </c>
      <c r="G123" s="3" t="s">
        <v>335</v>
      </c>
      <c r="H123" s="3">
        <v>2.6</v>
      </c>
      <c r="I123" s="3">
        <v>2.6</v>
      </c>
      <c r="J123" s="3" t="s">
        <v>43</v>
      </c>
      <c r="K123" s="3" t="s">
        <v>228</v>
      </c>
      <c r="L123" s="3" t="s">
        <v>165</v>
      </c>
      <c r="M123" s="3" t="s">
        <v>375</v>
      </c>
      <c r="N123" s="6">
        <v>38261</v>
      </c>
      <c r="O123" s="3" t="str">
        <f>VLOOKUP(E123,'Code to Micro'!A:C,3,FALSE)</f>
        <v>K8</v>
      </c>
      <c r="P123" s="3">
        <f>VLOOKUP(O123,'Micro to Flops'!A:D,2)</f>
        <v>2</v>
      </c>
      <c r="Q123" s="3">
        <f>VLOOKUP(O123,'Micro to Flops'!A:D,3)</f>
        <v>4</v>
      </c>
    </row>
    <row r="124" spans="1:17" x14ac:dyDescent="0.25">
      <c r="A124" s="3" t="s">
        <v>342</v>
      </c>
      <c r="B124" s="4" t="s">
        <v>374</v>
      </c>
      <c r="C124" s="3" t="s">
        <v>58</v>
      </c>
      <c r="D124" s="3" t="s">
        <v>1590</v>
      </c>
      <c r="E124" s="3" t="s">
        <v>55</v>
      </c>
      <c r="F124" s="3">
        <v>1</v>
      </c>
      <c r="G124" s="3" t="s">
        <v>335</v>
      </c>
      <c r="H124" s="3">
        <v>2.6</v>
      </c>
      <c r="I124" s="3">
        <v>2.6</v>
      </c>
      <c r="J124" s="3" t="s">
        <v>43</v>
      </c>
      <c r="K124" s="3" t="s">
        <v>223</v>
      </c>
      <c r="L124" s="3" t="s">
        <v>165</v>
      </c>
      <c r="M124" s="3" t="s">
        <v>375</v>
      </c>
      <c r="N124" s="6">
        <v>38261</v>
      </c>
      <c r="O124" s="3" t="str">
        <f>VLOOKUP(E124,'Code to Micro'!A:C,3,FALSE)</f>
        <v>K8</v>
      </c>
      <c r="P124" s="3">
        <f>VLOOKUP(O124,'Micro to Flops'!A:D,2)</f>
        <v>2</v>
      </c>
      <c r="Q124" s="3">
        <f>VLOOKUP(O124,'Micro to Flops'!A:D,3)</f>
        <v>4</v>
      </c>
    </row>
    <row r="125" spans="1:17" x14ac:dyDescent="0.25">
      <c r="A125" s="3" t="s">
        <v>342</v>
      </c>
      <c r="B125" s="4" t="s">
        <v>415</v>
      </c>
      <c r="C125" s="3" t="s">
        <v>58</v>
      </c>
      <c r="D125" s="3" t="s">
        <v>1591</v>
      </c>
      <c r="E125" s="3" t="s">
        <v>55</v>
      </c>
      <c r="F125" s="3">
        <v>1</v>
      </c>
      <c r="G125" s="3" t="s">
        <v>355</v>
      </c>
      <c r="H125" s="3">
        <v>2.8</v>
      </c>
      <c r="I125" s="3">
        <v>2.8</v>
      </c>
      <c r="J125" s="3" t="s">
        <v>43</v>
      </c>
      <c r="K125" s="3" t="s">
        <v>223</v>
      </c>
      <c r="L125" s="3" t="s">
        <v>165</v>
      </c>
      <c r="M125" s="3" t="s">
        <v>375</v>
      </c>
      <c r="N125" s="6">
        <v>38504</v>
      </c>
      <c r="O125" s="3" t="str">
        <f>VLOOKUP(E125,'Code to Micro'!A:C,3,FALSE)</f>
        <v>K8</v>
      </c>
      <c r="P125" s="3">
        <f>VLOOKUP(O125,'Micro to Flops'!A:D,2)</f>
        <v>2</v>
      </c>
      <c r="Q125" s="3">
        <f>VLOOKUP(O125,'Micro to Flops'!A:D,3)</f>
        <v>4</v>
      </c>
    </row>
    <row r="126" spans="1:17" x14ac:dyDescent="0.25">
      <c r="A126" s="3" t="s">
        <v>342</v>
      </c>
      <c r="B126" s="4" t="s">
        <v>446</v>
      </c>
      <c r="C126" s="3" t="s">
        <v>58</v>
      </c>
      <c r="D126" s="3" t="s">
        <v>1592</v>
      </c>
      <c r="E126" s="3" t="s">
        <v>56</v>
      </c>
      <c r="F126" s="3">
        <v>2</v>
      </c>
      <c r="G126" s="3" t="s">
        <v>335</v>
      </c>
      <c r="H126" s="3">
        <v>2.6</v>
      </c>
      <c r="I126" s="3">
        <v>2.6</v>
      </c>
      <c r="J126" s="3" t="s">
        <v>43</v>
      </c>
      <c r="K126" s="3" t="s">
        <v>223</v>
      </c>
      <c r="L126" s="3" t="s">
        <v>165</v>
      </c>
      <c r="M126" s="3" t="s">
        <v>288</v>
      </c>
      <c r="N126" s="6">
        <v>38718</v>
      </c>
      <c r="O126" s="3" t="str">
        <f>VLOOKUP(E126,'Code to Micro'!A:C,3,FALSE)</f>
        <v>K8</v>
      </c>
      <c r="P126" s="3">
        <f>VLOOKUP(O126,'Micro to Flops'!A:D,2)</f>
        <v>2</v>
      </c>
      <c r="Q126" s="3">
        <f>VLOOKUP(O126,'Micro to Flops'!A:D,3)</f>
        <v>4</v>
      </c>
    </row>
    <row r="127" spans="1:17" x14ac:dyDescent="0.25">
      <c r="A127" s="3" t="s">
        <v>342</v>
      </c>
      <c r="B127" s="4" t="s">
        <v>447</v>
      </c>
      <c r="C127" s="3" t="s">
        <v>58</v>
      </c>
      <c r="D127" s="3" t="s">
        <v>1593</v>
      </c>
      <c r="E127" s="3" t="s">
        <v>57</v>
      </c>
      <c r="F127" s="3">
        <v>2</v>
      </c>
      <c r="G127" s="3" t="s">
        <v>355</v>
      </c>
      <c r="H127" s="3">
        <v>2.8</v>
      </c>
      <c r="I127" s="3">
        <v>2.8</v>
      </c>
      <c r="J127" s="3" t="s">
        <v>50</v>
      </c>
      <c r="K127" s="3" t="s">
        <v>223</v>
      </c>
      <c r="L127" s="3" t="s">
        <v>165</v>
      </c>
      <c r="M127" s="3" t="s">
        <v>448</v>
      </c>
      <c r="N127" s="6">
        <v>38838</v>
      </c>
      <c r="O127" s="3" t="str">
        <f>VLOOKUP(E127,'Code to Micro'!A:C,3,FALSE)</f>
        <v>K8</v>
      </c>
      <c r="P127" s="3">
        <f>VLOOKUP(O127,'Micro to Flops'!A:D,2)</f>
        <v>2</v>
      </c>
      <c r="Q127" s="3">
        <f>VLOOKUP(O127,'Micro to Flops'!A:D,3)</f>
        <v>4</v>
      </c>
    </row>
    <row r="128" spans="1:17" x14ac:dyDescent="0.25">
      <c r="A128" s="3" t="s">
        <v>342</v>
      </c>
      <c r="B128" s="4" t="s">
        <v>449</v>
      </c>
      <c r="C128" s="3" t="s">
        <v>58</v>
      </c>
      <c r="D128" s="3" t="s">
        <v>1594</v>
      </c>
      <c r="E128" s="3" t="s">
        <v>57</v>
      </c>
      <c r="F128" s="3">
        <v>2</v>
      </c>
      <c r="G128" s="3" t="s">
        <v>335</v>
      </c>
      <c r="H128" s="3">
        <v>2.6</v>
      </c>
      <c r="I128" s="3">
        <v>2.6</v>
      </c>
      <c r="J128" s="3" t="s">
        <v>52</v>
      </c>
      <c r="K128" s="3" t="s">
        <v>223</v>
      </c>
      <c r="L128" s="3" t="s">
        <v>165</v>
      </c>
      <c r="M128" s="3" t="s">
        <v>448</v>
      </c>
      <c r="N128" s="6">
        <v>39022</v>
      </c>
      <c r="O128" s="3" t="str">
        <f>VLOOKUP(E128,'Code to Micro'!A:C,3,FALSE)</f>
        <v>K8</v>
      </c>
      <c r="P128" s="3">
        <f>VLOOKUP(O128,'Micro to Flops'!A:D,2)</f>
        <v>2</v>
      </c>
      <c r="Q128" s="3">
        <f>VLOOKUP(O128,'Micro to Flops'!A:D,3)</f>
        <v>4</v>
      </c>
    </row>
    <row r="129" spans="1:17" x14ac:dyDescent="0.25">
      <c r="A129" s="3" t="s">
        <v>342</v>
      </c>
      <c r="B129" s="4" t="s">
        <v>450</v>
      </c>
      <c r="C129" s="3" t="s">
        <v>58</v>
      </c>
      <c r="D129" s="3" t="s">
        <v>1595</v>
      </c>
      <c r="E129" s="3" t="s">
        <v>57</v>
      </c>
      <c r="F129" s="3">
        <v>2</v>
      </c>
      <c r="G129" s="3" t="s">
        <v>355</v>
      </c>
      <c r="H129" s="3">
        <v>2.8</v>
      </c>
      <c r="I129" s="3">
        <v>2.8</v>
      </c>
      <c r="J129" s="3" t="s">
        <v>52</v>
      </c>
      <c r="K129" s="3" t="s">
        <v>223</v>
      </c>
      <c r="L129" s="3" t="s">
        <v>165</v>
      </c>
      <c r="M129" s="3" t="s">
        <v>448</v>
      </c>
      <c r="N129" s="6">
        <v>39022</v>
      </c>
      <c r="O129" s="3" t="str">
        <f>VLOOKUP(E129,'Code to Micro'!A:C,3,FALSE)</f>
        <v>K8</v>
      </c>
      <c r="P129" s="3">
        <f>VLOOKUP(O129,'Micro to Flops'!A:D,2)</f>
        <v>2</v>
      </c>
      <c r="Q129" s="3">
        <f>VLOOKUP(O129,'Micro to Flops'!A:D,3)</f>
        <v>4</v>
      </c>
    </row>
    <row r="130" spans="1:17" x14ac:dyDescent="0.25">
      <c r="A130" s="3" t="s">
        <v>342</v>
      </c>
      <c r="B130" s="4" t="s">
        <v>451</v>
      </c>
      <c r="C130" s="3" t="s">
        <v>58</v>
      </c>
      <c r="D130" s="3" t="s">
        <v>1596</v>
      </c>
      <c r="E130" s="3" t="s">
        <v>57</v>
      </c>
      <c r="F130" s="3">
        <v>2</v>
      </c>
      <c r="G130" s="3" t="s">
        <v>360</v>
      </c>
      <c r="H130" s="3">
        <v>3</v>
      </c>
      <c r="I130" s="3">
        <v>3</v>
      </c>
      <c r="J130" s="3" t="s">
        <v>52</v>
      </c>
      <c r="K130" s="3" t="s">
        <v>223</v>
      </c>
      <c r="L130" s="3" t="s">
        <v>165</v>
      </c>
      <c r="M130" s="3" t="s">
        <v>448</v>
      </c>
      <c r="N130" s="6">
        <v>39022</v>
      </c>
      <c r="O130" s="3" t="str">
        <f>VLOOKUP(E130,'Code to Micro'!A:C,3,FALSE)</f>
        <v>K8</v>
      </c>
      <c r="P130" s="3">
        <f>VLOOKUP(O130,'Micro to Flops'!A:D,2)</f>
        <v>2</v>
      </c>
      <c r="Q130" s="3">
        <f>VLOOKUP(O130,'Micro to Flops'!A:D,3)</f>
        <v>4</v>
      </c>
    </row>
    <row r="131" spans="1:17" x14ac:dyDescent="0.25">
      <c r="A131" s="3" t="s">
        <v>342</v>
      </c>
      <c r="B131" s="4" t="s">
        <v>452</v>
      </c>
      <c r="C131" s="3" t="s">
        <v>58</v>
      </c>
      <c r="D131" s="3" t="s">
        <v>1597</v>
      </c>
      <c r="E131" s="3" t="s">
        <v>57</v>
      </c>
      <c r="F131" s="3">
        <v>2</v>
      </c>
      <c r="G131" s="3" t="s">
        <v>364</v>
      </c>
      <c r="H131" s="3">
        <v>3.2</v>
      </c>
      <c r="I131" s="3">
        <v>3.2</v>
      </c>
      <c r="J131" s="3" t="s">
        <v>52</v>
      </c>
      <c r="K131" s="3" t="s">
        <v>223</v>
      </c>
      <c r="L131" s="3" t="s">
        <v>165</v>
      </c>
      <c r="M131" s="3" t="s">
        <v>448</v>
      </c>
      <c r="N131" s="6">
        <v>39022</v>
      </c>
      <c r="O131" s="3" t="str">
        <f>VLOOKUP(E131,'Code to Micro'!A:C,3,FALSE)</f>
        <v>K8</v>
      </c>
      <c r="P131" s="3">
        <f>VLOOKUP(O131,'Micro to Flops'!A:D,2)</f>
        <v>2</v>
      </c>
      <c r="Q131" s="3">
        <f>VLOOKUP(O131,'Micro to Flops'!A:D,3)</f>
        <v>4</v>
      </c>
    </row>
    <row r="132" spans="1:17" x14ac:dyDescent="0.25">
      <c r="A132" s="3" t="s">
        <v>342</v>
      </c>
      <c r="B132" s="4" t="s">
        <v>519</v>
      </c>
      <c r="C132" s="3" t="s">
        <v>58</v>
      </c>
      <c r="D132" s="3" t="s">
        <v>1598</v>
      </c>
      <c r="E132" s="3" t="s">
        <v>63</v>
      </c>
      <c r="F132" s="3">
        <v>1</v>
      </c>
      <c r="G132" s="3" t="s">
        <v>226</v>
      </c>
      <c r="H132" s="3">
        <v>2.2000000000000002</v>
      </c>
      <c r="I132" s="3">
        <v>2.2000000000000002</v>
      </c>
      <c r="J132" s="3" t="s">
        <v>50</v>
      </c>
      <c r="K132" s="3" t="s">
        <v>223</v>
      </c>
      <c r="L132" s="3" t="s">
        <v>165</v>
      </c>
      <c r="M132" s="3" t="s">
        <v>190</v>
      </c>
      <c r="N132" s="6">
        <v>39356</v>
      </c>
      <c r="O132" s="3" t="str">
        <f>VLOOKUP(E132,'Code to Micro'!A:C,3,FALSE)</f>
        <v>K8</v>
      </c>
      <c r="P132" s="3">
        <f>VLOOKUP(O132,'Micro to Flops'!A:D,2)</f>
        <v>2</v>
      </c>
      <c r="Q132" s="3">
        <f>VLOOKUP(O132,'Micro to Flops'!A:D,3)</f>
        <v>4</v>
      </c>
    </row>
    <row r="133" spans="1:17" x14ac:dyDescent="0.25">
      <c r="A133" s="3" t="s">
        <v>342</v>
      </c>
      <c r="B133" s="4" t="s">
        <v>519</v>
      </c>
      <c r="C133" s="3" t="s">
        <v>58</v>
      </c>
      <c r="D133" s="3" t="s">
        <v>1598</v>
      </c>
      <c r="E133" s="3" t="s">
        <v>57</v>
      </c>
      <c r="F133" s="3">
        <v>1</v>
      </c>
      <c r="G133" s="3" t="s">
        <v>226</v>
      </c>
      <c r="H133" s="3">
        <v>2.2000000000000002</v>
      </c>
      <c r="I133" s="3">
        <v>2.2000000000000002</v>
      </c>
      <c r="J133" s="3" t="s">
        <v>50</v>
      </c>
      <c r="K133" s="3" t="s">
        <v>223</v>
      </c>
      <c r="L133" s="3" t="s">
        <v>165</v>
      </c>
      <c r="M133" s="3" t="s">
        <v>190</v>
      </c>
      <c r="N133" s="6">
        <v>39356</v>
      </c>
      <c r="O133" s="3" t="str">
        <f>VLOOKUP(E133,'Code to Micro'!A:C,3,FALSE)</f>
        <v>K8</v>
      </c>
      <c r="P133" s="3">
        <f>VLOOKUP(O133,'Micro to Flops'!A:D,2)</f>
        <v>2</v>
      </c>
      <c r="Q133" s="3">
        <f>VLOOKUP(O133,'Micro to Flops'!A:D,3)</f>
        <v>4</v>
      </c>
    </row>
    <row r="134" spans="1:17" x14ac:dyDescent="0.25">
      <c r="A134" s="3" t="s">
        <v>342</v>
      </c>
      <c r="B134" s="4" t="s">
        <v>520</v>
      </c>
      <c r="C134" s="3" t="s">
        <v>58</v>
      </c>
      <c r="D134" s="3" t="s">
        <v>1599</v>
      </c>
      <c r="E134" s="3" t="s">
        <v>63</v>
      </c>
      <c r="F134" s="3">
        <v>1</v>
      </c>
      <c r="G134" s="3" t="s">
        <v>232</v>
      </c>
      <c r="H134" s="3">
        <v>2.4</v>
      </c>
      <c r="I134" s="3">
        <v>2.4</v>
      </c>
      <c r="J134" s="3" t="s">
        <v>50</v>
      </c>
      <c r="K134" s="3" t="s">
        <v>223</v>
      </c>
      <c r="L134" s="3" t="s">
        <v>165</v>
      </c>
      <c r="M134" s="3" t="s">
        <v>190</v>
      </c>
      <c r="N134" s="6">
        <v>39356</v>
      </c>
      <c r="O134" s="3" t="str">
        <f>VLOOKUP(E134,'Code to Micro'!A:C,3,FALSE)</f>
        <v>K8</v>
      </c>
      <c r="P134" s="3">
        <f>VLOOKUP(O134,'Micro to Flops'!A:D,2)</f>
        <v>2</v>
      </c>
      <c r="Q134" s="3">
        <f>VLOOKUP(O134,'Micro to Flops'!A:D,3)</f>
        <v>4</v>
      </c>
    </row>
    <row r="135" spans="1:17" x14ac:dyDescent="0.25">
      <c r="A135" s="3" t="s">
        <v>342</v>
      </c>
      <c r="B135" s="4" t="s">
        <v>520</v>
      </c>
      <c r="C135" s="3" t="s">
        <v>58</v>
      </c>
      <c r="D135" s="3" t="s">
        <v>1599</v>
      </c>
      <c r="E135" s="3" t="s">
        <v>57</v>
      </c>
      <c r="F135" s="3">
        <v>1</v>
      </c>
      <c r="G135" s="3" t="s">
        <v>232</v>
      </c>
      <c r="H135" s="3">
        <v>2.4</v>
      </c>
      <c r="I135" s="3">
        <v>2.4</v>
      </c>
      <c r="J135" s="3" t="s">
        <v>50</v>
      </c>
      <c r="K135" s="3" t="s">
        <v>223</v>
      </c>
      <c r="L135" s="3" t="s">
        <v>165</v>
      </c>
      <c r="M135" s="3" t="s">
        <v>190</v>
      </c>
      <c r="N135" s="6">
        <v>39356</v>
      </c>
      <c r="O135" s="3" t="str">
        <f>VLOOKUP(E135,'Code to Micro'!A:C,3,FALSE)</f>
        <v>K8</v>
      </c>
      <c r="P135" s="3">
        <f>VLOOKUP(O135,'Micro to Flops'!A:D,2)</f>
        <v>2</v>
      </c>
      <c r="Q135" s="3">
        <f>VLOOKUP(O135,'Micro to Flops'!A:D,3)</f>
        <v>4</v>
      </c>
    </row>
    <row r="136" spans="1:17" x14ac:dyDescent="0.25">
      <c r="A136" s="3" t="s">
        <v>342</v>
      </c>
      <c r="B136" s="4" t="s">
        <v>521</v>
      </c>
      <c r="C136" s="3" t="s">
        <v>58</v>
      </c>
      <c r="D136" s="3" t="s">
        <v>1600</v>
      </c>
      <c r="E136" s="3" t="s">
        <v>64</v>
      </c>
      <c r="F136" s="3">
        <v>1</v>
      </c>
      <c r="G136" s="3" t="s">
        <v>353</v>
      </c>
      <c r="H136" s="3">
        <v>2.7</v>
      </c>
      <c r="I136" s="3">
        <v>2.7</v>
      </c>
      <c r="J136" s="3" t="s">
        <v>50</v>
      </c>
      <c r="K136" s="3" t="s">
        <v>453</v>
      </c>
      <c r="L136" s="3" t="s">
        <v>165</v>
      </c>
      <c r="M136" s="3" t="s">
        <v>190</v>
      </c>
      <c r="N136" s="6">
        <v>39539</v>
      </c>
      <c r="O136" s="3" t="str">
        <f>VLOOKUP(E136,'Code to Micro'!A:C,3,FALSE)</f>
        <v>K8</v>
      </c>
      <c r="P136" s="3">
        <f>VLOOKUP(O136,'Micro to Flops'!A:D,2)</f>
        <v>2</v>
      </c>
      <c r="Q136" s="3">
        <f>VLOOKUP(O136,'Micro to Flops'!A:D,3)</f>
        <v>4</v>
      </c>
    </row>
    <row r="137" spans="1:17" x14ac:dyDescent="0.25">
      <c r="A137" s="3" t="s">
        <v>342</v>
      </c>
      <c r="B137" s="4" t="s">
        <v>521</v>
      </c>
      <c r="C137" s="3" t="s">
        <v>58</v>
      </c>
      <c r="D137" s="3" t="s">
        <v>1600</v>
      </c>
      <c r="E137" s="3" t="s">
        <v>63</v>
      </c>
      <c r="F137" s="3">
        <v>1</v>
      </c>
      <c r="G137" s="3" t="s">
        <v>335</v>
      </c>
      <c r="H137" s="3">
        <v>2.6</v>
      </c>
      <c r="I137" s="3">
        <v>2.6</v>
      </c>
      <c r="J137" s="3" t="s">
        <v>50</v>
      </c>
      <c r="K137" s="3" t="s">
        <v>223</v>
      </c>
      <c r="L137" s="3" t="s">
        <v>165</v>
      </c>
      <c r="M137" s="3" t="s">
        <v>190</v>
      </c>
      <c r="N137" s="6">
        <v>39814</v>
      </c>
      <c r="O137" s="3" t="str">
        <f>VLOOKUP(E137,'Code to Micro'!A:C,3,FALSE)</f>
        <v>K8</v>
      </c>
      <c r="P137" s="3">
        <f>VLOOKUP(O137,'Micro to Flops'!A:D,2)</f>
        <v>2</v>
      </c>
      <c r="Q137" s="3">
        <f>VLOOKUP(O137,'Micro to Flops'!A:D,3)</f>
        <v>4</v>
      </c>
    </row>
    <row r="138" spans="1:17" x14ac:dyDescent="0.25">
      <c r="A138" s="3" t="s">
        <v>342</v>
      </c>
      <c r="B138" s="4" t="s">
        <v>521</v>
      </c>
      <c r="C138" s="3" t="s">
        <v>58</v>
      </c>
      <c r="D138" s="3" t="s">
        <v>1600</v>
      </c>
      <c r="E138" s="3" t="s">
        <v>57</v>
      </c>
      <c r="F138" s="3">
        <v>1</v>
      </c>
      <c r="G138" s="3" t="s">
        <v>335</v>
      </c>
      <c r="H138" s="3">
        <v>2.6</v>
      </c>
      <c r="I138" s="3">
        <v>2.6</v>
      </c>
      <c r="J138" s="3" t="s">
        <v>50</v>
      </c>
      <c r="K138" s="3" t="s">
        <v>223</v>
      </c>
      <c r="L138" s="3" t="s">
        <v>165</v>
      </c>
      <c r="M138" s="3" t="s">
        <v>190</v>
      </c>
      <c r="N138" s="6">
        <v>39356</v>
      </c>
      <c r="O138" s="3" t="str">
        <f>VLOOKUP(E138,'Code to Micro'!A:C,3,FALSE)</f>
        <v>K8</v>
      </c>
      <c r="P138" s="3">
        <f>VLOOKUP(O138,'Micro to Flops'!A:D,2)</f>
        <v>2</v>
      </c>
      <c r="Q138" s="3">
        <f>VLOOKUP(O138,'Micro to Flops'!A:D,3)</f>
        <v>4</v>
      </c>
    </row>
    <row r="139" spans="1:17" x14ac:dyDescent="0.25">
      <c r="A139" s="3" t="s">
        <v>342</v>
      </c>
      <c r="B139" s="4" t="s">
        <v>574</v>
      </c>
      <c r="C139" s="3" t="s">
        <v>58</v>
      </c>
      <c r="D139" s="3" t="s">
        <v>1601</v>
      </c>
      <c r="E139" s="3" t="s">
        <v>64</v>
      </c>
      <c r="F139" s="3">
        <v>1</v>
      </c>
      <c r="G139" s="3" t="s">
        <v>353</v>
      </c>
      <c r="H139" s="3">
        <v>2.7</v>
      </c>
      <c r="I139" s="3">
        <v>2.7</v>
      </c>
      <c r="J139" s="3" t="s">
        <v>50</v>
      </c>
      <c r="K139" s="3" t="s">
        <v>453</v>
      </c>
      <c r="L139" s="3" t="s">
        <v>165</v>
      </c>
      <c r="M139" s="3" t="s">
        <v>190</v>
      </c>
      <c r="N139" s="6">
        <v>39539</v>
      </c>
      <c r="O139" s="3" t="str">
        <f>VLOOKUP(E139,'Code to Micro'!A:C,3,FALSE)</f>
        <v>K8</v>
      </c>
      <c r="P139" s="3">
        <f>VLOOKUP(O139,'Micro to Flops'!A:D,2)</f>
        <v>2</v>
      </c>
      <c r="Q139" s="3">
        <f>VLOOKUP(O139,'Micro to Flops'!A:D,3)</f>
        <v>4</v>
      </c>
    </row>
    <row r="140" spans="1:17" x14ac:dyDescent="0.25">
      <c r="A140" s="3" t="s">
        <v>342</v>
      </c>
      <c r="B140" s="4" t="s">
        <v>575</v>
      </c>
      <c r="C140" s="3" t="s">
        <v>58</v>
      </c>
      <c r="D140" s="3" t="s">
        <v>1602</v>
      </c>
      <c r="E140" s="3" t="s">
        <v>64</v>
      </c>
      <c r="F140" s="3">
        <v>1</v>
      </c>
      <c r="G140" s="3" t="s">
        <v>355</v>
      </c>
      <c r="H140" s="3">
        <v>2.8</v>
      </c>
      <c r="I140" s="3">
        <v>2.8</v>
      </c>
      <c r="J140" s="3" t="s">
        <v>50</v>
      </c>
      <c r="K140" s="3" t="s">
        <v>453</v>
      </c>
      <c r="L140" s="3" t="s">
        <v>165</v>
      </c>
      <c r="M140" s="3" t="s">
        <v>190</v>
      </c>
      <c r="N140" s="6">
        <v>39569</v>
      </c>
      <c r="O140" s="3" t="str">
        <f>VLOOKUP(E140,'Code to Micro'!A:C,3,FALSE)</f>
        <v>K8</v>
      </c>
      <c r="P140" s="3">
        <f>VLOOKUP(O140,'Micro to Flops'!A:D,2)</f>
        <v>2</v>
      </c>
      <c r="Q140" s="3">
        <f>VLOOKUP(O140,'Micro to Flops'!A:D,3)</f>
        <v>4</v>
      </c>
    </row>
    <row r="141" spans="1:17" x14ac:dyDescent="0.25">
      <c r="A141" s="3" t="s">
        <v>342</v>
      </c>
      <c r="B141" s="4" t="s">
        <v>236</v>
      </c>
      <c r="C141" s="3" t="s">
        <v>58</v>
      </c>
      <c r="D141" s="3" t="s">
        <v>1603</v>
      </c>
      <c r="E141" s="3" t="s">
        <v>67</v>
      </c>
      <c r="F141" s="3">
        <v>2</v>
      </c>
      <c r="G141" s="3" t="s">
        <v>284</v>
      </c>
      <c r="H141" s="3">
        <v>1.9</v>
      </c>
      <c r="I141" s="3">
        <v>1.9</v>
      </c>
      <c r="J141" s="3" t="s">
        <v>50</v>
      </c>
      <c r="K141" s="3" t="s">
        <v>453</v>
      </c>
      <c r="L141" s="3" t="s">
        <v>165</v>
      </c>
      <c r="M141" s="3" t="s">
        <v>318</v>
      </c>
      <c r="N141" s="6">
        <v>39052</v>
      </c>
      <c r="O141" s="3" t="str">
        <f>VLOOKUP(E141,'Code to Micro'!A:C,3,FALSE)</f>
        <v>K8</v>
      </c>
      <c r="P141" s="3">
        <f>VLOOKUP(O141,'Micro to Flops'!A:D,2)</f>
        <v>2</v>
      </c>
      <c r="Q141" s="3">
        <f>VLOOKUP(O141,'Micro to Flops'!A:D,3)</f>
        <v>4</v>
      </c>
    </row>
    <row r="142" spans="1:17" x14ac:dyDescent="0.25">
      <c r="A142" s="3" t="s">
        <v>342</v>
      </c>
      <c r="B142" s="4" t="s">
        <v>236</v>
      </c>
      <c r="C142" s="3" t="s">
        <v>58</v>
      </c>
      <c r="D142" s="3" t="s">
        <v>1603</v>
      </c>
      <c r="E142" s="3" t="s">
        <v>66</v>
      </c>
      <c r="F142" s="3">
        <v>2</v>
      </c>
      <c r="G142" s="3" t="s">
        <v>222</v>
      </c>
      <c r="H142" s="3">
        <v>2</v>
      </c>
      <c r="I142" s="3">
        <v>2</v>
      </c>
      <c r="J142" s="3" t="s">
        <v>43</v>
      </c>
      <c r="K142" s="3" t="s">
        <v>223</v>
      </c>
      <c r="L142" s="3" t="s">
        <v>165</v>
      </c>
      <c r="M142" s="3" t="s">
        <v>229</v>
      </c>
      <c r="N142" s="6">
        <v>36892</v>
      </c>
      <c r="O142" s="3" t="str">
        <f>VLOOKUP(E142,'Code to Micro'!A:C,3,FALSE)</f>
        <v>K8</v>
      </c>
      <c r="P142" s="3">
        <f>VLOOKUP(O142,'Micro to Flops'!A:D,2)</f>
        <v>2</v>
      </c>
      <c r="Q142" s="3">
        <f>VLOOKUP(O142,'Micro to Flops'!A:D,3)</f>
        <v>4</v>
      </c>
    </row>
    <row r="143" spans="1:17" x14ac:dyDescent="0.25">
      <c r="A143" s="3" t="s">
        <v>342</v>
      </c>
      <c r="B143" s="4" t="s">
        <v>454</v>
      </c>
      <c r="C143" s="3" t="s">
        <v>58</v>
      </c>
      <c r="D143" s="3" t="s">
        <v>1604</v>
      </c>
      <c r="E143" s="3" t="s">
        <v>57</v>
      </c>
      <c r="F143" s="3">
        <v>2</v>
      </c>
      <c r="G143" s="3" t="s">
        <v>222</v>
      </c>
      <c r="H143" s="3">
        <v>2</v>
      </c>
      <c r="I143" s="3">
        <v>2</v>
      </c>
      <c r="J143" s="3" t="s">
        <v>50</v>
      </c>
      <c r="K143" s="3" t="s">
        <v>223</v>
      </c>
      <c r="L143" s="3" t="s">
        <v>165</v>
      </c>
      <c r="M143" s="3" t="s">
        <v>318</v>
      </c>
      <c r="N143" s="6">
        <v>38930</v>
      </c>
      <c r="O143" s="3" t="str">
        <f>VLOOKUP(E143,'Code to Micro'!A:C,3,FALSE)</f>
        <v>K8</v>
      </c>
      <c r="P143" s="3">
        <f>VLOOKUP(O143,'Micro to Flops'!A:D,2)</f>
        <v>2</v>
      </c>
      <c r="Q143" s="3">
        <f>VLOOKUP(O143,'Micro to Flops'!A:D,3)</f>
        <v>4</v>
      </c>
    </row>
    <row r="144" spans="1:17" x14ac:dyDescent="0.25">
      <c r="A144" s="3" t="s">
        <v>342</v>
      </c>
      <c r="B144" s="4" t="s">
        <v>416</v>
      </c>
      <c r="C144" s="3" t="s">
        <v>58</v>
      </c>
      <c r="D144" s="3" t="s">
        <v>1605</v>
      </c>
      <c r="E144" s="3" t="s">
        <v>66</v>
      </c>
      <c r="F144" s="3">
        <v>2</v>
      </c>
      <c r="G144" s="3" t="s">
        <v>222</v>
      </c>
      <c r="H144" s="3">
        <v>2</v>
      </c>
      <c r="I144" s="3">
        <v>2</v>
      </c>
      <c r="J144" s="3" t="s">
        <v>43</v>
      </c>
      <c r="K144" s="3" t="s">
        <v>223</v>
      </c>
      <c r="L144" s="3" t="s">
        <v>165</v>
      </c>
      <c r="M144" s="3" t="s">
        <v>229</v>
      </c>
      <c r="N144" s="6">
        <v>38565</v>
      </c>
      <c r="O144" s="3" t="str">
        <f>VLOOKUP(E144,'Code to Micro'!A:C,3,FALSE)</f>
        <v>K8</v>
      </c>
      <c r="P144" s="3">
        <f>VLOOKUP(O144,'Micro to Flops'!A:D,2)</f>
        <v>2</v>
      </c>
      <c r="Q144" s="3">
        <f>VLOOKUP(O144,'Micro to Flops'!A:D,3)</f>
        <v>4</v>
      </c>
    </row>
    <row r="145" spans="1:17" x14ac:dyDescent="0.25">
      <c r="A145" s="3" t="s">
        <v>342</v>
      </c>
      <c r="B145" s="4" t="s">
        <v>416</v>
      </c>
      <c r="C145" s="3" t="s">
        <v>58</v>
      </c>
      <c r="D145" s="3" t="s">
        <v>1605</v>
      </c>
      <c r="E145" s="3" t="s">
        <v>56</v>
      </c>
      <c r="F145" s="3">
        <v>2</v>
      </c>
      <c r="G145" s="3" t="s">
        <v>222</v>
      </c>
      <c r="H145" s="3">
        <v>2</v>
      </c>
      <c r="I145" s="3">
        <v>2</v>
      </c>
      <c r="J145" s="3" t="s">
        <v>43</v>
      </c>
      <c r="K145" s="3" t="s">
        <v>223</v>
      </c>
      <c r="L145" s="3" t="s">
        <v>165</v>
      </c>
      <c r="M145" s="3" t="s">
        <v>229</v>
      </c>
      <c r="N145" s="6">
        <v>38565</v>
      </c>
      <c r="O145" s="3" t="str">
        <f>VLOOKUP(E145,'Code to Micro'!A:C,3,FALSE)</f>
        <v>K8</v>
      </c>
      <c r="P145" s="3">
        <f>VLOOKUP(O145,'Micro to Flops'!A:D,2)</f>
        <v>2</v>
      </c>
      <c r="Q145" s="3">
        <f>VLOOKUP(O145,'Micro to Flops'!A:D,3)</f>
        <v>4</v>
      </c>
    </row>
    <row r="146" spans="1:17" x14ac:dyDescent="0.25">
      <c r="A146" s="3" t="s">
        <v>342</v>
      </c>
      <c r="B146" s="4" t="s">
        <v>416</v>
      </c>
      <c r="C146" s="3" t="s">
        <v>58</v>
      </c>
      <c r="D146" s="3" t="s">
        <v>1605</v>
      </c>
      <c r="E146" s="3" t="s">
        <v>57</v>
      </c>
      <c r="F146" s="3">
        <v>2</v>
      </c>
      <c r="G146" s="3" t="s">
        <v>222</v>
      </c>
      <c r="H146" s="3">
        <v>2</v>
      </c>
      <c r="I146" s="3">
        <v>2</v>
      </c>
      <c r="J146" s="3" t="s">
        <v>50</v>
      </c>
      <c r="K146" s="3" t="s">
        <v>223</v>
      </c>
      <c r="L146" s="3" t="s">
        <v>165</v>
      </c>
      <c r="M146" s="3" t="s">
        <v>229</v>
      </c>
      <c r="N146" s="6">
        <v>38838</v>
      </c>
      <c r="O146" s="3" t="str">
        <f>VLOOKUP(E146,'Code to Micro'!A:C,3,FALSE)</f>
        <v>K8</v>
      </c>
      <c r="P146" s="3">
        <f>VLOOKUP(O146,'Micro to Flops'!A:D,2)</f>
        <v>2</v>
      </c>
      <c r="Q146" s="3">
        <f>VLOOKUP(O146,'Micro to Flops'!A:D,3)</f>
        <v>4</v>
      </c>
    </row>
    <row r="147" spans="1:17" x14ac:dyDescent="0.25">
      <c r="A147" s="3" t="s">
        <v>342</v>
      </c>
      <c r="B147" s="4" t="s">
        <v>455</v>
      </c>
      <c r="C147" s="3" t="s">
        <v>58</v>
      </c>
      <c r="D147" s="3" t="s">
        <v>1606</v>
      </c>
      <c r="E147" s="3" t="s">
        <v>57</v>
      </c>
      <c r="F147" s="3">
        <v>2</v>
      </c>
      <c r="G147" s="3" t="s">
        <v>222</v>
      </c>
      <c r="H147" s="3">
        <v>2</v>
      </c>
      <c r="I147" s="3">
        <v>2</v>
      </c>
      <c r="J147" s="3" t="s">
        <v>50</v>
      </c>
      <c r="K147" s="3" t="s">
        <v>223</v>
      </c>
      <c r="L147" s="3" t="s">
        <v>165</v>
      </c>
      <c r="M147" s="3" t="s">
        <v>318</v>
      </c>
      <c r="N147" s="6">
        <v>38838</v>
      </c>
      <c r="O147" s="3" t="str">
        <f>VLOOKUP(E147,'Code to Micro'!A:C,3,FALSE)</f>
        <v>K8</v>
      </c>
      <c r="P147" s="3">
        <f>VLOOKUP(O147,'Micro to Flops'!A:D,2)</f>
        <v>2</v>
      </c>
      <c r="Q147" s="3">
        <f>VLOOKUP(O147,'Micro to Flops'!A:D,3)</f>
        <v>4</v>
      </c>
    </row>
    <row r="148" spans="1:17" x14ac:dyDescent="0.25">
      <c r="A148" s="3" t="s">
        <v>342</v>
      </c>
      <c r="B148" s="4" t="s">
        <v>456</v>
      </c>
      <c r="C148" s="3" t="s">
        <v>58</v>
      </c>
      <c r="D148" s="3" t="s">
        <v>1607</v>
      </c>
      <c r="E148" s="3" t="s">
        <v>57</v>
      </c>
      <c r="F148" s="3">
        <v>2</v>
      </c>
      <c r="G148" s="3" t="s">
        <v>222</v>
      </c>
      <c r="H148" s="3">
        <v>2</v>
      </c>
      <c r="I148" s="3">
        <v>2</v>
      </c>
      <c r="J148" s="3" t="s">
        <v>50</v>
      </c>
      <c r="K148" s="3" t="s">
        <v>223</v>
      </c>
      <c r="L148" s="3" t="s">
        <v>165</v>
      </c>
      <c r="M148" s="3" t="s">
        <v>457</v>
      </c>
      <c r="N148" s="6">
        <v>38838</v>
      </c>
      <c r="O148" s="3" t="str">
        <f>VLOOKUP(E148,'Code to Micro'!A:C,3,FALSE)</f>
        <v>K8</v>
      </c>
      <c r="P148" s="3">
        <f>VLOOKUP(O148,'Micro to Flops'!A:D,2)</f>
        <v>2</v>
      </c>
      <c r="Q148" s="3">
        <f>VLOOKUP(O148,'Micro to Flops'!A:D,3)</f>
        <v>4</v>
      </c>
    </row>
    <row r="149" spans="1:17" x14ac:dyDescent="0.25">
      <c r="A149" s="3" t="s">
        <v>342</v>
      </c>
      <c r="B149" s="4" t="s">
        <v>458</v>
      </c>
      <c r="C149" s="3" t="s">
        <v>58</v>
      </c>
      <c r="D149" s="3" t="s">
        <v>1608</v>
      </c>
      <c r="E149" s="3" t="s">
        <v>67</v>
      </c>
      <c r="F149" s="3">
        <v>2</v>
      </c>
      <c r="G149" s="3" t="s">
        <v>261</v>
      </c>
      <c r="H149" s="3">
        <v>2.1</v>
      </c>
      <c r="I149" s="3">
        <v>2.1</v>
      </c>
      <c r="J149" s="3" t="s">
        <v>50</v>
      </c>
      <c r="K149" s="3" t="s">
        <v>453</v>
      </c>
      <c r="L149" s="3" t="s">
        <v>165</v>
      </c>
      <c r="M149" s="3" t="s">
        <v>318</v>
      </c>
      <c r="N149" s="6">
        <v>39052</v>
      </c>
      <c r="O149" s="3" t="str">
        <f>VLOOKUP(E149,'Code to Micro'!A:C,3,FALSE)</f>
        <v>K8</v>
      </c>
      <c r="P149" s="3">
        <f>VLOOKUP(O149,'Micro to Flops'!A:D,2)</f>
        <v>2</v>
      </c>
      <c r="Q149" s="3">
        <f>VLOOKUP(O149,'Micro to Flops'!A:D,3)</f>
        <v>4</v>
      </c>
    </row>
    <row r="150" spans="1:17" x14ac:dyDescent="0.25">
      <c r="A150" s="3" t="s">
        <v>342</v>
      </c>
      <c r="B150" s="4" t="s">
        <v>458</v>
      </c>
      <c r="C150" s="3" t="s">
        <v>58</v>
      </c>
      <c r="D150" s="3" t="s">
        <v>1608</v>
      </c>
      <c r="E150" s="3" t="s">
        <v>57</v>
      </c>
      <c r="F150" s="3">
        <v>2</v>
      </c>
      <c r="G150" s="3" t="s">
        <v>222</v>
      </c>
      <c r="H150" s="3">
        <v>2</v>
      </c>
      <c r="I150" s="3">
        <v>2</v>
      </c>
      <c r="J150" s="3" t="s">
        <v>50</v>
      </c>
      <c r="K150" s="3" t="s">
        <v>223</v>
      </c>
      <c r="L150" s="3" t="s">
        <v>165</v>
      </c>
      <c r="M150" s="3" t="s">
        <v>229</v>
      </c>
      <c r="N150" s="6">
        <v>38838</v>
      </c>
      <c r="O150" s="3" t="str">
        <f>VLOOKUP(E150,'Code to Micro'!A:C,3,FALSE)</f>
        <v>K8</v>
      </c>
      <c r="P150" s="3">
        <f>VLOOKUP(O150,'Micro to Flops'!A:D,2)</f>
        <v>2</v>
      </c>
      <c r="Q150" s="3">
        <f>VLOOKUP(O150,'Micro to Flops'!A:D,3)</f>
        <v>4</v>
      </c>
    </row>
    <row r="151" spans="1:17" x14ac:dyDescent="0.25">
      <c r="A151" s="3" t="s">
        <v>342</v>
      </c>
      <c r="B151" s="4" t="s">
        <v>459</v>
      </c>
      <c r="C151" s="3" t="s">
        <v>58</v>
      </c>
      <c r="D151" s="3" t="s">
        <v>1609</v>
      </c>
      <c r="E151" s="3" t="s">
        <v>57</v>
      </c>
      <c r="F151" s="3">
        <v>2</v>
      </c>
      <c r="G151" s="3" t="s">
        <v>222</v>
      </c>
      <c r="H151" s="3">
        <v>2</v>
      </c>
      <c r="I151" s="3">
        <v>2</v>
      </c>
      <c r="J151" s="3" t="s">
        <v>50</v>
      </c>
      <c r="K151" s="3" t="s">
        <v>223</v>
      </c>
      <c r="L151" s="3" t="s">
        <v>165</v>
      </c>
      <c r="M151" s="3" t="s">
        <v>318</v>
      </c>
      <c r="N151" s="6">
        <v>38838</v>
      </c>
      <c r="O151" s="3" t="str">
        <f>VLOOKUP(E151,'Code to Micro'!A:C,3,FALSE)</f>
        <v>K8</v>
      </c>
      <c r="P151" s="3">
        <f>VLOOKUP(O151,'Micro to Flops'!A:D,2)</f>
        <v>2</v>
      </c>
      <c r="Q151" s="3">
        <f>VLOOKUP(O151,'Micro to Flops'!A:D,3)</f>
        <v>4</v>
      </c>
    </row>
    <row r="152" spans="1:17" x14ac:dyDescent="0.25">
      <c r="A152" s="3" t="s">
        <v>342</v>
      </c>
      <c r="B152" s="4" t="s">
        <v>460</v>
      </c>
      <c r="C152" s="3" t="s">
        <v>58</v>
      </c>
      <c r="D152" s="3" t="s">
        <v>1610</v>
      </c>
      <c r="E152" s="3" t="s">
        <v>67</v>
      </c>
      <c r="F152" s="3">
        <v>2</v>
      </c>
      <c r="G152" s="3" t="s">
        <v>226</v>
      </c>
      <c r="H152" s="3">
        <v>2.2000000000000002</v>
      </c>
      <c r="I152" s="3">
        <v>2.2000000000000002</v>
      </c>
      <c r="J152" s="3" t="s">
        <v>50</v>
      </c>
      <c r="K152" s="3" t="s">
        <v>453</v>
      </c>
      <c r="L152" s="3" t="s">
        <v>165</v>
      </c>
      <c r="M152" s="3" t="s">
        <v>318</v>
      </c>
      <c r="N152" s="6">
        <v>39052</v>
      </c>
      <c r="O152" s="3" t="str">
        <f>VLOOKUP(E152,'Code to Micro'!A:C,3,FALSE)</f>
        <v>K8</v>
      </c>
      <c r="P152" s="3">
        <f>VLOOKUP(O152,'Micro to Flops'!A:D,2)</f>
        <v>2</v>
      </c>
      <c r="Q152" s="3">
        <f>VLOOKUP(O152,'Micro to Flops'!A:D,3)</f>
        <v>4</v>
      </c>
    </row>
    <row r="153" spans="1:17" x14ac:dyDescent="0.25">
      <c r="A153" s="3" t="s">
        <v>342</v>
      </c>
      <c r="B153" s="4" t="s">
        <v>460</v>
      </c>
      <c r="C153" s="3" t="s">
        <v>58</v>
      </c>
      <c r="D153" s="3" t="s">
        <v>1610</v>
      </c>
      <c r="E153" s="3" t="s">
        <v>66</v>
      </c>
      <c r="F153" s="3">
        <v>2</v>
      </c>
      <c r="G153" s="3" t="s">
        <v>226</v>
      </c>
      <c r="H153" s="3">
        <v>2.2000000000000002</v>
      </c>
      <c r="I153" s="3">
        <v>2.2000000000000002</v>
      </c>
      <c r="J153" s="3" t="s">
        <v>43</v>
      </c>
      <c r="K153" s="3" t="s">
        <v>223</v>
      </c>
      <c r="L153" s="3" t="s">
        <v>165</v>
      </c>
      <c r="M153" s="3" t="s">
        <v>229</v>
      </c>
      <c r="N153" s="6">
        <v>38838</v>
      </c>
      <c r="O153" s="3" t="str">
        <f>VLOOKUP(E153,'Code to Micro'!A:C,3,FALSE)</f>
        <v>K8</v>
      </c>
      <c r="P153" s="3">
        <f>VLOOKUP(O153,'Micro to Flops'!A:D,2)</f>
        <v>2</v>
      </c>
      <c r="Q153" s="3">
        <f>VLOOKUP(O153,'Micro to Flops'!A:D,3)</f>
        <v>4</v>
      </c>
    </row>
    <row r="154" spans="1:17" x14ac:dyDescent="0.25">
      <c r="A154" s="3" t="s">
        <v>342</v>
      </c>
      <c r="B154" s="4" t="s">
        <v>460</v>
      </c>
      <c r="C154" s="3" t="s">
        <v>58</v>
      </c>
      <c r="D154" s="3" t="s">
        <v>1610</v>
      </c>
      <c r="E154" s="3" t="s">
        <v>56</v>
      </c>
      <c r="F154" s="3">
        <v>2</v>
      </c>
      <c r="G154" s="3" t="s">
        <v>226</v>
      </c>
      <c r="H154" s="3">
        <v>2.2000000000000002</v>
      </c>
      <c r="I154" s="3">
        <v>2.2000000000000002</v>
      </c>
      <c r="J154" s="3" t="s">
        <v>43</v>
      </c>
      <c r="K154" s="3" t="s">
        <v>223</v>
      </c>
      <c r="L154" s="3" t="s">
        <v>165</v>
      </c>
      <c r="M154" s="3" t="s">
        <v>229</v>
      </c>
      <c r="N154" s="6">
        <v>38838</v>
      </c>
      <c r="O154" s="3" t="str">
        <f>VLOOKUP(E154,'Code to Micro'!A:C,3,FALSE)</f>
        <v>K8</v>
      </c>
      <c r="P154" s="3">
        <f>VLOOKUP(O154,'Micro to Flops'!A:D,2)</f>
        <v>2</v>
      </c>
      <c r="Q154" s="3">
        <f>VLOOKUP(O154,'Micro to Flops'!A:D,3)</f>
        <v>4</v>
      </c>
    </row>
    <row r="155" spans="1:17" x14ac:dyDescent="0.25">
      <c r="A155" s="3" t="s">
        <v>342</v>
      </c>
      <c r="B155" s="4" t="s">
        <v>460</v>
      </c>
      <c r="C155" s="3" t="s">
        <v>58</v>
      </c>
      <c r="D155" s="3" t="s">
        <v>1610</v>
      </c>
      <c r="E155" s="3" t="s">
        <v>57</v>
      </c>
      <c r="F155" s="3">
        <v>2</v>
      </c>
      <c r="G155" s="3" t="s">
        <v>226</v>
      </c>
      <c r="H155" s="3">
        <v>2.2000000000000002</v>
      </c>
      <c r="I155" s="3">
        <v>2.2000000000000002</v>
      </c>
      <c r="J155" s="3" t="s">
        <v>50</v>
      </c>
      <c r="K155" s="3" t="s">
        <v>223</v>
      </c>
      <c r="L155" s="3" t="s">
        <v>165</v>
      </c>
      <c r="M155" s="3" t="s">
        <v>229</v>
      </c>
      <c r="N155" s="6">
        <v>38838</v>
      </c>
      <c r="O155" s="3" t="str">
        <f>VLOOKUP(E155,'Code to Micro'!A:C,3,FALSE)</f>
        <v>K8</v>
      </c>
      <c r="P155" s="3">
        <f>VLOOKUP(O155,'Micro to Flops'!A:D,2)</f>
        <v>2</v>
      </c>
      <c r="Q155" s="3">
        <f>VLOOKUP(O155,'Micro to Flops'!A:D,3)</f>
        <v>4</v>
      </c>
    </row>
    <row r="156" spans="1:17" x14ac:dyDescent="0.25">
      <c r="A156" s="3" t="s">
        <v>342</v>
      </c>
      <c r="B156" s="4" t="s">
        <v>461</v>
      </c>
      <c r="C156" s="3" t="s">
        <v>58</v>
      </c>
      <c r="D156" s="3" t="s">
        <v>1611</v>
      </c>
      <c r="E156" s="3" t="s">
        <v>57</v>
      </c>
      <c r="F156" s="3">
        <v>2</v>
      </c>
      <c r="G156" s="3" t="s">
        <v>226</v>
      </c>
      <c r="H156" s="3">
        <v>2.2000000000000002</v>
      </c>
      <c r="I156" s="3">
        <v>2.2000000000000002</v>
      </c>
      <c r="J156" s="3" t="s">
        <v>50</v>
      </c>
      <c r="K156" s="3" t="s">
        <v>223</v>
      </c>
      <c r="L156" s="3" t="s">
        <v>165</v>
      </c>
      <c r="M156" s="3" t="s">
        <v>318</v>
      </c>
      <c r="N156" s="6">
        <v>38838</v>
      </c>
      <c r="O156" s="3" t="str">
        <f>VLOOKUP(E156,'Code to Micro'!A:C,3,FALSE)</f>
        <v>K8</v>
      </c>
      <c r="P156" s="3">
        <f>VLOOKUP(O156,'Micro to Flops'!A:D,2)</f>
        <v>2</v>
      </c>
      <c r="Q156" s="3">
        <f>VLOOKUP(O156,'Micro to Flops'!A:D,3)</f>
        <v>4</v>
      </c>
    </row>
    <row r="157" spans="1:17" x14ac:dyDescent="0.25">
      <c r="A157" s="3" t="s">
        <v>342</v>
      </c>
      <c r="B157" s="4" t="s">
        <v>462</v>
      </c>
      <c r="C157" s="3" t="s">
        <v>58</v>
      </c>
      <c r="D157" s="3" t="s">
        <v>1612</v>
      </c>
      <c r="E157" s="3" t="s">
        <v>67</v>
      </c>
      <c r="F157" s="3">
        <v>2</v>
      </c>
      <c r="G157" s="3" t="s">
        <v>349</v>
      </c>
      <c r="H157" s="3">
        <v>2.2999999999999998</v>
      </c>
      <c r="I157" s="3">
        <v>2.2999999999999998</v>
      </c>
      <c r="J157" s="3" t="s">
        <v>50</v>
      </c>
      <c r="K157" s="3" t="s">
        <v>453</v>
      </c>
      <c r="L157" s="3" t="s">
        <v>165</v>
      </c>
      <c r="M157" s="3" t="s">
        <v>318</v>
      </c>
      <c r="N157" s="6">
        <v>39052</v>
      </c>
      <c r="O157" s="3" t="str">
        <f>VLOOKUP(E157,'Code to Micro'!A:C,3,FALSE)</f>
        <v>K8</v>
      </c>
      <c r="P157" s="3">
        <f>VLOOKUP(O157,'Micro to Flops'!A:D,2)</f>
        <v>2</v>
      </c>
      <c r="Q157" s="3">
        <f>VLOOKUP(O157,'Micro to Flops'!A:D,3)</f>
        <v>4</v>
      </c>
    </row>
    <row r="158" spans="1:17" x14ac:dyDescent="0.25">
      <c r="A158" s="3" t="s">
        <v>342</v>
      </c>
      <c r="B158" s="4" t="s">
        <v>462</v>
      </c>
      <c r="C158" s="3" t="s">
        <v>58</v>
      </c>
      <c r="D158" s="3" t="s">
        <v>1612</v>
      </c>
      <c r="E158" s="3" t="s">
        <v>56</v>
      </c>
      <c r="F158" s="3">
        <v>2</v>
      </c>
      <c r="G158" s="3" t="s">
        <v>226</v>
      </c>
      <c r="H158" s="3">
        <v>2.2000000000000002</v>
      </c>
      <c r="I158" s="3">
        <v>2.2000000000000002</v>
      </c>
      <c r="J158" s="3" t="s">
        <v>43</v>
      </c>
      <c r="K158" s="3" t="s">
        <v>223</v>
      </c>
      <c r="L158" s="3" t="s">
        <v>165</v>
      </c>
      <c r="M158" s="3" t="s">
        <v>288</v>
      </c>
      <c r="N158" s="6">
        <v>38838</v>
      </c>
      <c r="O158" s="3" t="str">
        <f>VLOOKUP(E158,'Code to Micro'!A:C,3,FALSE)</f>
        <v>K8</v>
      </c>
      <c r="P158" s="3">
        <f>VLOOKUP(O158,'Micro to Flops'!A:D,2)</f>
        <v>2</v>
      </c>
      <c r="Q158" s="3">
        <f>VLOOKUP(O158,'Micro to Flops'!A:D,3)</f>
        <v>4</v>
      </c>
    </row>
    <row r="159" spans="1:17" x14ac:dyDescent="0.25">
      <c r="A159" s="3" t="s">
        <v>342</v>
      </c>
      <c r="B159" s="4" t="s">
        <v>462</v>
      </c>
      <c r="C159" s="3" t="s">
        <v>58</v>
      </c>
      <c r="D159" s="3" t="s">
        <v>1612</v>
      </c>
      <c r="E159" s="3" t="s">
        <v>57</v>
      </c>
      <c r="F159" s="3">
        <v>2</v>
      </c>
      <c r="G159" s="3" t="s">
        <v>226</v>
      </c>
      <c r="H159" s="3">
        <v>2.2000000000000002</v>
      </c>
      <c r="I159" s="3">
        <v>2.2000000000000002</v>
      </c>
      <c r="J159" s="3" t="s">
        <v>50</v>
      </c>
      <c r="K159" s="3" t="s">
        <v>223</v>
      </c>
      <c r="L159" s="3" t="s">
        <v>165</v>
      </c>
      <c r="M159" s="3" t="s">
        <v>229</v>
      </c>
      <c r="N159" s="6">
        <v>38838</v>
      </c>
      <c r="O159" s="3" t="str">
        <f>VLOOKUP(E159,'Code to Micro'!A:C,3,FALSE)</f>
        <v>K8</v>
      </c>
      <c r="P159" s="3">
        <f>VLOOKUP(O159,'Micro to Flops'!A:D,2)</f>
        <v>2</v>
      </c>
      <c r="Q159" s="3">
        <f>VLOOKUP(O159,'Micro to Flops'!A:D,3)</f>
        <v>4</v>
      </c>
    </row>
    <row r="160" spans="1:17" x14ac:dyDescent="0.25">
      <c r="A160" s="3" t="s">
        <v>342</v>
      </c>
      <c r="B160" s="4" t="s">
        <v>463</v>
      </c>
      <c r="C160" s="3" t="s">
        <v>58</v>
      </c>
      <c r="D160" s="3" t="s">
        <v>1613</v>
      </c>
      <c r="E160" s="3" t="s">
        <v>57</v>
      </c>
      <c r="F160" s="3">
        <v>2</v>
      </c>
      <c r="G160" s="3" t="s">
        <v>226</v>
      </c>
      <c r="H160" s="3">
        <v>2.2000000000000002</v>
      </c>
      <c r="I160" s="3">
        <v>2.2000000000000002</v>
      </c>
      <c r="J160" s="3" t="s">
        <v>50</v>
      </c>
      <c r="K160" s="3" t="s">
        <v>223</v>
      </c>
      <c r="L160" s="3" t="s">
        <v>165</v>
      </c>
      <c r="M160" s="3" t="s">
        <v>318</v>
      </c>
      <c r="N160" s="6">
        <v>38838</v>
      </c>
      <c r="O160" s="3" t="str">
        <f>VLOOKUP(E160,'Code to Micro'!A:C,3,FALSE)</f>
        <v>K8</v>
      </c>
      <c r="P160" s="3">
        <f>VLOOKUP(O160,'Micro to Flops'!A:D,2)</f>
        <v>2</v>
      </c>
      <c r="Q160" s="3">
        <f>VLOOKUP(O160,'Micro to Flops'!A:D,3)</f>
        <v>4</v>
      </c>
    </row>
    <row r="161" spans="1:17" x14ac:dyDescent="0.25">
      <c r="A161" s="3" t="s">
        <v>342</v>
      </c>
      <c r="B161" s="4" t="s">
        <v>464</v>
      </c>
      <c r="C161" s="3" t="s">
        <v>58</v>
      </c>
      <c r="D161" s="3" t="s">
        <v>1614</v>
      </c>
      <c r="E161" s="3" t="s">
        <v>67</v>
      </c>
      <c r="F161" s="3">
        <v>2</v>
      </c>
      <c r="G161" s="3" t="s">
        <v>232</v>
      </c>
      <c r="H161" s="3">
        <v>2.4</v>
      </c>
      <c r="I161" s="3">
        <v>2.4</v>
      </c>
      <c r="J161" s="3" t="s">
        <v>50</v>
      </c>
      <c r="K161" s="3" t="s">
        <v>453</v>
      </c>
      <c r="L161" s="3" t="s">
        <v>165</v>
      </c>
      <c r="M161" s="3" t="s">
        <v>318</v>
      </c>
      <c r="N161" s="6">
        <v>39539</v>
      </c>
      <c r="O161" s="3" t="str">
        <f>VLOOKUP(E161,'Code to Micro'!A:C,3,FALSE)</f>
        <v>K8</v>
      </c>
      <c r="P161" s="3">
        <f>VLOOKUP(O161,'Micro to Flops'!A:D,2)</f>
        <v>2</v>
      </c>
      <c r="Q161" s="3">
        <f>VLOOKUP(O161,'Micro to Flops'!A:D,3)</f>
        <v>4</v>
      </c>
    </row>
    <row r="162" spans="1:17" x14ac:dyDescent="0.25">
      <c r="A162" s="3" t="s">
        <v>342</v>
      </c>
      <c r="B162" s="4" t="s">
        <v>464</v>
      </c>
      <c r="C162" s="3" t="s">
        <v>58</v>
      </c>
      <c r="D162" s="3" t="s">
        <v>1614</v>
      </c>
      <c r="E162" s="3" t="s">
        <v>66</v>
      </c>
      <c r="F162" s="3">
        <v>2</v>
      </c>
      <c r="G162" s="3" t="s">
        <v>232</v>
      </c>
      <c r="H162" s="3">
        <v>2.4</v>
      </c>
      <c r="I162" s="3">
        <v>2.4</v>
      </c>
      <c r="J162" s="3" t="s">
        <v>43</v>
      </c>
      <c r="K162" s="3" t="s">
        <v>223</v>
      </c>
      <c r="L162" s="3" t="s">
        <v>165</v>
      </c>
      <c r="M162" s="3" t="s">
        <v>288</v>
      </c>
      <c r="N162" s="6">
        <v>38838</v>
      </c>
      <c r="O162" s="3" t="str">
        <f>VLOOKUP(E162,'Code to Micro'!A:C,3,FALSE)</f>
        <v>K8</v>
      </c>
      <c r="P162" s="3">
        <f>VLOOKUP(O162,'Micro to Flops'!A:D,2)</f>
        <v>2</v>
      </c>
      <c r="Q162" s="3">
        <f>VLOOKUP(O162,'Micro to Flops'!A:D,3)</f>
        <v>4</v>
      </c>
    </row>
    <row r="163" spans="1:17" x14ac:dyDescent="0.25">
      <c r="A163" s="3" t="s">
        <v>342</v>
      </c>
      <c r="B163" s="4" t="s">
        <v>464</v>
      </c>
      <c r="C163" s="3" t="s">
        <v>58</v>
      </c>
      <c r="D163" s="3" t="s">
        <v>1614</v>
      </c>
      <c r="E163" s="3" t="s">
        <v>56</v>
      </c>
      <c r="F163" s="3">
        <v>2</v>
      </c>
      <c r="G163" s="3" t="s">
        <v>232</v>
      </c>
      <c r="H163" s="3">
        <v>2.4</v>
      </c>
      <c r="I163" s="3">
        <v>2.4</v>
      </c>
      <c r="J163" s="3" t="s">
        <v>43</v>
      </c>
      <c r="K163" s="3" t="s">
        <v>223</v>
      </c>
      <c r="L163" s="3" t="s">
        <v>165</v>
      </c>
      <c r="M163" s="3" t="s">
        <v>229</v>
      </c>
      <c r="N163" s="6">
        <v>38838</v>
      </c>
      <c r="O163" s="3" t="str">
        <f>VLOOKUP(E163,'Code to Micro'!A:C,3,FALSE)</f>
        <v>K8</v>
      </c>
      <c r="P163" s="3">
        <f>VLOOKUP(O163,'Micro to Flops'!A:D,2)</f>
        <v>2</v>
      </c>
      <c r="Q163" s="3">
        <f>VLOOKUP(O163,'Micro to Flops'!A:D,3)</f>
        <v>4</v>
      </c>
    </row>
    <row r="164" spans="1:17" x14ac:dyDescent="0.25">
      <c r="A164" s="3" t="s">
        <v>342</v>
      </c>
      <c r="B164" s="4" t="s">
        <v>464</v>
      </c>
      <c r="C164" s="3" t="s">
        <v>58</v>
      </c>
      <c r="D164" s="3" t="s">
        <v>1614</v>
      </c>
      <c r="E164" s="3" t="s">
        <v>57</v>
      </c>
      <c r="F164" s="3">
        <v>2</v>
      </c>
      <c r="G164" s="3" t="s">
        <v>232</v>
      </c>
      <c r="H164" s="3">
        <v>2.4</v>
      </c>
      <c r="I164" s="3">
        <v>2.4</v>
      </c>
      <c r="J164" s="3" t="s">
        <v>50</v>
      </c>
      <c r="K164" s="3" t="s">
        <v>223</v>
      </c>
      <c r="L164" s="3" t="s">
        <v>165</v>
      </c>
      <c r="M164" s="3" t="s">
        <v>229</v>
      </c>
      <c r="N164" s="6">
        <v>38838</v>
      </c>
      <c r="O164" s="3" t="str">
        <f>VLOOKUP(E164,'Code to Micro'!A:C,3,FALSE)</f>
        <v>K8</v>
      </c>
      <c r="P164" s="3">
        <f>VLOOKUP(O164,'Micro to Flops'!A:D,2)</f>
        <v>2</v>
      </c>
      <c r="Q164" s="3">
        <f>VLOOKUP(O164,'Micro to Flops'!A:D,3)</f>
        <v>4</v>
      </c>
    </row>
    <row r="165" spans="1:17" x14ac:dyDescent="0.25">
      <c r="A165" s="3" t="s">
        <v>342</v>
      </c>
      <c r="B165" s="4" t="s">
        <v>465</v>
      </c>
      <c r="C165" s="3" t="s">
        <v>58</v>
      </c>
      <c r="D165" s="3" t="s">
        <v>1615</v>
      </c>
      <c r="E165" s="3" t="s">
        <v>57</v>
      </c>
      <c r="F165" s="3">
        <v>2</v>
      </c>
      <c r="G165" s="3" t="s">
        <v>232</v>
      </c>
      <c r="H165" s="3">
        <v>2.4</v>
      </c>
      <c r="I165" s="3">
        <v>2.4</v>
      </c>
      <c r="J165" s="3" t="s">
        <v>50</v>
      </c>
      <c r="K165" s="3" t="s">
        <v>223</v>
      </c>
      <c r="L165" s="3" t="s">
        <v>165</v>
      </c>
      <c r="M165" s="3" t="s">
        <v>318</v>
      </c>
      <c r="N165" s="6">
        <v>38838</v>
      </c>
      <c r="O165" s="3" t="str">
        <f>VLOOKUP(E165,'Code to Micro'!A:C,3,FALSE)</f>
        <v>K8</v>
      </c>
      <c r="P165" s="3">
        <f>VLOOKUP(O165,'Micro to Flops'!A:D,2)</f>
        <v>2</v>
      </c>
      <c r="Q165" s="3">
        <f>VLOOKUP(O165,'Micro to Flops'!A:D,3)</f>
        <v>4</v>
      </c>
    </row>
    <row r="166" spans="1:17" x14ac:dyDescent="0.25">
      <c r="A166" s="3" t="s">
        <v>342</v>
      </c>
      <c r="B166" s="4" t="s">
        <v>466</v>
      </c>
      <c r="C166" s="3" t="s">
        <v>58</v>
      </c>
      <c r="D166" s="3" t="s">
        <v>1616</v>
      </c>
      <c r="E166" s="3" t="s">
        <v>67</v>
      </c>
      <c r="F166" s="3">
        <v>2</v>
      </c>
      <c r="G166" s="3" t="s">
        <v>467</v>
      </c>
      <c r="H166" s="3">
        <v>2.5</v>
      </c>
      <c r="I166" s="3">
        <v>2.5</v>
      </c>
      <c r="J166" s="3" t="s">
        <v>50</v>
      </c>
      <c r="K166" s="3" t="s">
        <v>453</v>
      </c>
      <c r="L166" s="3" t="s">
        <v>165</v>
      </c>
      <c r="M166" s="3" t="s">
        <v>318</v>
      </c>
      <c r="N166" s="6">
        <v>39052</v>
      </c>
      <c r="O166" s="3" t="str">
        <f>VLOOKUP(E166,'Code to Micro'!A:C,3,FALSE)</f>
        <v>K8</v>
      </c>
      <c r="P166" s="3">
        <f>VLOOKUP(O166,'Micro to Flops'!A:D,2)</f>
        <v>2</v>
      </c>
      <c r="Q166" s="3">
        <f>VLOOKUP(O166,'Micro to Flops'!A:D,3)</f>
        <v>4</v>
      </c>
    </row>
    <row r="167" spans="1:17" x14ac:dyDescent="0.25">
      <c r="A167" s="3" t="s">
        <v>342</v>
      </c>
      <c r="B167" s="4" t="s">
        <v>466</v>
      </c>
      <c r="C167" s="3" t="s">
        <v>58</v>
      </c>
      <c r="D167" s="3" t="s">
        <v>1616</v>
      </c>
      <c r="E167" s="3" t="s">
        <v>56</v>
      </c>
      <c r="F167" s="3">
        <v>2</v>
      </c>
      <c r="G167" s="3" t="s">
        <v>232</v>
      </c>
      <c r="H167" s="3">
        <v>2.4</v>
      </c>
      <c r="I167" s="3">
        <v>2.4</v>
      </c>
      <c r="J167" s="3" t="s">
        <v>43</v>
      </c>
      <c r="K167" s="3" t="s">
        <v>223</v>
      </c>
      <c r="L167" s="3" t="s">
        <v>165</v>
      </c>
      <c r="M167" s="3" t="s">
        <v>288</v>
      </c>
      <c r="N167" s="6">
        <v>38838</v>
      </c>
      <c r="O167" s="3" t="str">
        <f>VLOOKUP(E167,'Code to Micro'!A:C,3,FALSE)</f>
        <v>K8</v>
      </c>
      <c r="P167" s="3">
        <f>VLOOKUP(O167,'Micro to Flops'!A:D,2)</f>
        <v>2</v>
      </c>
      <c r="Q167" s="3">
        <f>VLOOKUP(O167,'Micro to Flops'!A:D,3)</f>
        <v>4</v>
      </c>
    </row>
    <row r="168" spans="1:17" x14ac:dyDescent="0.25">
      <c r="A168" s="3" t="s">
        <v>342</v>
      </c>
      <c r="B168" s="4" t="s">
        <v>466</v>
      </c>
      <c r="C168" s="3" t="s">
        <v>58</v>
      </c>
      <c r="D168" s="3" t="s">
        <v>1616</v>
      </c>
      <c r="E168" s="3" t="s">
        <v>57</v>
      </c>
      <c r="F168" s="3">
        <v>2</v>
      </c>
      <c r="G168" s="3" t="s">
        <v>232</v>
      </c>
      <c r="H168" s="3">
        <v>2.4</v>
      </c>
      <c r="I168" s="3">
        <v>2.4</v>
      </c>
      <c r="J168" s="3" t="s">
        <v>50</v>
      </c>
      <c r="K168" s="3" t="s">
        <v>223</v>
      </c>
      <c r="L168" s="3" t="s">
        <v>165</v>
      </c>
      <c r="M168" s="3" t="s">
        <v>229</v>
      </c>
      <c r="N168" s="6">
        <v>38838</v>
      </c>
      <c r="O168" s="3" t="str">
        <f>VLOOKUP(E168,'Code to Micro'!A:C,3,FALSE)</f>
        <v>K8</v>
      </c>
      <c r="P168" s="3">
        <f>VLOOKUP(O168,'Micro to Flops'!A:D,2)</f>
        <v>2</v>
      </c>
      <c r="Q168" s="3">
        <f>VLOOKUP(O168,'Micro to Flops'!A:D,3)</f>
        <v>4</v>
      </c>
    </row>
    <row r="169" spans="1:17" x14ac:dyDescent="0.25">
      <c r="A169" s="3" t="s">
        <v>342</v>
      </c>
      <c r="B169" s="4" t="s">
        <v>468</v>
      </c>
      <c r="C169" s="3" t="s">
        <v>58</v>
      </c>
      <c r="D169" s="3" t="s">
        <v>1617</v>
      </c>
      <c r="E169" s="3" t="s">
        <v>57</v>
      </c>
      <c r="F169" s="3">
        <v>2</v>
      </c>
      <c r="G169" s="3" t="s">
        <v>232</v>
      </c>
      <c r="H169" s="3">
        <v>2.4</v>
      </c>
      <c r="I169" s="3">
        <v>2.4</v>
      </c>
      <c r="J169" s="3" t="s">
        <v>50</v>
      </c>
      <c r="K169" s="3" t="s">
        <v>223</v>
      </c>
      <c r="L169" s="3" t="s">
        <v>165</v>
      </c>
      <c r="M169" s="3" t="s">
        <v>318</v>
      </c>
      <c r="N169" s="6">
        <v>38838</v>
      </c>
      <c r="O169" s="3" t="str">
        <f>VLOOKUP(E169,'Code to Micro'!A:C,3,FALSE)</f>
        <v>K8</v>
      </c>
      <c r="P169" s="3">
        <f>VLOOKUP(O169,'Micro to Flops'!A:D,2)</f>
        <v>2</v>
      </c>
      <c r="Q169" s="3">
        <f>VLOOKUP(O169,'Micro to Flops'!A:D,3)</f>
        <v>4</v>
      </c>
    </row>
    <row r="170" spans="1:17" x14ac:dyDescent="0.25">
      <c r="A170" s="3" t="s">
        <v>342</v>
      </c>
      <c r="B170" s="4" t="s">
        <v>469</v>
      </c>
      <c r="C170" s="3" t="s">
        <v>58</v>
      </c>
      <c r="D170" s="3" t="s">
        <v>1618</v>
      </c>
      <c r="E170" s="3" t="s">
        <v>67</v>
      </c>
      <c r="F170" s="3">
        <v>2</v>
      </c>
      <c r="G170" s="3" t="s">
        <v>335</v>
      </c>
      <c r="H170" s="3">
        <v>2.6</v>
      </c>
      <c r="I170" s="3">
        <v>2.6</v>
      </c>
      <c r="J170" s="3" t="s">
        <v>50</v>
      </c>
      <c r="K170" s="3" t="s">
        <v>453</v>
      </c>
      <c r="L170" s="3" t="s">
        <v>165</v>
      </c>
      <c r="M170" s="3" t="s">
        <v>318</v>
      </c>
      <c r="N170" s="6">
        <v>39052</v>
      </c>
      <c r="O170" s="3" t="str">
        <f>VLOOKUP(E170,'Code to Micro'!A:C,3,FALSE)</f>
        <v>K8</v>
      </c>
      <c r="P170" s="3">
        <f>VLOOKUP(O170,'Micro to Flops'!A:D,2)</f>
        <v>2</v>
      </c>
      <c r="Q170" s="3">
        <f>VLOOKUP(O170,'Micro to Flops'!A:D,3)</f>
        <v>4</v>
      </c>
    </row>
    <row r="171" spans="1:17" x14ac:dyDescent="0.25">
      <c r="A171" s="3" t="s">
        <v>342</v>
      </c>
      <c r="B171" s="4" t="s">
        <v>469</v>
      </c>
      <c r="C171" s="3" t="s">
        <v>58</v>
      </c>
      <c r="D171" s="3" t="s">
        <v>1618</v>
      </c>
      <c r="E171" s="3" t="s">
        <v>57</v>
      </c>
      <c r="F171" s="3">
        <v>2</v>
      </c>
      <c r="G171" s="3" t="s">
        <v>335</v>
      </c>
      <c r="H171" s="3">
        <v>2.6</v>
      </c>
      <c r="I171" s="3">
        <v>2.6</v>
      </c>
      <c r="J171" s="3" t="s">
        <v>50</v>
      </c>
      <c r="K171" s="3" t="s">
        <v>223</v>
      </c>
      <c r="L171" s="3" t="s">
        <v>165</v>
      </c>
      <c r="M171" s="3" t="s">
        <v>229</v>
      </c>
      <c r="N171" s="6">
        <v>38838</v>
      </c>
      <c r="O171" s="3" t="str">
        <f>VLOOKUP(E171,'Code to Micro'!A:C,3,FALSE)</f>
        <v>K8</v>
      </c>
      <c r="P171" s="3">
        <f>VLOOKUP(O171,'Micro to Flops'!A:D,2)</f>
        <v>2</v>
      </c>
      <c r="Q171" s="3">
        <f>VLOOKUP(O171,'Micro to Flops'!A:D,3)</f>
        <v>4</v>
      </c>
    </row>
    <row r="172" spans="1:17" x14ac:dyDescent="0.25">
      <c r="A172" s="3" t="s">
        <v>342</v>
      </c>
      <c r="B172" s="4" t="s">
        <v>522</v>
      </c>
      <c r="C172" s="3" t="s">
        <v>58</v>
      </c>
      <c r="D172" s="3" t="s">
        <v>1619</v>
      </c>
      <c r="E172" s="3" t="s">
        <v>67</v>
      </c>
      <c r="F172" s="3">
        <v>2</v>
      </c>
      <c r="G172" s="3" t="s">
        <v>335</v>
      </c>
      <c r="H172" s="3">
        <v>2.6</v>
      </c>
      <c r="I172" s="3">
        <v>2.6</v>
      </c>
      <c r="J172" s="3" t="s">
        <v>50</v>
      </c>
      <c r="K172" s="3" t="s">
        <v>453</v>
      </c>
      <c r="L172" s="3" t="s">
        <v>165</v>
      </c>
      <c r="M172" s="3" t="s">
        <v>318</v>
      </c>
      <c r="N172" s="6">
        <v>39326</v>
      </c>
      <c r="O172" s="3" t="str">
        <f>VLOOKUP(E172,'Code to Micro'!A:C,3,FALSE)</f>
        <v>K8</v>
      </c>
      <c r="P172" s="3">
        <f>VLOOKUP(O172,'Micro to Flops'!A:D,2)</f>
        <v>2</v>
      </c>
      <c r="Q172" s="3">
        <f>VLOOKUP(O172,'Micro to Flops'!A:D,3)</f>
        <v>4</v>
      </c>
    </row>
    <row r="173" spans="1:17" x14ac:dyDescent="0.25">
      <c r="A173" s="3" t="s">
        <v>342</v>
      </c>
      <c r="B173" s="4" t="s">
        <v>470</v>
      </c>
      <c r="C173" s="3" t="s">
        <v>58</v>
      </c>
      <c r="D173" s="3" t="s">
        <v>1620</v>
      </c>
      <c r="E173" s="3" t="s">
        <v>57</v>
      </c>
      <c r="F173" s="3">
        <v>2</v>
      </c>
      <c r="G173" s="3" t="s">
        <v>335</v>
      </c>
      <c r="H173" s="3">
        <v>2.6</v>
      </c>
      <c r="I173" s="3">
        <v>2.6</v>
      </c>
      <c r="J173" s="3" t="s">
        <v>50</v>
      </c>
      <c r="K173" s="3" t="s">
        <v>223</v>
      </c>
      <c r="L173" s="3" t="s">
        <v>165</v>
      </c>
      <c r="M173" s="3" t="s">
        <v>318</v>
      </c>
      <c r="N173" s="6">
        <v>38961</v>
      </c>
      <c r="O173" s="3" t="str">
        <f>VLOOKUP(E173,'Code to Micro'!A:C,3,FALSE)</f>
        <v>K8</v>
      </c>
      <c r="P173" s="3">
        <f>VLOOKUP(O173,'Micro to Flops'!A:D,2)</f>
        <v>2</v>
      </c>
      <c r="Q173" s="3">
        <f>VLOOKUP(O173,'Micro to Flops'!A:D,3)</f>
        <v>4</v>
      </c>
    </row>
    <row r="174" spans="1:17" x14ac:dyDescent="0.25">
      <c r="A174" s="3" t="s">
        <v>342</v>
      </c>
      <c r="B174" s="4" t="s">
        <v>470</v>
      </c>
      <c r="C174" s="3" t="s">
        <v>58</v>
      </c>
      <c r="D174" s="3" t="s">
        <v>1620</v>
      </c>
      <c r="E174" s="3" t="s">
        <v>57</v>
      </c>
      <c r="F174" s="3">
        <v>2</v>
      </c>
      <c r="G174" s="3" t="s">
        <v>335</v>
      </c>
      <c r="H174" s="3">
        <v>2.6</v>
      </c>
      <c r="I174" s="3">
        <v>2.6</v>
      </c>
      <c r="J174" s="3" t="s">
        <v>50</v>
      </c>
      <c r="K174" s="3" t="s">
        <v>223</v>
      </c>
      <c r="L174" s="3" t="s">
        <v>165</v>
      </c>
      <c r="M174" s="3" t="s">
        <v>318</v>
      </c>
      <c r="N174" s="6">
        <v>39114</v>
      </c>
      <c r="O174" s="3" t="str">
        <f>VLOOKUP(E174,'Code to Micro'!A:C,3,FALSE)</f>
        <v>K8</v>
      </c>
      <c r="P174" s="3">
        <f>VLOOKUP(O174,'Micro to Flops'!A:D,2)</f>
        <v>2</v>
      </c>
      <c r="Q174" s="3">
        <f>VLOOKUP(O174,'Micro to Flops'!A:D,3)</f>
        <v>4</v>
      </c>
    </row>
    <row r="175" spans="1:17" x14ac:dyDescent="0.25">
      <c r="A175" s="3" t="s">
        <v>342</v>
      </c>
      <c r="B175" s="4" t="s">
        <v>471</v>
      </c>
      <c r="C175" s="3" t="s">
        <v>58</v>
      </c>
      <c r="D175" s="3" t="s">
        <v>1621</v>
      </c>
      <c r="E175" s="3" t="s">
        <v>67</v>
      </c>
      <c r="F175" s="3">
        <v>2</v>
      </c>
      <c r="G175" s="3" t="s">
        <v>353</v>
      </c>
      <c r="H175" s="3">
        <v>2.7</v>
      </c>
      <c r="I175" s="3">
        <v>2.7</v>
      </c>
      <c r="J175" s="3" t="s">
        <v>50</v>
      </c>
      <c r="K175" s="3" t="s">
        <v>453</v>
      </c>
      <c r="L175" s="3" t="s">
        <v>165</v>
      </c>
      <c r="M175" s="3" t="s">
        <v>318</v>
      </c>
      <c r="N175" s="6">
        <v>39356</v>
      </c>
      <c r="O175" s="3" t="str">
        <f>VLOOKUP(E175,'Code to Micro'!A:C,3,FALSE)</f>
        <v>K8</v>
      </c>
      <c r="P175" s="3">
        <f>VLOOKUP(O175,'Micro to Flops'!A:D,2)</f>
        <v>2</v>
      </c>
      <c r="Q175" s="3">
        <f>VLOOKUP(O175,'Micro to Flops'!A:D,3)</f>
        <v>4</v>
      </c>
    </row>
    <row r="176" spans="1:17" x14ac:dyDescent="0.25">
      <c r="A176" s="3" t="s">
        <v>342</v>
      </c>
      <c r="B176" s="4" t="s">
        <v>471</v>
      </c>
      <c r="C176" s="3" t="s">
        <v>58</v>
      </c>
      <c r="D176" s="3" t="s">
        <v>1621</v>
      </c>
      <c r="E176" s="3" t="s">
        <v>57</v>
      </c>
      <c r="F176" s="3">
        <v>2</v>
      </c>
      <c r="G176" s="3" t="s">
        <v>335</v>
      </c>
      <c r="H176" s="3">
        <v>2.6</v>
      </c>
      <c r="I176" s="3">
        <v>2.6</v>
      </c>
      <c r="J176" s="3" t="s">
        <v>50</v>
      </c>
      <c r="K176" s="3" t="s">
        <v>223</v>
      </c>
      <c r="L176" s="3" t="s">
        <v>165</v>
      </c>
      <c r="M176" s="3" t="s">
        <v>229</v>
      </c>
      <c r="N176" s="6">
        <v>38961</v>
      </c>
      <c r="O176" s="3" t="str">
        <f>VLOOKUP(E176,'Code to Micro'!A:C,3,FALSE)</f>
        <v>K8</v>
      </c>
      <c r="P176" s="3">
        <f>VLOOKUP(O176,'Micro to Flops'!A:D,2)</f>
        <v>2</v>
      </c>
      <c r="Q176" s="3">
        <f>VLOOKUP(O176,'Micro to Flops'!A:D,3)</f>
        <v>4</v>
      </c>
    </row>
    <row r="177" spans="1:17" x14ac:dyDescent="0.25">
      <c r="A177" s="3" t="s">
        <v>342</v>
      </c>
      <c r="B177" s="4" t="s">
        <v>472</v>
      </c>
      <c r="C177" s="3" t="s">
        <v>58</v>
      </c>
      <c r="D177" s="3" t="s">
        <v>1622</v>
      </c>
      <c r="E177" s="3" t="s">
        <v>57</v>
      </c>
      <c r="F177" s="3">
        <v>2</v>
      </c>
      <c r="G177" s="3" t="s">
        <v>335</v>
      </c>
      <c r="H177" s="3">
        <v>2.6</v>
      </c>
      <c r="I177" s="3">
        <v>2.6</v>
      </c>
      <c r="J177" s="3" t="s">
        <v>50</v>
      </c>
      <c r="K177" s="3" t="s">
        <v>223</v>
      </c>
      <c r="L177" s="3" t="s">
        <v>165</v>
      </c>
      <c r="M177" s="3" t="s">
        <v>318</v>
      </c>
      <c r="N177" s="6">
        <v>38961</v>
      </c>
      <c r="O177" s="3" t="str">
        <f>VLOOKUP(E177,'Code to Micro'!A:C,3,FALSE)</f>
        <v>K8</v>
      </c>
      <c r="P177" s="3">
        <f>VLOOKUP(O177,'Micro to Flops'!A:D,2)</f>
        <v>2</v>
      </c>
      <c r="Q177" s="3">
        <f>VLOOKUP(O177,'Micro to Flops'!A:D,3)</f>
        <v>4</v>
      </c>
    </row>
    <row r="178" spans="1:17" x14ac:dyDescent="0.25">
      <c r="A178" s="3" t="s">
        <v>342</v>
      </c>
      <c r="B178" s="4" t="s">
        <v>473</v>
      </c>
      <c r="C178" s="3" t="s">
        <v>58</v>
      </c>
      <c r="D178" s="3" t="s">
        <v>1623</v>
      </c>
      <c r="E178" s="3" t="s">
        <v>67</v>
      </c>
      <c r="F178" s="3">
        <v>2</v>
      </c>
      <c r="G178" s="3" t="s">
        <v>355</v>
      </c>
      <c r="H178" s="3">
        <v>2.8</v>
      </c>
      <c r="I178" s="3">
        <v>2.8</v>
      </c>
      <c r="J178" s="3" t="s">
        <v>50</v>
      </c>
      <c r="K178" s="3" t="s">
        <v>453</v>
      </c>
      <c r="L178" s="3" t="s">
        <v>165</v>
      </c>
      <c r="M178" s="3" t="s">
        <v>318</v>
      </c>
      <c r="N178" s="6">
        <v>39448</v>
      </c>
      <c r="O178" s="3" t="str">
        <f>VLOOKUP(E178,'Code to Micro'!A:C,3,FALSE)</f>
        <v>K8</v>
      </c>
      <c r="P178" s="3">
        <f>VLOOKUP(O178,'Micro to Flops'!A:D,2)</f>
        <v>2</v>
      </c>
      <c r="Q178" s="3">
        <f>VLOOKUP(O178,'Micro to Flops'!A:D,3)</f>
        <v>4</v>
      </c>
    </row>
    <row r="179" spans="1:17" x14ac:dyDescent="0.25">
      <c r="A179" s="3" t="s">
        <v>342</v>
      </c>
      <c r="B179" s="4" t="s">
        <v>473</v>
      </c>
      <c r="C179" s="3" t="s">
        <v>58</v>
      </c>
      <c r="D179" s="3" t="s">
        <v>1623</v>
      </c>
      <c r="E179" s="3" t="s">
        <v>57</v>
      </c>
      <c r="F179" s="3">
        <v>2</v>
      </c>
      <c r="G179" s="3" t="s">
        <v>355</v>
      </c>
      <c r="H179" s="3">
        <v>2.8</v>
      </c>
      <c r="I179" s="3">
        <v>2.8</v>
      </c>
      <c r="J179" s="3" t="s">
        <v>50</v>
      </c>
      <c r="K179" s="3" t="s">
        <v>223</v>
      </c>
      <c r="L179" s="3" t="s">
        <v>165</v>
      </c>
      <c r="M179" s="3" t="s">
        <v>229</v>
      </c>
      <c r="N179" s="6">
        <v>39052</v>
      </c>
      <c r="O179" s="3" t="str">
        <f>VLOOKUP(E179,'Code to Micro'!A:C,3,FALSE)</f>
        <v>K8</v>
      </c>
      <c r="P179" s="3">
        <f>VLOOKUP(O179,'Micro to Flops'!A:D,2)</f>
        <v>2</v>
      </c>
      <c r="Q179" s="3">
        <f>VLOOKUP(O179,'Micro to Flops'!A:D,3)</f>
        <v>4</v>
      </c>
    </row>
    <row r="180" spans="1:17" x14ac:dyDescent="0.25">
      <c r="A180" s="3" t="s">
        <v>342</v>
      </c>
      <c r="B180" s="4" t="s">
        <v>576</v>
      </c>
      <c r="C180" s="3" t="s">
        <v>58</v>
      </c>
      <c r="D180" s="3" t="s">
        <v>1624</v>
      </c>
      <c r="E180" s="3" t="s">
        <v>67</v>
      </c>
      <c r="F180" s="3">
        <v>2</v>
      </c>
      <c r="G180" s="3" t="s">
        <v>355</v>
      </c>
      <c r="H180" s="3">
        <v>2.8</v>
      </c>
      <c r="I180" s="3">
        <v>2.8</v>
      </c>
      <c r="J180" s="3" t="s">
        <v>50</v>
      </c>
      <c r="K180" s="3" t="s">
        <v>453</v>
      </c>
      <c r="L180" s="3" t="s">
        <v>165</v>
      </c>
      <c r="M180" s="3" t="s">
        <v>318</v>
      </c>
      <c r="N180" s="6">
        <v>39479</v>
      </c>
      <c r="O180" s="3" t="str">
        <f>VLOOKUP(E180,'Code to Micro'!A:C,3,FALSE)</f>
        <v>K8</v>
      </c>
      <c r="P180" s="3">
        <f>VLOOKUP(O180,'Micro to Flops'!A:D,2)</f>
        <v>2</v>
      </c>
      <c r="Q180" s="3">
        <f>VLOOKUP(O180,'Micro to Flops'!A:D,3)</f>
        <v>4</v>
      </c>
    </row>
    <row r="181" spans="1:17" x14ac:dyDescent="0.25">
      <c r="A181" s="3" t="s">
        <v>342</v>
      </c>
      <c r="B181" s="4" t="s">
        <v>474</v>
      </c>
      <c r="C181" s="3" t="s">
        <v>58</v>
      </c>
      <c r="D181" s="3" t="s">
        <v>1625</v>
      </c>
      <c r="E181" s="3" t="s">
        <v>67</v>
      </c>
      <c r="F181" s="3">
        <v>2</v>
      </c>
      <c r="G181" s="3" t="s">
        <v>577</v>
      </c>
      <c r="H181" s="3">
        <v>2.9</v>
      </c>
      <c r="I181" s="3">
        <v>2.9</v>
      </c>
      <c r="J181" s="3" t="s">
        <v>50</v>
      </c>
      <c r="K181" s="3" t="s">
        <v>453</v>
      </c>
      <c r="L181" s="3" t="s">
        <v>165</v>
      </c>
      <c r="M181" s="3" t="s">
        <v>318</v>
      </c>
      <c r="N181" s="6">
        <v>39479</v>
      </c>
      <c r="O181" s="3" t="str">
        <f>VLOOKUP(E181,'Code to Micro'!A:C,3,FALSE)</f>
        <v>K8</v>
      </c>
      <c r="P181" s="3">
        <f>VLOOKUP(O181,'Micro to Flops'!A:D,2)</f>
        <v>2</v>
      </c>
      <c r="Q181" s="3">
        <f>VLOOKUP(O181,'Micro to Flops'!A:D,3)</f>
        <v>4</v>
      </c>
    </row>
    <row r="182" spans="1:17" x14ac:dyDescent="0.25">
      <c r="A182" s="3" t="s">
        <v>342</v>
      </c>
      <c r="B182" s="4" t="s">
        <v>474</v>
      </c>
      <c r="C182" s="3" t="s">
        <v>58</v>
      </c>
      <c r="D182" s="3" t="s">
        <v>1625</v>
      </c>
      <c r="E182" s="3" t="s">
        <v>57</v>
      </c>
      <c r="F182" s="3">
        <v>2</v>
      </c>
      <c r="G182" s="3" t="s">
        <v>355</v>
      </c>
      <c r="H182" s="3">
        <v>2.8</v>
      </c>
      <c r="I182" s="3">
        <v>2.8</v>
      </c>
      <c r="J182" s="3" t="s">
        <v>50</v>
      </c>
      <c r="K182" s="3" t="s">
        <v>223</v>
      </c>
      <c r="L182" s="3" t="s">
        <v>165</v>
      </c>
      <c r="M182" s="3" t="s">
        <v>229</v>
      </c>
      <c r="N182" s="6">
        <v>39052</v>
      </c>
      <c r="O182" s="3" t="str">
        <f>VLOOKUP(E182,'Code to Micro'!A:C,3,FALSE)</f>
        <v>K8</v>
      </c>
      <c r="P182" s="3">
        <f>VLOOKUP(O182,'Micro to Flops'!A:D,2)</f>
        <v>2</v>
      </c>
      <c r="Q182" s="3">
        <f>VLOOKUP(O182,'Micro to Flops'!A:D,3)</f>
        <v>4</v>
      </c>
    </row>
    <row r="183" spans="1:17" x14ac:dyDescent="0.25">
      <c r="A183" s="3" t="s">
        <v>342</v>
      </c>
      <c r="B183" s="4" t="s">
        <v>578</v>
      </c>
      <c r="C183" s="3" t="s">
        <v>58</v>
      </c>
      <c r="D183" s="3" t="s">
        <v>1626</v>
      </c>
      <c r="E183" s="3" t="s">
        <v>67</v>
      </c>
      <c r="F183" s="3">
        <v>2</v>
      </c>
      <c r="G183" s="3" t="s">
        <v>360</v>
      </c>
      <c r="H183" s="3">
        <v>3</v>
      </c>
      <c r="I183" s="3">
        <v>3</v>
      </c>
      <c r="J183" s="3" t="s">
        <v>50</v>
      </c>
      <c r="K183" s="3" t="s">
        <v>453</v>
      </c>
      <c r="L183" s="3" t="s">
        <v>165</v>
      </c>
      <c r="M183" s="3" t="s">
        <v>229</v>
      </c>
      <c r="N183" s="6">
        <v>39539</v>
      </c>
      <c r="O183" s="3" t="str">
        <f>VLOOKUP(E183,'Code to Micro'!A:C,3,FALSE)</f>
        <v>K8</v>
      </c>
      <c r="P183" s="3">
        <f>VLOOKUP(O183,'Micro to Flops'!A:D,2)</f>
        <v>2</v>
      </c>
      <c r="Q183" s="3">
        <f>VLOOKUP(O183,'Micro to Flops'!A:D,3)</f>
        <v>4</v>
      </c>
    </row>
    <row r="184" spans="1:17" x14ac:dyDescent="0.25">
      <c r="A184" s="3" t="s">
        <v>342</v>
      </c>
      <c r="B184" s="4" t="s">
        <v>523</v>
      </c>
      <c r="C184" s="3" t="s">
        <v>58</v>
      </c>
      <c r="D184" s="3" t="s">
        <v>1627</v>
      </c>
      <c r="E184" s="3" t="s">
        <v>67</v>
      </c>
      <c r="F184" s="3">
        <v>2</v>
      </c>
      <c r="G184" s="3" t="s">
        <v>524</v>
      </c>
      <c r="H184" s="3">
        <v>3.1</v>
      </c>
      <c r="I184" s="3">
        <v>3.1</v>
      </c>
      <c r="J184" s="3" t="s">
        <v>50</v>
      </c>
      <c r="K184" s="3" t="s">
        <v>453</v>
      </c>
      <c r="L184" s="3" t="s">
        <v>165</v>
      </c>
      <c r="M184" s="3" t="s">
        <v>229</v>
      </c>
      <c r="N184" s="6">
        <v>39295</v>
      </c>
      <c r="O184" s="3" t="str">
        <f>VLOOKUP(E184,'Code to Micro'!A:C,3,FALSE)</f>
        <v>K8</v>
      </c>
      <c r="P184" s="3">
        <f>VLOOKUP(O184,'Micro to Flops'!A:D,2)</f>
        <v>2</v>
      </c>
      <c r="Q184" s="3">
        <f>VLOOKUP(O184,'Micro to Flops'!A:D,3)</f>
        <v>4</v>
      </c>
    </row>
    <row r="185" spans="1:17" x14ac:dyDescent="0.25">
      <c r="A185" s="3" t="s">
        <v>342</v>
      </c>
      <c r="B185" s="4" t="s">
        <v>523</v>
      </c>
      <c r="C185" s="3" t="s">
        <v>58</v>
      </c>
      <c r="D185" s="3" t="s">
        <v>1627</v>
      </c>
      <c r="E185" s="3" t="s">
        <v>57</v>
      </c>
      <c r="F185" s="3">
        <v>2</v>
      </c>
      <c r="G185" s="3" t="s">
        <v>360</v>
      </c>
      <c r="H185" s="3">
        <v>3</v>
      </c>
      <c r="I185" s="3">
        <v>3</v>
      </c>
      <c r="J185" s="3" t="s">
        <v>50</v>
      </c>
      <c r="K185" s="3" t="s">
        <v>223</v>
      </c>
      <c r="L185" s="3" t="s">
        <v>165</v>
      </c>
      <c r="M185" s="3" t="s">
        <v>448</v>
      </c>
      <c r="N185" s="6">
        <v>39114</v>
      </c>
      <c r="O185" s="3" t="str">
        <f>VLOOKUP(E185,'Code to Micro'!A:C,3,FALSE)</f>
        <v>K8</v>
      </c>
      <c r="P185" s="3">
        <f>VLOOKUP(O185,'Micro to Flops'!A:D,2)</f>
        <v>2</v>
      </c>
      <c r="Q185" s="3">
        <f>VLOOKUP(O185,'Micro to Flops'!A:D,3)</f>
        <v>4</v>
      </c>
    </row>
    <row r="186" spans="1:17" x14ac:dyDescent="0.25">
      <c r="A186" s="3" t="s">
        <v>342</v>
      </c>
      <c r="B186" s="4" t="s">
        <v>525</v>
      </c>
      <c r="C186" s="3" t="s">
        <v>58</v>
      </c>
      <c r="D186" s="3" t="s">
        <v>1628</v>
      </c>
      <c r="E186" s="3" t="s">
        <v>57</v>
      </c>
      <c r="F186" s="3">
        <v>2</v>
      </c>
      <c r="G186" s="3" t="s">
        <v>364</v>
      </c>
      <c r="H186" s="3">
        <v>3.2</v>
      </c>
      <c r="I186" s="3">
        <v>3.2</v>
      </c>
      <c r="J186" s="3" t="s">
        <v>50</v>
      </c>
      <c r="K186" s="3" t="s">
        <v>223</v>
      </c>
      <c r="L186" s="3" t="s">
        <v>165</v>
      </c>
      <c r="M186" s="3" t="s">
        <v>448</v>
      </c>
      <c r="N186" s="6">
        <v>39295</v>
      </c>
      <c r="O186" s="3" t="str">
        <f>VLOOKUP(E186,'Code to Micro'!A:C,3,FALSE)</f>
        <v>K8</v>
      </c>
      <c r="P186" s="3">
        <f>VLOOKUP(O186,'Micro to Flops'!A:D,2)</f>
        <v>2</v>
      </c>
      <c r="Q186" s="3">
        <f>VLOOKUP(O186,'Micro to Flops'!A:D,3)</f>
        <v>4</v>
      </c>
    </row>
    <row r="187" spans="1:17" x14ac:dyDescent="0.25">
      <c r="A187" s="3" t="s">
        <v>342</v>
      </c>
      <c r="B187" s="4" t="s">
        <v>180</v>
      </c>
      <c r="C187" s="3" t="s">
        <v>18</v>
      </c>
      <c r="D187" s="3">
        <v>650</v>
      </c>
      <c r="E187" s="3" t="s">
        <v>21</v>
      </c>
      <c r="F187" s="3">
        <v>1</v>
      </c>
      <c r="G187" s="3" t="s">
        <v>181</v>
      </c>
      <c r="H187" s="3">
        <v>0.65</v>
      </c>
      <c r="I187" s="3">
        <v>0.65</v>
      </c>
      <c r="J187" s="3" t="s">
        <v>24</v>
      </c>
      <c r="K187" s="3" t="s">
        <v>164</v>
      </c>
      <c r="L187" s="3" t="s">
        <v>165</v>
      </c>
      <c r="M187" s="3" t="s">
        <v>179</v>
      </c>
      <c r="N187" s="6">
        <v>36678</v>
      </c>
      <c r="O187" s="3" t="str">
        <f>VLOOKUP(E187,'Code to Micro'!A:C,3,FALSE)</f>
        <v>K7</v>
      </c>
      <c r="P187" s="3">
        <f>VLOOKUP(O187,'Micro to Flops'!A:D,2)</f>
        <v>2</v>
      </c>
      <c r="Q187" s="3">
        <f>VLOOKUP(O187,'Micro to Flops'!A:D,3)</f>
        <v>4</v>
      </c>
    </row>
    <row r="188" spans="1:17" x14ac:dyDescent="0.25">
      <c r="A188" s="3" t="s">
        <v>342</v>
      </c>
      <c r="B188" s="4" t="s">
        <v>182</v>
      </c>
      <c r="C188" s="3" t="s">
        <v>18</v>
      </c>
      <c r="D188" s="3">
        <v>700</v>
      </c>
      <c r="E188" s="3" t="s">
        <v>21</v>
      </c>
      <c r="F188" s="3">
        <v>1</v>
      </c>
      <c r="G188" s="3" t="s">
        <v>183</v>
      </c>
      <c r="H188" s="3">
        <v>0.7</v>
      </c>
      <c r="I188" s="3">
        <v>0.7</v>
      </c>
      <c r="J188" s="3" t="s">
        <v>24</v>
      </c>
      <c r="K188" s="3" t="s">
        <v>164</v>
      </c>
      <c r="L188" s="3" t="s">
        <v>165</v>
      </c>
      <c r="M188" s="3" t="s">
        <v>184</v>
      </c>
      <c r="N188" s="6">
        <v>36678</v>
      </c>
      <c r="O188" s="3" t="str">
        <f>VLOOKUP(E188,'Code to Micro'!A:C,3,FALSE)</f>
        <v>K7</v>
      </c>
      <c r="P188" s="3">
        <f>VLOOKUP(O188,'Micro to Flops'!A:D,2)</f>
        <v>2</v>
      </c>
      <c r="Q188" s="3">
        <f>VLOOKUP(O188,'Micro to Flops'!A:D,3)</f>
        <v>4</v>
      </c>
    </row>
    <row r="189" spans="1:17" x14ac:dyDescent="0.25">
      <c r="A189" s="3" t="s">
        <v>342</v>
      </c>
      <c r="B189" s="4" t="s">
        <v>185</v>
      </c>
      <c r="C189" s="3" t="s">
        <v>18</v>
      </c>
      <c r="D189" s="3">
        <v>750</v>
      </c>
      <c r="E189" s="3" t="s">
        <v>21</v>
      </c>
      <c r="F189" s="3">
        <v>1</v>
      </c>
      <c r="G189" s="3" t="s">
        <v>186</v>
      </c>
      <c r="H189" s="3">
        <v>0.75</v>
      </c>
      <c r="I189" s="3">
        <v>0.75</v>
      </c>
      <c r="J189" s="3" t="s">
        <v>24</v>
      </c>
      <c r="K189" s="3" t="s">
        <v>164</v>
      </c>
      <c r="L189" s="3" t="s">
        <v>165</v>
      </c>
      <c r="M189" s="3" t="s">
        <v>187</v>
      </c>
      <c r="N189" s="6">
        <v>36678</v>
      </c>
      <c r="O189" s="3" t="str">
        <f>VLOOKUP(E189,'Code to Micro'!A:C,3,FALSE)</f>
        <v>K7</v>
      </c>
      <c r="P189" s="3">
        <f>VLOOKUP(O189,'Micro to Flops'!A:D,2)</f>
        <v>2</v>
      </c>
      <c r="Q189" s="3">
        <f>VLOOKUP(O189,'Micro to Flops'!A:D,3)</f>
        <v>4</v>
      </c>
    </row>
    <row r="190" spans="1:17" x14ac:dyDescent="0.25">
      <c r="A190" s="3" t="s">
        <v>342</v>
      </c>
      <c r="B190" s="4" t="s">
        <v>188</v>
      </c>
      <c r="C190" s="3" t="s">
        <v>18</v>
      </c>
      <c r="D190" s="3">
        <v>800</v>
      </c>
      <c r="E190" s="3" t="s">
        <v>21</v>
      </c>
      <c r="F190" s="3">
        <v>1</v>
      </c>
      <c r="G190" s="3" t="s">
        <v>189</v>
      </c>
      <c r="H190" s="3">
        <v>0.8</v>
      </c>
      <c r="I190" s="3">
        <v>0.8</v>
      </c>
      <c r="J190" s="3" t="s">
        <v>24</v>
      </c>
      <c r="K190" s="3" t="s">
        <v>164</v>
      </c>
      <c r="L190" s="3" t="s">
        <v>165</v>
      </c>
      <c r="M190" s="3" t="s">
        <v>190</v>
      </c>
      <c r="N190" s="6">
        <v>36678</v>
      </c>
      <c r="O190" s="3" t="str">
        <f>VLOOKUP(E190,'Code to Micro'!A:C,3,FALSE)</f>
        <v>K7</v>
      </c>
      <c r="P190" s="3">
        <f>VLOOKUP(O190,'Micro to Flops'!A:D,2)</f>
        <v>2</v>
      </c>
      <c r="Q190" s="3">
        <f>VLOOKUP(O190,'Micro to Flops'!A:D,3)</f>
        <v>4</v>
      </c>
    </row>
    <row r="191" spans="1:17" x14ac:dyDescent="0.25">
      <c r="A191" s="3" t="s">
        <v>342</v>
      </c>
      <c r="B191" s="4" t="s">
        <v>191</v>
      </c>
      <c r="C191" s="3" t="s">
        <v>18</v>
      </c>
      <c r="D191" s="3">
        <v>850</v>
      </c>
      <c r="E191" s="3" t="s">
        <v>21</v>
      </c>
      <c r="F191" s="3">
        <v>1</v>
      </c>
      <c r="G191" s="3" t="s">
        <v>192</v>
      </c>
      <c r="H191" s="3">
        <v>0.85</v>
      </c>
      <c r="I191" s="3">
        <v>0.85</v>
      </c>
      <c r="J191" s="3" t="s">
        <v>24</v>
      </c>
      <c r="K191" s="3" t="s">
        <v>164</v>
      </c>
      <c r="L191" s="3" t="s">
        <v>165</v>
      </c>
      <c r="M191" s="3" t="s">
        <v>193</v>
      </c>
      <c r="N191" s="6">
        <v>36678</v>
      </c>
      <c r="O191" s="3" t="str">
        <f>VLOOKUP(E191,'Code to Micro'!A:C,3,FALSE)</f>
        <v>K7</v>
      </c>
      <c r="P191" s="3">
        <f>VLOOKUP(O191,'Micro to Flops'!A:D,2)</f>
        <v>2</v>
      </c>
      <c r="Q191" s="3">
        <f>VLOOKUP(O191,'Micro to Flops'!A:D,3)</f>
        <v>4</v>
      </c>
    </row>
    <row r="192" spans="1:17" x14ac:dyDescent="0.25">
      <c r="A192" s="3" t="s">
        <v>342</v>
      </c>
      <c r="B192" s="4" t="s">
        <v>194</v>
      </c>
      <c r="C192" s="3" t="s">
        <v>18</v>
      </c>
      <c r="D192" s="3">
        <v>900</v>
      </c>
      <c r="E192" s="3" t="s">
        <v>21</v>
      </c>
      <c r="F192" s="3">
        <v>1</v>
      </c>
      <c r="G192" s="3" t="s">
        <v>195</v>
      </c>
      <c r="H192" s="3">
        <v>0.9</v>
      </c>
      <c r="I192" s="3">
        <v>0.9</v>
      </c>
      <c r="J192" s="3" t="s">
        <v>24</v>
      </c>
      <c r="K192" s="3" t="s">
        <v>164</v>
      </c>
      <c r="L192" s="3" t="s">
        <v>165</v>
      </c>
      <c r="M192" s="3" t="s">
        <v>196</v>
      </c>
      <c r="N192" s="6">
        <v>36678</v>
      </c>
      <c r="O192" s="3" t="str">
        <f>VLOOKUP(E192,'Code to Micro'!A:C,3,FALSE)</f>
        <v>K7</v>
      </c>
      <c r="P192" s="3">
        <f>VLOOKUP(O192,'Micro to Flops'!A:D,2)</f>
        <v>2</v>
      </c>
      <c r="Q192" s="3">
        <f>VLOOKUP(O192,'Micro to Flops'!A:D,3)</f>
        <v>4</v>
      </c>
    </row>
    <row r="193" spans="1:17" x14ac:dyDescent="0.25">
      <c r="A193" s="3" t="s">
        <v>342</v>
      </c>
      <c r="B193" s="4" t="s">
        <v>197</v>
      </c>
      <c r="C193" s="3" t="s">
        <v>18</v>
      </c>
      <c r="D193" s="3">
        <v>950</v>
      </c>
      <c r="E193" s="3" t="s">
        <v>21</v>
      </c>
      <c r="F193" s="3">
        <v>1</v>
      </c>
      <c r="G193" s="3" t="s">
        <v>198</v>
      </c>
      <c r="H193" s="3">
        <v>0.95</v>
      </c>
      <c r="I193" s="3">
        <v>0.95</v>
      </c>
      <c r="J193" s="3" t="s">
        <v>24</v>
      </c>
      <c r="K193" s="3" t="s">
        <v>164</v>
      </c>
      <c r="L193" s="3" t="s">
        <v>165</v>
      </c>
      <c r="M193" s="3" t="s">
        <v>199</v>
      </c>
      <c r="N193" s="6">
        <v>36678</v>
      </c>
      <c r="O193" s="3" t="str">
        <f>VLOOKUP(E193,'Code to Micro'!A:C,3,FALSE)</f>
        <v>K7</v>
      </c>
      <c r="P193" s="3">
        <f>VLOOKUP(O193,'Micro to Flops'!A:D,2)</f>
        <v>2</v>
      </c>
      <c r="Q193" s="3">
        <f>VLOOKUP(O193,'Micro to Flops'!A:D,3)</f>
        <v>4</v>
      </c>
    </row>
    <row r="194" spans="1:17" x14ac:dyDescent="0.25">
      <c r="A194" s="3" t="s">
        <v>342</v>
      </c>
      <c r="B194" s="4" t="s">
        <v>745</v>
      </c>
      <c r="C194" s="3" t="s">
        <v>106</v>
      </c>
      <c r="D194" s="3" t="s">
        <v>1629</v>
      </c>
      <c r="E194" s="3" t="s">
        <v>109</v>
      </c>
      <c r="F194" s="3">
        <v>2</v>
      </c>
      <c r="G194" s="3" t="s">
        <v>335</v>
      </c>
      <c r="H194" s="3">
        <v>2.6</v>
      </c>
      <c r="I194" s="3">
        <v>2.6</v>
      </c>
      <c r="J194" s="3" t="s">
        <v>663</v>
      </c>
      <c r="K194" s="3" t="s">
        <v>558</v>
      </c>
      <c r="L194" s="3" t="s">
        <v>165</v>
      </c>
      <c r="M194" s="3" t="s">
        <v>190</v>
      </c>
      <c r="N194" s="6">
        <v>40422</v>
      </c>
      <c r="O194" s="3" t="str">
        <f>VLOOKUP(E194,'Code to Micro'!A:C,3,FALSE)</f>
        <v>K10.5</v>
      </c>
      <c r="P194" s="3">
        <f>VLOOKUP(O194,'Micro to Flops'!A:D,2)</f>
        <v>4</v>
      </c>
      <c r="Q194" s="3">
        <f>VLOOKUP(O194,'Micro to Flops'!A:D,3)</f>
        <v>8</v>
      </c>
    </row>
    <row r="195" spans="1:17" x14ac:dyDescent="0.25">
      <c r="A195" s="3" t="s">
        <v>342</v>
      </c>
      <c r="B195" s="4" t="s">
        <v>662</v>
      </c>
      <c r="C195" s="3" t="s">
        <v>106</v>
      </c>
      <c r="D195" s="3" t="s">
        <v>1630</v>
      </c>
      <c r="E195" s="3" t="s">
        <v>109</v>
      </c>
      <c r="F195" s="3">
        <v>2</v>
      </c>
      <c r="G195" s="3" t="s">
        <v>353</v>
      </c>
      <c r="H195" s="3">
        <v>2.7</v>
      </c>
      <c r="I195" s="3">
        <v>2.7</v>
      </c>
      <c r="J195" s="3" t="s">
        <v>663</v>
      </c>
      <c r="K195" s="3" t="s">
        <v>558</v>
      </c>
      <c r="L195" s="3" t="s">
        <v>165</v>
      </c>
      <c r="M195" s="3" t="s">
        <v>318</v>
      </c>
      <c r="N195" s="6">
        <v>40087</v>
      </c>
      <c r="O195" s="3" t="str">
        <f>VLOOKUP(E195,'Code to Micro'!A:C,3,FALSE)</f>
        <v>K10.5</v>
      </c>
      <c r="P195" s="3">
        <f>VLOOKUP(O195,'Micro to Flops'!A:D,2)</f>
        <v>4</v>
      </c>
      <c r="Q195" s="3">
        <f>VLOOKUP(O195,'Micro to Flops'!A:D,3)</f>
        <v>8</v>
      </c>
    </row>
    <row r="196" spans="1:17" x14ac:dyDescent="0.25">
      <c r="A196" s="3" t="s">
        <v>342</v>
      </c>
      <c r="B196" s="4" t="s">
        <v>746</v>
      </c>
      <c r="C196" s="3" t="s">
        <v>106</v>
      </c>
      <c r="D196" s="3" t="s">
        <v>1631</v>
      </c>
      <c r="E196" s="3" t="s">
        <v>109</v>
      </c>
      <c r="F196" s="3">
        <v>2</v>
      </c>
      <c r="G196" s="3" t="s">
        <v>355</v>
      </c>
      <c r="H196" s="3">
        <v>2.8</v>
      </c>
      <c r="I196" s="3">
        <v>2.8</v>
      </c>
      <c r="J196" s="3" t="s">
        <v>663</v>
      </c>
      <c r="K196" s="3" t="s">
        <v>558</v>
      </c>
      <c r="L196" s="3" t="s">
        <v>165</v>
      </c>
      <c r="M196" s="3" t="s">
        <v>318</v>
      </c>
      <c r="N196" s="6">
        <v>40422</v>
      </c>
      <c r="O196" s="3" t="str">
        <f>VLOOKUP(E196,'Code to Micro'!A:C,3,FALSE)</f>
        <v>K10.5</v>
      </c>
      <c r="P196" s="3">
        <f>VLOOKUP(O196,'Micro to Flops'!A:D,2)</f>
        <v>4</v>
      </c>
      <c r="Q196" s="3">
        <f>VLOOKUP(O196,'Micro to Flops'!A:D,3)</f>
        <v>8</v>
      </c>
    </row>
    <row r="197" spans="1:17" x14ac:dyDescent="0.25">
      <c r="A197" s="3" t="s">
        <v>342</v>
      </c>
      <c r="B197" s="4" t="s">
        <v>664</v>
      </c>
      <c r="C197" s="3" t="s">
        <v>106</v>
      </c>
      <c r="D197" s="3" t="s">
        <v>1632</v>
      </c>
      <c r="E197" s="3" t="s">
        <v>109</v>
      </c>
      <c r="F197" s="3">
        <v>2</v>
      </c>
      <c r="G197" s="3" t="s">
        <v>353</v>
      </c>
      <c r="H197" s="3">
        <v>2.7</v>
      </c>
      <c r="I197" s="3">
        <v>2.7</v>
      </c>
      <c r="J197" s="3" t="s">
        <v>663</v>
      </c>
      <c r="K197" s="3" t="s">
        <v>558</v>
      </c>
      <c r="L197" s="3" t="s">
        <v>165</v>
      </c>
      <c r="M197" s="3" t="s">
        <v>190</v>
      </c>
      <c r="N197" s="6">
        <v>40087</v>
      </c>
      <c r="O197" s="3" t="str">
        <f>VLOOKUP(E197,'Code to Micro'!A:C,3,FALSE)</f>
        <v>K10.5</v>
      </c>
      <c r="P197" s="3">
        <f>VLOOKUP(O197,'Micro to Flops'!A:D,2)</f>
        <v>4</v>
      </c>
      <c r="Q197" s="3">
        <f>VLOOKUP(O197,'Micro to Flops'!A:D,3)</f>
        <v>8</v>
      </c>
    </row>
    <row r="198" spans="1:17" x14ac:dyDescent="0.25">
      <c r="A198" s="3" t="s">
        <v>342</v>
      </c>
      <c r="B198" s="4" t="s">
        <v>665</v>
      </c>
      <c r="C198" s="3" t="s">
        <v>106</v>
      </c>
      <c r="D198" s="3" t="s">
        <v>1633</v>
      </c>
      <c r="E198" s="3" t="s">
        <v>109</v>
      </c>
      <c r="F198" s="3">
        <v>2</v>
      </c>
      <c r="G198" s="3" t="s">
        <v>355</v>
      </c>
      <c r="H198" s="3">
        <v>2.8</v>
      </c>
      <c r="I198" s="3">
        <v>2.8</v>
      </c>
      <c r="J198" s="3" t="s">
        <v>663</v>
      </c>
      <c r="K198" s="3" t="s">
        <v>558</v>
      </c>
      <c r="L198" s="3" t="s">
        <v>165</v>
      </c>
      <c r="M198" s="3" t="s">
        <v>318</v>
      </c>
      <c r="N198" s="6">
        <v>39995</v>
      </c>
      <c r="O198" s="3" t="str">
        <f>VLOOKUP(E198,'Code to Micro'!A:C,3,FALSE)</f>
        <v>K10.5</v>
      </c>
      <c r="P198" s="3">
        <f>VLOOKUP(O198,'Micro to Flops'!A:D,2)</f>
        <v>4</v>
      </c>
      <c r="Q198" s="3">
        <f>VLOOKUP(O198,'Micro to Flops'!A:D,3)</f>
        <v>8</v>
      </c>
    </row>
    <row r="199" spans="1:17" x14ac:dyDescent="0.25">
      <c r="A199" s="3" t="s">
        <v>342</v>
      </c>
      <c r="B199" s="4" t="s">
        <v>666</v>
      </c>
      <c r="C199" s="3" t="s">
        <v>106</v>
      </c>
      <c r="D199" s="3" t="s">
        <v>1634</v>
      </c>
      <c r="E199" s="3" t="s">
        <v>109</v>
      </c>
      <c r="F199" s="3">
        <v>2</v>
      </c>
      <c r="G199" s="3" t="s">
        <v>355</v>
      </c>
      <c r="H199" s="3">
        <v>2.8</v>
      </c>
      <c r="I199" s="3">
        <v>2.8</v>
      </c>
      <c r="J199" s="3" t="s">
        <v>663</v>
      </c>
      <c r="K199" s="3" t="s">
        <v>558</v>
      </c>
      <c r="L199" s="3" t="s">
        <v>165</v>
      </c>
      <c r="M199" s="3" t="s">
        <v>190</v>
      </c>
      <c r="N199" s="6">
        <v>40087</v>
      </c>
      <c r="O199" s="3" t="str">
        <f>VLOOKUP(E199,'Code to Micro'!A:C,3,FALSE)</f>
        <v>K10.5</v>
      </c>
      <c r="P199" s="3">
        <f>VLOOKUP(O199,'Micro to Flops'!A:D,2)</f>
        <v>4</v>
      </c>
      <c r="Q199" s="3">
        <f>VLOOKUP(O199,'Micro to Flops'!A:D,3)</f>
        <v>8</v>
      </c>
    </row>
    <row r="200" spans="1:17" x14ac:dyDescent="0.25">
      <c r="A200" s="3" t="s">
        <v>342</v>
      </c>
      <c r="B200" s="4" t="s">
        <v>667</v>
      </c>
      <c r="C200" s="3" t="s">
        <v>106</v>
      </c>
      <c r="D200" s="3" t="s">
        <v>1635</v>
      </c>
      <c r="E200" s="3" t="s">
        <v>109</v>
      </c>
      <c r="F200" s="3">
        <v>2</v>
      </c>
      <c r="G200" s="3" t="s">
        <v>577</v>
      </c>
      <c r="H200" s="3">
        <v>2.9</v>
      </c>
      <c r="I200" s="3">
        <v>2.9</v>
      </c>
      <c r="J200" s="3" t="s">
        <v>663</v>
      </c>
      <c r="K200" s="3" t="s">
        <v>558</v>
      </c>
      <c r="L200" s="3" t="s">
        <v>165</v>
      </c>
      <c r="M200" s="3" t="s">
        <v>318</v>
      </c>
      <c r="N200" s="6">
        <v>39995</v>
      </c>
      <c r="O200" s="3" t="str">
        <f>VLOOKUP(E200,'Code to Micro'!A:C,3,FALSE)</f>
        <v>K10.5</v>
      </c>
      <c r="P200" s="3">
        <f>VLOOKUP(O200,'Micro to Flops'!A:D,2)</f>
        <v>4</v>
      </c>
      <c r="Q200" s="3">
        <f>VLOOKUP(O200,'Micro to Flops'!A:D,3)</f>
        <v>8</v>
      </c>
    </row>
    <row r="201" spans="1:17" x14ac:dyDescent="0.25">
      <c r="A201" s="3" t="s">
        <v>342</v>
      </c>
      <c r="B201" s="4" t="s">
        <v>747</v>
      </c>
      <c r="C201" s="3" t="s">
        <v>106</v>
      </c>
      <c r="D201" s="3" t="s">
        <v>1636</v>
      </c>
      <c r="E201" s="3" t="s">
        <v>109</v>
      </c>
      <c r="F201" s="3">
        <v>2</v>
      </c>
      <c r="G201" s="3" t="s">
        <v>577</v>
      </c>
      <c r="H201" s="3">
        <v>2.9</v>
      </c>
      <c r="I201" s="3">
        <v>2.9</v>
      </c>
      <c r="J201" s="3" t="s">
        <v>663</v>
      </c>
      <c r="K201" s="3" t="s">
        <v>558</v>
      </c>
      <c r="L201" s="3" t="s">
        <v>165</v>
      </c>
      <c r="M201" s="3" t="s">
        <v>190</v>
      </c>
      <c r="N201" s="6">
        <v>40299</v>
      </c>
      <c r="O201" s="3" t="str">
        <f>VLOOKUP(E201,'Code to Micro'!A:C,3,FALSE)</f>
        <v>K10.5</v>
      </c>
      <c r="P201" s="3">
        <f>VLOOKUP(O201,'Micro to Flops'!A:D,2)</f>
        <v>4</v>
      </c>
      <c r="Q201" s="3">
        <f>VLOOKUP(O201,'Micro to Flops'!A:D,3)</f>
        <v>8</v>
      </c>
    </row>
    <row r="202" spans="1:17" x14ac:dyDescent="0.25">
      <c r="A202" s="3" t="s">
        <v>342</v>
      </c>
      <c r="B202" s="4" t="s">
        <v>668</v>
      </c>
      <c r="C202" s="3" t="s">
        <v>106</v>
      </c>
      <c r="D202" s="3" t="s">
        <v>1637</v>
      </c>
      <c r="E202" s="3" t="s">
        <v>109</v>
      </c>
      <c r="F202" s="3">
        <v>2</v>
      </c>
      <c r="G202" s="3" t="s">
        <v>360</v>
      </c>
      <c r="H202" s="3">
        <v>3</v>
      </c>
      <c r="I202" s="3">
        <v>3</v>
      </c>
      <c r="J202" s="3" t="s">
        <v>663</v>
      </c>
      <c r="K202" s="3" t="s">
        <v>558</v>
      </c>
      <c r="L202" s="3" t="s">
        <v>165</v>
      </c>
      <c r="M202" s="3" t="s">
        <v>318</v>
      </c>
      <c r="N202" s="6">
        <v>39965</v>
      </c>
      <c r="O202" s="3" t="str">
        <f>VLOOKUP(E202,'Code to Micro'!A:C,3,FALSE)</f>
        <v>K10.5</v>
      </c>
      <c r="P202" s="3">
        <f>VLOOKUP(O202,'Micro to Flops'!A:D,2)</f>
        <v>4</v>
      </c>
      <c r="Q202" s="3">
        <f>VLOOKUP(O202,'Micro to Flops'!A:D,3)</f>
        <v>8</v>
      </c>
    </row>
    <row r="203" spans="1:17" x14ac:dyDescent="0.25">
      <c r="A203" s="3" t="s">
        <v>342</v>
      </c>
      <c r="B203" s="4" t="s">
        <v>748</v>
      </c>
      <c r="C203" s="3" t="s">
        <v>106</v>
      </c>
      <c r="D203" s="3" t="s">
        <v>1638</v>
      </c>
      <c r="E203" s="3" t="s">
        <v>109</v>
      </c>
      <c r="F203" s="3">
        <v>2</v>
      </c>
      <c r="G203" s="3" t="s">
        <v>360</v>
      </c>
      <c r="H203" s="3">
        <v>3</v>
      </c>
      <c r="I203" s="3">
        <v>3</v>
      </c>
      <c r="J203" s="3" t="s">
        <v>663</v>
      </c>
      <c r="K203" s="3" t="s">
        <v>558</v>
      </c>
      <c r="L203" s="3" t="s">
        <v>165</v>
      </c>
      <c r="M203" s="3" t="s">
        <v>190</v>
      </c>
      <c r="N203" s="6">
        <v>40422</v>
      </c>
      <c r="O203" s="3" t="str">
        <f>VLOOKUP(E203,'Code to Micro'!A:C,3,FALSE)</f>
        <v>K10.5</v>
      </c>
      <c r="P203" s="3">
        <f>VLOOKUP(O203,'Micro to Flops'!A:D,2)</f>
        <v>4</v>
      </c>
      <c r="Q203" s="3">
        <f>VLOOKUP(O203,'Micro to Flops'!A:D,3)</f>
        <v>8</v>
      </c>
    </row>
    <row r="204" spans="1:17" x14ac:dyDescent="0.25">
      <c r="A204" s="3" t="s">
        <v>342</v>
      </c>
      <c r="B204" s="4" t="s">
        <v>669</v>
      </c>
      <c r="C204" s="3" t="s">
        <v>106</v>
      </c>
      <c r="D204" s="3" t="s">
        <v>1639</v>
      </c>
      <c r="E204" s="3" t="s">
        <v>109</v>
      </c>
      <c r="F204" s="3">
        <v>2</v>
      </c>
      <c r="G204" s="3" t="s">
        <v>246</v>
      </c>
      <c r="H204" s="3">
        <v>1.6</v>
      </c>
      <c r="I204" s="3">
        <v>1.6</v>
      </c>
      <c r="J204" s="3" t="s">
        <v>663</v>
      </c>
      <c r="K204" s="3" t="s">
        <v>558</v>
      </c>
      <c r="L204" s="3" t="s">
        <v>165</v>
      </c>
      <c r="M204" s="3" t="s">
        <v>573</v>
      </c>
      <c r="N204" s="6">
        <v>40087</v>
      </c>
      <c r="O204" s="3" t="str">
        <f>VLOOKUP(E204,'Code to Micro'!A:C,3,FALSE)</f>
        <v>K10.5</v>
      </c>
      <c r="P204" s="3">
        <f>VLOOKUP(O204,'Micro to Flops'!A:D,2)</f>
        <v>4</v>
      </c>
      <c r="Q204" s="3">
        <f>VLOOKUP(O204,'Micro to Flops'!A:D,3)</f>
        <v>8</v>
      </c>
    </row>
    <row r="205" spans="1:17" x14ac:dyDescent="0.25">
      <c r="A205" s="3" t="s">
        <v>342</v>
      </c>
      <c r="B205" s="4" t="s">
        <v>749</v>
      </c>
      <c r="C205" s="3" t="s">
        <v>106</v>
      </c>
      <c r="D205" s="3" t="s">
        <v>1640</v>
      </c>
      <c r="E205" s="3" t="s">
        <v>109</v>
      </c>
      <c r="F205" s="3">
        <v>2</v>
      </c>
      <c r="G205" s="3" t="s">
        <v>524</v>
      </c>
      <c r="H205" s="3">
        <v>3.1</v>
      </c>
      <c r="I205" s="3">
        <v>3.1</v>
      </c>
      <c r="J205" s="3" t="s">
        <v>663</v>
      </c>
      <c r="K205" s="3" t="s">
        <v>558</v>
      </c>
      <c r="L205" s="3" t="s">
        <v>165</v>
      </c>
      <c r="M205" s="3" t="s">
        <v>318</v>
      </c>
      <c r="N205" s="6">
        <v>40179</v>
      </c>
      <c r="O205" s="3" t="str">
        <f>VLOOKUP(E205,'Code to Micro'!A:C,3,FALSE)</f>
        <v>K10.5</v>
      </c>
      <c r="P205" s="3">
        <f>VLOOKUP(O205,'Micro to Flops'!A:D,2)</f>
        <v>4</v>
      </c>
      <c r="Q205" s="3">
        <f>VLOOKUP(O205,'Micro to Flops'!A:D,3)</f>
        <v>8</v>
      </c>
    </row>
    <row r="206" spans="1:17" x14ac:dyDescent="0.25">
      <c r="A206" s="3" t="s">
        <v>342</v>
      </c>
      <c r="B206" s="4" t="s">
        <v>750</v>
      </c>
      <c r="C206" s="3" t="s">
        <v>106</v>
      </c>
      <c r="D206" s="3" t="s">
        <v>1641</v>
      </c>
      <c r="E206" s="3" t="s">
        <v>109</v>
      </c>
      <c r="F206" s="3">
        <v>2</v>
      </c>
      <c r="G206" s="3" t="s">
        <v>364</v>
      </c>
      <c r="H206" s="3">
        <v>3.2</v>
      </c>
      <c r="I206" s="3">
        <v>3.2</v>
      </c>
      <c r="J206" s="3" t="s">
        <v>663</v>
      </c>
      <c r="K206" s="3" t="s">
        <v>558</v>
      </c>
      <c r="L206" s="3" t="s">
        <v>165</v>
      </c>
      <c r="M206" s="3" t="s">
        <v>318</v>
      </c>
      <c r="N206" s="6">
        <v>40299</v>
      </c>
      <c r="O206" s="3" t="str">
        <f>VLOOKUP(E206,'Code to Micro'!A:C,3,FALSE)</f>
        <v>K10.5</v>
      </c>
      <c r="P206" s="3">
        <f>VLOOKUP(O206,'Micro to Flops'!A:D,2)</f>
        <v>4</v>
      </c>
      <c r="Q206" s="3">
        <f>VLOOKUP(O206,'Micro to Flops'!A:D,3)</f>
        <v>8</v>
      </c>
    </row>
    <row r="207" spans="1:17" x14ac:dyDescent="0.25">
      <c r="A207" s="3" t="s">
        <v>342</v>
      </c>
      <c r="B207" s="4" t="s">
        <v>670</v>
      </c>
      <c r="C207" s="3" t="s">
        <v>106</v>
      </c>
      <c r="D207" s="3" t="s">
        <v>1642</v>
      </c>
      <c r="E207" s="3" t="s">
        <v>109</v>
      </c>
      <c r="F207" s="3">
        <v>2</v>
      </c>
      <c r="G207" s="3" t="s">
        <v>252</v>
      </c>
      <c r="H207" s="3">
        <v>1.8</v>
      </c>
      <c r="I207" s="3">
        <v>1.8</v>
      </c>
      <c r="J207" s="3" t="s">
        <v>663</v>
      </c>
      <c r="K207" s="3" t="s">
        <v>558</v>
      </c>
      <c r="L207" s="3" t="s">
        <v>165</v>
      </c>
      <c r="M207" s="3" t="s">
        <v>573</v>
      </c>
      <c r="N207" s="6">
        <v>40087</v>
      </c>
      <c r="O207" s="3" t="str">
        <f>VLOOKUP(E207,'Code to Micro'!A:C,3,FALSE)</f>
        <v>K10.5</v>
      </c>
      <c r="P207" s="3">
        <f>VLOOKUP(O207,'Micro to Flops'!A:D,2)</f>
        <v>4</v>
      </c>
      <c r="Q207" s="3">
        <f>VLOOKUP(O207,'Micro to Flops'!A:D,3)</f>
        <v>8</v>
      </c>
    </row>
    <row r="208" spans="1:17" x14ac:dyDescent="0.25">
      <c r="A208" s="3" t="s">
        <v>342</v>
      </c>
      <c r="B208" s="4" t="s">
        <v>751</v>
      </c>
      <c r="C208" s="3" t="s">
        <v>106</v>
      </c>
      <c r="D208" s="3" t="s">
        <v>1643</v>
      </c>
      <c r="E208" s="3" t="s">
        <v>109</v>
      </c>
      <c r="F208" s="3">
        <v>2</v>
      </c>
      <c r="G208" s="3" t="s">
        <v>752</v>
      </c>
      <c r="H208" s="3">
        <v>3.3</v>
      </c>
      <c r="I208" s="3">
        <v>3.3</v>
      </c>
      <c r="J208" s="3" t="s">
        <v>663</v>
      </c>
      <c r="K208" s="3" t="s">
        <v>558</v>
      </c>
      <c r="L208" s="3" t="s">
        <v>165</v>
      </c>
      <c r="M208" s="3" t="s">
        <v>318</v>
      </c>
      <c r="N208" s="6">
        <v>40422</v>
      </c>
      <c r="O208" s="3" t="str">
        <f>VLOOKUP(E208,'Code to Micro'!A:C,3,FALSE)</f>
        <v>K10.5</v>
      </c>
      <c r="P208" s="3">
        <f>VLOOKUP(O208,'Micro to Flops'!A:D,2)</f>
        <v>4</v>
      </c>
      <c r="Q208" s="3">
        <f>VLOOKUP(O208,'Micro to Flops'!A:D,3)</f>
        <v>8</v>
      </c>
    </row>
    <row r="209" spans="1:17" x14ac:dyDescent="0.25">
      <c r="A209" s="3" t="s">
        <v>342</v>
      </c>
      <c r="B209" s="4" t="s">
        <v>862</v>
      </c>
      <c r="C209" s="3" t="s">
        <v>106</v>
      </c>
      <c r="D209" s="3" t="s">
        <v>1644</v>
      </c>
      <c r="E209" s="3" t="s">
        <v>109</v>
      </c>
      <c r="F209" s="3">
        <v>2</v>
      </c>
      <c r="G209" s="3" t="s">
        <v>399</v>
      </c>
      <c r="H209" s="3">
        <v>3.4</v>
      </c>
      <c r="I209" s="3">
        <v>3.4</v>
      </c>
      <c r="J209" s="3" t="s">
        <v>663</v>
      </c>
      <c r="K209" s="3" t="s">
        <v>558</v>
      </c>
      <c r="L209" s="3" t="s">
        <v>165</v>
      </c>
      <c r="M209" s="3" t="s">
        <v>318</v>
      </c>
      <c r="N209" s="6">
        <v>40725</v>
      </c>
      <c r="O209" s="3" t="str">
        <f>VLOOKUP(E209,'Code to Micro'!A:C,3,FALSE)</f>
        <v>K10.5</v>
      </c>
      <c r="P209" s="3">
        <f>VLOOKUP(O209,'Micro to Flops'!A:D,2)</f>
        <v>4</v>
      </c>
      <c r="Q209" s="3">
        <f>VLOOKUP(O209,'Micro to Flops'!A:D,3)</f>
        <v>8</v>
      </c>
    </row>
    <row r="210" spans="1:17" x14ac:dyDescent="0.25">
      <c r="A210" s="3" t="s">
        <v>342</v>
      </c>
      <c r="B210" s="4" t="s">
        <v>753</v>
      </c>
      <c r="C210" s="3" t="s">
        <v>106</v>
      </c>
      <c r="D210" s="3" t="s">
        <v>1645</v>
      </c>
      <c r="E210" s="3" t="s">
        <v>109</v>
      </c>
      <c r="F210" s="3">
        <v>2</v>
      </c>
      <c r="G210" s="3" t="s">
        <v>222</v>
      </c>
      <c r="H210" s="3">
        <v>2</v>
      </c>
      <c r="I210" s="3">
        <v>2</v>
      </c>
      <c r="J210" s="3" t="s">
        <v>663</v>
      </c>
      <c r="K210" s="3" t="s">
        <v>558</v>
      </c>
      <c r="L210" s="3" t="s">
        <v>165</v>
      </c>
      <c r="M210" s="3" t="s">
        <v>573</v>
      </c>
      <c r="N210" s="6">
        <v>40422</v>
      </c>
      <c r="O210" s="3" t="str">
        <f>VLOOKUP(E210,'Code to Micro'!A:C,3,FALSE)</f>
        <v>K10.5</v>
      </c>
      <c r="P210" s="3">
        <f>VLOOKUP(O210,'Micro to Flops'!A:D,2)</f>
        <v>4</v>
      </c>
      <c r="Q210" s="3">
        <f>VLOOKUP(O210,'Micro to Flops'!A:D,3)</f>
        <v>8</v>
      </c>
    </row>
    <row r="211" spans="1:17" x14ac:dyDescent="0.25">
      <c r="A211" s="3" t="s">
        <v>342</v>
      </c>
      <c r="B211" s="4" t="s">
        <v>1070</v>
      </c>
      <c r="C211" s="3" t="s">
        <v>106</v>
      </c>
      <c r="D211" s="3" t="s">
        <v>1646</v>
      </c>
      <c r="E211" s="3" t="s">
        <v>109</v>
      </c>
      <c r="F211" s="3">
        <v>2</v>
      </c>
      <c r="G211" s="3" t="s">
        <v>402</v>
      </c>
      <c r="H211" s="3">
        <v>3.6</v>
      </c>
      <c r="I211" s="3">
        <v>3.6</v>
      </c>
      <c r="J211" s="3" t="s">
        <v>663</v>
      </c>
      <c r="K211" s="3" t="s">
        <v>558</v>
      </c>
      <c r="L211" s="3" t="s">
        <v>165</v>
      </c>
      <c r="M211" s="3" t="s">
        <v>318</v>
      </c>
      <c r="N211" s="6">
        <v>41306</v>
      </c>
      <c r="O211" s="3" t="str">
        <f>VLOOKUP(E211,'Code to Micro'!A:C,3,FALSE)</f>
        <v>K10.5</v>
      </c>
      <c r="P211" s="3">
        <f>VLOOKUP(O211,'Micro to Flops'!A:D,2)</f>
        <v>4</v>
      </c>
      <c r="Q211" s="3">
        <f>VLOOKUP(O211,'Micro to Flops'!A:D,3)</f>
        <v>8</v>
      </c>
    </row>
    <row r="212" spans="1:17" x14ac:dyDescent="0.25">
      <c r="A212" s="3" t="s">
        <v>342</v>
      </c>
      <c r="B212" s="4" t="s">
        <v>671</v>
      </c>
      <c r="C212" s="3" t="s">
        <v>106</v>
      </c>
      <c r="D212" s="3" t="s">
        <v>1647</v>
      </c>
      <c r="E212" s="3" t="s">
        <v>108</v>
      </c>
      <c r="F212" s="3">
        <v>3</v>
      </c>
      <c r="G212" s="3" t="s">
        <v>226</v>
      </c>
      <c r="H212" s="3">
        <v>2.2000000000000002</v>
      </c>
      <c r="I212" s="3">
        <v>2.2000000000000002</v>
      </c>
      <c r="J212" s="3" t="s">
        <v>663</v>
      </c>
      <c r="K212" s="3" t="s">
        <v>558</v>
      </c>
      <c r="L212" s="3" t="s">
        <v>165</v>
      </c>
      <c r="M212" s="3" t="s">
        <v>190</v>
      </c>
      <c r="N212" s="6">
        <v>40087</v>
      </c>
      <c r="O212" s="3" t="str">
        <f>VLOOKUP(E212,'Code to Micro'!A:C,3,FALSE)</f>
        <v>K10.5</v>
      </c>
      <c r="P212" s="3">
        <f>VLOOKUP(O212,'Micro to Flops'!A:D,2)</f>
        <v>4</v>
      </c>
      <c r="Q212" s="3">
        <f>VLOOKUP(O212,'Micro to Flops'!A:D,3)</f>
        <v>8</v>
      </c>
    </row>
    <row r="213" spans="1:17" x14ac:dyDescent="0.25">
      <c r="A213" s="3" t="s">
        <v>342</v>
      </c>
      <c r="B213" s="4" t="s">
        <v>672</v>
      </c>
      <c r="C213" s="3" t="s">
        <v>106</v>
      </c>
      <c r="D213" s="3" t="s">
        <v>1648</v>
      </c>
      <c r="E213" s="3" t="s">
        <v>108</v>
      </c>
      <c r="F213" s="3">
        <v>3</v>
      </c>
      <c r="G213" s="3" t="s">
        <v>349</v>
      </c>
      <c r="H213" s="3">
        <v>2.2999999999999998</v>
      </c>
      <c r="I213" s="3">
        <v>2.2999999999999998</v>
      </c>
      <c r="J213" s="3" t="s">
        <v>663</v>
      </c>
      <c r="K213" s="3" t="s">
        <v>558</v>
      </c>
      <c r="L213" s="3" t="s">
        <v>165</v>
      </c>
      <c r="M213" s="3" t="s">
        <v>190</v>
      </c>
      <c r="N213" s="6">
        <v>40087</v>
      </c>
      <c r="O213" s="3" t="str">
        <f>VLOOKUP(E213,'Code to Micro'!A:C,3,FALSE)</f>
        <v>K10.5</v>
      </c>
      <c r="P213" s="3">
        <f>VLOOKUP(O213,'Micro to Flops'!A:D,2)</f>
        <v>4</v>
      </c>
      <c r="Q213" s="3">
        <f>VLOOKUP(O213,'Micro to Flops'!A:D,3)</f>
        <v>8</v>
      </c>
    </row>
    <row r="214" spans="1:17" x14ac:dyDescent="0.25">
      <c r="A214" s="3" t="s">
        <v>342</v>
      </c>
      <c r="B214" s="4" t="s">
        <v>754</v>
      </c>
      <c r="C214" s="3" t="s">
        <v>106</v>
      </c>
      <c r="D214" s="3" t="s">
        <v>1649</v>
      </c>
      <c r="E214" s="3" t="s">
        <v>108</v>
      </c>
      <c r="F214" s="3">
        <v>3</v>
      </c>
      <c r="G214" s="3" t="s">
        <v>467</v>
      </c>
      <c r="H214" s="3">
        <v>2.5</v>
      </c>
      <c r="I214" s="3">
        <v>2.5</v>
      </c>
      <c r="J214" s="3" t="s">
        <v>663</v>
      </c>
      <c r="K214" s="3" t="s">
        <v>558</v>
      </c>
      <c r="L214" s="3" t="s">
        <v>165</v>
      </c>
      <c r="M214" s="3" t="s">
        <v>190</v>
      </c>
      <c r="N214" s="6">
        <v>40299</v>
      </c>
      <c r="O214" s="3" t="str">
        <f>VLOOKUP(E214,'Code to Micro'!A:C,3,FALSE)</f>
        <v>K10.5</v>
      </c>
      <c r="P214" s="3">
        <f>VLOOKUP(O214,'Micro to Flops'!A:D,2)</f>
        <v>4</v>
      </c>
      <c r="Q214" s="3">
        <f>VLOOKUP(O214,'Micro to Flops'!A:D,3)</f>
        <v>8</v>
      </c>
    </row>
    <row r="215" spans="1:17" x14ac:dyDescent="0.25">
      <c r="A215" s="3" t="s">
        <v>342</v>
      </c>
      <c r="B215" s="4" t="s">
        <v>755</v>
      </c>
      <c r="C215" s="3" t="s">
        <v>106</v>
      </c>
      <c r="D215" s="3" t="s">
        <v>1650</v>
      </c>
      <c r="E215" s="3" t="s">
        <v>108</v>
      </c>
      <c r="F215" s="3">
        <v>3</v>
      </c>
      <c r="G215" s="3" t="s">
        <v>335</v>
      </c>
      <c r="H215" s="3">
        <v>2.6</v>
      </c>
      <c r="I215" s="3">
        <v>2.6</v>
      </c>
      <c r="J215" s="3" t="s">
        <v>663</v>
      </c>
      <c r="K215" s="3" t="s">
        <v>558</v>
      </c>
      <c r="L215" s="3" t="s">
        <v>165</v>
      </c>
      <c r="M215" s="3" t="s">
        <v>190</v>
      </c>
      <c r="N215" s="6">
        <v>40422</v>
      </c>
      <c r="O215" s="3" t="str">
        <f>VLOOKUP(E215,'Code to Micro'!A:C,3,FALSE)</f>
        <v>K10.5</v>
      </c>
      <c r="P215" s="3">
        <f>VLOOKUP(O215,'Micro to Flops'!A:D,2)</f>
        <v>4</v>
      </c>
      <c r="Q215" s="3">
        <f>VLOOKUP(O215,'Micro to Flops'!A:D,3)</f>
        <v>8</v>
      </c>
    </row>
    <row r="216" spans="1:17" x14ac:dyDescent="0.25">
      <c r="A216" s="3" t="s">
        <v>342</v>
      </c>
      <c r="B216" s="4" t="s">
        <v>673</v>
      </c>
      <c r="C216" s="3" t="s">
        <v>106</v>
      </c>
      <c r="D216" s="3" t="s">
        <v>1651</v>
      </c>
      <c r="E216" s="3" t="s">
        <v>108</v>
      </c>
      <c r="F216" s="3">
        <v>3</v>
      </c>
      <c r="G216" s="3" t="s">
        <v>353</v>
      </c>
      <c r="H216" s="3">
        <v>2.7</v>
      </c>
      <c r="I216" s="3">
        <v>2.7</v>
      </c>
      <c r="J216" s="3" t="s">
        <v>663</v>
      </c>
      <c r="K216" s="3" t="s">
        <v>558</v>
      </c>
      <c r="L216" s="3" t="s">
        <v>165</v>
      </c>
      <c r="M216" s="3" t="s">
        <v>504</v>
      </c>
      <c r="N216" s="6">
        <v>40087</v>
      </c>
      <c r="O216" s="3" t="str">
        <f>VLOOKUP(E216,'Code to Micro'!A:C,3,FALSE)</f>
        <v>K10.5</v>
      </c>
      <c r="P216" s="3">
        <f>VLOOKUP(O216,'Micro to Flops'!A:D,2)</f>
        <v>4</v>
      </c>
      <c r="Q216" s="3">
        <f>VLOOKUP(O216,'Micro to Flops'!A:D,3)</f>
        <v>8</v>
      </c>
    </row>
    <row r="217" spans="1:17" x14ac:dyDescent="0.25">
      <c r="A217" s="3" t="s">
        <v>342</v>
      </c>
      <c r="B217" s="4" t="s">
        <v>863</v>
      </c>
      <c r="C217" s="3" t="s">
        <v>106</v>
      </c>
      <c r="D217" s="3" t="s">
        <v>1652</v>
      </c>
      <c r="E217" s="3" t="s">
        <v>108</v>
      </c>
      <c r="F217" s="3">
        <v>3</v>
      </c>
      <c r="G217" s="3" t="s">
        <v>353</v>
      </c>
      <c r="H217" s="3">
        <v>2.7</v>
      </c>
      <c r="I217" s="3">
        <v>2.7</v>
      </c>
      <c r="J217" s="3" t="s">
        <v>663</v>
      </c>
      <c r="K217" s="3" t="s">
        <v>558</v>
      </c>
      <c r="L217" s="3" t="s">
        <v>165</v>
      </c>
      <c r="M217" s="3" t="s">
        <v>190</v>
      </c>
      <c r="N217" s="6">
        <v>40664</v>
      </c>
      <c r="O217" s="3" t="str">
        <f>VLOOKUP(E217,'Code to Micro'!A:C,3,FALSE)</f>
        <v>K10.5</v>
      </c>
      <c r="P217" s="3">
        <f>VLOOKUP(O217,'Micro to Flops'!A:D,2)</f>
        <v>4</v>
      </c>
      <c r="Q217" s="3">
        <f>VLOOKUP(O217,'Micro to Flops'!A:D,3)</f>
        <v>8</v>
      </c>
    </row>
    <row r="218" spans="1:17" x14ac:dyDescent="0.25">
      <c r="A218" s="3" t="s">
        <v>342</v>
      </c>
      <c r="B218" s="4" t="s">
        <v>674</v>
      </c>
      <c r="C218" s="3" t="s">
        <v>106</v>
      </c>
      <c r="D218" s="3" t="s">
        <v>1653</v>
      </c>
      <c r="E218" s="3" t="s">
        <v>108</v>
      </c>
      <c r="F218" s="3">
        <v>3</v>
      </c>
      <c r="G218" s="3" t="s">
        <v>577</v>
      </c>
      <c r="H218" s="3">
        <v>2.9</v>
      </c>
      <c r="I218" s="3">
        <v>2.9</v>
      </c>
      <c r="J218" s="3" t="s">
        <v>663</v>
      </c>
      <c r="K218" s="3" t="s">
        <v>558</v>
      </c>
      <c r="L218" s="3" t="s">
        <v>165</v>
      </c>
      <c r="M218" s="3" t="s">
        <v>504</v>
      </c>
      <c r="N218" s="6">
        <v>40087</v>
      </c>
      <c r="O218" s="3" t="str">
        <f>VLOOKUP(E218,'Code to Micro'!A:C,3,FALSE)</f>
        <v>K10.5</v>
      </c>
      <c r="P218" s="3">
        <f>VLOOKUP(O218,'Micro to Flops'!A:D,2)</f>
        <v>4</v>
      </c>
      <c r="Q218" s="3">
        <f>VLOOKUP(O218,'Micro to Flops'!A:D,3)</f>
        <v>8</v>
      </c>
    </row>
    <row r="219" spans="1:17" x14ac:dyDescent="0.25">
      <c r="A219" s="3" t="s">
        <v>342</v>
      </c>
      <c r="B219" s="4" t="s">
        <v>756</v>
      </c>
      <c r="C219" s="3" t="s">
        <v>106</v>
      </c>
      <c r="D219" s="3" t="s">
        <v>1654</v>
      </c>
      <c r="E219" s="3" t="s">
        <v>108</v>
      </c>
      <c r="F219" s="3">
        <v>3</v>
      </c>
      <c r="G219" s="3" t="s">
        <v>360</v>
      </c>
      <c r="H219" s="3">
        <v>3</v>
      </c>
      <c r="I219" s="3">
        <v>3</v>
      </c>
      <c r="J219" s="3" t="s">
        <v>663</v>
      </c>
      <c r="K219" s="3" t="s">
        <v>558</v>
      </c>
      <c r="L219" s="3" t="s">
        <v>165</v>
      </c>
      <c r="M219" s="3" t="s">
        <v>504</v>
      </c>
      <c r="N219" s="6">
        <v>40179</v>
      </c>
      <c r="O219" s="3" t="str">
        <f>VLOOKUP(E219,'Code to Micro'!A:C,3,FALSE)</f>
        <v>K10.5</v>
      </c>
      <c r="P219" s="3">
        <f>VLOOKUP(O219,'Micro to Flops'!A:D,2)</f>
        <v>4</v>
      </c>
      <c r="Q219" s="3">
        <f>VLOOKUP(O219,'Micro to Flops'!A:D,3)</f>
        <v>8</v>
      </c>
    </row>
    <row r="220" spans="1:17" x14ac:dyDescent="0.25">
      <c r="A220" s="3" t="s">
        <v>342</v>
      </c>
      <c r="B220" s="4" t="s">
        <v>757</v>
      </c>
      <c r="C220" s="3" t="s">
        <v>106</v>
      </c>
      <c r="D220" s="3" t="s">
        <v>1655</v>
      </c>
      <c r="E220" s="3" t="s">
        <v>108</v>
      </c>
      <c r="F220" s="3">
        <v>3</v>
      </c>
      <c r="G220" s="3" t="s">
        <v>524</v>
      </c>
      <c r="H220" s="3">
        <v>3.1</v>
      </c>
      <c r="I220" s="3">
        <v>3.1</v>
      </c>
      <c r="J220" s="3" t="s">
        <v>663</v>
      </c>
      <c r="K220" s="3" t="s">
        <v>558</v>
      </c>
      <c r="L220" s="3" t="s">
        <v>165</v>
      </c>
      <c r="M220" s="3" t="s">
        <v>504</v>
      </c>
      <c r="N220" s="6">
        <v>40299</v>
      </c>
      <c r="O220" s="3" t="str">
        <f>VLOOKUP(E220,'Code to Micro'!A:C,3,FALSE)</f>
        <v>K10.5</v>
      </c>
      <c r="P220" s="3">
        <f>VLOOKUP(O220,'Micro to Flops'!A:D,2)</f>
        <v>4</v>
      </c>
      <c r="Q220" s="3">
        <f>VLOOKUP(O220,'Micro to Flops'!A:D,3)</f>
        <v>8</v>
      </c>
    </row>
    <row r="221" spans="1:17" x14ac:dyDescent="0.25">
      <c r="A221" s="3" t="s">
        <v>342</v>
      </c>
      <c r="B221" s="4" t="s">
        <v>758</v>
      </c>
      <c r="C221" s="3" t="s">
        <v>106</v>
      </c>
      <c r="D221" s="3" t="s">
        <v>1656</v>
      </c>
      <c r="E221" s="3" t="s">
        <v>108</v>
      </c>
      <c r="F221" s="3">
        <v>3</v>
      </c>
      <c r="G221" s="3" t="s">
        <v>364</v>
      </c>
      <c r="H221" s="3">
        <v>3.2</v>
      </c>
      <c r="I221" s="3">
        <v>3.2</v>
      </c>
      <c r="J221" s="3" t="s">
        <v>663</v>
      </c>
      <c r="K221" s="3" t="s">
        <v>558</v>
      </c>
      <c r="L221" s="3" t="s">
        <v>165</v>
      </c>
      <c r="M221" s="3" t="s">
        <v>504</v>
      </c>
      <c r="N221" s="6">
        <v>40422</v>
      </c>
      <c r="O221" s="3" t="str">
        <f>VLOOKUP(E221,'Code to Micro'!A:C,3,FALSE)</f>
        <v>K10.5</v>
      </c>
      <c r="P221" s="3">
        <f>VLOOKUP(O221,'Micro to Flops'!A:D,2)</f>
        <v>4</v>
      </c>
      <c r="Q221" s="3">
        <f>VLOOKUP(O221,'Micro to Flops'!A:D,3)</f>
        <v>8</v>
      </c>
    </row>
    <row r="222" spans="1:17" x14ac:dyDescent="0.25">
      <c r="A222" s="3" t="s">
        <v>342</v>
      </c>
      <c r="B222" s="4" t="s">
        <v>759</v>
      </c>
      <c r="C222" s="3" t="s">
        <v>106</v>
      </c>
      <c r="D222" s="3" t="s">
        <v>1657</v>
      </c>
      <c r="E222" s="3" t="s">
        <v>108</v>
      </c>
      <c r="F222" s="3">
        <v>3</v>
      </c>
      <c r="G222" s="3" t="s">
        <v>752</v>
      </c>
      <c r="H222" s="3">
        <v>3.3</v>
      </c>
      <c r="I222" s="3">
        <v>3.3</v>
      </c>
      <c r="J222" s="3" t="s">
        <v>663</v>
      </c>
      <c r="K222" s="3" t="s">
        <v>558</v>
      </c>
      <c r="L222" s="3" t="s">
        <v>165</v>
      </c>
      <c r="M222" s="3" t="s">
        <v>504</v>
      </c>
      <c r="N222" s="6">
        <v>40513</v>
      </c>
      <c r="O222" s="3" t="str">
        <f>VLOOKUP(E222,'Code to Micro'!A:C,3,FALSE)</f>
        <v>K10.5</v>
      </c>
      <c r="P222" s="3">
        <f>VLOOKUP(O222,'Micro to Flops'!A:D,2)</f>
        <v>4</v>
      </c>
      <c r="Q222" s="3">
        <f>VLOOKUP(O222,'Micro to Flops'!A:D,3)</f>
        <v>8</v>
      </c>
    </row>
    <row r="223" spans="1:17" x14ac:dyDescent="0.25">
      <c r="A223" s="3" t="s">
        <v>342</v>
      </c>
      <c r="B223" s="4" t="s">
        <v>864</v>
      </c>
      <c r="C223" s="3" t="s">
        <v>106</v>
      </c>
      <c r="D223" s="3" t="s">
        <v>1658</v>
      </c>
      <c r="E223" s="3" t="s">
        <v>108</v>
      </c>
      <c r="F223" s="3">
        <v>3</v>
      </c>
      <c r="G223" s="3" t="s">
        <v>399</v>
      </c>
      <c r="H223" s="3">
        <v>3.4</v>
      </c>
      <c r="I223" s="3">
        <v>3.4</v>
      </c>
      <c r="J223" s="3" t="s">
        <v>663</v>
      </c>
      <c r="K223" s="3" t="s">
        <v>558</v>
      </c>
      <c r="L223" s="3" t="s">
        <v>165</v>
      </c>
      <c r="M223" s="3" t="s">
        <v>504</v>
      </c>
      <c r="N223" s="6">
        <v>40664</v>
      </c>
      <c r="O223" s="3" t="str">
        <f>VLOOKUP(E223,'Code to Micro'!A:C,3,FALSE)</f>
        <v>K10.5</v>
      </c>
      <c r="P223" s="3">
        <f>VLOOKUP(O223,'Micro to Flops'!A:D,2)</f>
        <v>4</v>
      </c>
      <c r="Q223" s="3">
        <f>VLOOKUP(O223,'Micro to Flops'!A:D,3)</f>
        <v>8</v>
      </c>
    </row>
    <row r="224" spans="1:17" x14ac:dyDescent="0.25">
      <c r="A224" s="3" t="s">
        <v>342</v>
      </c>
      <c r="B224" s="4" t="s">
        <v>675</v>
      </c>
      <c r="C224" s="3" t="s">
        <v>106</v>
      </c>
      <c r="D224" s="3" t="s">
        <v>1659</v>
      </c>
      <c r="E224" s="3" t="s">
        <v>107</v>
      </c>
      <c r="F224" s="3">
        <v>4</v>
      </c>
      <c r="G224" s="3" t="s">
        <v>226</v>
      </c>
      <c r="H224" s="3">
        <v>2.2000000000000002</v>
      </c>
      <c r="I224" s="3">
        <v>2.2000000000000002</v>
      </c>
      <c r="J224" s="3" t="s">
        <v>663</v>
      </c>
      <c r="K224" s="3" t="s">
        <v>558</v>
      </c>
      <c r="L224" s="3" t="s">
        <v>165</v>
      </c>
      <c r="M224" s="3" t="s">
        <v>190</v>
      </c>
      <c r="N224" s="6">
        <v>40087</v>
      </c>
      <c r="O224" s="3" t="str">
        <f>VLOOKUP(E224,'Code to Micro'!A:C,3,FALSE)</f>
        <v>K10.5</v>
      </c>
      <c r="P224" s="3">
        <f>VLOOKUP(O224,'Micro to Flops'!A:D,2)</f>
        <v>4</v>
      </c>
      <c r="Q224" s="3">
        <f>VLOOKUP(O224,'Micro to Flops'!A:D,3)</f>
        <v>8</v>
      </c>
    </row>
    <row r="225" spans="1:17" x14ac:dyDescent="0.25">
      <c r="A225" s="3" t="s">
        <v>342</v>
      </c>
      <c r="B225" s="4" t="s">
        <v>676</v>
      </c>
      <c r="C225" s="3" t="s">
        <v>106</v>
      </c>
      <c r="D225" s="3" t="s">
        <v>1660</v>
      </c>
      <c r="E225" s="3" t="s">
        <v>107</v>
      </c>
      <c r="F225" s="3">
        <v>4</v>
      </c>
      <c r="G225" s="3" t="s">
        <v>349</v>
      </c>
      <c r="H225" s="3">
        <v>2.2999999999999998</v>
      </c>
      <c r="I225" s="3">
        <v>2.2999999999999998</v>
      </c>
      <c r="J225" s="3" t="s">
        <v>663</v>
      </c>
      <c r="K225" s="3" t="s">
        <v>558</v>
      </c>
      <c r="L225" s="3" t="s">
        <v>165</v>
      </c>
      <c r="M225" s="3" t="s">
        <v>190</v>
      </c>
      <c r="N225" s="6">
        <v>40087</v>
      </c>
      <c r="O225" s="3" t="str">
        <f>VLOOKUP(E225,'Code to Micro'!A:C,3,FALSE)</f>
        <v>K10.5</v>
      </c>
      <c r="P225" s="3">
        <f>VLOOKUP(O225,'Micro to Flops'!A:D,2)</f>
        <v>4</v>
      </c>
      <c r="Q225" s="3">
        <f>VLOOKUP(O225,'Micro to Flops'!A:D,3)</f>
        <v>8</v>
      </c>
    </row>
    <row r="226" spans="1:17" x14ac:dyDescent="0.25">
      <c r="A226" s="3" t="s">
        <v>342</v>
      </c>
      <c r="B226" s="4" t="s">
        <v>760</v>
      </c>
      <c r="C226" s="3" t="s">
        <v>106</v>
      </c>
      <c r="D226" s="3" t="s">
        <v>1661</v>
      </c>
      <c r="E226" s="3" t="s">
        <v>107</v>
      </c>
      <c r="F226" s="3">
        <v>4</v>
      </c>
      <c r="G226" s="3" t="s">
        <v>232</v>
      </c>
      <c r="H226" s="3">
        <v>2.4</v>
      </c>
      <c r="I226" s="3">
        <v>2.4</v>
      </c>
      <c r="J226" s="3" t="s">
        <v>663</v>
      </c>
      <c r="K226" s="3" t="s">
        <v>558</v>
      </c>
      <c r="L226" s="3" t="s">
        <v>165</v>
      </c>
      <c r="M226" s="3" t="s">
        <v>190</v>
      </c>
      <c r="N226" s="6">
        <v>40299</v>
      </c>
      <c r="O226" s="3" t="str">
        <f>VLOOKUP(E226,'Code to Micro'!A:C,3,FALSE)</f>
        <v>K10.5</v>
      </c>
      <c r="P226" s="3">
        <f>VLOOKUP(O226,'Micro to Flops'!A:D,2)</f>
        <v>4</v>
      </c>
      <c r="Q226" s="3">
        <f>VLOOKUP(O226,'Micro to Flops'!A:D,3)</f>
        <v>8</v>
      </c>
    </row>
    <row r="227" spans="1:17" x14ac:dyDescent="0.25">
      <c r="A227" s="3" t="s">
        <v>342</v>
      </c>
      <c r="B227" s="4" t="s">
        <v>761</v>
      </c>
      <c r="C227" s="3" t="s">
        <v>106</v>
      </c>
      <c r="D227" s="3" t="s">
        <v>1662</v>
      </c>
      <c r="E227" s="3" t="s">
        <v>107</v>
      </c>
      <c r="F227" s="3">
        <v>4</v>
      </c>
      <c r="G227" s="3" t="s">
        <v>467</v>
      </c>
      <c r="H227" s="3">
        <v>2.5</v>
      </c>
      <c r="I227" s="3">
        <v>2.5</v>
      </c>
      <c r="J227" s="3" t="s">
        <v>663</v>
      </c>
      <c r="K227" s="3" t="s">
        <v>558</v>
      </c>
      <c r="L227" s="3" t="s">
        <v>165</v>
      </c>
      <c r="M227" s="3" t="s">
        <v>190</v>
      </c>
      <c r="N227" s="6">
        <v>40422</v>
      </c>
      <c r="O227" s="3" t="str">
        <f>VLOOKUP(E227,'Code to Micro'!A:C,3,FALSE)</f>
        <v>K10.5</v>
      </c>
      <c r="P227" s="3">
        <f>VLOOKUP(O227,'Micro to Flops'!A:D,2)</f>
        <v>4</v>
      </c>
      <c r="Q227" s="3">
        <f>VLOOKUP(O227,'Micro to Flops'!A:D,3)</f>
        <v>8</v>
      </c>
    </row>
    <row r="228" spans="1:17" x14ac:dyDescent="0.25">
      <c r="A228" s="3" t="s">
        <v>342</v>
      </c>
      <c r="B228" s="4" t="s">
        <v>677</v>
      </c>
      <c r="C228" s="3" t="s">
        <v>106</v>
      </c>
      <c r="D228" s="3" t="s">
        <v>1663</v>
      </c>
      <c r="E228" s="3" t="s">
        <v>107</v>
      </c>
      <c r="F228" s="3">
        <v>4</v>
      </c>
      <c r="G228" s="3" t="s">
        <v>335</v>
      </c>
      <c r="H228" s="3">
        <v>2.6</v>
      </c>
      <c r="I228" s="3">
        <v>2.6</v>
      </c>
      <c r="J228" s="3" t="s">
        <v>663</v>
      </c>
      <c r="K228" s="3" t="s">
        <v>558</v>
      </c>
      <c r="L228" s="3" t="s">
        <v>165</v>
      </c>
      <c r="M228" s="3" t="s">
        <v>504</v>
      </c>
      <c r="N228" s="6">
        <v>40057</v>
      </c>
      <c r="O228" s="3" t="str">
        <f>VLOOKUP(E228,'Code to Micro'!A:C,3,FALSE)</f>
        <v>K10.5</v>
      </c>
      <c r="P228" s="3">
        <f>VLOOKUP(O228,'Micro to Flops'!A:D,2)</f>
        <v>4</v>
      </c>
      <c r="Q228" s="3">
        <f>VLOOKUP(O228,'Micro to Flops'!A:D,3)</f>
        <v>8</v>
      </c>
    </row>
    <row r="229" spans="1:17" x14ac:dyDescent="0.25">
      <c r="A229" s="3" t="s">
        <v>342</v>
      </c>
      <c r="B229" s="4" t="s">
        <v>865</v>
      </c>
      <c r="C229" s="3" t="s">
        <v>106</v>
      </c>
      <c r="D229" s="3" t="s">
        <v>1664</v>
      </c>
      <c r="E229" s="3" t="s">
        <v>107</v>
      </c>
      <c r="F229" s="3">
        <v>4</v>
      </c>
      <c r="G229" s="3" t="s">
        <v>335</v>
      </c>
      <c r="H229" s="3">
        <v>2.6</v>
      </c>
      <c r="I229" s="3">
        <v>2.6</v>
      </c>
      <c r="J229" s="3" t="s">
        <v>663</v>
      </c>
      <c r="K229" s="3" t="s">
        <v>558</v>
      </c>
      <c r="L229" s="3" t="s">
        <v>165</v>
      </c>
      <c r="M229" s="3" t="s">
        <v>190</v>
      </c>
      <c r="N229" s="6">
        <v>40664</v>
      </c>
      <c r="O229" s="3" t="str">
        <f>VLOOKUP(E229,'Code to Micro'!A:C,3,FALSE)</f>
        <v>K10.5</v>
      </c>
      <c r="P229" s="3">
        <f>VLOOKUP(O229,'Micro to Flops'!A:D,2)</f>
        <v>4</v>
      </c>
      <c r="Q229" s="3">
        <f>VLOOKUP(O229,'Micro to Flops'!A:D,3)</f>
        <v>8</v>
      </c>
    </row>
    <row r="230" spans="1:17" x14ac:dyDescent="0.25">
      <c r="A230" s="3" t="s">
        <v>342</v>
      </c>
      <c r="B230" s="4" t="s">
        <v>678</v>
      </c>
      <c r="C230" s="3" t="s">
        <v>106</v>
      </c>
      <c r="D230" s="3" t="s">
        <v>1665</v>
      </c>
      <c r="E230" s="3" t="s">
        <v>107</v>
      </c>
      <c r="F230" s="3">
        <v>4</v>
      </c>
      <c r="G230" s="3" t="s">
        <v>355</v>
      </c>
      <c r="H230" s="3">
        <v>2.8</v>
      </c>
      <c r="I230" s="3">
        <v>2.8</v>
      </c>
      <c r="J230" s="3" t="s">
        <v>663</v>
      </c>
      <c r="K230" s="3" t="s">
        <v>558</v>
      </c>
      <c r="L230" s="3" t="s">
        <v>165</v>
      </c>
      <c r="M230" s="3" t="s">
        <v>504</v>
      </c>
      <c r="N230" s="6">
        <v>40057</v>
      </c>
      <c r="O230" s="3" t="str">
        <f>VLOOKUP(E230,'Code to Micro'!A:C,3,FALSE)</f>
        <v>K10.5</v>
      </c>
      <c r="P230" s="3">
        <f>VLOOKUP(O230,'Micro to Flops'!A:D,2)</f>
        <v>4</v>
      </c>
      <c r="Q230" s="3">
        <f>VLOOKUP(O230,'Micro to Flops'!A:D,3)</f>
        <v>8</v>
      </c>
    </row>
    <row r="231" spans="1:17" x14ac:dyDescent="0.25">
      <c r="A231" s="3" t="s">
        <v>342</v>
      </c>
      <c r="B231" s="4" t="s">
        <v>866</v>
      </c>
      <c r="C231" s="3" t="s">
        <v>106</v>
      </c>
      <c r="D231" s="3" t="s">
        <v>1666</v>
      </c>
      <c r="E231" s="3" t="s">
        <v>113</v>
      </c>
      <c r="F231" s="3">
        <v>4</v>
      </c>
      <c r="G231" s="3" t="s">
        <v>335</v>
      </c>
      <c r="H231" s="3">
        <v>2.6</v>
      </c>
      <c r="I231" s="3">
        <v>2.6</v>
      </c>
      <c r="J231" s="3" t="s">
        <v>114</v>
      </c>
      <c r="K231" s="3" t="s">
        <v>804</v>
      </c>
      <c r="L231" s="3" t="s">
        <v>165</v>
      </c>
      <c r="M231" s="3" t="s">
        <v>854</v>
      </c>
      <c r="N231" s="6">
        <v>40756</v>
      </c>
      <c r="O231" s="3" t="str">
        <f>VLOOKUP(E231,'Code to Micro'!A:C,3,FALSE)</f>
        <v>K10.5</v>
      </c>
      <c r="P231" s="3">
        <f>VLOOKUP(O231,'Micro to Flops'!A:D,2)</f>
        <v>4</v>
      </c>
      <c r="Q231" s="3">
        <f>VLOOKUP(O231,'Micro to Flops'!A:D,3)</f>
        <v>8</v>
      </c>
    </row>
    <row r="232" spans="1:17" x14ac:dyDescent="0.25">
      <c r="A232" s="3" t="s">
        <v>342</v>
      </c>
      <c r="B232" s="4" t="s">
        <v>762</v>
      </c>
      <c r="C232" s="3" t="s">
        <v>106</v>
      </c>
      <c r="D232" s="3" t="s">
        <v>1667</v>
      </c>
      <c r="E232" s="3" t="s">
        <v>107</v>
      </c>
      <c r="F232" s="3">
        <v>4</v>
      </c>
      <c r="G232" s="3" t="s">
        <v>577</v>
      </c>
      <c r="H232" s="3">
        <v>2.9</v>
      </c>
      <c r="I232" s="3">
        <v>2.9</v>
      </c>
      <c r="J232" s="3" t="s">
        <v>663</v>
      </c>
      <c r="K232" s="3" t="s">
        <v>558</v>
      </c>
      <c r="L232" s="3" t="s">
        <v>165</v>
      </c>
      <c r="M232" s="3" t="s">
        <v>504</v>
      </c>
      <c r="N232" s="6">
        <v>40179</v>
      </c>
      <c r="O232" s="3" t="str">
        <f>VLOOKUP(E232,'Code to Micro'!A:C,3,FALSE)</f>
        <v>K10.5</v>
      </c>
      <c r="P232" s="3">
        <f>VLOOKUP(O232,'Micro to Flops'!A:D,2)</f>
        <v>4</v>
      </c>
      <c r="Q232" s="3">
        <f>VLOOKUP(O232,'Micro to Flops'!A:D,3)</f>
        <v>8</v>
      </c>
    </row>
    <row r="233" spans="1:17" x14ac:dyDescent="0.25">
      <c r="A233" s="3" t="s">
        <v>342</v>
      </c>
      <c r="B233" s="4" t="s">
        <v>965</v>
      </c>
      <c r="C233" s="3" t="s">
        <v>106</v>
      </c>
      <c r="D233" s="3" t="s">
        <v>1668</v>
      </c>
      <c r="E233" s="3" t="s">
        <v>113</v>
      </c>
      <c r="F233" s="3">
        <v>4</v>
      </c>
      <c r="G233" s="3" t="s">
        <v>353</v>
      </c>
      <c r="H233" s="3">
        <v>2.7</v>
      </c>
      <c r="I233" s="3">
        <v>2.7</v>
      </c>
      <c r="J233" s="3" t="s">
        <v>114</v>
      </c>
      <c r="K233" s="3" t="s">
        <v>804</v>
      </c>
      <c r="L233" s="3" t="s">
        <v>165</v>
      </c>
      <c r="M233" s="3" t="s">
        <v>318</v>
      </c>
      <c r="N233" s="6">
        <v>40940</v>
      </c>
      <c r="O233" s="3" t="str">
        <f>VLOOKUP(E233,'Code to Micro'!A:C,3,FALSE)</f>
        <v>K10.5</v>
      </c>
      <c r="P233" s="3">
        <f>VLOOKUP(O233,'Micro to Flops'!A:D,2)</f>
        <v>4</v>
      </c>
      <c r="Q233" s="3">
        <f>VLOOKUP(O233,'Micro to Flops'!A:D,3)</f>
        <v>8</v>
      </c>
    </row>
    <row r="234" spans="1:17" x14ac:dyDescent="0.25">
      <c r="A234" s="3" t="s">
        <v>342</v>
      </c>
      <c r="B234" s="4" t="s">
        <v>763</v>
      </c>
      <c r="C234" s="3" t="s">
        <v>106</v>
      </c>
      <c r="D234" s="3" t="s">
        <v>1669</v>
      </c>
      <c r="E234" s="3" t="s">
        <v>107</v>
      </c>
      <c r="F234" s="3">
        <v>4</v>
      </c>
      <c r="G234" s="3" t="s">
        <v>360</v>
      </c>
      <c r="H234" s="3">
        <v>3</v>
      </c>
      <c r="I234" s="3">
        <v>3</v>
      </c>
      <c r="J234" s="3" t="s">
        <v>663</v>
      </c>
      <c r="K234" s="3" t="s">
        <v>558</v>
      </c>
      <c r="L234" s="3" t="s">
        <v>165</v>
      </c>
      <c r="M234" s="3" t="s">
        <v>504</v>
      </c>
      <c r="N234" s="6">
        <v>40299</v>
      </c>
      <c r="O234" s="3" t="str">
        <f>VLOOKUP(E234,'Code to Micro'!A:C,3,FALSE)</f>
        <v>K10.5</v>
      </c>
      <c r="P234" s="3">
        <f>VLOOKUP(O234,'Micro to Flops'!A:D,2)</f>
        <v>4</v>
      </c>
      <c r="Q234" s="3">
        <f>VLOOKUP(O234,'Micro to Flops'!A:D,3)</f>
        <v>8</v>
      </c>
    </row>
    <row r="235" spans="1:17" x14ac:dyDescent="0.25">
      <c r="A235" s="3" t="s">
        <v>342</v>
      </c>
      <c r="B235" s="4" t="s">
        <v>966</v>
      </c>
      <c r="C235" s="3" t="s">
        <v>106</v>
      </c>
      <c r="D235" s="3" t="s">
        <v>1670</v>
      </c>
      <c r="E235" s="3" t="s">
        <v>113</v>
      </c>
      <c r="F235" s="3">
        <v>4</v>
      </c>
      <c r="G235" s="3" t="s">
        <v>355</v>
      </c>
      <c r="H235" s="3">
        <v>2.8</v>
      </c>
      <c r="I235" s="3">
        <v>2.8</v>
      </c>
      <c r="J235" s="3" t="s">
        <v>114</v>
      </c>
      <c r="K235" s="3" t="s">
        <v>804</v>
      </c>
      <c r="L235" s="3" t="s">
        <v>165</v>
      </c>
      <c r="M235" s="3" t="s">
        <v>854</v>
      </c>
      <c r="N235" s="6">
        <v>40940</v>
      </c>
      <c r="O235" s="3" t="str">
        <f>VLOOKUP(E235,'Code to Micro'!A:C,3,FALSE)</f>
        <v>K10.5</v>
      </c>
      <c r="P235" s="3">
        <f>VLOOKUP(O235,'Micro to Flops'!A:D,2)</f>
        <v>4</v>
      </c>
      <c r="Q235" s="3">
        <f>VLOOKUP(O235,'Micro to Flops'!A:D,3)</f>
        <v>8</v>
      </c>
    </row>
    <row r="236" spans="1:17" x14ac:dyDescent="0.25">
      <c r="A236" s="3" t="s">
        <v>342</v>
      </c>
      <c r="B236" s="4" t="s">
        <v>764</v>
      </c>
      <c r="C236" s="3" t="s">
        <v>106</v>
      </c>
      <c r="D236" s="3" t="s">
        <v>1671</v>
      </c>
      <c r="E236" s="3" t="s">
        <v>107</v>
      </c>
      <c r="F236" s="3">
        <v>4</v>
      </c>
      <c r="G236" s="3" t="s">
        <v>524</v>
      </c>
      <c r="H236" s="3">
        <v>3.1</v>
      </c>
      <c r="I236" s="3">
        <v>3.1</v>
      </c>
      <c r="J236" s="3" t="s">
        <v>663</v>
      </c>
      <c r="K236" s="3" t="s">
        <v>558</v>
      </c>
      <c r="L236" s="3" t="s">
        <v>165</v>
      </c>
      <c r="M236" s="3" t="s">
        <v>504</v>
      </c>
      <c r="N236" s="6">
        <v>40422</v>
      </c>
      <c r="O236" s="3" t="str">
        <f>VLOOKUP(E236,'Code to Micro'!A:C,3,FALSE)</f>
        <v>K10.5</v>
      </c>
      <c r="P236" s="3">
        <f>VLOOKUP(O236,'Micro to Flops'!A:D,2)</f>
        <v>4</v>
      </c>
      <c r="Q236" s="3">
        <f>VLOOKUP(O236,'Micro to Flops'!A:D,3)</f>
        <v>8</v>
      </c>
    </row>
    <row r="237" spans="1:17" x14ac:dyDescent="0.25">
      <c r="A237" s="3" t="s">
        <v>342</v>
      </c>
      <c r="B237" s="4" t="s">
        <v>867</v>
      </c>
      <c r="C237" s="3" t="s">
        <v>106</v>
      </c>
      <c r="D237" s="3" t="s">
        <v>1672</v>
      </c>
      <c r="E237" s="3" t="s">
        <v>113</v>
      </c>
      <c r="F237" s="3">
        <v>4</v>
      </c>
      <c r="G237" s="3" t="s">
        <v>360</v>
      </c>
      <c r="H237" s="3">
        <v>3</v>
      </c>
      <c r="I237" s="3">
        <v>3</v>
      </c>
      <c r="J237" s="3" t="s">
        <v>114</v>
      </c>
      <c r="K237" s="3" t="s">
        <v>804</v>
      </c>
      <c r="L237" s="3" t="s">
        <v>165</v>
      </c>
      <c r="M237" s="3" t="s">
        <v>854</v>
      </c>
      <c r="N237" s="6">
        <v>40848</v>
      </c>
      <c r="O237" s="3" t="str">
        <f>VLOOKUP(E237,'Code to Micro'!A:C,3,FALSE)</f>
        <v>K10.5</v>
      </c>
      <c r="P237" s="3">
        <f>VLOOKUP(O237,'Micro to Flops'!A:D,2)</f>
        <v>4</v>
      </c>
      <c r="Q237" s="3">
        <f>VLOOKUP(O237,'Micro to Flops'!A:D,3)</f>
        <v>8</v>
      </c>
    </row>
    <row r="238" spans="1:17" x14ac:dyDescent="0.25">
      <c r="A238" s="3" t="s">
        <v>342</v>
      </c>
      <c r="B238" s="4" t="s">
        <v>868</v>
      </c>
      <c r="C238" s="3" t="s">
        <v>106</v>
      </c>
      <c r="D238" s="3" t="s">
        <v>1673</v>
      </c>
      <c r="E238" s="3" t="s">
        <v>113</v>
      </c>
      <c r="F238" s="3">
        <v>4</v>
      </c>
      <c r="G238" s="3" t="s">
        <v>360</v>
      </c>
      <c r="H238" s="3">
        <v>3</v>
      </c>
      <c r="I238" s="3">
        <v>3</v>
      </c>
      <c r="J238" s="3" t="s">
        <v>114</v>
      </c>
      <c r="K238" s="3" t="s">
        <v>804</v>
      </c>
      <c r="L238" s="3" t="s">
        <v>165</v>
      </c>
      <c r="M238" s="3" t="s">
        <v>854</v>
      </c>
      <c r="N238" s="6">
        <v>40848</v>
      </c>
      <c r="O238" s="3" t="str">
        <f>VLOOKUP(E238,'Code to Micro'!A:C,3,FALSE)</f>
        <v>K10.5</v>
      </c>
      <c r="P238" s="3">
        <f>VLOOKUP(O238,'Micro to Flops'!A:D,2)</f>
        <v>4</v>
      </c>
      <c r="Q238" s="3">
        <f>VLOOKUP(O238,'Micro to Flops'!A:D,3)</f>
        <v>8</v>
      </c>
    </row>
    <row r="239" spans="1:17" x14ac:dyDescent="0.25">
      <c r="A239" s="3" t="s">
        <v>342</v>
      </c>
      <c r="B239" s="4" t="s">
        <v>1346</v>
      </c>
      <c r="C239" s="3" t="s">
        <v>1682</v>
      </c>
      <c r="D239" s="3" t="s">
        <v>1565</v>
      </c>
      <c r="E239" s="3" t="s">
        <v>136</v>
      </c>
      <c r="F239" s="3">
        <v>2</v>
      </c>
      <c r="G239" s="3" t="s">
        <v>364</v>
      </c>
      <c r="H239" s="3">
        <v>3.2</v>
      </c>
      <c r="I239" s="3">
        <v>3.2</v>
      </c>
      <c r="J239" s="3" t="s">
        <v>139</v>
      </c>
      <c r="K239" s="3" t="s">
        <v>1188</v>
      </c>
      <c r="L239" s="3" t="s">
        <v>696</v>
      </c>
      <c r="M239" s="3" t="s">
        <v>457</v>
      </c>
      <c r="N239" s="6">
        <v>43252</v>
      </c>
      <c r="O239" s="3" t="str">
        <f>VLOOKUP(E239,'Code to Micro'!A:C,3,FALSE)</f>
        <v>Zen</v>
      </c>
      <c r="P239" s="3">
        <f>VLOOKUP(O239,'Micro to Flops'!A:D,2)</f>
        <v>8</v>
      </c>
      <c r="Q239" s="3">
        <f>VLOOKUP(O239,'Micro to Flops'!A:D,3)</f>
        <v>16</v>
      </c>
    </row>
    <row r="240" spans="1:17" x14ac:dyDescent="0.25">
      <c r="A240" s="3" t="s">
        <v>342</v>
      </c>
      <c r="B240" s="4" t="s">
        <v>579</v>
      </c>
      <c r="C240" s="3" t="s">
        <v>97</v>
      </c>
      <c r="D240" s="3" t="s">
        <v>1674</v>
      </c>
      <c r="E240" s="3" t="s">
        <v>67</v>
      </c>
      <c r="F240" s="3">
        <v>2</v>
      </c>
      <c r="G240" s="3" t="s">
        <v>261</v>
      </c>
      <c r="H240" s="3">
        <v>2.1</v>
      </c>
      <c r="I240" s="3">
        <v>2.1</v>
      </c>
      <c r="J240" s="3" t="s">
        <v>50</v>
      </c>
      <c r="K240" s="3" t="s">
        <v>453</v>
      </c>
      <c r="L240" s="3" t="s">
        <v>165</v>
      </c>
      <c r="M240" s="3" t="s">
        <v>190</v>
      </c>
      <c r="N240" s="6">
        <v>39539</v>
      </c>
      <c r="O240" s="3" t="str">
        <f>VLOOKUP(E240,'Code to Micro'!A:C,3,FALSE)</f>
        <v>K8</v>
      </c>
      <c r="P240" s="3">
        <f>VLOOKUP(O240,'Micro to Flops'!A:D,2)</f>
        <v>2</v>
      </c>
      <c r="Q240" s="3">
        <f>VLOOKUP(O240,'Micro to Flops'!A:D,3)</f>
        <v>4</v>
      </c>
    </row>
    <row r="241" spans="1:17" x14ac:dyDescent="0.25">
      <c r="A241" s="3" t="s">
        <v>342</v>
      </c>
      <c r="B241" s="4" t="s">
        <v>580</v>
      </c>
      <c r="C241" s="3" t="s">
        <v>97</v>
      </c>
      <c r="D241" s="3" t="s">
        <v>1675</v>
      </c>
      <c r="E241" s="3" t="s">
        <v>67</v>
      </c>
      <c r="F241" s="3">
        <v>2</v>
      </c>
      <c r="G241" s="3" t="s">
        <v>349</v>
      </c>
      <c r="H241" s="3">
        <v>2.2999999999999998</v>
      </c>
      <c r="I241" s="3">
        <v>2.2999999999999998</v>
      </c>
      <c r="J241" s="3" t="s">
        <v>50</v>
      </c>
      <c r="K241" s="3" t="s">
        <v>453</v>
      </c>
      <c r="L241" s="3" t="s">
        <v>165</v>
      </c>
      <c r="M241" s="3" t="s">
        <v>190</v>
      </c>
      <c r="N241" s="6">
        <v>39539</v>
      </c>
      <c r="O241" s="3" t="str">
        <f>VLOOKUP(E241,'Code to Micro'!A:C,3,FALSE)</f>
        <v>K8</v>
      </c>
      <c r="P241" s="3">
        <f>VLOOKUP(O241,'Micro to Flops'!A:D,2)</f>
        <v>2</v>
      </c>
      <c r="Q241" s="3">
        <f>VLOOKUP(O241,'Micro to Flops'!A:D,3)</f>
        <v>4</v>
      </c>
    </row>
    <row r="242" spans="1:17" x14ac:dyDescent="0.25">
      <c r="A242" s="3" t="s">
        <v>342</v>
      </c>
      <c r="B242" s="4" t="s">
        <v>581</v>
      </c>
      <c r="C242" s="3" t="s">
        <v>97</v>
      </c>
      <c r="D242" s="3" t="s">
        <v>1676</v>
      </c>
      <c r="E242" s="3" t="s">
        <v>67</v>
      </c>
      <c r="F242" s="3">
        <v>2</v>
      </c>
      <c r="G242" s="3" t="s">
        <v>467</v>
      </c>
      <c r="H242" s="3">
        <v>2.5</v>
      </c>
      <c r="I242" s="3">
        <v>2.5</v>
      </c>
      <c r="J242" s="3" t="s">
        <v>50</v>
      </c>
      <c r="K242" s="3" t="s">
        <v>453</v>
      </c>
      <c r="L242" s="3" t="s">
        <v>165</v>
      </c>
      <c r="M242" s="3" t="s">
        <v>190</v>
      </c>
      <c r="N242" s="6">
        <v>39508</v>
      </c>
      <c r="O242" s="3" t="str">
        <f>VLOOKUP(E242,'Code to Micro'!A:C,3,FALSE)</f>
        <v>K8</v>
      </c>
      <c r="P242" s="3">
        <f>VLOOKUP(O242,'Micro to Flops'!A:D,2)</f>
        <v>2</v>
      </c>
      <c r="Q242" s="3">
        <f>VLOOKUP(O242,'Micro to Flops'!A:D,3)</f>
        <v>4</v>
      </c>
    </row>
    <row r="243" spans="1:17" x14ac:dyDescent="0.25">
      <c r="A243" s="3" t="s">
        <v>342</v>
      </c>
      <c r="B243" s="4" t="s">
        <v>582</v>
      </c>
      <c r="C243" s="3" t="s">
        <v>97</v>
      </c>
      <c r="D243" s="3" t="s">
        <v>1677</v>
      </c>
      <c r="E243" s="3" t="s">
        <v>67</v>
      </c>
      <c r="F243" s="3">
        <v>2</v>
      </c>
      <c r="G243" s="3" t="s">
        <v>335</v>
      </c>
      <c r="H243" s="3">
        <v>2.6</v>
      </c>
      <c r="I243" s="3">
        <v>2.6</v>
      </c>
      <c r="J243" s="3" t="s">
        <v>50</v>
      </c>
      <c r="K243" s="3" t="s">
        <v>453</v>
      </c>
      <c r="L243" s="3" t="s">
        <v>165</v>
      </c>
      <c r="M243" s="3" t="s">
        <v>190</v>
      </c>
      <c r="N243" s="6">
        <v>39722</v>
      </c>
      <c r="O243" s="3" t="str">
        <f>VLOOKUP(E243,'Code to Micro'!A:C,3,FALSE)</f>
        <v>K8</v>
      </c>
      <c r="P243" s="3">
        <f>VLOOKUP(O243,'Micro to Flops'!A:D,2)</f>
        <v>2</v>
      </c>
      <c r="Q243" s="3">
        <f>VLOOKUP(O243,'Micro to Flops'!A:D,3)</f>
        <v>4</v>
      </c>
    </row>
    <row r="244" spans="1:17" x14ac:dyDescent="0.25">
      <c r="A244" s="3" t="s">
        <v>342</v>
      </c>
      <c r="B244" s="4" t="s">
        <v>583</v>
      </c>
      <c r="C244" s="3" t="s">
        <v>97</v>
      </c>
      <c r="D244" s="3" t="s">
        <v>1683</v>
      </c>
      <c r="E244" s="3" t="s">
        <v>98</v>
      </c>
      <c r="F244" s="3">
        <v>2</v>
      </c>
      <c r="G244" s="3" t="s">
        <v>349</v>
      </c>
      <c r="H244" s="3">
        <v>2.2999999999999998</v>
      </c>
      <c r="I244" s="3">
        <v>2.2999999999999998</v>
      </c>
      <c r="J244" s="3" t="s">
        <v>95</v>
      </c>
      <c r="K244" s="3" t="s">
        <v>453</v>
      </c>
      <c r="L244" s="3" t="s">
        <v>367</v>
      </c>
      <c r="M244" s="3" t="s">
        <v>504</v>
      </c>
      <c r="N244" s="6">
        <v>39692</v>
      </c>
      <c r="O244" s="3" t="str">
        <f>VLOOKUP(E244,'Code to Micro'!A:C,3,FALSE)</f>
        <v>K10</v>
      </c>
      <c r="P244" s="3">
        <f>VLOOKUP(O244,'Micro to Flops'!A:D,2)</f>
        <v>4</v>
      </c>
      <c r="Q244" s="3">
        <f>VLOOKUP(O244,'Micro to Flops'!A:D,3)</f>
        <v>8</v>
      </c>
    </row>
    <row r="245" spans="1:17" x14ac:dyDescent="0.25">
      <c r="A245" s="3" t="s">
        <v>342</v>
      </c>
      <c r="B245" s="4" t="s">
        <v>584</v>
      </c>
      <c r="C245" s="3" t="s">
        <v>97</v>
      </c>
      <c r="D245" s="3">
        <v>7450</v>
      </c>
      <c r="E245" s="3" t="s">
        <v>98</v>
      </c>
      <c r="F245" s="3">
        <v>2</v>
      </c>
      <c r="G245" s="3" t="s">
        <v>232</v>
      </c>
      <c r="H245" s="3">
        <v>2.4</v>
      </c>
      <c r="I245" s="3">
        <v>2.4</v>
      </c>
      <c r="J245" s="3" t="s">
        <v>95</v>
      </c>
      <c r="K245" s="3" t="s">
        <v>453</v>
      </c>
      <c r="L245" s="3" t="s">
        <v>367</v>
      </c>
      <c r="M245" s="3" t="s">
        <v>504</v>
      </c>
      <c r="N245" s="6">
        <v>39783</v>
      </c>
      <c r="O245" s="3" t="str">
        <f>VLOOKUP(E245,'Code to Micro'!A:C,3,FALSE)</f>
        <v>K10</v>
      </c>
      <c r="P245" s="3">
        <f>VLOOKUP(O245,'Micro to Flops'!A:D,2)</f>
        <v>4</v>
      </c>
      <c r="Q245" s="3">
        <f>VLOOKUP(O245,'Micro to Flops'!A:D,3)</f>
        <v>8</v>
      </c>
    </row>
    <row r="246" spans="1:17" x14ac:dyDescent="0.25">
      <c r="A246" s="3" t="s">
        <v>342</v>
      </c>
      <c r="B246" s="4" t="s">
        <v>585</v>
      </c>
      <c r="C246" s="3" t="s">
        <v>97</v>
      </c>
      <c r="D246" s="3">
        <v>7550</v>
      </c>
      <c r="E246" s="3" t="s">
        <v>98</v>
      </c>
      <c r="F246" s="3">
        <v>2</v>
      </c>
      <c r="G246" s="3" t="s">
        <v>467</v>
      </c>
      <c r="H246" s="3">
        <v>2.5</v>
      </c>
      <c r="I246" s="3">
        <v>2.5</v>
      </c>
      <c r="J246" s="3" t="s">
        <v>95</v>
      </c>
      <c r="K246" s="3" t="s">
        <v>453</v>
      </c>
      <c r="L246" s="3" t="s">
        <v>367</v>
      </c>
      <c r="M246" s="3" t="s">
        <v>504</v>
      </c>
      <c r="N246" s="6">
        <v>39783</v>
      </c>
      <c r="O246" s="3" t="str">
        <f>VLOOKUP(E246,'Code to Micro'!A:C,3,FALSE)</f>
        <v>K10</v>
      </c>
      <c r="P246" s="3">
        <f>VLOOKUP(O246,'Micro to Flops'!A:D,2)</f>
        <v>4</v>
      </c>
      <c r="Q246" s="3">
        <f>VLOOKUP(O246,'Micro to Flops'!A:D,3)</f>
        <v>8</v>
      </c>
    </row>
    <row r="247" spans="1:17" x14ac:dyDescent="0.25">
      <c r="A247" s="3" t="s">
        <v>342</v>
      </c>
      <c r="B247" s="4" t="s">
        <v>586</v>
      </c>
      <c r="C247" s="3" t="s">
        <v>97</v>
      </c>
      <c r="D247" s="3" t="s">
        <v>1684</v>
      </c>
      <c r="E247" s="3" t="s">
        <v>98</v>
      </c>
      <c r="F247" s="3">
        <v>2</v>
      </c>
      <c r="G247" s="3" t="s">
        <v>353</v>
      </c>
      <c r="H247" s="3">
        <v>2.7</v>
      </c>
      <c r="I247" s="3">
        <v>2.7</v>
      </c>
      <c r="J247" s="3" t="s">
        <v>95</v>
      </c>
      <c r="K247" s="3" t="s">
        <v>453</v>
      </c>
      <c r="L247" s="3" t="s">
        <v>367</v>
      </c>
      <c r="M247" s="3" t="s">
        <v>504</v>
      </c>
      <c r="N247" s="6">
        <v>39783</v>
      </c>
      <c r="O247" s="3" t="str">
        <f>VLOOKUP(E247,'Code to Micro'!A:C,3,FALSE)</f>
        <v>K10</v>
      </c>
      <c r="P247" s="3">
        <f>VLOOKUP(O247,'Micro to Flops'!A:D,2)</f>
        <v>4</v>
      </c>
      <c r="Q247" s="3">
        <f>VLOOKUP(O247,'Micro to Flops'!A:D,3)</f>
        <v>8</v>
      </c>
    </row>
    <row r="248" spans="1:17" x14ac:dyDescent="0.25">
      <c r="A248" s="3" t="s">
        <v>342</v>
      </c>
      <c r="B248" s="4" t="s">
        <v>679</v>
      </c>
      <c r="C248" s="3" t="s">
        <v>97</v>
      </c>
      <c r="D248" s="3" t="s">
        <v>1685</v>
      </c>
      <c r="E248" s="3" t="s">
        <v>98</v>
      </c>
      <c r="F248" s="3">
        <v>2</v>
      </c>
      <c r="G248" s="3" t="s">
        <v>355</v>
      </c>
      <c r="H248" s="3">
        <v>2.8</v>
      </c>
      <c r="I248" s="3">
        <v>2.8</v>
      </c>
      <c r="J248" s="3" t="s">
        <v>95</v>
      </c>
      <c r="K248" s="3" t="s">
        <v>453</v>
      </c>
      <c r="L248" s="3" t="s">
        <v>367</v>
      </c>
      <c r="M248" s="3" t="s">
        <v>504</v>
      </c>
      <c r="N248" s="6">
        <v>39904</v>
      </c>
      <c r="O248" s="3" t="str">
        <f>VLOOKUP(E248,'Code to Micro'!A:C,3,FALSE)</f>
        <v>K10</v>
      </c>
      <c r="P248" s="3">
        <f>VLOOKUP(O248,'Micro to Flops'!A:D,2)</f>
        <v>4</v>
      </c>
      <c r="Q248" s="3">
        <f>VLOOKUP(O248,'Micro to Flops'!A:D,3)</f>
        <v>8</v>
      </c>
    </row>
    <row r="249" spans="1:17" x14ac:dyDescent="0.25">
      <c r="A249" s="3" t="s">
        <v>342</v>
      </c>
      <c r="B249" s="4" t="s">
        <v>526</v>
      </c>
      <c r="C249" s="3" t="s">
        <v>97</v>
      </c>
      <c r="D249" s="3" t="s">
        <v>1686</v>
      </c>
      <c r="E249" s="3" t="s">
        <v>67</v>
      </c>
      <c r="F249" s="3">
        <v>2</v>
      </c>
      <c r="G249" s="3" t="s">
        <v>284</v>
      </c>
      <c r="H249" s="3">
        <v>1.9</v>
      </c>
      <c r="I249" s="3">
        <v>1.9</v>
      </c>
      <c r="J249" s="3" t="s">
        <v>50</v>
      </c>
      <c r="K249" s="3" t="s">
        <v>453</v>
      </c>
      <c r="L249" s="3" t="s">
        <v>165</v>
      </c>
      <c r="M249" s="3" t="s">
        <v>190</v>
      </c>
      <c r="N249" s="6">
        <v>39356</v>
      </c>
      <c r="O249" s="3" t="str">
        <f>VLOOKUP(E249,'Code to Micro'!A:C,3,FALSE)</f>
        <v>K8</v>
      </c>
      <c r="P249" s="3">
        <f>VLOOKUP(O249,'Micro to Flops'!A:D,2)</f>
        <v>2</v>
      </c>
      <c r="Q249" s="3">
        <f>VLOOKUP(O249,'Micro to Flops'!A:D,3)</f>
        <v>4</v>
      </c>
    </row>
    <row r="250" spans="1:17" x14ac:dyDescent="0.25">
      <c r="A250" s="3" t="s">
        <v>342</v>
      </c>
      <c r="B250" s="4" t="s">
        <v>527</v>
      </c>
      <c r="C250" s="3" t="s">
        <v>97</v>
      </c>
      <c r="D250" s="3" t="s">
        <v>1687</v>
      </c>
      <c r="E250" s="3" t="s">
        <v>67</v>
      </c>
      <c r="F250" s="3">
        <v>2</v>
      </c>
      <c r="G250" s="3" t="s">
        <v>261</v>
      </c>
      <c r="H250" s="3">
        <v>2.1</v>
      </c>
      <c r="I250" s="3">
        <v>2.1</v>
      </c>
      <c r="J250" s="3" t="s">
        <v>50</v>
      </c>
      <c r="K250" s="3" t="s">
        <v>453</v>
      </c>
      <c r="L250" s="3" t="s">
        <v>165</v>
      </c>
      <c r="M250" s="3" t="s">
        <v>190</v>
      </c>
      <c r="N250" s="6">
        <v>39356</v>
      </c>
      <c r="O250" s="3" t="str">
        <f>VLOOKUP(E250,'Code to Micro'!A:C,3,FALSE)</f>
        <v>K8</v>
      </c>
      <c r="P250" s="3">
        <f>VLOOKUP(O250,'Micro to Flops'!A:D,2)</f>
        <v>2</v>
      </c>
      <c r="Q250" s="3">
        <f>VLOOKUP(O250,'Micro to Flops'!A:D,3)</f>
        <v>4</v>
      </c>
    </row>
    <row r="251" spans="1:17" x14ac:dyDescent="0.25">
      <c r="A251" s="3" t="s">
        <v>342</v>
      </c>
      <c r="B251" s="4" t="s">
        <v>528</v>
      </c>
      <c r="C251" s="3" t="s">
        <v>97</v>
      </c>
      <c r="D251" s="3" t="s">
        <v>1688</v>
      </c>
      <c r="E251" s="3" t="s">
        <v>67</v>
      </c>
      <c r="F251" s="3">
        <v>2</v>
      </c>
      <c r="G251" s="3" t="s">
        <v>349</v>
      </c>
      <c r="H251" s="3">
        <v>2.2999999999999998</v>
      </c>
      <c r="I251" s="3">
        <v>2.2999999999999998</v>
      </c>
      <c r="J251" s="3" t="s">
        <v>50</v>
      </c>
      <c r="K251" s="3" t="s">
        <v>453</v>
      </c>
      <c r="L251" s="3" t="s">
        <v>165</v>
      </c>
      <c r="M251" s="3" t="s">
        <v>190</v>
      </c>
      <c r="N251" s="6">
        <v>39356</v>
      </c>
      <c r="O251" s="3" t="str">
        <f>VLOOKUP(E251,'Code to Micro'!A:C,3,FALSE)</f>
        <v>K8</v>
      </c>
      <c r="P251" s="3">
        <f>VLOOKUP(O251,'Micro to Flops'!A:D,2)</f>
        <v>2</v>
      </c>
      <c r="Q251" s="3">
        <f>VLOOKUP(O251,'Micro to Flops'!A:D,3)</f>
        <v>4</v>
      </c>
    </row>
    <row r="252" spans="1:17" x14ac:dyDescent="0.25">
      <c r="A252" s="3" t="s">
        <v>342</v>
      </c>
      <c r="B252" s="4" t="s">
        <v>1226</v>
      </c>
      <c r="C252" s="3" t="s">
        <v>1689</v>
      </c>
      <c r="D252" s="3">
        <v>940</v>
      </c>
      <c r="E252" s="3" t="s">
        <v>133</v>
      </c>
      <c r="F252" s="3">
        <v>4</v>
      </c>
      <c r="G252" s="3" t="s">
        <v>793</v>
      </c>
      <c r="H252" s="3">
        <v>3.2</v>
      </c>
      <c r="I252" s="3">
        <v>3.6</v>
      </c>
      <c r="J252" s="3" t="s">
        <v>139</v>
      </c>
      <c r="K252" s="3" t="s">
        <v>1141</v>
      </c>
      <c r="L252" s="3" t="s">
        <v>165</v>
      </c>
      <c r="M252" s="3" t="s">
        <v>318</v>
      </c>
      <c r="N252" s="6">
        <v>42917</v>
      </c>
      <c r="O252" s="3" t="str">
        <f>VLOOKUP(E252,'Code to Micro'!A:C,3,FALSE)</f>
        <v>Bulldozer</v>
      </c>
      <c r="P252" s="3">
        <f>VLOOKUP(O252,'Micro to Flops'!A:D,2)</f>
        <v>4</v>
      </c>
      <c r="Q252" s="3">
        <f>VLOOKUP(O252,'Micro to Flops'!A:D,3)</f>
        <v>8</v>
      </c>
    </row>
    <row r="253" spans="1:17" x14ac:dyDescent="0.25">
      <c r="A253" s="3" t="s">
        <v>342</v>
      </c>
      <c r="B253" s="4" t="s">
        <v>1227</v>
      </c>
      <c r="C253" s="3" t="s">
        <v>1689</v>
      </c>
      <c r="D253" s="3">
        <v>950</v>
      </c>
      <c r="E253" s="3" t="s">
        <v>133</v>
      </c>
      <c r="F253" s="3">
        <v>4</v>
      </c>
      <c r="G253" s="3" t="s">
        <v>1139</v>
      </c>
      <c r="H253" s="3">
        <v>3.5</v>
      </c>
      <c r="I253" s="3">
        <v>3.8</v>
      </c>
      <c r="J253" s="3" t="s">
        <v>139</v>
      </c>
      <c r="K253" s="3" t="s">
        <v>1141</v>
      </c>
      <c r="L253" s="3" t="s">
        <v>165</v>
      </c>
      <c r="M253" s="3" t="s">
        <v>318</v>
      </c>
      <c r="N253" s="6">
        <v>42917</v>
      </c>
      <c r="O253" s="3" t="str">
        <f>VLOOKUP(E253,'Code to Micro'!A:C,3,FALSE)</f>
        <v>Bulldozer</v>
      </c>
      <c r="P253" s="3">
        <f>VLOOKUP(O253,'Micro to Flops'!A:D,2)</f>
        <v>4</v>
      </c>
      <c r="Q253" s="3">
        <f>VLOOKUP(O253,'Micro to Flops'!A:D,3)</f>
        <v>8</v>
      </c>
    </row>
    <row r="254" spans="1:17" x14ac:dyDescent="0.25">
      <c r="A254" s="3" t="s">
        <v>342</v>
      </c>
      <c r="B254" s="4" t="s">
        <v>1228</v>
      </c>
      <c r="C254" s="3" t="s">
        <v>1689</v>
      </c>
      <c r="D254" s="3">
        <v>970</v>
      </c>
      <c r="E254" s="3" t="s">
        <v>133</v>
      </c>
      <c r="F254" s="3">
        <v>4</v>
      </c>
      <c r="G254" s="3" t="s">
        <v>976</v>
      </c>
      <c r="H254" s="3">
        <v>3.8</v>
      </c>
      <c r="I254" s="3">
        <v>4</v>
      </c>
      <c r="J254" s="3" t="s">
        <v>139</v>
      </c>
      <c r="K254" s="3" t="s">
        <v>1141</v>
      </c>
      <c r="L254" s="3" t="s">
        <v>165</v>
      </c>
      <c r="M254" s="3" t="s">
        <v>318</v>
      </c>
      <c r="N254" s="6">
        <v>42917</v>
      </c>
      <c r="O254" s="3" t="str">
        <f>VLOOKUP(E254,'Code to Micro'!A:C,3,FALSE)</f>
        <v>Bulldozer</v>
      </c>
      <c r="P254" s="3">
        <f>VLOOKUP(O254,'Micro to Flops'!A:D,2)</f>
        <v>4</v>
      </c>
      <c r="Q254" s="3">
        <f>VLOOKUP(O254,'Micro to Flops'!A:D,3)</f>
        <v>8</v>
      </c>
    </row>
    <row r="255" spans="1:17" x14ac:dyDescent="0.25">
      <c r="A255" s="3" t="s">
        <v>342</v>
      </c>
      <c r="B255" s="4" t="s">
        <v>237</v>
      </c>
      <c r="C255" s="3" t="s">
        <v>1690</v>
      </c>
      <c r="D255" s="3" t="s">
        <v>1568</v>
      </c>
      <c r="E255" s="3" t="s">
        <v>23</v>
      </c>
      <c r="F255" s="3">
        <v>1</v>
      </c>
      <c r="G255" s="3" t="s">
        <v>217</v>
      </c>
      <c r="H255" s="3">
        <v>1.333</v>
      </c>
      <c r="I255" s="3">
        <v>1.333</v>
      </c>
      <c r="J255" s="3" t="s">
        <v>24</v>
      </c>
      <c r="K255" s="3" t="s">
        <v>164</v>
      </c>
      <c r="L255" s="3" t="s">
        <v>165</v>
      </c>
      <c r="M255" s="3" t="s">
        <v>170</v>
      </c>
      <c r="N255" s="6">
        <v>37165</v>
      </c>
      <c r="O255" s="3" t="str">
        <f>VLOOKUP(E255,'Code to Micro'!A:C,3,FALSE)</f>
        <v>K7</v>
      </c>
      <c r="P255" s="3">
        <f>VLOOKUP(O255,'Micro to Flops'!A:D,2)</f>
        <v>2</v>
      </c>
      <c r="Q255" s="3">
        <f>VLOOKUP(O255,'Micro to Flops'!A:D,3)</f>
        <v>4</v>
      </c>
    </row>
    <row r="256" spans="1:17" x14ac:dyDescent="0.25">
      <c r="A256" s="3" t="s">
        <v>342</v>
      </c>
      <c r="B256" s="4" t="s">
        <v>238</v>
      </c>
      <c r="C256" s="3" t="s">
        <v>1690</v>
      </c>
      <c r="D256" s="3" t="s">
        <v>1678</v>
      </c>
      <c r="E256" s="3" t="s">
        <v>23</v>
      </c>
      <c r="F256" s="3">
        <v>1</v>
      </c>
      <c r="G256" s="3" t="s">
        <v>203</v>
      </c>
      <c r="H256" s="3">
        <v>1.4</v>
      </c>
      <c r="I256" s="3">
        <v>1.4</v>
      </c>
      <c r="J256" s="3" t="s">
        <v>24</v>
      </c>
      <c r="K256" s="3" t="s">
        <v>164</v>
      </c>
      <c r="L256" s="3" t="s">
        <v>165</v>
      </c>
      <c r="M256" s="3" t="s">
        <v>173</v>
      </c>
      <c r="N256" s="6">
        <v>37165</v>
      </c>
      <c r="O256" s="3" t="str">
        <f>VLOOKUP(E256,'Code to Micro'!A:C,3,FALSE)</f>
        <v>K7</v>
      </c>
      <c r="P256" s="3">
        <f>VLOOKUP(O256,'Micro to Flops'!A:D,2)</f>
        <v>2</v>
      </c>
      <c r="Q256" s="3">
        <f>VLOOKUP(O256,'Micro to Flops'!A:D,3)</f>
        <v>4</v>
      </c>
    </row>
    <row r="257" spans="1:17" x14ac:dyDescent="0.25">
      <c r="A257" s="3" t="s">
        <v>342</v>
      </c>
      <c r="B257" s="4" t="s">
        <v>238</v>
      </c>
      <c r="C257" s="3" t="s">
        <v>1690</v>
      </c>
      <c r="D257" s="3" t="s">
        <v>1678</v>
      </c>
      <c r="E257" s="3" t="s">
        <v>25</v>
      </c>
      <c r="F257" s="3">
        <v>1</v>
      </c>
      <c r="G257" s="3" t="s">
        <v>203</v>
      </c>
      <c r="H257" s="3">
        <v>1.4</v>
      </c>
      <c r="I257" s="3">
        <v>1.4</v>
      </c>
      <c r="J257" s="3" t="s">
        <v>24</v>
      </c>
      <c r="K257" s="3" t="s">
        <v>228</v>
      </c>
      <c r="L257" s="3" t="s">
        <v>165</v>
      </c>
      <c r="M257" s="3" t="s">
        <v>239</v>
      </c>
      <c r="N257" s="6">
        <v>36892</v>
      </c>
      <c r="O257" s="3" t="str">
        <f>VLOOKUP(E257,'Code to Micro'!A:C,3,FALSE)</f>
        <v>K7</v>
      </c>
      <c r="P257" s="3">
        <f>VLOOKUP(O257,'Micro to Flops'!A:D,2)</f>
        <v>2</v>
      </c>
      <c r="Q257" s="3">
        <f>VLOOKUP(O257,'Micro to Flops'!A:D,3)</f>
        <v>4</v>
      </c>
    </row>
    <row r="258" spans="1:17" x14ac:dyDescent="0.25">
      <c r="A258" s="3" t="s">
        <v>342</v>
      </c>
      <c r="B258" s="4" t="s">
        <v>240</v>
      </c>
      <c r="C258" s="3" t="s">
        <v>1690</v>
      </c>
      <c r="D258" s="3" t="s">
        <v>1679</v>
      </c>
      <c r="E258" s="3" t="s">
        <v>23</v>
      </c>
      <c r="F258" s="3">
        <v>1</v>
      </c>
      <c r="G258" s="3" t="s">
        <v>241</v>
      </c>
      <c r="H258" s="3">
        <v>1.4670000000000001</v>
      </c>
      <c r="I258" s="3">
        <v>1.4670000000000001</v>
      </c>
      <c r="J258" s="3" t="s">
        <v>24</v>
      </c>
      <c r="K258" s="3" t="s">
        <v>164</v>
      </c>
      <c r="L258" s="3" t="s">
        <v>165</v>
      </c>
      <c r="M258" s="3" t="s">
        <v>242</v>
      </c>
      <c r="N258" s="6">
        <v>37165</v>
      </c>
      <c r="O258" s="3" t="str">
        <f>VLOOKUP(E258,'Code to Micro'!A:C,3,FALSE)</f>
        <v>K7</v>
      </c>
      <c r="P258" s="3">
        <f>VLOOKUP(O258,'Micro to Flops'!A:D,2)</f>
        <v>2</v>
      </c>
      <c r="Q258" s="3">
        <f>VLOOKUP(O258,'Micro to Flops'!A:D,3)</f>
        <v>4</v>
      </c>
    </row>
    <row r="259" spans="1:17" x14ac:dyDescent="0.25">
      <c r="A259" s="3" t="s">
        <v>342</v>
      </c>
      <c r="B259" s="4" t="s">
        <v>240</v>
      </c>
      <c r="C259" s="3" t="s">
        <v>1690</v>
      </c>
      <c r="D259" s="3" t="s">
        <v>1679</v>
      </c>
      <c r="E259" s="3" t="s">
        <v>25</v>
      </c>
      <c r="F259" s="3">
        <v>1</v>
      </c>
      <c r="G259" s="3" t="s">
        <v>241</v>
      </c>
      <c r="H259" s="3">
        <v>1.4670000000000001</v>
      </c>
      <c r="I259" s="3">
        <v>1.4670000000000001</v>
      </c>
      <c r="J259" s="3" t="s">
        <v>24</v>
      </c>
      <c r="K259" s="3" t="s">
        <v>228</v>
      </c>
      <c r="L259" s="3" t="s">
        <v>165</v>
      </c>
      <c r="M259" s="3" t="s">
        <v>196</v>
      </c>
      <c r="N259" s="6">
        <v>36892</v>
      </c>
      <c r="O259" s="3" t="str">
        <f>VLOOKUP(E259,'Code to Micro'!A:C,3,FALSE)</f>
        <v>K7</v>
      </c>
      <c r="P259" s="3">
        <f>VLOOKUP(O259,'Micro to Flops'!A:D,2)</f>
        <v>2</v>
      </c>
      <c r="Q259" s="3">
        <f>VLOOKUP(O259,'Micro to Flops'!A:D,3)</f>
        <v>4</v>
      </c>
    </row>
    <row r="260" spans="1:17" x14ac:dyDescent="0.25">
      <c r="A260" s="3" t="s">
        <v>342</v>
      </c>
      <c r="B260" s="4" t="s">
        <v>240</v>
      </c>
      <c r="C260" s="3" t="s">
        <v>1690</v>
      </c>
      <c r="D260" s="3" t="s">
        <v>1679</v>
      </c>
      <c r="E260" s="3" t="s">
        <v>25</v>
      </c>
      <c r="F260" s="3">
        <v>1</v>
      </c>
      <c r="G260" s="3" t="s">
        <v>241</v>
      </c>
      <c r="H260" s="3">
        <v>1.4670000000000001</v>
      </c>
      <c r="I260" s="3">
        <v>1.4670000000000001</v>
      </c>
      <c r="J260" s="3" t="s">
        <v>24</v>
      </c>
      <c r="K260" s="3" t="s">
        <v>228</v>
      </c>
      <c r="L260" s="3" t="s">
        <v>165</v>
      </c>
      <c r="M260" s="3" t="s">
        <v>196</v>
      </c>
      <c r="N260" s="6">
        <v>36892</v>
      </c>
      <c r="O260" s="3" t="str">
        <f>VLOOKUP(E260,'Code to Micro'!A:C,3,FALSE)</f>
        <v>K7</v>
      </c>
      <c r="P260" s="3">
        <f>VLOOKUP(O260,'Micro to Flops'!A:D,2)</f>
        <v>2</v>
      </c>
      <c r="Q260" s="3">
        <f>VLOOKUP(O260,'Micro to Flops'!A:D,3)</f>
        <v>4</v>
      </c>
    </row>
    <row r="261" spans="1:17" x14ac:dyDescent="0.25">
      <c r="A261" s="3" t="s">
        <v>342</v>
      </c>
      <c r="B261" s="4" t="s">
        <v>243</v>
      </c>
      <c r="C261" s="3" t="s">
        <v>1690</v>
      </c>
      <c r="D261" s="3" t="s">
        <v>1680</v>
      </c>
      <c r="E261" s="3" t="s">
        <v>23</v>
      </c>
      <c r="F261" s="3">
        <v>1</v>
      </c>
      <c r="G261" s="3" t="s">
        <v>244</v>
      </c>
      <c r="H261" s="3">
        <v>1.5329999999999999</v>
      </c>
      <c r="I261" s="3">
        <v>1.5329999999999999</v>
      </c>
      <c r="J261" s="3" t="s">
        <v>24</v>
      </c>
      <c r="K261" s="3" t="s">
        <v>164</v>
      </c>
      <c r="L261" s="3" t="s">
        <v>165</v>
      </c>
      <c r="M261" s="3" t="s">
        <v>176</v>
      </c>
      <c r="N261" s="6">
        <v>37165</v>
      </c>
      <c r="O261" s="3" t="str">
        <f>VLOOKUP(E261,'Code to Micro'!A:C,3,FALSE)</f>
        <v>K7</v>
      </c>
      <c r="P261" s="3">
        <f>VLOOKUP(O261,'Micro to Flops'!A:D,2)</f>
        <v>2</v>
      </c>
      <c r="Q261" s="3">
        <f>VLOOKUP(O261,'Micro to Flops'!A:D,3)</f>
        <v>4</v>
      </c>
    </row>
    <row r="262" spans="1:17" x14ac:dyDescent="0.25">
      <c r="A262" s="3" t="s">
        <v>342</v>
      </c>
      <c r="B262" s="4" t="s">
        <v>243</v>
      </c>
      <c r="C262" s="3" t="s">
        <v>1690</v>
      </c>
      <c r="D262" s="3" t="s">
        <v>1680</v>
      </c>
      <c r="E262" s="3" t="s">
        <v>25</v>
      </c>
      <c r="F262" s="3">
        <v>1</v>
      </c>
      <c r="G262" s="3" t="s">
        <v>244</v>
      </c>
      <c r="H262" s="3">
        <v>1.5329999999999999</v>
      </c>
      <c r="I262" s="3">
        <v>1.5329999999999999</v>
      </c>
      <c r="J262" s="3" t="s">
        <v>24</v>
      </c>
      <c r="K262" s="3" t="s">
        <v>228</v>
      </c>
      <c r="L262" s="3" t="s">
        <v>165</v>
      </c>
      <c r="M262" s="3" t="s">
        <v>224</v>
      </c>
      <c r="N262" s="6">
        <v>36892</v>
      </c>
      <c r="O262" s="3" t="str">
        <f>VLOOKUP(E262,'Code to Micro'!A:C,3,FALSE)</f>
        <v>K7</v>
      </c>
      <c r="P262" s="3">
        <f>VLOOKUP(O262,'Micro to Flops'!A:D,2)</f>
        <v>2</v>
      </c>
      <c r="Q262" s="3">
        <f>VLOOKUP(O262,'Micro to Flops'!A:D,3)</f>
        <v>4</v>
      </c>
    </row>
    <row r="263" spans="1:17" x14ac:dyDescent="0.25">
      <c r="A263" s="3" t="s">
        <v>342</v>
      </c>
      <c r="B263" s="4" t="s">
        <v>243</v>
      </c>
      <c r="C263" s="3" t="s">
        <v>1690</v>
      </c>
      <c r="D263" s="3" t="s">
        <v>1680</v>
      </c>
      <c r="E263" s="3" t="s">
        <v>25</v>
      </c>
      <c r="F263" s="3">
        <v>1</v>
      </c>
      <c r="G263" s="3" t="s">
        <v>244</v>
      </c>
      <c r="H263" s="3">
        <v>1.5329999999999999</v>
      </c>
      <c r="I263" s="3">
        <v>1.5329999999999999</v>
      </c>
      <c r="J263" s="3" t="s">
        <v>24</v>
      </c>
      <c r="K263" s="3" t="s">
        <v>228</v>
      </c>
      <c r="L263" s="3" t="s">
        <v>165</v>
      </c>
      <c r="M263" s="3" t="s">
        <v>224</v>
      </c>
      <c r="N263" s="6">
        <v>37408</v>
      </c>
      <c r="O263" s="3" t="str">
        <f>VLOOKUP(E263,'Code to Micro'!A:C,3,FALSE)</f>
        <v>K7</v>
      </c>
      <c r="P263" s="3">
        <f>VLOOKUP(O263,'Micro to Flops'!A:D,2)</f>
        <v>2</v>
      </c>
      <c r="Q263" s="3">
        <f>VLOOKUP(O263,'Micro to Flops'!A:D,3)</f>
        <v>4</v>
      </c>
    </row>
    <row r="264" spans="1:17" x14ac:dyDescent="0.25">
      <c r="A264" s="3" t="s">
        <v>342</v>
      </c>
      <c r="B264" s="4" t="s">
        <v>245</v>
      </c>
      <c r="C264" s="3" t="s">
        <v>1690</v>
      </c>
      <c r="D264" s="3" t="s">
        <v>1681</v>
      </c>
      <c r="E264" s="3" t="s">
        <v>23</v>
      </c>
      <c r="F264" s="3">
        <v>1</v>
      </c>
      <c r="G264" s="3" t="s">
        <v>246</v>
      </c>
      <c r="H264" s="3">
        <v>1.6</v>
      </c>
      <c r="I264" s="3">
        <v>1.6</v>
      </c>
      <c r="J264" s="3" t="s">
        <v>24</v>
      </c>
      <c r="K264" s="3" t="s">
        <v>164</v>
      </c>
      <c r="L264" s="3" t="s">
        <v>165</v>
      </c>
      <c r="M264" s="3" t="s">
        <v>215</v>
      </c>
      <c r="N264" s="6">
        <v>37196</v>
      </c>
      <c r="O264" s="3" t="str">
        <f>VLOOKUP(E264,'Code to Micro'!A:C,3,FALSE)</f>
        <v>K7</v>
      </c>
      <c r="P264" s="3">
        <f>VLOOKUP(O264,'Micro to Flops'!A:D,2)</f>
        <v>2</v>
      </c>
      <c r="Q264" s="3">
        <f>VLOOKUP(O264,'Micro to Flops'!A:D,3)</f>
        <v>4</v>
      </c>
    </row>
    <row r="265" spans="1:17" x14ac:dyDescent="0.25">
      <c r="A265" s="3" t="s">
        <v>342</v>
      </c>
      <c r="B265" s="4" t="s">
        <v>245</v>
      </c>
      <c r="C265" s="3" t="s">
        <v>1690</v>
      </c>
      <c r="D265" s="3" t="s">
        <v>1681</v>
      </c>
      <c r="E265" s="3" t="s">
        <v>25</v>
      </c>
      <c r="F265" s="3">
        <v>1</v>
      </c>
      <c r="G265" s="3" t="s">
        <v>246</v>
      </c>
      <c r="H265" s="3">
        <v>1.6</v>
      </c>
      <c r="I265" s="3">
        <v>1.6</v>
      </c>
      <c r="J265" s="3" t="s">
        <v>24</v>
      </c>
      <c r="K265" s="3" t="s">
        <v>228</v>
      </c>
      <c r="L265" s="3" t="s">
        <v>165</v>
      </c>
      <c r="M265" s="3" t="s">
        <v>247</v>
      </c>
      <c r="N265" s="6">
        <v>36892</v>
      </c>
      <c r="O265" s="3" t="str">
        <f>VLOOKUP(E265,'Code to Micro'!A:C,3,FALSE)</f>
        <v>K7</v>
      </c>
      <c r="P265" s="3">
        <f>VLOOKUP(O265,'Micro to Flops'!A:D,2)</f>
        <v>2</v>
      </c>
      <c r="Q265" s="3">
        <f>VLOOKUP(O265,'Micro to Flops'!A:D,3)</f>
        <v>4</v>
      </c>
    </row>
    <row r="266" spans="1:17" x14ac:dyDescent="0.25">
      <c r="A266" s="3" t="s">
        <v>342</v>
      </c>
      <c r="B266" s="4" t="s">
        <v>316</v>
      </c>
      <c r="C266" s="3" t="s">
        <v>1690</v>
      </c>
      <c r="D266" s="3" t="s">
        <v>1569</v>
      </c>
      <c r="E266" s="3" t="s">
        <v>23</v>
      </c>
      <c r="F266" s="3">
        <v>1</v>
      </c>
      <c r="G266" s="3" t="s">
        <v>268</v>
      </c>
      <c r="H266" s="3">
        <v>1.667</v>
      </c>
      <c r="I266" s="3">
        <v>1.667</v>
      </c>
      <c r="J266" s="3" t="s">
        <v>24</v>
      </c>
      <c r="K266" s="3" t="s">
        <v>164</v>
      </c>
      <c r="L266" s="3" t="s">
        <v>165</v>
      </c>
      <c r="M266" s="3" t="s">
        <v>218</v>
      </c>
      <c r="N266" s="6">
        <v>37257</v>
      </c>
      <c r="O266" s="3" t="str">
        <f>VLOOKUP(E266,'Code to Micro'!A:C,3,FALSE)</f>
        <v>K7</v>
      </c>
      <c r="P266" s="3">
        <f>VLOOKUP(O266,'Micro to Flops'!A:D,2)</f>
        <v>2</v>
      </c>
      <c r="Q266" s="3">
        <f>VLOOKUP(O266,'Micro to Flops'!A:D,3)</f>
        <v>4</v>
      </c>
    </row>
    <row r="267" spans="1:17" x14ac:dyDescent="0.25">
      <c r="A267" s="3" t="s">
        <v>342</v>
      </c>
      <c r="B267" s="4" t="s">
        <v>316</v>
      </c>
      <c r="C267" s="3" t="s">
        <v>1690</v>
      </c>
      <c r="D267" s="3" t="s">
        <v>1569</v>
      </c>
      <c r="E267" s="3" t="s">
        <v>25</v>
      </c>
      <c r="F267" s="3">
        <v>1</v>
      </c>
      <c r="G267" s="3" t="s">
        <v>268</v>
      </c>
      <c r="H267" s="3">
        <v>1.667</v>
      </c>
      <c r="I267" s="3">
        <v>1.667</v>
      </c>
      <c r="J267" s="3" t="s">
        <v>24</v>
      </c>
      <c r="K267" s="3" t="s">
        <v>228</v>
      </c>
      <c r="L267" s="3" t="s">
        <v>165</v>
      </c>
      <c r="M267" s="3" t="s">
        <v>170</v>
      </c>
      <c r="N267" s="6">
        <v>37408</v>
      </c>
      <c r="O267" s="3" t="str">
        <f>VLOOKUP(E267,'Code to Micro'!A:C,3,FALSE)</f>
        <v>K7</v>
      </c>
      <c r="P267" s="3">
        <f>VLOOKUP(O267,'Micro to Flops'!A:D,2)</f>
        <v>2</v>
      </c>
      <c r="Q267" s="3">
        <f>VLOOKUP(O267,'Micro to Flops'!A:D,3)</f>
        <v>4</v>
      </c>
    </row>
    <row r="268" spans="1:17" x14ac:dyDescent="0.25">
      <c r="A268" s="3" t="s">
        <v>342</v>
      </c>
      <c r="B268" s="4" t="s">
        <v>316</v>
      </c>
      <c r="C268" s="3" t="s">
        <v>1690</v>
      </c>
      <c r="D268" s="3" t="s">
        <v>1569</v>
      </c>
      <c r="E268" s="3" t="s">
        <v>25</v>
      </c>
      <c r="F268" s="3">
        <v>1</v>
      </c>
      <c r="G268" s="3" t="s">
        <v>268</v>
      </c>
      <c r="H268" s="3">
        <v>1.667</v>
      </c>
      <c r="I268" s="3">
        <v>1.667</v>
      </c>
      <c r="J268" s="3" t="s">
        <v>24</v>
      </c>
      <c r="K268" s="3" t="s">
        <v>228</v>
      </c>
      <c r="L268" s="3" t="s">
        <v>165</v>
      </c>
      <c r="M268" s="3" t="s">
        <v>170</v>
      </c>
      <c r="N268" s="6">
        <v>37408</v>
      </c>
      <c r="O268" s="3" t="str">
        <f>VLOOKUP(E268,'Code to Micro'!A:C,3,FALSE)</f>
        <v>K7</v>
      </c>
      <c r="P268" s="3">
        <f>VLOOKUP(O268,'Micro to Flops'!A:D,2)</f>
        <v>2</v>
      </c>
      <c r="Q268" s="3">
        <f>VLOOKUP(O268,'Micro to Flops'!A:D,3)</f>
        <v>4</v>
      </c>
    </row>
    <row r="269" spans="1:17" x14ac:dyDescent="0.25">
      <c r="A269" s="3" t="s">
        <v>342</v>
      </c>
      <c r="B269" s="4" t="s">
        <v>316</v>
      </c>
      <c r="C269" s="3" t="s">
        <v>1690</v>
      </c>
      <c r="D269" s="3" t="s">
        <v>1569</v>
      </c>
      <c r="E269" s="3" t="s">
        <v>26</v>
      </c>
      <c r="F269" s="3">
        <v>1</v>
      </c>
      <c r="G269" s="3" t="s">
        <v>268</v>
      </c>
      <c r="H269" s="3">
        <v>1.667</v>
      </c>
      <c r="I269" s="3">
        <v>1.667</v>
      </c>
      <c r="J269" s="3" t="s">
        <v>24</v>
      </c>
      <c r="K269" s="3" t="s">
        <v>228</v>
      </c>
      <c r="L269" s="3" t="s">
        <v>165</v>
      </c>
      <c r="M269" s="3" t="s">
        <v>170</v>
      </c>
      <c r="N269" s="6">
        <v>37865</v>
      </c>
      <c r="O269" s="3" t="str">
        <f>VLOOKUP(E269,'Code to Micro'!A:C,3,FALSE)</f>
        <v>K7</v>
      </c>
      <c r="P269" s="3">
        <f>VLOOKUP(O269,'Micro to Flops'!A:D,2)</f>
        <v>2</v>
      </c>
      <c r="Q269" s="3">
        <f>VLOOKUP(O269,'Micro to Flops'!A:D,3)</f>
        <v>4</v>
      </c>
    </row>
    <row r="270" spans="1:17" x14ac:dyDescent="0.25">
      <c r="A270" s="3" t="s">
        <v>342</v>
      </c>
      <c r="B270" s="4" t="s">
        <v>316</v>
      </c>
      <c r="C270" s="3" t="s">
        <v>1690</v>
      </c>
      <c r="D270" s="3" t="s">
        <v>1569</v>
      </c>
      <c r="E270" s="3" t="s">
        <v>26</v>
      </c>
      <c r="F270" s="3">
        <v>1</v>
      </c>
      <c r="G270" s="3" t="s">
        <v>268</v>
      </c>
      <c r="H270" s="3">
        <v>1.667</v>
      </c>
      <c r="I270" s="3">
        <v>1.667</v>
      </c>
      <c r="J270" s="3" t="s">
        <v>24</v>
      </c>
      <c r="K270" s="3" t="s">
        <v>228</v>
      </c>
      <c r="L270" s="3" t="s">
        <v>165</v>
      </c>
      <c r="M270" s="3" t="s">
        <v>170</v>
      </c>
      <c r="N270" s="6">
        <v>37865</v>
      </c>
      <c r="O270" s="3" t="str">
        <f>VLOOKUP(E270,'Code to Micro'!A:C,3,FALSE)</f>
        <v>K7</v>
      </c>
      <c r="P270" s="3">
        <f>VLOOKUP(O270,'Micro to Flops'!A:D,2)</f>
        <v>2</v>
      </c>
      <c r="Q270" s="3">
        <f>VLOOKUP(O270,'Micro to Flops'!A:D,3)</f>
        <v>4</v>
      </c>
    </row>
    <row r="271" spans="1:17" x14ac:dyDescent="0.25">
      <c r="A271" s="3" t="s">
        <v>342</v>
      </c>
      <c r="B271" s="4" t="s">
        <v>248</v>
      </c>
      <c r="C271" s="3" t="s">
        <v>1690</v>
      </c>
      <c r="D271" s="3" t="s">
        <v>1691</v>
      </c>
      <c r="E271" s="3" t="s">
        <v>23</v>
      </c>
      <c r="F271" s="3">
        <v>1</v>
      </c>
      <c r="G271" s="3" t="s">
        <v>249</v>
      </c>
      <c r="H271" s="3">
        <v>1.7330000000000001</v>
      </c>
      <c r="I271" s="3">
        <v>1.7330000000000001</v>
      </c>
      <c r="J271" s="3" t="s">
        <v>24</v>
      </c>
      <c r="K271" s="3" t="s">
        <v>164</v>
      </c>
      <c r="L271" s="3" t="s">
        <v>165</v>
      </c>
      <c r="M271" s="3" t="s">
        <v>220</v>
      </c>
      <c r="N271" s="6">
        <v>37316</v>
      </c>
      <c r="O271" s="3" t="str">
        <f>VLOOKUP(E271,'Code to Micro'!A:C,3,FALSE)</f>
        <v>K7</v>
      </c>
      <c r="P271" s="3">
        <f>VLOOKUP(O271,'Micro to Flops'!A:D,2)</f>
        <v>2</v>
      </c>
      <c r="Q271" s="3">
        <f>VLOOKUP(O271,'Micro to Flops'!A:D,3)</f>
        <v>4</v>
      </c>
    </row>
    <row r="272" spans="1:17" x14ac:dyDescent="0.25">
      <c r="A272" s="3" t="s">
        <v>342</v>
      </c>
      <c r="B272" s="4" t="s">
        <v>248</v>
      </c>
      <c r="C272" s="3" t="s">
        <v>1690</v>
      </c>
      <c r="D272" s="3" t="s">
        <v>1691</v>
      </c>
      <c r="E272" s="3" t="s">
        <v>25</v>
      </c>
      <c r="F272" s="3">
        <v>1</v>
      </c>
      <c r="G272" s="3" t="s">
        <v>249</v>
      </c>
      <c r="H272" s="3">
        <v>1.7330000000000001</v>
      </c>
      <c r="I272" s="3">
        <v>1.7330000000000001</v>
      </c>
      <c r="J272" s="3" t="s">
        <v>24</v>
      </c>
      <c r="K272" s="3" t="s">
        <v>228</v>
      </c>
      <c r="L272" s="3" t="s">
        <v>165</v>
      </c>
      <c r="M272" s="3" t="s">
        <v>250</v>
      </c>
      <c r="N272" s="6">
        <v>36892</v>
      </c>
      <c r="O272" s="3" t="str">
        <f>VLOOKUP(E272,'Code to Micro'!A:C,3,FALSE)</f>
        <v>K7</v>
      </c>
      <c r="P272" s="3">
        <f>VLOOKUP(O272,'Micro to Flops'!A:D,2)</f>
        <v>2</v>
      </c>
      <c r="Q272" s="3">
        <f>VLOOKUP(O272,'Micro to Flops'!A:D,3)</f>
        <v>4</v>
      </c>
    </row>
    <row r="273" spans="1:17" x14ac:dyDescent="0.25">
      <c r="A273" s="3" t="s">
        <v>342</v>
      </c>
      <c r="B273" s="4" t="s">
        <v>251</v>
      </c>
      <c r="C273" s="3" t="s">
        <v>1690</v>
      </c>
      <c r="D273" s="3" t="s">
        <v>1692</v>
      </c>
      <c r="E273" s="3" t="s">
        <v>25</v>
      </c>
      <c r="F273" s="3">
        <v>1</v>
      </c>
      <c r="G273" s="3" t="s">
        <v>252</v>
      </c>
      <c r="H273" s="3">
        <v>1.8</v>
      </c>
      <c r="I273" s="3">
        <v>1.8</v>
      </c>
      <c r="J273" s="3" t="s">
        <v>24</v>
      </c>
      <c r="K273" s="3" t="s">
        <v>228</v>
      </c>
      <c r="L273" s="3" t="s">
        <v>165</v>
      </c>
      <c r="M273" s="3" t="s">
        <v>173</v>
      </c>
      <c r="N273" s="6">
        <v>36892</v>
      </c>
      <c r="O273" s="3" t="str">
        <f>VLOOKUP(E273,'Code to Micro'!A:C,3,FALSE)</f>
        <v>K7</v>
      </c>
      <c r="P273" s="3">
        <f>VLOOKUP(O273,'Micro to Flops'!A:D,2)</f>
        <v>2</v>
      </c>
      <c r="Q273" s="3">
        <f>VLOOKUP(O273,'Micro to Flops'!A:D,3)</f>
        <v>4</v>
      </c>
    </row>
    <row r="274" spans="1:17" x14ac:dyDescent="0.25">
      <c r="A274" s="3" t="s">
        <v>342</v>
      </c>
      <c r="B274" s="4" t="s">
        <v>251</v>
      </c>
      <c r="C274" s="3" t="s">
        <v>1690</v>
      </c>
      <c r="D274" s="3" t="s">
        <v>1692</v>
      </c>
      <c r="E274" s="3" t="s">
        <v>25</v>
      </c>
      <c r="F274" s="3">
        <v>1</v>
      </c>
      <c r="G274" s="3" t="s">
        <v>252</v>
      </c>
      <c r="H274" s="3">
        <v>1.8</v>
      </c>
      <c r="I274" s="3">
        <v>1.8</v>
      </c>
      <c r="J274" s="3" t="s">
        <v>24</v>
      </c>
      <c r="K274" s="3" t="s">
        <v>228</v>
      </c>
      <c r="L274" s="3" t="s">
        <v>165</v>
      </c>
      <c r="M274" s="3" t="s">
        <v>215</v>
      </c>
      <c r="N274" s="6">
        <v>37408</v>
      </c>
      <c r="O274" s="3" t="str">
        <f>VLOOKUP(E274,'Code to Micro'!A:C,3,FALSE)</f>
        <v>K7</v>
      </c>
      <c r="P274" s="3">
        <f>VLOOKUP(O274,'Micro to Flops'!A:D,2)</f>
        <v>2</v>
      </c>
      <c r="Q274" s="3">
        <f>VLOOKUP(O274,'Micro to Flops'!A:D,3)</f>
        <v>4</v>
      </c>
    </row>
    <row r="275" spans="1:17" x14ac:dyDescent="0.25">
      <c r="A275" s="3" t="s">
        <v>342</v>
      </c>
      <c r="B275" s="4" t="s">
        <v>251</v>
      </c>
      <c r="C275" s="3" t="s">
        <v>1690</v>
      </c>
      <c r="D275" s="3" t="s">
        <v>1692</v>
      </c>
      <c r="E275" s="3" t="s">
        <v>26</v>
      </c>
      <c r="F275" s="3">
        <v>1</v>
      </c>
      <c r="G275" s="3" t="s">
        <v>252</v>
      </c>
      <c r="H275" s="3">
        <v>1.8</v>
      </c>
      <c r="I275" s="3">
        <v>1.8</v>
      </c>
      <c r="J275" s="3" t="s">
        <v>24</v>
      </c>
      <c r="K275" s="3" t="s">
        <v>228</v>
      </c>
      <c r="L275" s="3" t="s">
        <v>165</v>
      </c>
      <c r="M275" s="3" t="s">
        <v>173</v>
      </c>
      <c r="N275" s="6">
        <v>37865</v>
      </c>
      <c r="O275" s="3" t="str">
        <f>VLOOKUP(E275,'Code to Micro'!A:C,3,FALSE)</f>
        <v>K7</v>
      </c>
      <c r="P275" s="3">
        <f>VLOOKUP(O275,'Micro to Flops'!A:D,2)</f>
        <v>2</v>
      </c>
      <c r="Q275" s="3">
        <f>VLOOKUP(O275,'Micro to Flops'!A:D,3)</f>
        <v>4</v>
      </c>
    </row>
    <row r="276" spans="1:17" x14ac:dyDescent="0.25">
      <c r="A276" s="3" t="s">
        <v>342</v>
      </c>
      <c r="B276" s="4" t="s">
        <v>251</v>
      </c>
      <c r="C276" s="3" t="s">
        <v>1690</v>
      </c>
      <c r="D276" s="3" t="s">
        <v>1692</v>
      </c>
      <c r="E276" s="3" t="s">
        <v>26</v>
      </c>
      <c r="F276" s="3">
        <v>1</v>
      </c>
      <c r="G276" s="3" t="s">
        <v>252</v>
      </c>
      <c r="H276" s="3">
        <v>1.8</v>
      </c>
      <c r="I276" s="3">
        <v>1.8</v>
      </c>
      <c r="J276" s="3" t="s">
        <v>24</v>
      </c>
      <c r="K276" s="3" t="s">
        <v>228</v>
      </c>
      <c r="L276" s="3" t="s">
        <v>165</v>
      </c>
      <c r="M276" s="3" t="s">
        <v>173</v>
      </c>
      <c r="N276" s="6">
        <v>37865</v>
      </c>
      <c r="O276" s="3" t="str">
        <f>VLOOKUP(E276,'Code to Micro'!A:C,3,FALSE)</f>
        <v>K7</v>
      </c>
      <c r="P276" s="3">
        <f>VLOOKUP(O276,'Micro to Flops'!A:D,2)</f>
        <v>2</v>
      </c>
      <c r="Q276" s="3">
        <f>VLOOKUP(O276,'Micro to Flops'!A:D,3)</f>
        <v>4</v>
      </c>
    </row>
    <row r="277" spans="1:17" x14ac:dyDescent="0.25">
      <c r="A277" s="3" t="s">
        <v>342</v>
      </c>
      <c r="B277" s="4" t="s">
        <v>317</v>
      </c>
      <c r="C277" s="3" t="s">
        <v>1690</v>
      </c>
      <c r="D277" s="3" t="s">
        <v>1693</v>
      </c>
      <c r="E277" s="3" t="s">
        <v>25</v>
      </c>
      <c r="F277" s="3">
        <v>1</v>
      </c>
      <c r="G277" s="3" t="s">
        <v>222</v>
      </c>
      <c r="H277" s="3">
        <v>2</v>
      </c>
      <c r="I277" s="3">
        <v>2</v>
      </c>
      <c r="J277" s="3" t="s">
        <v>24</v>
      </c>
      <c r="K277" s="3" t="s">
        <v>228</v>
      </c>
      <c r="L277" s="3" t="s">
        <v>165</v>
      </c>
      <c r="M277" s="3" t="s">
        <v>318</v>
      </c>
      <c r="N277" s="6">
        <v>37469</v>
      </c>
      <c r="O277" s="3" t="str">
        <f>VLOOKUP(E277,'Code to Micro'!A:C,3,FALSE)</f>
        <v>K7</v>
      </c>
      <c r="P277" s="3">
        <f>VLOOKUP(O277,'Micro to Flops'!A:D,2)</f>
        <v>2</v>
      </c>
      <c r="Q277" s="3">
        <f>VLOOKUP(O277,'Micro to Flops'!A:D,3)</f>
        <v>4</v>
      </c>
    </row>
    <row r="278" spans="1:17" x14ac:dyDescent="0.25">
      <c r="A278" s="3" t="s">
        <v>342</v>
      </c>
      <c r="B278" s="4" t="s">
        <v>317</v>
      </c>
      <c r="C278" s="3" t="s">
        <v>1690</v>
      </c>
      <c r="D278" s="3" t="s">
        <v>1693</v>
      </c>
      <c r="E278" s="3" t="s">
        <v>25</v>
      </c>
      <c r="F278" s="3">
        <v>1</v>
      </c>
      <c r="G278" s="3" t="s">
        <v>222</v>
      </c>
      <c r="H278" s="3">
        <v>2</v>
      </c>
      <c r="I278" s="3">
        <v>2</v>
      </c>
      <c r="J278" s="3" t="s">
        <v>24</v>
      </c>
      <c r="K278" s="3" t="s">
        <v>228</v>
      </c>
      <c r="L278" s="3" t="s">
        <v>165</v>
      </c>
      <c r="M278" s="3" t="s">
        <v>215</v>
      </c>
      <c r="N278" s="6">
        <v>37469</v>
      </c>
      <c r="O278" s="3" t="str">
        <f>VLOOKUP(E278,'Code to Micro'!A:C,3,FALSE)</f>
        <v>K7</v>
      </c>
      <c r="P278" s="3">
        <f>VLOOKUP(O278,'Micro to Flops'!A:D,2)</f>
        <v>2</v>
      </c>
      <c r="Q278" s="3">
        <f>VLOOKUP(O278,'Micro to Flops'!A:D,3)</f>
        <v>4</v>
      </c>
    </row>
    <row r="279" spans="1:17" x14ac:dyDescent="0.25">
      <c r="A279" s="3" t="s">
        <v>342</v>
      </c>
      <c r="B279" s="4" t="s">
        <v>317</v>
      </c>
      <c r="C279" s="3" t="s">
        <v>1690</v>
      </c>
      <c r="D279" s="3" t="s">
        <v>1693</v>
      </c>
      <c r="E279" s="3" t="s">
        <v>26</v>
      </c>
      <c r="F279" s="3">
        <v>1</v>
      </c>
      <c r="G279" s="3" t="s">
        <v>222</v>
      </c>
      <c r="H279" s="3">
        <v>2</v>
      </c>
      <c r="I279" s="3">
        <v>2</v>
      </c>
      <c r="J279" s="3" t="s">
        <v>24</v>
      </c>
      <c r="K279" s="3" t="s">
        <v>228</v>
      </c>
      <c r="L279" s="3" t="s">
        <v>165</v>
      </c>
      <c r="M279" s="3" t="s">
        <v>215</v>
      </c>
      <c r="N279" s="6">
        <v>37865</v>
      </c>
      <c r="O279" s="3" t="str">
        <f>VLOOKUP(E279,'Code to Micro'!A:C,3,FALSE)</f>
        <v>K7</v>
      </c>
      <c r="P279" s="3">
        <f>VLOOKUP(O279,'Micro to Flops'!A:D,2)</f>
        <v>2</v>
      </c>
      <c r="Q279" s="3">
        <f>VLOOKUP(O279,'Micro to Flops'!A:D,3)</f>
        <v>4</v>
      </c>
    </row>
    <row r="280" spans="1:17" x14ac:dyDescent="0.25">
      <c r="A280" s="3" t="s">
        <v>342</v>
      </c>
      <c r="B280" s="4" t="s">
        <v>317</v>
      </c>
      <c r="C280" s="3" t="s">
        <v>1690</v>
      </c>
      <c r="D280" s="3" t="s">
        <v>1693</v>
      </c>
      <c r="E280" s="3" t="s">
        <v>26</v>
      </c>
      <c r="F280" s="3">
        <v>1</v>
      </c>
      <c r="G280" s="3" t="s">
        <v>222</v>
      </c>
      <c r="H280" s="3">
        <v>2</v>
      </c>
      <c r="I280" s="3">
        <v>2</v>
      </c>
      <c r="J280" s="3" t="s">
        <v>24</v>
      </c>
      <c r="K280" s="3" t="s">
        <v>228</v>
      </c>
      <c r="L280" s="3" t="s">
        <v>165</v>
      </c>
      <c r="M280" s="3" t="s">
        <v>215</v>
      </c>
      <c r="N280" s="6">
        <v>37865</v>
      </c>
      <c r="O280" s="3" t="str">
        <f>VLOOKUP(E280,'Code to Micro'!A:C,3,FALSE)</f>
        <v>K7</v>
      </c>
      <c r="P280" s="3">
        <f>VLOOKUP(O280,'Micro to Flops'!A:D,2)</f>
        <v>2</v>
      </c>
      <c r="Q280" s="3">
        <f>VLOOKUP(O280,'Micro to Flops'!A:D,3)</f>
        <v>4</v>
      </c>
    </row>
    <row r="281" spans="1:17" x14ac:dyDescent="0.25">
      <c r="A281" s="3" t="s">
        <v>342</v>
      </c>
      <c r="B281" s="4" t="s">
        <v>345</v>
      </c>
      <c r="C281" s="3" t="s">
        <v>1690</v>
      </c>
      <c r="D281" s="3" t="s">
        <v>1694</v>
      </c>
      <c r="E281" s="3" t="s">
        <v>27</v>
      </c>
      <c r="F281" s="3">
        <v>1</v>
      </c>
      <c r="G281" s="3" t="s">
        <v>272</v>
      </c>
      <c r="H281" s="3">
        <v>1.833</v>
      </c>
      <c r="I281" s="3">
        <v>1.833</v>
      </c>
      <c r="J281" s="3" t="s">
        <v>24</v>
      </c>
      <c r="K281" s="3" t="s">
        <v>228</v>
      </c>
      <c r="L281" s="3" t="s">
        <v>165</v>
      </c>
      <c r="M281" s="3" t="s">
        <v>215</v>
      </c>
      <c r="N281" s="6">
        <v>37653</v>
      </c>
      <c r="O281" s="3" t="str">
        <f>VLOOKUP(E281,'Code to Micro'!A:C,3,FALSE)</f>
        <v>K7</v>
      </c>
      <c r="P281" s="3">
        <f>VLOOKUP(O281,'Micro to Flops'!A:D,2)</f>
        <v>2</v>
      </c>
      <c r="Q281" s="3">
        <f>VLOOKUP(O281,'Micro to Flops'!A:D,3)</f>
        <v>4</v>
      </c>
    </row>
    <row r="282" spans="1:17" x14ac:dyDescent="0.25">
      <c r="A282" s="3" t="s">
        <v>342</v>
      </c>
      <c r="B282" s="4" t="s">
        <v>346</v>
      </c>
      <c r="C282" s="3" t="s">
        <v>1690</v>
      </c>
      <c r="D282" s="3" t="s">
        <v>1695</v>
      </c>
      <c r="E282" s="3" t="s">
        <v>27</v>
      </c>
      <c r="F282" s="3">
        <v>1</v>
      </c>
      <c r="G282" s="3" t="s">
        <v>272</v>
      </c>
      <c r="H282" s="3">
        <v>1.833</v>
      </c>
      <c r="I282" s="3">
        <v>1.833</v>
      </c>
      <c r="J282" s="3" t="s">
        <v>24</v>
      </c>
      <c r="K282" s="3" t="s">
        <v>228</v>
      </c>
      <c r="L282" s="3" t="s">
        <v>165</v>
      </c>
      <c r="M282" s="3" t="s">
        <v>215</v>
      </c>
      <c r="N282" s="6">
        <v>37653</v>
      </c>
      <c r="O282" s="3" t="str">
        <f>VLOOKUP(E282,'Code to Micro'!A:C,3,FALSE)</f>
        <v>K7</v>
      </c>
      <c r="P282" s="3">
        <f>VLOOKUP(O282,'Micro to Flops'!A:D,2)</f>
        <v>2</v>
      </c>
      <c r="Q282" s="3">
        <f>VLOOKUP(O282,'Micro to Flops'!A:D,3)</f>
        <v>4</v>
      </c>
    </row>
    <row r="283" spans="1:17" x14ac:dyDescent="0.25">
      <c r="A283" s="3" t="s">
        <v>342</v>
      </c>
      <c r="B283" s="4" t="s">
        <v>253</v>
      </c>
      <c r="C283" s="3" t="s">
        <v>1690</v>
      </c>
      <c r="D283" s="3" t="s">
        <v>1570</v>
      </c>
      <c r="E283" s="3" t="s">
        <v>27</v>
      </c>
      <c r="F283" s="3">
        <v>1</v>
      </c>
      <c r="G283" s="3" t="s">
        <v>254</v>
      </c>
      <c r="H283" s="3">
        <v>1.917</v>
      </c>
      <c r="I283" s="3">
        <v>1.917</v>
      </c>
      <c r="J283" s="3" t="s">
        <v>24</v>
      </c>
      <c r="K283" s="3" t="s">
        <v>228</v>
      </c>
      <c r="L283" s="3" t="s">
        <v>165</v>
      </c>
      <c r="M283" s="3" t="s">
        <v>215</v>
      </c>
      <c r="N283" s="6">
        <v>36892</v>
      </c>
      <c r="O283" s="3" t="str">
        <f>VLOOKUP(E283,'Code to Micro'!A:C,3,FALSE)</f>
        <v>K7</v>
      </c>
      <c r="P283" s="3">
        <f>VLOOKUP(O283,'Micro to Flops'!A:D,2)</f>
        <v>2</v>
      </c>
      <c r="Q283" s="3">
        <f>VLOOKUP(O283,'Micro to Flops'!A:D,3)</f>
        <v>4</v>
      </c>
    </row>
    <row r="284" spans="1:17" x14ac:dyDescent="0.25">
      <c r="A284" s="3" t="s">
        <v>342</v>
      </c>
      <c r="B284" s="4" t="s">
        <v>253</v>
      </c>
      <c r="C284" s="3" t="s">
        <v>1690</v>
      </c>
      <c r="D284" s="3" t="s">
        <v>1570</v>
      </c>
      <c r="E284" s="3" t="s">
        <v>25</v>
      </c>
      <c r="F284" s="3">
        <v>1</v>
      </c>
      <c r="G284" s="3" t="s">
        <v>319</v>
      </c>
      <c r="H284" s="3">
        <v>2.133</v>
      </c>
      <c r="I284" s="3">
        <v>2.133</v>
      </c>
      <c r="J284" s="3" t="s">
        <v>24</v>
      </c>
      <c r="K284" s="3" t="s">
        <v>228</v>
      </c>
      <c r="L284" s="3" t="s">
        <v>165</v>
      </c>
      <c r="M284" s="3" t="s">
        <v>215</v>
      </c>
      <c r="N284" s="6">
        <v>37530</v>
      </c>
      <c r="O284" s="3" t="str">
        <f>VLOOKUP(E284,'Code to Micro'!A:C,3,FALSE)</f>
        <v>K7</v>
      </c>
      <c r="P284" s="3">
        <f>VLOOKUP(O284,'Micro to Flops'!A:D,2)</f>
        <v>2</v>
      </c>
      <c r="Q284" s="3">
        <f>VLOOKUP(O284,'Micro to Flops'!A:D,3)</f>
        <v>4</v>
      </c>
    </row>
    <row r="285" spans="1:17" x14ac:dyDescent="0.25">
      <c r="A285" s="3" t="s">
        <v>342</v>
      </c>
      <c r="B285" s="4" t="s">
        <v>253</v>
      </c>
      <c r="C285" s="3" t="s">
        <v>1690</v>
      </c>
      <c r="D285" s="3" t="s">
        <v>1570</v>
      </c>
      <c r="E285" s="3" t="s">
        <v>25</v>
      </c>
      <c r="F285" s="3">
        <v>1</v>
      </c>
      <c r="G285" s="3" t="s">
        <v>257</v>
      </c>
      <c r="H285" s="3">
        <v>2.0830000000000002</v>
      </c>
      <c r="I285" s="3">
        <v>2.0830000000000002</v>
      </c>
      <c r="J285" s="3" t="s">
        <v>24</v>
      </c>
      <c r="K285" s="3" t="s">
        <v>228</v>
      </c>
      <c r="L285" s="3" t="s">
        <v>165</v>
      </c>
      <c r="M285" s="3" t="s">
        <v>215</v>
      </c>
      <c r="N285" s="6">
        <v>37469</v>
      </c>
      <c r="O285" s="3" t="str">
        <f>VLOOKUP(E285,'Code to Micro'!A:C,3,FALSE)</f>
        <v>K7</v>
      </c>
      <c r="P285" s="3">
        <f>VLOOKUP(O285,'Micro to Flops'!A:D,2)</f>
        <v>2</v>
      </c>
      <c r="Q285" s="3">
        <f>VLOOKUP(O285,'Micro to Flops'!A:D,3)</f>
        <v>4</v>
      </c>
    </row>
    <row r="286" spans="1:17" x14ac:dyDescent="0.25">
      <c r="A286" s="3" t="s">
        <v>342</v>
      </c>
      <c r="B286" s="4" t="s">
        <v>253</v>
      </c>
      <c r="C286" s="3" t="s">
        <v>1690</v>
      </c>
      <c r="D286" s="3" t="s">
        <v>1570</v>
      </c>
      <c r="E286" s="3" t="s">
        <v>26</v>
      </c>
      <c r="F286" s="3">
        <v>1</v>
      </c>
      <c r="G286" s="3" t="s">
        <v>319</v>
      </c>
      <c r="H286" s="3">
        <v>2.133</v>
      </c>
      <c r="I286" s="3">
        <v>2.133</v>
      </c>
      <c r="J286" s="3" t="s">
        <v>24</v>
      </c>
      <c r="K286" s="3" t="s">
        <v>228</v>
      </c>
      <c r="L286" s="3" t="s">
        <v>165</v>
      </c>
      <c r="M286" s="3" t="s">
        <v>215</v>
      </c>
      <c r="N286" s="6">
        <v>37865</v>
      </c>
      <c r="O286" s="3" t="str">
        <f>VLOOKUP(E286,'Code to Micro'!A:C,3,FALSE)</f>
        <v>K7</v>
      </c>
      <c r="P286" s="3">
        <f>VLOOKUP(O286,'Micro to Flops'!A:D,2)</f>
        <v>2</v>
      </c>
      <c r="Q286" s="3">
        <f>VLOOKUP(O286,'Micro to Flops'!A:D,3)</f>
        <v>4</v>
      </c>
    </row>
    <row r="287" spans="1:17" x14ac:dyDescent="0.25">
      <c r="A287" s="3" t="s">
        <v>342</v>
      </c>
      <c r="B287" s="4" t="s">
        <v>253</v>
      </c>
      <c r="C287" s="3" t="s">
        <v>1690</v>
      </c>
      <c r="D287" s="3" t="s">
        <v>1570</v>
      </c>
      <c r="E287" s="3" t="s">
        <v>26</v>
      </c>
      <c r="F287" s="3">
        <v>1</v>
      </c>
      <c r="G287" s="3" t="s">
        <v>257</v>
      </c>
      <c r="H287" s="3">
        <v>2.0830000000000002</v>
      </c>
      <c r="I287" s="3">
        <v>2.0830000000000002</v>
      </c>
      <c r="J287" s="3" t="s">
        <v>24</v>
      </c>
      <c r="K287" s="3" t="s">
        <v>228</v>
      </c>
      <c r="L287" s="3" t="s">
        <v>165</v>
      </c>
      <c r="M287" s="3" t="s">
        <v>215</v>
      </c>
      <c r="N287" s="6">
        <v>37865</v>
      </c>
      <c r="O287" s="3" t="str">
        <f>VLOOKUP(E287,'Code to Micro'!A:C,3,FALSE)</f>
        <v>K7</v>
      </c>
      <c r="P287" s="3">
        <f>VLOOKUP(O287,'Micro to Flops'!A:D,2)</f>
        <v>2</v>
      </c>
      <c r="Q287" s="3">
        <f>VLOOKUP(O287,'Micro to Flops'!A:D,3)</f>
        <v>4</v>
      </c>
    </row>
    <row r="288" spans="1:17" x14ac:dyDescent="0.25">
      <c r="A288" s="3" t="s">
        <v>342</v>
      </c>
      <c r="B288" s="4" t="s">
        <v>255</v>
      </c>
      <c r="C288" s="3" t="s">
        <v>1690</v>
      </c>
      <c r="D288" s="3" t="s">
        <v>1696</v>
      </c>
      <c r="E288" s="3" t="s">
        <v>27</v>
      </c>
      <c r="F288" s="3">
        <v>1</v>
      </c>
      <c r="G288" s="3" t="s">
        <v>254</v>
      </c>
      <c r="H288" s="3">
        <v>1.917</v>
      </c>
      <c r="I288" s="3">
        <v>1.917</v>
      </c>
      <c r="J288" s="3" t="s">
        <v>24</v>
      </c>
      <c r="K288" s="3" t="s">
        <v>228</v>
      </c>
      <c r="L288" s="3" t="s">
        <v>165</v>
      </c>
      <c r="M288" s="3" t="s">
        <v>215</v>
      </c>
      <c r="N288" s="6">
        <v>36892</v>
      </c>
      <c r="O288" s="3" t="str">
        <f>VLOOKUP(E288,'Code to Micro'!A:C,3,FALSE)</f>
        <v>K7</v>
      </c>
      <c r="P288" s="3">
        <f>VLOOKUP(O288,'Micro to Flops'!A:D,2)</f>
        <v>2</v>
      </c>
      <c r="Q288" s="3">
        <f>VLOOKUP(O288,'Micro to Flops'!A:D,3)</f>
        <v>4</v>
      </c>
    </row>
    <row r="289" spans="1:17" x14ac:dyDescent="0.25">
      <c r="A289" s="3" t="s">
        <v>342</v>
      </c>
      <c r="B289" s="4" t="s">
        <v>320</v>
      </c>
      <c r="C289" s="3" t="s">
        <v>1690</v>
      </c>
      <c r="D289" s="3" t="s">
        <v>1697</v>
      </c>
      <c r="E289" s="3" t="s">
        <v>25</v>
      </c>
      <c r="F289" s="3">
        <v>1</v>
      </c>
      <c r="G289" s="3" t="s">
        <v>260</v>
      </c>
      <c r="H289" s="3">
        <v>2.1669999999999998</v>
      </c>
      <c r="I289" s="3">
        <v>2.1669999999999998</v>
      </c>
      <c r="J289" s="3" t="s">
        <v>24</v>
      </c>
      <c r="K289" s="3" t="s">
        <v>228</v>
      </c>
      <c r="L289" s="3" t="s">
        <v>165</v>
      </c>
      <c r="M289" s="3" t="s">
        <v>215</v>
      </c>
      <c r="N289" s="6">
        <v>37530</v>
      </c>
      <c r="O289" s="3" t="str">
        <f>VLOOKUP(E289,'Code to Micro'!A:C,3,FALSE)</f>
        <v>K7</v>
      </c>
      <c r="P289" s="3">
        <f>VLOOKUP(O289,'Micro to Flops'!A:D,2)</f>
        <v>2</v>
      </c>
      <c r="Q289" s="3">
        <f>VLOOKUP(O289,'Micro to Flops'!A:D,3)</f>
        <v>4</v>
      </c>
    </row>
    <row r="290" spans="1:17" x14ac:dyDescent="0.25">
      <c r="A290" s="3" t="s">
        <v>342</v>
      </c>
      <c r="B290" s="4" t="s">
        <v>256</v>
      </c>
      <c r="C290" s="3" t="s">
        <v>1690</v>
      </c>
      <c r="D290" s="3" t="s">
        <v>1572</v>
      </c>
      <c r="E290" s="3" t="s">
        <v>27</v>
      </c>
      <c r="F290" s="3">
        <v>1</v>
      </c>
      <c r="G290" s="3" t="s">
        <v>257</v>
      </c>
      <c r="H290" s="3">
        <v>2.0830000000000002</v>
      </c>
      <c r="I290" s="3">
        <v>2.0830000000000002</v>
      </c>
      <c r="J290" s="3" t="s">
        <v>24</v>
      </c>
      <c r="K290" s="3" t="s">
        <v>228</v>
      </c>
      <c r="L290" s="3" t="s">
        <v>165</v>
      </c>
      <c r="M290" s="3" t="s">
        <v>215</v>
      </c>
      <c r="N290" s="6">
        <v>36892</v>
      </c>
      <c r="O290" s="3" t="str">
        <f>VLOOKUP(E290,'Code to Micro'!A:C,3,FALSE)</f>
        <v>K7</v>
      </c>
      <c r="P290" s="3">
        <f>VLOOKUP(O290,'Micro to Flops'!A:D,2)</f>
        <v>2</v>
      </c>
      <c r="Q290" s="3">
        <f>VLOOKUP(O290,'Micro to Flops'!A:D,3)</f>
        <v>4</v>
      </c>
    </row>
    <row r="291" spans="1:17" x14ac:dyDescent="0.25">
      <c r="A291" s="3" t="s">
        <v>342</v>
      </c>
      <c r="B291" s="4" t="s">
        <v>256</v>
      </c>
      <c r="C291" s="3" t="s">
        <v>1690</v>
      </c>
      <c r="D291" s="3" t="s">
        <v>1572</v>
      </c>
      <c r="E291" s="3" t="s">
        <v>25</v>
      </c>
      <c r="F291" s="3">
        <v>1</v>
      </c>
      <c r="G291" s="3" t="s">
        <v>321</v>
      </c>
      <c r="H291" s="3">
        <v>2.25</v>
      </c>
      <c r="I291" s="3">
        <v>2.25</v>
      </c>
      <c r="J291" s="3" t="s">
        <v>24</v>
      </c>
      <c r="K291" s="3" t="s">
        <v>228</v>
      </c>
      <c r="L291" s="3" t="s">
        <v>165</v>
      </c>
      <c r="M291" s="3" t="s">
        <v>322</v>
      </c>
      <c r="N291" s="6">
        <v>37530</v>
      </c>
      <c r="O291" s="3" t="str">
        <f>VLOOKUP(E291,'Code to Micro'!A:C,3,FALSE)</f>
        <v>K7</v>
      </c>
      <c r="P291" s="3">
        <f>VLOOKUP(O291,'Micro to Flops'!A:D,2)</f>
        <v>2</v>
      </c>
      <c r="Q291" s="3">
        <f>VLOOKUP(O291,'Micro to Flops'!A:D,3)</f>
        <v>4</v>
      </c>
    </row>
    <row r="292" spans="1:17" x14ac:dyDescent="0.25">
      <c r="A292" s="3" t="s">
        <v>342</v>
      </c>
      <c r="B292" s="4" t="s">
        <v>258</v>
      </c>
      <c r="C292" s="3" t="s">
        <v>1690</v>
      </c>
      <c r="D292" s="3" t="s">
        <v>1698</v>
      </c>
      <c r="E292" s="3" t="s">
        <v>27</v>
      </c>
      <c r="F292" s="3">
        <v>1</v>
      </c>
      <c r="G292" s="3" t="s">
        <v>257</v>
      </c>
      <c r="H292" s="3">
        <v>2.0830000000000002</v>
      </c>
      <c r="I292" s="3">
        <v>2.0830000000000002</v>
      </c>
      <c r="J292" s="3" t="s">
        <v>24</v>
      </c>
      <c r="K292" s="3" t="s">
        <v>228</v>
      </c>
      <c r="L292" s="3" t="s">
        <v>165</v>
      </c>
      <c r="M292" s="3" t="s">
        <v>215</v>
      </c>
      <c r="N292" s="6">
        <v>36892</v>
      </c>
      <c r="O292" s="3" t="str">
        <f>VLOOKUP(E292,'Code to Micro'!A:C,3,FALSE)</f>
        <v>K7</v>
      </c>
      <c r="P292" s="3">
        <f>VLOOKUP(O292,'Micro to Flops'!A:D,2)</f>
        <v>2</v>
      </c>
      <c r="Q292" s="3">
        <f>VLOOKUP(O292,'Micro to Flops'!A:D,3)</f>
        <v>4</v>
      </c>
    </row>
    <row r="293" spans="1:17" x14ac:dyDescent="0.25">
      <c r="A293" s="3" t="s">
        <v>342</v>
      </c>
      <c r="B293" s="4" t="s">
        <v>259</v>
      </c>
      <c r="C293" s="3" t="s">
        <v>1690</v>
      </c>
      <c r="D293" s="3" t="s">
        <v>1574</v>
      </c>
      <c r="E293" s="3" t="s">
        <v>27</v>
      </c>
      <c r="F293" s="3">
        <v>1</v>
      </c>
      <c r="G293" s="3" t="s">
        <v>260</v>
      </c>
      <c r="H293" s="3">
        <v>2.1669999999999998</v>
      </c>
      <c r="I293" s="3">
        <v>2.1669999999999998</v>
      </c>
      <c r="J293" s="3" t="s">
        <v>24</v>
      </c>
      <c r="K293" s="3" t="s">
        <v>228</v>
      </c>
      <c r="L293" s="3" t="s">
        <v>165</v>
      </c>
      <c r="M293" s="3" t="s">
        <v>215</v>
      </c>
      <c r="N293" s="6">
        <v>36892</v>
      </c>
      <c r="O293" s="3" t="str">
        <f>VLOOKUP(E293,'Code to Micro'!A:C,3,FALSE)</f>
        <v>K7</v>
      </c>
      <c r="P293" s="3">
        <f>VLOOKUP(O293,'Micro to Flops'!A:D,2)</f>
        <v>2</v>
      </c>
      <c r="Q293" s="3">
        <f>VLOOKUP(O293,'Micro to Flops'!A:D,3)</f>
        <v>4</v>
      </c>
    </row>
    <row r="294" spans="1:17" x14ac:dyDescent="0.25">
      <c r="A294" s="3" t="s">
        <v>342</v>
      </c>
      <c r="B294" s="4" t="s">
        <v>259</v>
      </c>
      <c r="C294" s="3" t="s">
        <v>1690</v>
      </c>
      <c r="D294" s="3" t="s">
        <v>1574</v>
      </c>
      <c r="E294" s="3" t="s">
        <v>27</v>
      </c>
      <c r="F294" s="3">
        <v>1</v>
      </c>
      <c r="G294" s="3" t="s">
        <v>261</v>
      </c>
      <c r="H294" s="3">
        <v>2.1</v>
      </c>
      <c r="I294" s="3">
        <v>2.1</v>
      </c>
      <c r="J294" s="3" t="s">
        <v>24</v>
      </c>
      <c r="K294" s="3" t="s">
        <v>228</v>
      </c>
      <c r="L294" s="3" t="s">
        <v>165</v>
      </c>
      <c r="M294" s="3" t="s">
        <v>215</v>
      </c>
      <c r="N294" s="6">
        <v>36892</v>
      </c>
      <c r="O294" s="3" t="str">
        <f>VLOOKUP(E294,'Code to Micro'!A:C,3,FALSE)</f>
        <v>K7</v>
      </c>
      <c r="P294" s="3">
        <f>VLOOKUP(O294,'Micro to Flops'!A:D,2)</f>
        <v>2</v>
      </c>
      <c r="Q294" s="3">
        <f>VLOOKUP(O294,'Micro to Flops'!A:D,3)</f>
        <v>4</v>
      </c>
    </row>
    <row r="295" spans="1:17" x14ac:dyDescent="0.25">
      <c r="A295" s="3" t="s">
        <v>342</v>
      </c>
      <c r="B295" s="4" t="s">
        <v>347</v>
      </c>
      <c r="C295" s="3" t="s">
        <v>1690</v>
      </c>
      <c r="D295" s="3" t="s">
        <v>1575</v>
      </c>
      <c r="E295" s="3" t="s">
        <v>26</v>
      </c>
      <c r="F295" s="3">
        <v>1</v>
      </c>
      <c r="G295" s="3" t="s">
        <v>226</v>
      </c>
      <c r="H295" s="3">
        <v>2.2000000000000002</v>
      </c>
      <c r="I295" s="3">
        <v>2.2000000000000002</v>
      </c>
      <c r="J295" s="3" t="s">
        <v>24</v>
      </c>
      <c r="K295" s="3" t="s">
        <v>228</v>
      </c>
      <c r="L295" s="3" t="s">
        <v>165</v>
      </c>
      <c r="M295" s="3" t="s">
        <v>215</v>
      </c>
      <c r="N295" s="6">
        <v>37956</v>
      </c>
      <c r="O295" s="3" t="str">
        <f>VLOOKUP(E295,'Code to Micro'!A:C,3,FALSE)</f>
        <v>K7</v>
      </c>
      <c r="P295" s="3">
        <f>VLOOKUP(O295,'Micro to Flops'!A:D,2)</f>
        <v>2</v>
      </c>
      <c r="Q295" s="3">
        <f>VLOOKUP(O295,'Micro to Flops'!A:D,3)</f>
        <v>4</v>
      </c>
    </row>
    <row r="296" spans="1:17" x14ac:dyDescent="0.25">
      <c r="A296" s="3" t="s">
        <v>342</v>
      </c>
      <c r="B296" s="4" t="s">
        <v>262</v>
      </c>
      <c r="C296" s="3" t="s">
        <v>1690</v>
      </c>
      <c r="D296" s="3" t="s">
        <v>1576</v>
      </c>
      <c r="E296" s="3" t="s">
        <v>27</v>
      </c>
      <c r="F296" s="3">
        <v>1</v>
      </c>
      <c r="G296" s="3" t="s">
        <v>226</v>
      </c>
      <c r="H296" s="3">
        <v>2.2000000000000002</v>
      </c>
      <c r="I296" s="3">
        <v>2.2000000000000002</v>
      </c>
      <c r="J296" s="3" t="s">
        <v>24</v>
      </c>
      <c r="K296" s="3" t="s">
        <v>228</v>
      </c>
      <c r="L296" s="3" t="s">
        <v>165</v>
      </c>
      <c r="M296" s="3" t="s">
        <v>263</v>
      </c>
      <c r="N296" s="6">
        <v>36892</v>
      </c>
      <c r="O296" s="3" t="str">
        <f>VLOOKUP(E296,'Code to Micro'!A:C,3,FALSE)</f>
        <v>K7</v>
      </c>
      <c r="P296" s="3">
        <f>VLOOKUP(O296,'Micro to Flops'!A:D,2)</f>
        <v>2</v>
      </c>
      <c r="Q296" s="3">
        <f>VLOOKUP(O296,'Micro to Flops'!A:D,3)</f>
        <v>4</v>
      </c>
    </row>
    <row r="297" spans="1:17" x14ac:dyDescent="0.25">
      <c r="A297" s="3" t="s">
        <v>200</v>
      </c>
      <c r="B297" s="4" t="s">
        <v>323</v>
      </c>
      <c r="C297" s="3" t="s">
        <v>1699</v>
      </c>
      <c r="D297" s="5" t="s">
        <v>2419</v>
      </c>
      <c r="E297" s="3" t="s">
        <v>287</v>
      </c>
      <c r="F297" s="3">
        <v>1</v>
      </c>
      <c r="G297" s="3" t="s">
        <v>222</v>
      </c>
      <c r="H297" s="3">
        <v>2</v>
      </c>
      <c r="I297" s="3">
        <v>2</v>
      </c>
      <c r="J297" s="3" t="s">
        <v>276</v>
      </c>
      <c r="K297" s="3" t="s">
        <v>228</v>
      </c>
      <c r="L297" s="3" t="s">
        <v>165</v>
      </c>
      <c r="M297" s="3" t="s">
        <v>324</v>
      </c>
      <c r="N297" s="6">
        <v>37500</v>
      </c>
      <c r="O297" s="3" t="str">
        <f>VLOOKUP(E297,'Code to Micro'!A:C,3,FALSE)</f>
        <v>NetBurst</v>
      </c>
      <c r="P297" s="3">
        <f>VLOOKUP(O297,'Micro to Flops'!A:D,2)</f>
        <v>2</v>
      </c>
      <c r="Q297" s="3">
        <f>VLOOKUP(O297,'Micro to Flops'!A:D,3)</f>
        <v>4</v>
      </c>
    </row>
    <row r="298" spans="1:17" x14ac:dyDescent="0.25">
      <c r="A298" s="3" t="s">
        <v>200</v>
      </c>
      <c r="B298" s="4" t="s">
        <v>323</v>
      </c>
      <c r="C298" s="3" t="s">
        <v>1699</v>
      </c>
      <c r="D298" s="5" t="s">
        <v>2419</v>
      </c>
      <c r="E298" s="3" t="s">
        <v>287</v>
      </c>
      <c r="F298" s="3">
        <v>1</v>
      </c>
      <c r="G298" s="3" t="s">
        <v>222</v>
      </c>
      <c r="H298" s="3">
        <v>2</v>
      </c>
      <c r="I298" s="3">
        <v>2</v>
      </c>
      <c r="J298" s="3" t="s">
        <v>276</v>
      </c>
      <c r="K298" s="3" t="s">
        <v>228</v>
      </c>
      <c r="L298" s="3" t="s">
        <v>165</v>
      </c>
      <c r="M298" s="3" t="s">
        <v>324</v>
      </c>
      <c r="N298" s="6">
        <v>37500</v>
      </c>
      <c r="O298" s="3" t="str">
        <f>VLOOKUP(E298,'Code to Micro'!A:C,3,FALSE)</f>
        <v>NetBurst</v>
      </c>
      <c r="P298" s="3">
        <f>VLOOKUP(O298,'Micro to Flops'!A:D,2)</f>
        <v>2</v>
      </c>
      <c r="Q298" s="3">
        <f>VLOOKUP(O298,'Micro to Flops'!A:D,3)</f>
        <v>4</v>
      </c>
    </row>
    <row r="299" spans="1:17" x14ac:dyDescent="0.25">
      <c r="A299" s="3" t="s">
        <v>200</v>
      </c>
      <c r="B299" s="4" t="s">
        <v>325</v>
      </c>
      <c r="C299" s="3" t="s">
        <v>1699</v>
      </c>
      <c r="D299" s="5" t="s">
        <v>2420</v>
      </c>
      <c r="E299" s="3" t="s">
        <v>287</v>
      </c>
      <c r="F299" s="3">
        <v>1</v>
      </c>
      <c r="G299" s="3" t="s">
        <v>261</v>
      </c>
      <c r="H299" s="3">
        <v>2.1</v>
      </c>
      <c r="I299" s="3">
        <v>2.1</v>
      </c>
      <c r="J299" s="3" t="s">
        <v>276</v>
      </c>
      <c r="K299" s="3" t="s">
        <v>228</v>
      </c>
      <c r="L299" s="3" t="s">
        <v>165</v>
      </c>
      <c r="M299" s="3" t="s">
        <v>324</v>
      </c>
      <c r="N299" s="6">
        <v>37561</v>
      </c>
      <c r="O299" s="3" t="str">
        <f>VLOOKUP(E299,'Code to Micro'!A:C,3,FALSE)</f>
        <v>NetBurst</v>
      </c>
      <c r="P299" s="3">
        <f>VLOOKUP(O299,'Micro to Flops'!A:D,2)</f>
        <v>2</v>
      </c>
      <c r="Q299" s="3">
        <f>VLOOKUP(O299,'Micro to Flops'!A:D,3)</f>
        <v>4</v>
      </c>
    </row>
    <row r="300" spans="1:17" x14ac:dyDescent="0.25">
      <c r="A300" s="3" t="s">
        <v>200</v>
      </c>
      <c r="B300" s="4" t="s">
        <v>326</v>
      </c>
      <c r="C300" s="3" t="s">
        <v>1699</v>
      </c>
      <c r="D300" s="5" t="s">
        <v>2421</v>
      </c>
      <c r="E300" s="3" t="s">
        <v>287</v>
      </c>
      <c r="F300" s="3">
        <v>1</v>
      </c>
      <c r="G300" s="3" t="s">
        <v>226</v>
      </c>
      <c r="H300" s="3">
        <v>2.2000000000000002</v>
      </c>
      <c r="I300" s="3">
        <v>2.2000000000000002</v>
      </c>
      <c r="J300" s="3" t="s">
        <v>276</v>
      </c>
      <c r="K300" s="3" t="s">
        <v>228</v>
      </c>
      <c r="L300" s="3" t="s">
        <v>165</v>
      </c>
      <c r="M300" s="3" t="s">
        <v>324</v>
      </c>
      <c r="N300" s="6">
        <v>37561</v>
      </c>
      <c r="O300" s="3" t="str">
        <f>VLOOKUP(E300,'Code to Micro'!A:C,3,FALSE)</f>
        <v>NetBurst</v>
      </c>
      <c r="P300" s="3">
        <f>VLOOKUP(O300,'Micro to Flops'!A:D,2)</f>
        <v>2</v>
      </c>
      <c r="Q300" s="3">
        <f>VLOOKUP(O300,'Micro to Flops'!A:D,3)</f>
        <v>4</v>
      </c>
    </row>
    <row r="301" spans="1:17" x14ac:dyDescent="0.25">
      <c r="A301" s="3" t="s">
        <v>200</v>
      </c>
      <c r="B301" s="4" t="s">
        <v>348</v>
      </c>
      <c r="C301" s="3" t="s">
        <v>1699</v>
      </c>
      <c r="D301" s="5" t="s">
        <v>2422</v>
      </c>
      <c r="E301" s="3" t="s">
        <v>287</v>
      </c>
      <c r="F301" s="3">
        <v>1</v>
      </c>
      <c r="G301" s="3" t="s">
        <v>349</v>
      </c>
      <c r="H301" s="3">
        <v>2.2999999999999998</v>
      </c>
      <c r="I301" s="3">
        <v>2.2999999999999998</v>
      </c>
      <c r="J301" s="3" t="s">
        <v>276</v>
      </c>
      <c r="K301" s="3" t="s">
        <v>228</v>
      </c>
      <c r="L301" s="3" t="s">
        <v>165</v>
      </c>
      <c r="M301" s="3" t="s">
        <v>324</v>
      </c>
      <c r="N301" s="6">
        <v>37681</v>
      </c>
      <c r="O301" s="3" t="str">
        <f>VLOOKUP(E301,'Code to Micro'!A:C,3,FALSE)</f>
        <v>NetBurst</v>
      </c>
      <c r="P301" s="3">
        <f>VLOOKUP(O301,'Micro to Flops'!A:D,2)</f>
        <v>2</v>
      </c>
      <c r="Q301" s="3">
        <f>VLOOKUP(O301,'Micro to Flops'!A:D,3)</f>
        <v>4</v>
      </c>
    </row>
    <row r="302" spans="1:17" x14ac:dyDescent="0.25">
      <c r="A302" s="3" t="s">
        <v>200</v>
      </c>
      <c r="B302" s="4" t="s">
        <v>350</v>
      </c>
      <c r="C302" s="3" t="s">
        <v>1699</v>
      </c>
      <c r="D302" s="5" t="s">
        <v>2423</v>
      </c>
      <c r="E302" s="3" t="s">
        <v>287</v>
      </c>
      <c r="F302" s="3">
        <v>1</v>
      </c>
      <c r="G302" s="3" t="s">
        <v>232</v>
      </c>
      <c r="H302" s="3">
        <v>2.4</v>
      </c>
      <c r="I302" s="3">
        <v>2.4</v>
      </c>
      <c r="J302" s="3" t="s">
        <v>276</v>
      </c>
      <c r="K302" s="3" t="s">
        <v>228</v>
      </c>
      <c r="L302" s="3" t="s">
        <v>165</v>
      </c>
      <c r="M302" s="3" t="s">
        <v>324</v>
      </c>
      <c r="N302" s="6">
        <v>37681</v>
      </c>
      <c r="O302" s="3" t="str">
        <f>VLOOKUP(E302,'Code to Micro'!A:C,3,FALSE)</f>
        <v>NetBurst</v>
      </c>
      <c r="P302" s="3">
        <f>VLOOKUP(O302,'Micro to Flops'!A:D,2)</f>
        <v>2</v>
      </c>
      <c r="Q302" s="3">
        <f>VLOOKUP(O302,'Micro to Flops'!A:D,3)</f>
        <v>4</v>
      </c>
    </row>
    <row r="303" spans="1:17" x14ac:dyDescent="0.25">
      <c r="A303" s="3" t="s">
        <v>200</v>
      </c>
      <c r="B303" s="4" t="s">
        <v>351</v>
      </c>
      <c r="C303" s="3" t="s">
        <v>1699</v>
      </c>
      <c r="D303" s="5" t="s">
        <v>2424</v>
      </c>
      <c r="E303" s="3" t="s">
        <v>287</v>
      </c>
      <c r="F303" s="3">
        <v>1</v>
      </c>
      <c r="G303" s="3" t="s">
        <v>335</v>
      </c>
      <c r="H303" s="3">
        <v>2.6</v>
      </c>
      <c r="I303" s="3">
        <v>2.6</v>
      </c>
      <c r="J303" s="3" t="s">
        <v>276</v>
      </c>
      <c r="K303" s="3" t="s">
        <v>228</v>
      </c>
      <c r="L303" s="3" t="s">
        <v>165</v>
      </c>
      <c r="M303" s="3" t="s">
        <v>324</v>
      </c>
      <c r="N303" s="6">
        <v>37773</v>
      </c>
      <c r="O303" s="3" t="str">
        <f>VLOOKUP(E303,'Code to Micro'!A:C,3,FALSE)</f>
        <v>NetBurst</v>
      </c>
      <c r="P303" s="3">
        <f>VLOOKUP(O303,'Micro to Flops'!A:D,2)</f>
        <v>2</v>
      </c>
      <c r="Q303" s="3">
        <f>VLOOKUP(O303,'Micro to Flops'!A:D,3)</f>
        <v>4</v>
      </c>
    </row>
    <row r="304" spans="1:17" x14ac:dyDescent="0.25">
      <c r="A304" s="3" t="s">
        <v>200</v>
      </c>
      <c r="B304" s="4" t="s">
        <v>352</v>
      </c>
      <c r="C304" s="3" t="s">
        <v>1699</v>
      </c>
      <c r="D304" s="5" t="s">
        <v>2425</v>
      </c>
      <c r="E304" s="3" t="s">
        <v>287</v>
      </c>
      <c r="F304" s="3">
        <v>1</v>
      </c>
      <c r="G304" s="3" t="s">
        <v>353</v>
      </c>
      <c r="H304" s="3">
        <v>2.7</v>
      </c>
      <c r="I304" s="3">
        <v>2.7</v>
      </c>
      <c r="J304" s="3" t="s">
        <v>276</v>
      </c>
      <c r="K304" s="3" t="s">
        <v>228</v>
      </c>
      <c r="L304" s="3" t="s">
        <v>165</v>
      </c>
      <c r="M304" s="3" t="s">
        <v>324</v>
      </c>
      <c r="N304" s="6">
        <v>37865</v>
      </c>
      <c r="O304" s="3" t="str">
        <f>VLOOKUP(E304,'Code to Micro'!A:C,3,FALSE)</f>
        <v>NetBurst</v>
      </c>
      <c r="P304" s="3">
        <f>VLOOKUP(O304,'Micro to Flops'!A:D,2)</f>
        <v>2</v>
      </c>
      <c r="Q304" s="3">
        <f>VLOOKUP(O304,'Micro to Flops'!A:D,3)</f>
        <v>4</v>
      </c>
    </row>
    <row r="305" spans="1:17" x14ac:dyDescent="0.25">
      <c r="A305" s="3" t="s">
        <v>200</v>
      </c>
      <c r="B305" s="4" t="s">
        <v>354</v>
      </c>
      <c r="C305" s="3" t="s">
        <v>1699</v>
      </c>
      <c r="D305" s="5" t="s">
        <v>2426</v>
      </c>
      <c r="E305" s="3" t="s">
        <v>287</v>
      </c>
      <c r="F305" s="3">
        <v>1</v>
      </c>
      <c r="G305" s="3" t="s">
        <v>355</v>
      </c>
      <c r="H305" s="3">
        <v>2.8</v>
      </c>
      <c r="I305" s="3">
        <v>2.8</v>
      </c>
      <c r="J305" s="3" t="s">
        <v>276</v>
      </c>
      <c r="K305" s="3" t="s">
        <v>228</v>
      </c>
      <c r="L305" s="3" t="s">
        <v>165</v>
      </c>
      <c r="M305" s="3" t="s">
        <v>324</v>
      </c>
      <c r="N305" s="6">
        <v>37926</v>
      </c>
      <c r="O305" s="3" t="str">
        <f>VLOOKUP(E305,'Code to Micro'!A:C,3,FALSE)</f>
        <v>NetBurst</v>
      </c>
      <c r="P305" s="3">
        <f>VLOOKUP(O305,'Micro to Flops'!A:D,2)</f>
        <v>2</v>
      </c>
      <c r="Q305" s="3">
        <f>VLOOKUP(O305,'Micro to Flops'!A:D,3)</f>
        <v>4</v>
      </c>
    </row>
    <row r="306" spans="1:17" x14ac:dyDescent="0.25">
      <c r="A306" s="3" t="s">
        <v>200</v>
      </c>
      <c r="B306" s="4" t="s">
        <v>537</v>
      </c>
      <c r="C306" s="3" t="s">
        <v>1699</v>
      </c>
      <c r="D306" s="3">
        <v>220</v>
      </c>
      <c r="E306" s="3" t="s">
        <v>538</v>
      </c>
      <c r="F306" s="3">
        <v>1</v>
      </c>
      <c r="G306" s="3" t="s">
        <v>175</v>
      </c>
      <c r="H306" s="3">
        <v>1.2</v>
      </c>
      <c r="I306" s="3">
        <v>1.2</v>
      </c>
      <c r="J306" s="3" t="s">
        <v>539</v>
      </c>
      <c r="K306" s="3" t="s">
        <v>453</v>
      </c>
      <c r="L306" s="3" t="s">
        <v>165</v>
      </c>
      <c r="M306" s="3" t="s">
        <v>540</v>
      </c>
      <c r="N306" s="6">
        <v>39356</v>
      </c>
      <c r="O306" s="3" t="str">
        <f>VLOOKUP(E306,'Code to Micro'!A:C,3,FALSE)</f>
        <v>Core</v>
      </c>
      <c r="P306" s="3">
        <f>VLOOKUP(O306,'Micro to Flops'!A:D,2)</f>
        <v>4</v>
      </c>
      <c r="Q306" s="3">
        <f>VLOOKUP(O306,'Micro to Flops'!A:D,3)</f>
        <v>8</v>
      </c>
    </row>
    <row r="307" spans="1:17" x14ac:dyDescent="0.25">
      <c r="A307" s="3" t="s">
        <v>200</v>
      </c>
      <c r="B307" s="4" t="s">
        <v>541</v>
      </c>
      <c r="C307" s="3" t="s">
        <v>1699</v>
      </c>
      <c r="D307" s="3">
        <v>420</v>
      </c>
      <c r="E307" s="3" t="s">
        <v>538</v>
      </c>
      <c r="F307" s="3">
        <v>1</v>
      </c>
      <c r="G307" s="3" t="s">
        <v>246</v>
      </c>
      <c r="H307" s="3">
        <v>1.6</v>
      </c>
      <c r="I307" s="3">
        <v>1.6</v>
      </c>
      <c r="J307" s="3" t="s">
        <v>292</v>
      </c>
      <c r="K307" s="3" t="s">
        <v>453</v>
      </c>
      <c r="L307" s="3" t="s">
        <v>165</v>
      </c>
      <c r="M307" s="3" t="s">
        <v>457</v>
      </c>
      <c r="N307" s="6">
        <v>39234</v>
      </c>
      <c r="O307" s="3" t="str">
        <f>VLOOKUP(E307,'Code to Micro'!A:C,3,FALSE)</f>
        <v>Core</v>
      </c>
      <c r="P307" s="3">
        <f>VLOOKUP(O307,'Micro to Flops'!A:D,2)</f>
        <v>4</v>
      </c>
      <c r="Q307" s="3">
        <f>VLOOKUP(O307,'Micro to Flops'!A:D,3)</f>
        <v>8</v>
      </c>
    </row>
    <row r="308" spans="1:17" x14ac:dyDescent="0.25">
      <c r="A308" s="3" t="s">
        <v>200</v>
      </c>
      <c r="B308" s="4" t="s">
        <v>542</v>
      </c>
      <c r="C308" s="3" t="s">
        <v>1699</v>
      </c>
      <c r="D308" s="3">
        <v>430</v>
      </c>
      <c r="E308" s="3" t="s">
        <v>538</v>
      </c>
      <c r="F308" s="3">
        <v>1</v>
      </c>
      <c r="G308" s="3" t="s">
        <v>252</v>
      </c>
      <c r="H308" s="3">
        <v>1.8</v>
      </c>
      <c r="I308" s="3">
        <v>1.8</v>
      </c>
      <c r="J308" s="3" t="s">
        <v>292</v>
      </c>
      <c r="K308" s="3" t="s">
        <v>453</v>
      </c>
      <c r="L308" s="3" t="s">
        <v>165</v>
      </c>
      <c r="M308" s="3" t="s">
        <v>457</v>
      </c>
      <c r="N308" s="6">
        <v>39234</v>
      </c>
      <c r="O308" s="3" t="str">
        <f>VLOOKUP(E308,'Code to Micro'!A:C,3,FALSE)</f>
        <v>Core</v>
      </c>
      <c r="P308" s="3">
        <f>VLOOKUP(O308,'Micro to Flops'!A:D,2)</f>
        <v>4</v>
      </c>
      <c r="Q308" s="3">
        <f>VLOOKUP(O308,'Micro to Flops'!A:D,3)</f>
        <v>8</v>
      </c>
    </row>
    <row r="309" spans="1:17" x14ac:dyDescent="0.25">
      <c r="A309" s="3" t="s">
        <v>200</v>
      </c>
      <c r="B309" s="4" t="s">
        <v>543</v>
      </c>
      <c r="C309" s="3" t="s">
        <v>1699</v>
      </c>
      <c r="D309" s="3">
        <v>440</v>
      </c>
      <c r="E309" s="3" t="s">
        <v>538</v>
      </c>
      <c r="F309" s="3">
        <v>1</v>
      </c>
      <c r="G309" s="3" t="s">
        <v>222</v>
      </c>
      <c r="H309" s="3">
        <v>2</v>
      </c>
      <c r="I309" s="3">
        <v>2</v>
      </c>
      <c r="J309" s="3" t="s">
        <v>292</v>
      </c>
      <c r="K309" s="3" t="s">
        <v>453</v>
      </c>
      <c r="L309" s="3" t="s">
        <v>165</v>
      </c>
      <c r="M309" s="3" t="s">
        <v>457</v>
      </c>
      <c r="N309" s="6">
        <v>39234</v>
      </c>
      <c r="O309" s="3" t="str">
        <f>VLOOKUP(E309,'Code to Micro'!A:C,3,FALSE)</f>
        <v>Core</v>
      </c>
      <c r="P309" s="3">
        <f>VLOOKUP(O309,'Micro to Flops'!A:D,2)</f>
        <v>4</v>
      </c>
      <c r="Q309" s="3">
        <f>VLOOKUP(O309,'Micro to Flops'!A:D,3)</f>
        <v>8</v>
      </c>
    </row>
    <row r="310" spans="1:17" x14ac:dyDescent="0.25">
      <c r="A310" s="3" t="s">
        <v>200</v>
      </c>
      <c r="B310" s="4" t="s">
        <v>617</v>
      </c>
      <c r="C310" s="3" t="s">
        <v>1699</v>
      </c>
      <c r="D310" s="3">
        <v>445</v>
      </c>
      <c r="E310" s="3" t="s">
        <v>618</v>
      </c>
      <c r="F310" s="3">
        <v>1</v>
      </c>
      <c r="G310" s="3" t="s">
        <v>487</v>
      </c>
      <c r="H310" s="3">
        <v>1.8660000000000001</v>
      </c>
      <c r="I310" s="3">
        <v>1.8660000000000001</v>
      </c>
      <c r="J310" s="3" t="s">
        <v>619</v>
      </c>
      <c r="K310" s="3" t="s">
        <v>453</v>
      </c>
      <c r="L310" s="3" t="s">
        <v>165</v>
      </c>
      <c r="M310" s="3" t="s">
        <v>318</v>
      </c>
      <c r="N310" s="6">
        <v>39569</v>
      </c>
      <c r="O310" s="3" t="str">
        <f>VLOOKUP(E310,'Code to Micro'!A:C,3,FALSE)</f>
        <v>Core</v>
      </c>
      <c r="P310" s="3">
        <f>VLOOKUP(O310,'Micro to Flops'!A:D,2)</f>
        <v>4</v>
      </c>
      <c r="Q310" s="3">
        <f>VLOOKUP(O310,'Micro to Flops'!A:D,3)</f>
        <v>8</v>
      </c>
    </row>
    <row r="311" spans="1:17" x14ac:dyDescent="0.25">
      <c r="A311" s="3" t="s">
        <v>200</v>
      </c>
      <c r="B311" s="4" t="s">
        <v>620</v>
      </c>
      <c r="C311" s="3" t="s">
        <v>1699</v>
      </c>
      <c r="D311" s="3">
        <v>450</v>
      </c>
      <c r="E311" s="3" t="s">
        <v>538</v>
      </c>
      <c r="F311" s="3">
        <v>1</v>
      </c>
      <c r="G311" s="3" t="s">
        <v>226</v>
      </c>
      <c r="H311" s="3">
        <v>2.2000000000000002</v>
      </c>
      <c r="I311" s="3">
        <v>2.2000000000000002</v>
      </c>
      <c r="J311" s="3" t="s">
        <v>292</v>
      </c>
      <c r="K311" s="3" t="s">
        <v>453</v>
      </c>
      <c r="L311" s="3" t="s">
        <v>165</v>
      </c>
      <c r="M311" s="3" t="s">
        <v>457</v>
      </c>
      <c r="N311" s="6">
        <v>39661</v>
      </c>
      <c r="O311" s="3" t="str">
        <f>VLOOKUP(E311,'Code to Micro'!A:C,3,FALSE)</f>
        <v>Core</v>
      </c>
      <c r="P311" s="3">
        <f>VLOOKUP(O311,'Micro to Flops'!A:D,2)</f>
        <v>4</v>
      </c>
      <c r="Q311" s="3">
        <f>VLOOKUP(O311,'Micro to Flops'!A:D,3)</f>
        <v>8</v>
      </c>
    </row>
    <row r="312" spans="1:17" x14ac:dyDescent="0.25">
      <c r="A312" s="3" t="s">
        <v>200</v>
      </c>
      <c r="B312" s="4" t="s">
        <v>379</v>
      </c>
      <c r="C312" s="3" t="s">
        <v>1699</v>
      </c>
      <c r="D312" s="3" t="s">
        <v>1700</v>
      </c>
      <c r="E312" s="3" t="s">
        <v>290</v>
      </c>
      <c r="F312" s="3">
        <v>1</v>
      </c>
      <c r="G312" s="3" t="s">
        <v>380</v>
      </c>
      <c r="H312" s="3">
        <v>2.5329999999999999</v>
      </c>
      <c r="I312" s="3">
        <v>2.5329999999999999</v>
      </c>
      <c r="J312" s="3" t="s">
        <v>292</v>
      </c>
      <c r="K312" s="3" t="s">
        <v>223</v>
      </c>
      <c r="L312" s="3" t="s">
        <v>165</v>
      </c>
      <c r="M312" s="3" t="s">
        <v>324</v>
      </c>
      <c r="N312" s="6">
        <v>38139</v>
      </c>
      <c r="O312" s="3" t="str">
        <f>VLOOKUP(E312,'Code to Micro'!A:C,3,FALSE)</f>
        <v>NetBurst</v>
      </c>
      <c r="P312" s="3">
        <f>VLOOKUP(O312,'Micro to Flops'!A:D,2)</f>
        <v>2</v>
      </c>
      <c r="Q312" s="3">
        <f>VLOOKUP(O312,'Micro to Flops'!A:D,3)</f>
        <v>4</v>
      </c>
    </row>
    <row r="313" spans="1:17" x14ac:dyDescent="0.25">
      <c r="A313" s="3" t="s">
        <v>200</v>
      </c>
      <c r="B313" s="4" t="s">
        <v>381</v>
      </c>
      <c r="C313" s="3" t="s">
        <v>1699</v>
      </c>
      <c r="D313" s="3" t="s">
        <v>1701</v>
      </c>
      <c r="E313" s="3" t="s">
        <v>290</v>
      </c>
      <c r="F313" s="3">
        <v>1</v>
      </c>
      <c r="G313" s="3" t="s">
        <v>382</v>
      </c>
      <c r="H313" s="3">
        <v>2.5299999999999998</v>
      </c>
      <c r="I313" s="3">
        <v>2.5299999999999998</v>
      </c>
      <c r="J313" s="3" t="s">
        <v>292</v>
      </c>
      <c r="K313" s="3" t="s">
        <v>223</v>
      </c>
      <c r="L313" s="3" t="s">
        <v>165</v>
      </c>
      <c r="M313" s="3" t="s">
        <v>324</v>
      </c>
      <c r="N313" s="6">
        <v>38231</v>
      </c>
      <c r="O313" s="3" t="str">
        <f>VLOOKUP(E313,'Code to Micro'!A:C,3,FALSE)</f>
        <v>NetBurst</v>
      </c>
      <c r="P313" s="3">
        <f>VLOOKUP(O313,'Micro to Flops'!A:D,2)</f>
        <v>2</v>
      </c>
      <c r="Q313" s="3">
        <f>VLOOKUP(O313,'Micro to Flops'!A:D,3)</f>
        <v>4</v>
      </c>
    </row>
    <row r="314" spans="1:17" x14ac:dyDescent="0.25">
      <c r="A314" s="3" t="s">
        <v>200</v>
      </c>
      <c r="B314" s="4" t="s">
        <v>383</v>
      </c>
      <c r="C314" s="3" t="s">
        <v>1699</v>
      </c>
      <c r="D314" s="3" t="s">
        <v>1702</v>
      </c>
      <c r="E314" s="3" t="s">
        <v>290</v>
      </c>
      <c r="F314" s="3">
        <v>1</v>
      </c>
      <c r="G314" s="3" t="s">
        <v>384</v>
      </c>
      <c r="H314" s="3">
        <v>2.6669999999999998</v>
      </c>
      <c r="I314" s="3">
        <v>2.6669999999999998</v>
      </c>
      <c r="J314" s="3" t="s">
        <v>292</v>
      </c>
      <c r="K314" s="3" t="s">
        <v>223</v>
      </c>
      <c r="L314" s="3" t="s">
        <v>165</v>
      </c>
      <c r="M314" s="3" t="s">
        <v>293</v>
      </c>
      <c r="N314" s="6">
        <v>38139</v>
      </c>
      <c r="O314" s="3" t="str">
        <f>VLOOKUP(E314,'Code to Micro'!A:C,3,FALSE)</f>
        <v>NetBurst</v>
      </c>
      <c r="P314" s="3">
        <f>VLOOKUP(O314,'Micro to Flops'!A:D,2)</f>
        <v>2</v>
      </c>
      <c r="Q314" s="3">
        <f>VLOOKUP(O314,'Micro to Flops'!A:D,3)</f>
        <v>4</v>
      </c>
    </row>
    <row r="315" spans="1:17" x14ac:dyDescent="0.25">
      <c r="A315" s="3" t="s">
        <v>200</v>
      </c>
      <c r="B315" s="4" t="s">
        <v>385</v>
      </c>
      <c r="C315" s="3" t="s">
        <v>1699</v>
      </c>
      <c r="D315" s="3" t="s">
        <v>1703</v>
      </c>
      <c r="E315" s="3" t="s">
        <v>290</v>
      </c>
      <c r="F315" s="3">
        <v>1</v>
      </c>
      <c r="G315" s="3" t="s">
        <v>355</v>
      </c>
      <c r="H315" s="3">
        <v>2.8</v>
      </c>
      <c r="I315" s="3">
        <v>2.8</v>
      </c>
      <c r="J315" s="3" t="s">
        <v>276</v>
      </c>
      <c r="K315" s="3" t="s">
        <v>223</v>
      </c>
      <c r="L315" s="3" t="s">
        <v>165</v>
      </c>
      <c r="M315" s="3" t="s">
        <v>293</v>
      </c>
      <c r="N315" s="6">
        <v>38139</v>
      </c>
      <c r="O315" s="3" t="str">
        <f>VLOOKUP(E315,'Code to Micro'!A:C,3,FALSE)</f>
        <v>NetBurst</v>
      </c>
      <c r="P315" s="3">
        <f>VLOOKUP(O315,'Micro to Flops'!A:D,2)</f>
        <v>2</v>
      </c>
      <c r="Q315" s="3">
        <f>VLOOKUP(O315,'Micro to Flops'!A:D,3)</f>
        <v>4</v>
      </c>
    </row>
    <row r="316" spans="1:17" x14ac:dyDescent="0.25">
      <c r="A316" s="3" t="s">
        <v>200</v>
      </c>
      <c r="B316" s="4" t="s">
        <v>385</v>
      </c>
      <c r="C316" s="3" t="s">
        <v>1699</v>
      </c>
      <c r="D316" s="3" t="s">
        <v>1703</v>
      </c>
      <c r="E316" s="3" t="s">
        <v>290</v>
      </c>
      <c r="F316" s="3">
        <v>1</v>
      </c>
      <c r="G316" s="3" t="s">
        <v>355</v>
      </c>
      <c r="H316" s="3">
        <v>2.8</v>
      </c>
      <c r="I316" s="3">
        <v>2.8</v>
      </c>
      <c r="J316" s="3" t="s">
        <v>276</v>
      </c>
      <c r="K316" s="3" t="s">
        <v>223</v>
      </c>
      <c r="L316" s="3" t="s">
        <v>165</v>
      </c>
      <c r="M316" s="3" t="s">
        <v>293</v>
      </c>
      <c r="N316" s="6">
        <v>38139</v>
      </c>
      <c r="O316" s="3" t="str">
        <f>VLOOKUP(E316,'Code to Micro'!A:C,3,FALSE)</f>
        <v>NetBurst</v>
      </c>
      <c r="P316" s="3">
        <f>VLOOKUP(O316,'Micro to Flops'!A:D,2)</f>
        <v>2</v>
      </c>
      <c r="Q316" s="3">
        <f>VLOOKUP(O316,'Micro to Flops'!A:D,3)</f>
        <v>4</v>
      </c>
    </row>
    <row r="317" spans="1:17" x14ac:dyDescent="0.25">
      <c r="A317" s="3" t="s">
        <v>200</v>
      </c>
      <c r="B317" s="4" t="s">
        <v>386</v>
      </c>
      <c r="C317" s="3" t="s">
        <v>1699</v>
      </c>
      <c r="D317" s="3" t="s">
        <v>1704</v>
      </c>
      <c r="E317" s="3" t="s">
        <v>290</v>
      </c>
      <c r="F317" s="3">
        <v>1</v>
      </c>
      <c r="G317" s="3" t="s">
        <v>387</v>
      </c>
      <c r="H317" s="3">
        <v>2.93</v>
      </c>
      <c r="I317" s="3">
        <v>2.93</v>
      </c>
      <c r="J317" s="3" t="s">
        <v>292</v>
      </c>
      <c r="K317" s="3" t="s">
        <v>223</v>
      </c>
      <c r="L317" s="3" t="s">
        <v>165</v>
      </c>
      <c r="M317" s="3" t="s">
        <v>293</v>
      </c>
      <c r="N317" s="6">
        <v>38231</v>
      </c>
      <c r="O317" s="3" t="str">
        <f>VLOOKUP(E317,'Code to Micro'!A:C,3,FALSE)</f>
        <v>NetBurst</v>
      </c>
      <c r="P317" s="3">
        <f>VLOOKUP(O317,'Micro to Flops'!A:D,2)</f>
        <v>2</v>
      </c>
      <c r="Q317" s="3">
        <f>VLOOKUP(O317,'Micro to Flops'!A:D,3)</f>
        <v>4</v>
      </c>
    </row>
    <row r="318" spans="1:17" x14ac:dyDescent="0.25">
      <c r="A318" s="3" t="s">
        <v>200</v>
      </c>
      <c r="B318" s="4" t="s">
        <v>388</v>
      </c>
      <c r="C318" s="3" t="s">
        <v>1699</v>
      </c>
      <c r="D318" s="3" t="s">
        <v>1705</v>
      </c>
      <c r="E318" s="3" t="s">
        <v>290</v>
      </c>
      <c r="F318" s="3">
        <v>1</v>
      </c>
      <c r="G318" s="3" t="s">
        <v>387</v>
      </c>
      <c r="H318" s="3">
        <v>2.93</v>
      </c>
      <c r="I318" s="3">
        <v>2.93</v>
      </c>
      <c r="J318" s="3" t="s">
        <v>292</v>
      </c>
      <c r="K318" s="3" t="s">
        <v>223</v>
      </c>
      <c r="L318" s="3" t="s">
        <v>165</v>
      </c>
      <c r="M318" s="3" t="s">
        <v>293</v>
      </c>
      <c r="N318" s="6">
        <v>38231</v>
      </c>
      <c r="O318" s="3" t="str">
        <f>VLOOKUP(E318,'Code to Micro'!A:C,3,FALSE)</f>
        <v>NetBurst</v>
      </c>
      <c r="P318" s="3">
        <f>VLOOKUP(O318,'Micro to Flops'!A:D,2)</f>
        <v>2</v>
      </c>
      <c r="Q318" s="3">
        <f>VLOOKUP(O318,'Micro to Flops'!A:D,3)</f>
        <v>4</v>
      </c>
    </row>
    <row r="319" spans="1:17" x14ac:dyDescent="0.25">
      <c r="A319" s="3" t="s">
        <v>200</v>
      </c>
      <c r="B319" s="4" t="s">
        <v>389</v>
      </c>
      <c r="C319" s="3" t="s">
        <v>1699</v>
      </c>
      <c r="D319" s="3" t="s">
        <v>1706</v>
      </c>
      <c r="E319" s="3" t="s">
        <v>290</v>
      </c>
      <c r="F319" s="3">
        <v>1</v>
      </c>
      <c r="G319" s="3" t="s">
        <v>297</v>
      </c>
      <c r="H319" s="3">
        <v>3.06</v>
      </c>
      <c r="I319" s="3">
        <v>3.06</v>
      </c>
      <c r="J319" s="3" t="s">
        <v>292</v>
      </c>
      <c r="K319" s="3" t="s">
        <v>223</v>
      </c>
      <c r="L319" s="3" t="s">
        <v>165</v>
      </c>
      <c r="M319" s="3" t="s">
        <v>324</v>
      </c>
      <c r="N319" s="6">
        <v>38261</v>
      </c>
      <c r="O319" s="3" t="str">
        <f>VLOOKUP(E319,'Code to Micro'!A:C,3,FALSE)</f>
        <v>NetBurst</v>
      </c>
      <c r="P319" s="3">
        <f>VLOOKUP(O319,'Micro to Flops'!A:D,2)</f>
        <v>2</v>
      </c>
      <c r="Q319" s="3">
        <f>VLOOKUP(O319,'Micro to Flops'!A:D,3)</f>
        <v>4</v>
      </c>
    </row>
    <row r="320" spans="1:17" x14ac:dyDescent="0.25">
      <c r="A320" s="3" t="s">
        <v>200</v>
      </c>
      <c r="B320" s="4" t="s">
        <v>420</v>
      </c>
      <c r="C320" s="3" t="s">
        <v>1699</v>
      </c>
      <c r="D320" s="3" t="s">
        <v>1707</v>
      </c>
      <c r="E320" s="3" t="s">
        <v>290</v>
      </c>
      <c r="F320" s="3">
        <v>1</v>
      </c>
      <c r="G320" s="3" t="s">
        <v>364</v>
      </c>
      <c r="H320" s="3">
        <v>3.2</v>
      </c>
      <c r="I320" s="3">
        <v>3.2</v>
      </c>
      <c r="J320" s="3" t="s">
        <v>276</v>
      </c>
      <c r="K320" s="3" t="s">
        <v>223</v>
      </c>
      <c r="L320" s="3" t="s">
        <v>165</v>
      </c>
      <c r="M320" s="3" t="s">
        <v>293</v>
      </c>
      <c r="N320" s="6">
        <v>38504</v>
      </c>
      <c r="O320" s="3" t="str">
        <f>VLOOKUP(E320,'Code to Micro'!A:C,3,FALSE)</f>
        <v>NetBurst</v>
      </c>
      <c r="P320" s="3">
        <f>VLOOKUP(O320,'Micro to Flops'!A:D,2)</f>
        <v>2</v>
      </c>
      <c r="Q320" s="3">
        <f>VLOOKUP(O320,'Micro to Flops'!A:D,3)</f>
        <v>4</v>
      </c>
    </row>
    <row r="321" spans="1:17" x14ac:dyDescent="0.25">
      <c r="A321" s="3" t="s">
        <v>200</v>
      </c>
      <c r="B321" s="4" t="s">
        <v>481</v>
      </c>
      <c r="C321" s="3" t="s">
        <v>1699</v>
      </c>
      <c r="D321" s="3" t="s">
        <v>1708</v>
      </c>
      <c r="E321" s="3" t="s">
        <v>482</v>
      </c>
      <c r="F321" s="3">
        <v>1</v>
      </c>
      <c r="G321" s="3" t="s">
        <v>364</v>
      </c>
      <c r="H321" s="3">
        <v>3.2</v>
      </c>
      <c r="I321" s="3">
        <v>3.2</v>
      </c>
      <c r="J321" s="3" t="s">
        <v>292</v>
      </c>
      <c r="K321" s="3" t="s">
        <v>453</v>
      </c>
      <c r="L321" s="3" t="s">
        <v>165</v>
      </c>
      <c r="M321" s="3" t="s">
        <v>293</v>
      </c>
      <c r="N321" s="6">
        <v>38838</v>
      </c>
      <c r="O321" s="3" t="str">
        <f>VLOOKUP(E321,'Code to Micro'!A:C,3,FALSE)</f>
        <v>NetBurst</v>
      </c>
      <c r="P321" s="3">
        <f>VLOOKUP(O321,'Micro to Flops'!A:D,2)</f>
        <v>2</v>
      </c>
      <c r="Q321" s="3">
        <f>VLOOKUP(O321,'Micro to Flops'!A:D,3)</f>
        <v>4</v>
      </c>
    </row>
    <row r="322" spans="1:17" x14ac:dyDescent="0.25">
      <c r="A322" s="3" t="s">
        <v>200</v>
      </c>
      <c r="B322" s="4" t="s">
        <v>621</v>
      </c>
      <c r="C322" s="3" t="s">
        <v>1699</v>
      </c>
      <c r="D322" s="3" t="s">
        <v>1709</v>
      </c>
      <c r="E322" s="3" t="s">
        <v>484</v>
      </c>
      <c r="F322" s="3">
        <v>2</v>
      </c>
      <c r="G322" s="3" t="s">
        <v>246</v>
      </c>
      <c r="H322" s="3">
        <v>1.6</v>
      </c>
      <c r="I322" s="3">
        <v>1.6</v>
      </c>
      <c r="J322" s="3" t="s">
        <v>292</v>
      </c>
      <c r="K322" s="3" t="s">
        <v>453</v>
      </c>
      <c r="L322" s="3" t="s">
        <v>165</v>
      </c>
      <c r="M322" s="3" t="s">
        <v>318</v>
      </c>
      <c r="N322" s="6">
        <v>39448</v>
      </c>
      <c r="O322" s="3" t="str">
        <f>VLOOKUP(E322,'Code to Micro'!A:C,3,FALSE)</f>
        <v>Core</v>
      </c>
      <c r="P322" s="3">
        <f>VLOOKUP(O322,'Micro to Flops'!A:D,2)</f>
        <v>4</v>
      </c>
      <c r="Q322" s="3">
        <f>VLOOKUP(O322,'Micro to Flops'!A:D,3)</f>
        <v>8</v>
      </c>
    </row>
    <row r="323" spans="1:17" x14ac:dyDescent="0.25">
      <c r="A323" s="3" t="s">
        <v>200</v>
      </c>
      <c r="B323" s="4" t="s">
        <v>622</v>
      </c>
      <c r="C323" s="3" t="s">
        <v>1699</v>
      </c>
      <c r="D323" s="3" t="s">
        <v>1710</v>
      </c>
      <c r="E323" s="3" t="s">
        <v>484</v>
      </c>
      <c r="F323" s="3">
        <v>2</v>
      </c>
      <c r="G323" s="3" t="s">
        <v>222</v>
      </c>
      <c r="H323" s="3">
        <v>2</v>
      </c>
      <c r="I323" s="3">
        <v>2</v>
      </c>
      <c r="J323" s="3" t="s">
        <v>292</v>
      </c>
      <c r="K323" s="3" t="s">
        <v>453</v>
      </c>
      <c r="L323" s="3" t="s">
        <v>165</v>
      </c>
      <c r="M323" s="3" t="s">
        <v>318</v>
      </c>
      <c r="N323" s="6">
        <v>39539</v>
      </c>
      <c r="O323" s="3" t="str">
        <f>VLOOKUP(E323,'Code to Micro'!A:C,3,FALSE)</f>
        <v>Core</v>
      </c>
      <c r="P323" s="3">
        <f>VLOOKUP(O323,'Micro to Flops'!A:D,2)</f>
        <v>4</v>
      </c>
      <c r="Q323" s="3">
        <f>VLOOKUP(O323,'Micro to Flops'!A:D,3)</f>
        <v>8</v>
      </c>
    </row>
    <row r="324" spans="1:17" x14ac:dyDescent="0.25">
      <c r="A324" s="3" t="s">
        <v>200</v>
      </c>
      <c r="B324" s="4" t="s">
        <v>623</v>
      </c>
      <c r="C324" s="3" t="s">
        <v>1699</v>
      </c>
      <c r="D324" s="3" t="s">
        <v>1711</v>
      </c>
      <c r="E324" s="3" t="s">
        <v>484</v>
      </c>
      <c r="F324" s="3">
        <v>2</v>
      </c>
      <c r="G324" s="3" t="s">
        <v>226</v>
      </c>
      <c r="H324" s="3">
        <v>2.2000000000000002</v>
      </c>
      <c r="I324" s="3">
        <v>2.2000000000000002</v>
      </c>
      <c r="J324" s="3" t="s">
        <v>292</v>
      </c>
      <c r="K324" s="3" t="s">
        <v>453</v>
      </c>
      <c r="L324" s="3" t="s">
        <v>165</v>
      </c>
      <c r="M324" s="3" t="s">
        <v>318</v>
      </c>
      <c r="N324" s="6">
        <v>39753</v>
      </c>
      <c r="O324" s="3" t="str">
        <f>VLOOKUP(E324,'Code to Micro'!A:C,3,FALSE)</f>
        <v>Core</v>
      </c>
      <c r="P324" s="3">
        <f>VLOOKUP(O324,'Micro to Flops'!A:D,2)</f>
        <v>4</v>
      </c>
      <c r="Q324" s="3">
        <f>VLOOKUP(O324,'Micro to Flops'!A:D,3)</f>
        <v>8</v>
      </c>
    </row>
    <row r="325" spans="1:17" x14ac:dyDescent="0.25">
      <c r="A325" s="3" t="s">
        <v>200</v>
      </c>
      <c r="B325" s="4" t="s">
        <v>715</v>
      </c>
      <c r="C325" s="3" t="s">
        <v>1699</v>
      </c>
      <c r="D325" s="3" t="s">
        <v>1712</v>
      </c>
      <c r="E325" s="3" t="s">
        <v>484</v>
      </c>
      <c r="F325" s="3">
        <v>2</v>
      </c>
      <c r="G325" s="3" t="s">
        <v>232</v>
      </c>
      <c r="H325" s="3">
        <v>2.4</v>
      </c>
      <c r="I325" s="3">
        <v>2.4</v>
      </c>
      <c r="J325" s="3" t="s">
        <v>292</v>
      </c>
      <c r="K325" s="3" t="s">
        <v>453</v>
      </c>
      <c r="L325" s="3" t="s">
        <v>165</v>
      </c>
      <c r="M325" s="3" t="s">
        <v>318</v>
      </c>
      <c r="N325" s="6">
        <v>39934</v>
      </c>
      <c r="O325" s="3" t="str">
        <f>VLOOKUP(E325,'Code to Micro'!A:C,3,FALSE)</f>
        <v>Core</v>
      </c>
      <c r="P325" s="3">
        <f>VLOOKUP(O325,'Micro to Flops'!A:D,2)</f>
        <v>4</v>
      </c>
      <c r="Q325" s="3">
        <f>VLOOKUP(O325,'Micro to Flops'!A:D,3)</f>
        <v>8</v>
      </c>
    </row>
    <row r="326" spans="1:17" x14ac:dyDescent="0.25">
      <c r="A326" s="3" t="s">
        <v>200</v>
      </c>
      <c r="B326" s="4" t="s">
        <v>716</v>
      </c>
      <c r="C326" s="3" t="s">
        <v>1699</v>
      </c>
      <c r="D326" s="3" t="s">
        <v>1713</v>
      </c>
      <c r="E326" s="3" t="s">
        <v>626</v>
      </c>
      <c r="F326" s="3">
        <v>2</v>
      </c>
      <c r="G326" s="3" t="s">
        <v>232</v>
      </c>
      <c r="H326" s="3">
        <v>2.4</v>
      </c>
      <c r="I326" s="3">
        <v>2.4</v>
      </c>
      <c r="J326" s="3" t="s">
        <v>292</v>
      </c>
      <c r="K326" s="3" t="s">
        <v>558</v>
      </c>
      <c r="L326" s="3" t="s">
        <v>165</v>
      </c>
      <c r="M326" s="3" t="s">
        <v>318</v>
      </c>
      <c r="N326" s="6">
        <v>40026</v>
      </c>
      <c r="O326" s="3" t="str">
        <f>VLOOKUP(E326,'Code to Micro'!A:C,3,FALSE)</f>
        <v>Core</v>
      </c>
      <c r="P326" s="3">
        <f>VLOOKUP(O326,'Micro to Flops'!A:D,2)</f>
        <v>4</v>
      </c>
      <c r="Q326" s="3">
        <f>VLOOKUP(O326,'Micro to Flops'!A:D,3)</f>
        <v>8</v>
      </c>
    </row>
    <row r="327" spans="1:17" x14ac:dyDescent="0.25">
      <c r="A327" s="3" t="s">
        <v>200</v>
      </c>
      <c r="B327" s="4" t="s">
        <v>717</v>
      </c>
      <c r="C327" s="3" t="s">
        <v>1699</v>
      </c>
      <c r="D327" s="3" t="s">
        <v>1714</v>
      </c>
      <c r="E327" s="3" t="s">
        <v>626</v>
      </c>
      <c r="F327" s="3">
        <v>2</v>
      </c>
      <c r="G327" s="3" t="s">
        <v>467</v>
      </c>
      <c r="H327" s="3">
        <v>2.5</v>
      </c>
      <c r="I327" s="3">
        <v>2.5</v>
      </c>
      <c r="J327" s="3" t="s">
        <v>292</v>
      </c>
      <c r="K327" s="3" t="s">
        <v>558</v>
      </c>
      <c r="L327" s="3" t="s">
        <v>165</v>
      </c>
      <c r="M327" s="3" t="s">
        <v>318</v>
      </c>
      <c r="N327" s="6">
        <v>40026</v>
      </c>
      <c r="O327" s="3" t="str">
        <f>VLOOKUP(E327,'Code to Micro'!A:C,3,FALSE)</f>
        <v>Core</v>
      </c>
      <c r="P327" s="3">
        <f>VLOOKUP(O327,'Micro to Flops'!A:D,2)</f>
        <v>4</v>
      </c>
      <c r="Q327" s="3">
        <f>VLOOKUP(O327,'Micro to Flops'!A:D,3)</f>
        <v>8</v>
      </c>
    </row>
    <row r="328" spans="1:17" x14ac:dyDescent="0.25">
      <c r="A328" s="3" t="s">
        <v>200</v>
      </c>
      <c r="B328" s="4" t="s">
        <v>799</v>
      </c>
      <c r="C328" s="3" t="s">
        <v>1699</v>
      </c>
      <c r="D328" s="3" t="s">
        <v>1715</v>
      </c>
      <c r="E328" s="3" t="s">
        <v>626</v>
      </c>
      <c r="F328" s="3">
        <v>2</v>
      </c>
      <c r="G328" s="3" t="s">
        <v>335</v>
      </c>
      <c r="H328" s="3">
        <v>2.6</v>
      </c>
      <c r="I328" s="3">
        <v>2.6</v>
      </c>
      <c r="J328" s="3" t="s">
        <v>292</v>
      </c>
      <c r="K328" s="3" t="s">
        <v>558</v>
      </c>
      <c r="L328" s="3" t="s">
        <v>165</v>
      </c>
      <c r="M328" s="3" t="s">
        <v>318</v>
      </c>
      <c r="N328" s="6">
        <v>40179</v>
      </c>
      <c r="O328" s="3" t="str">
        <f>VLOOKUP(E328,'Code to Micro'!A:C,3,FALSE)</f>
        <v>Core</v>
      </c>
      <c r="P328" s="3">
        <f>VLOOKUP(O328,'Micro to Flops'!A:D,2)</f>
        <v>4</v>
      </c>
      <c r="Q328" s="3">
        <f>VLOOKUP(O328,'Micro to Flops'!A:D,3)</f>
        <v>8</v>
      </c>
    </row>
    <row r="329" spans="1:17" x14ac:dyDescent="0.25">
      <c r="A329" s="3" t="s">
        <v>200</v>
      </c>
      <c r="B329" s="4" t="s">
        <v>800</v>
      </c>
      <c r="C329" s="3" t="s">
        <v>1699</v>
      </c>
      <c r="D329" s="3" t="s">
        <v>1716</v>
      </c>
      <c r="E329" s="3" t="s">
        <v>626</v>
      </c>
      <c r="F329" s="3">
        <v>2</v>
      </c>
      <c r="G329" s="3" t="s">
        <v>353</v>
      </c>
      <c r="H329" s="3">
        <v>2.7</v>
      </c>
      <c r="I329" s="3">
        <v>2.7</v>
      </c>
      <c r="J329" s="3" t="s">
        <v>292</v>
      </c>
      <c r="K329" s="3" t="s">
        <v>558</v>
      </c>
      <c r="L329" s="3" t="s">
        <v>165</v>
      </c>
      <c r="M329" s="3" t="s">
        <v>318</v>
      </c>
      <c r="N329" s="6">
        <v>40391</v>
      </c>
      <c r="O329" s="3" t="str">
        <f>VLOOKUP(E329,'Code to Micro'!A:C,3,FALSE)</f>
        <v>Core</v>
      </c>
      <c r="P329" s="3">
        <f>VLOOKUP(O329,'Micro to Flops'!A:D,2)</f>
        <v>4</v>
      </c>
      <c r="Q329" s="3">
        <f>VLOOKUP(O329,'Micro to Flops'!A:D,3)</f>
        <v>8</v>
      </c>
    </row>
    <row r="330" spans="1:17" x14ac:dyDescent="0.25">
      <c r="A330" s="3" t="s">
        <v>200</v>
      </c>
      <c r="B330" s="4" t="s">
        <v>801</v>
      </c>
      <c r="C330" s="3" t="s">
        <v>1699</v>
      </c>
      <c r="D330" s="3" t="s">
        <v>1717</v>
      </c>
      <c r="E330" s="3" t="s">
        <v>802</v>
      </c>
      <c r="F330" s="3">
        <v>2</v>
      </c>
      <c r="G330" s="3" t="s">
        <v>803</v>
      </c>
      <c r="H330" s="3">
        <v>2.266</v>
      </c>
      <c r="I330" s="3">
        <v>2.266</v>
      </c>
      <c r="J330" s="3" t="s">
        <v>730</v>
      </c>
      <c r="K330" s="3" t="s">
        <v>804</v>
      </c>
      <c r="L330" s="3" t="s">
        <v>367</v>
      </c>
      <c r="M330" s="3" t="s">
        <v>324</v>
      </c>
      <c r="N330" s="6">
        <v>40179</v>
      </c>
      <c r="O330" s="3" t="str">
        <f>VLOOKUP(E330,'Code to Micro'!A:C,3,FALSE)</f>
        <v>Nehalem</v>
      </c>
      <c r="P330" s="3">
        <f>VLOOKUP(O330,'Micro to Flops'!A:D,2)</f>
        <v>4</v>
      </c>
      <c r="Q330" s="3">
        <f>VLOOKUP(O330,'Micro to Flops'!A:D,3)</f>
        <v>8</v>
      </c>
    </row>
    <row r="331" spans="1:17" x14ac:dyDescent="0.25">
      <c r="A331" s="3" t="s">
        <v>200</v>
      </c>
      <c r="B331" s="4" t="s">
        <v>996</v>
      </c>
      <c r="C331" s="3" t="s">
        <v>1699</v>
      </c>
      <c r="D331" s="3" t="s">
        <v>1718</v>
      </c>
      <c r="E331" s="3" t="s">
        <v>997</v>
      </c>
      <c r="F331" s="3">
        <v>2</v>
      </c>
      <c r="G331" s="3" t="s">
        <v>335</v>
      </c>
      <c r="H331" s="3">
        <v>2.6</v>
      </c>
      <c r="I331" s="3">
        <v>2.6</v>
      </c>
      <c r="J331" s="3" t="s">
        <v>889</v>
      </c>
      <c r="K331" s="3" t="s">
        <v>998</v>
      </c>
      <c r="L331" s="3" t="s">
        <v>367</v>
      </c>
      <c r="M331" s="3" t="s">
        <v>205</v>
      </c>
      <c r="N331" s="6">
        <v>41244</v>
      </c>
      <c r="O331" s="3" t="str">
        <f>VLOOKUP(E331,'Code to Micro'!A:C,3,FALSE)</f>
        <v>Sandy Bridge</v>
      </c>
      <c r="P331" s="3">
        <f>VLOOKUP(O331,'Micro to Flops'!A:D,2)</f>
        <v>8</v>
      </c>
      <c r="Q331" s="3">
        <f>VLOOKUP(O331,'Micro to Flops'!A:D,3)</f>
        <v>16</v>
      </c>
    </row>
    <row r="332" spans="1:17" x14ac:dyDescent="0.25">
      <c r="A332" s="3" t="s">
        <v>200</v>
      </c>
      <c r="B332" s="4" t="s">
        <v>999</v>
      </c>
      <c r="C332" s="3" t="s">
        <v>1699</v>
      </c>
      <c r="D332" s="3" t="s">
        <v>1719</v>
      </c>
      <c r="E332" s="3" t="s">
        <v>997</v>
      </c>
      <c r="F332" s="3">
        <v>2</v>
      </c>
      <c r="G332" s="3" t="s">
        <v>349</v>
      </c>
      <c r="H332" s="3">
        <v>2.2999999999999998</v>
      </c>
      <c r="I332" s="3">
        <v>2.2999999999999998</v>
      </c>
      <c r="J332" s="3" t="s">
        <v>889</v>
      </c>
      <c r="K332" s="3" t="s">
        <v>998</v>
      </c>
      <c r="L332" s="3" t="s">
        <v>367</v>
      </c>
      <c r="M332" s="3" t="s">
        <v>457</v>
      </c>
      <c r="N332" s="6">
        <v>41244</v>
      </c>
      <c r="O332" s="3" t="str">
        <f>VLOOKUP(E332,'Code to Micro'!A:C,3,FALSE)</f>
        <v>Sandy Bridge</v>
      </c>
      <c r="P332" s="3">
        <f>VLOOKUP(O332,'Micro to Flops'!A:D,2)</f>
        <v>8</v>
      </c>
      <c r="Q332" s="3">
        <f>VLOOKUP(O332,'Micro to Flops'!A:D,3)</f>
        <v>16</v>
      </c>
    </row>
    <row r="333" spans="1:17" x14ac:dyDescent="0.25">
      <c r="A333" s="3" t="s">
        <v>200</v>
      </c>
      <c r="B333" s="4" t="s">
        <v>1000</v>
      </c>
      <c r="C333" s="3" t="s">
        <v>1699</v>
      </c>
      <c r="D333" s="3" t="s">
        <v>1720</v>
      </c>
      <c r="E333" s="3" t="s">
        <v>997</v>
      </c>
      <c r="F333" s="3">
        <v>2</v>
      </c>
      <c r="G333" s="3" t="s">
        <v>353</v>
      </c>
      <c r="H333" s="3">
        <v>2.7</v>
      </c>
      <c r="I333" s="3">
        <v>2.7</v>
      </c>
      <c r="J333" s="3" t="s">
        <v>889</v>
      </c>
      <c r="K333" s="3" t="s">
        <v>998</v>
      </c>
      <c r="L333" s="3" t="s">
        <v>367</v>
      </c>
      <c r="M333" s="3" t="s">
        <v>205</v>
      </c>
      <c r="N333" s="6">
        <v>41244</v>
      </c>
      <c r="O333" s="3" t="str">
        <f>VLOOKUP(E333,'Code to Micro'!A:C,3,FALSE)</f>
        <v>Sandy Bridge</v>
      </c>
      <c r="P333" s="3">
        <f>VLOOKUP(O333,'Micro to Flops'!A:D,2)</f>
        <v>8</v>
      </c>
      <c r="Q333" s="3">
        <f>VLOOKUP(O333,'Micro to Flops'!A:D,3)</f>
        <v>16</v>
      </c>
    </row>
    <row r="334" spans="1:17" x14ac:dyDescent="0.25">
      <c r="A334" s="3" t="s">
        <v>200</v>
      </c>
      <c r="B334" s="4" t="s">
        <v>1082</v>
      </c>
      <c r="C334" s="3" t="s">
        <v>1699</v>
      </c>
      <c r="D334" s="3" t="s">
        <v>1721</v>
      </c>
      <c r="E334" s="3" t="s">
        <v>997</v>
      </c>
      <c r="F334" s="3">
        <v>2</v>
      </c>
      <c r="G334" s="3" t="s">
        <v>232</v>
      </c>
      <c r="H334" s="3">
        <v>2.4</v>
      </c>
      <c r="I334" s="3">
        <v>2.4</v>
      </c>
      <c r="J334" s="3" t="s">
        <v>889</v>
      </c>
      <c r="K334" s="3" t="s">
        <v>998</v>
      </c>
      <c r="L334" s="3" t="s">
        <v>367</v>
      </c>
      <c r="M334" s="3" t="s">
        <v>457</v>
      </c>
      <c r="N334" s="6">
        <v>41518</v>
      </c>
      <c r="O334" s="3" t="str">
        <f>VLOOKUP(E334,'Code to Micro'!A:C,3,FALSE)</f>
        <v>Sandy Bridge</v>
      </c>
      <c r="P334" s="3">
        <f>VLOOKUP(O334,'Micro to Flops'!A:D,2)</f>
        <v>8</v>
      </c>
      <c r="Q334" s="3">
        <f>VLOOKUP(O334,'Micro to Flops'!A:D,3)</f>
        <v>16</v>
      </c>
    </row>
    <row r="335" spans="1:17" x14ac:dyDescent="0.25">
      <c r="A335" s="3" t="s">
        <v>200</v>
      </c>
      <c r="B335" s="4" t="s">
        <v>1083</v>
      </c>
      <c r="C335" s="3" t="s">
        <v>1699</v>
      </c>
      <c r="D335" s="3" t="s">
        <v>1722</v>
      </c>
      <c r="E335" s="3" t="s">
        <v>997</v>
      </c>
      <c r="F335" s="3">
        <v>2</v>
      </c>
      <c r="G335" s="3" t="s">
        <v>355</v>
      </c>
      <c r="H335" s="3">
        <v>2.8</v>
      </c>
      <c r="I335" s="3">
        <v>2.8</v>
      </c>
      <c r="J335" s="3" t="s">
        <v>889</v>
      </c>
      <c r="K335" s="3" t="s">
        <v>998</v>
      </c>
      <c r="L335" s="3" t="s">
        <v>367</v>
      </c>
      <c r="M335" s="3" t="s">
        <v>205</v>
      </c>
      <c r="N335" s="6">
        <v>41518</v>
      </c>
      <c r="O335" s="3" t="str">
        <f>VLOOKUP(E335,'Code to Micro'!A:C,3,FALSE)</f>
        <v>Sandy Bridge</v>
      </c>
      <c r="P335" s="3">
        <f>VLOOKUP(O335,'Micro to Flops'!A:D,2)</f>
        <v>8</v>
      </c>
      <c r="Q335" s="3">
        <f>VLOOKUP(O335,'Micro to Flops'!A:D,3)</f>
        <v>16</v>
      </c>
    </row>
    <row r="336" spans="1:17" x14ac:dyDescent="0.25">
      <c r="A336" s="3" t="s">
        <v>200</v>
      </c>
      <c r="B336" s="4" t="s">
        <v>1084</v>
      </c>
      <c r="C336" s="3" t="s">
        <v>1699</v>
      </c>
      <c r="D336" s="3" t="s">
        <v>1723</v>
      </c>
      <c r="E336" s="3" t="s">
        <v>1085</v>
      </c>
      <c r="F336" s="3">
        <v>2</v>
      </c>
      <c r="G336" s="3" t="s">
        <v>353</v>
      </c>
      <c r="H336" s="3">
        <v>2.7</v>
      </c>
      <c r="I336" s="3">
        <v>2.7</v>
      </c>
      <c r="J336" s="3" t="s">
        <v>1086</v>
      </c>
      <c r="K336" s="3" t="s">
        <v>998</v>
      </c>
      <c r="L336" s="3" t="s">
        <v>843</v>
      </c>
      <c r="M336" s="3" t="s">
        <v>166</v>
      </c>
      <c r="N336" s="6">
        <v>41609</v>
      </c>
      <c r="O336" s="3" t="str">
        <f>VLOOKUP(E336,'Code to Micro'!A:C,3,FALSE)</f>
        <v>Haswell</v>
      </c>
      <c r="P336" s="3">
        <f>VLOOKUP(O336,'Micro to Flops'!A:D,2)</f>
        <v>16</v>
      </c>
      <c r="Q336" s="3">
        <f>VLOOKUP(O336,'Micro to Flops'!A:D,3)</f>
        <v>32</v>
      </c>
    </row>
    <row r="337" spans="1:17" x14ac:dyDescent="0.25">
      <c r="A337" s="3" t="s">
        <v>200</v>
      </c>
      <c r="B337" s="4" t="s">
        <v>1087</v>
      </c>
      <c r="C337" s="3" t="s">
        <v>1699</v>
      </c>
      <c r="D337" s="3" t="s">
        <v>1724</v>
      </c>
      <c r="E337" s="3" t="s">
        <v>1085</v>
      </c>
      <c r="F337" s="3">
        <v>2</v>
      </c>
      <c r="G337" s="3" t="s">
        <v>232</v>
      </c>
      <c r="H337" s="3">
        <v>2.4</v>
      </c>
      <c r="I337" s="3">
        <v>2.4</v>
      </c>
      <c r="J337" s="3" t="s">
        <v>1086</v>
      </c>
      <c r="K337" s="3" t="s">
        <v>998</v>
      </c>
      <c r="L337" s="3" t="s">
        <v>843</v>
      </c>
      <c r="M337" s="3" t="s">
        <v>166</v>
      </c>
      <c r="N337" s="6">
        <v>41609</v>
      </c>
      <c r="O337" s="3" t="str">
        <f>VLOOKUP(E337,'Code to Micro'!A:C,3,FALSE)</f>
        <v>Haswell</v>
      </c>
      <c r="P337" s="3">
        <f>VLOOKUP(O337,'Micro to Flops'!A:D,2)</f>
        <v>16</v>
      </c>
      <c r="Q337" s="3">
        <f>VLOOKUP(O337,'Micro to Flops'!A:D,3)</f>
        <v>32</v>
      </c>
    </row>
    <row r="338" spans="1:17" x14ac:dyDescent="0.25">
      <c r="A338" s="3" t="s">
        <v>200</v>
      </c>
      <c r="B338" s="4" t="s">
        <v>1088</v>
      </c>
      <c r="C338" s="3" t="s">
        <v>1699</v>
      </c>
      <c r="D338" s="3" t="s">
        <v>1725</v>
      </c>
      <c r="E338" s="3" t="s">
        <v>1085</v>
      </c>
      <c r="F338" s="3">
        <v>2</v>
      </c>
      <c r="G338" s="3" t="s">
        <v>226</v>
      </c>
      <c r="H338" s="3">
        <v>2.2000000000000002</v>
      </c>
      <c r="I338" s="3">
        <v>2.2000000000000002</v>
      </c>
      <c r="J338" s="3" t="s">
        <v>1086</v>
      </c>
      <c r="K338" s="3" t="s">
        <v>998</v>
      </c>
      <c r="L338" s="3" t="s">
        <v>843</v>
      </c>
      <c r="M338" s="3" t="s">
        <v>166</v>
      </c>
      <c r="N338" s="6">
        <v>41609</v>
      </c>
      <c r="O338" s="3" t="str">
        <f>VLOOKUP(E338,'Code to Micro'!A:C,3,FALSE)</f>
        <v>Haswell</v>
      </c>
      <c r="P338" s="3">
        <f>VLOOKUP(O338,'Micro to Flops'!A:D,2)</f>
        <v>16</v>
      </c>
      <c r="Q338" s="3">
        <f>VLOOKUP(O338,'Micro to Flops'!A:D,3)</f>
        <v>32</v>
      </c>
    </row>
    <row r="339" spans="1:17" x14ac:dyDescent="0.25">
      <c r="A339" s="3" t="s">
        <v>200</v>
      </c>
      <c r="B339" s="4" t="s">
        <v>1089</v>
      </c>
      <c r="C339" s="3" t="s">
        <v>1699</v>
      </c>
      <c r="D339" s="3" t="s">
        <v>1726</v>
      </c>
      <c r="E339" s="3" t="s">
        <v>1085</v>
      </c>
      <c r="F339" s="3">
        <v>2</v>
      </c>
      <c r="G339" s="3" t="s">
        <v>355</v>
      </c>
      <c r="H339" s="3">
        <v>2.8</v>
      </c>
      <c r="I339" s="3">
        <v>2.8</v>
      </c>
      <c r="J339" s="3" t="s">
        <v>1086</v>
      </c>
      <c r="K339" s="3" t="s">
        <v>998</v>
      </c>
      <c r="L339" s="3" t="s">
        <v>843</v>
      </c>
      <c r="M339" s="3" t="s">
        <v>166</v>
      </c>
      <c r="N339" s="6">
        <v>41609</v>
      </c>
      <c r="O339" s="3" t="str">
        <f>VLOOKUP(E339,'Code to Micro'!A:C,3,FALSE)</f>
        <v>Haswell</v>
      </c>
      <c r="P339" s="3">
        <f>VLOOKUP(O339,'Micro to Flops'!A:D,2)</f>
        <v>16</v>
      </c>
      <c r="Q339" s="3">
        <f>VLOOKUP(O339,'Micro to Flops'!A:D,3)</f>
        <v>32</v>
      </c>
    </row>
    <row r="340" spans="1:17" x14ac:dyDescent="0.25">
      <c r="A340" s="3" t="s">
        <v>200</v>
      </c>
      <c r="B340" s="4" t="s">
        <v>1149</v>
      </c>
      <c r="C340" s="3" t="s">
        <v>1699</v>
      </c>
      <c r="D340" s="3" t="s">
        <v>1727</v>
      </c>
      <c r="E340" s="3" t="s">
        <v>1085</v>
      </c>
      <c r="F340" s="3">
        <v>2</v>
      </c>
      <c r="G340" s="3" t="s">
        <v>355</v>
      </c>
      <c r="H340" s="3">
        <v>2.8</v>
      </c>
      <c r="I340" s="3">
        <v>2.8</v>
      </c>
      <c r="J340" s="3" t="s">
        <v>1086</v>
      </c>
      <c r="K340" s="3" t="s">
        <v>998</v>
      </c>
      <c r="L340" s="3" t="s">
        <v>843</v>
      </c>
      <c r="M340" s="3" t="s">
        <v>166</v>
      </c>
      <c r="N340" s="6">
        <v>41760</v>
      </c>
      <c r="O340" s="3" t="str">
        <f>VLOOKUP(E340,'Code to Micro'!A:C,3,FALSE)</f>
        <v>Haswell</v>
      </c>
      <c r="P340" s="3">
        <f>VLOOKUP(O340,'Micro to Flops'!A:D,2)</f>
        <v>16</v>
      </c>
      <c r="Q340" s="3">
        <f>VLOOKUP(O340,'Micro to Flops'!A:D,3)</f>
        <v>32</v>
      </c>
    </row>
    <row r="341" spans="1:17" x14ac:dyDescent="0.25">
      <c r="A341" s="3" t="s">
        <v>200</v>
      </c>
      <c r="B341" s="4" t="s">
        <v>1150</v>
      </c>
      <c r="C341" s="3" t="s">
        <v>1699</v>
      </c>
      <c r="D341" s="3" t="s">
        <v>1728</v>
      </c>
      <c r="E341" s="3" t="s">
        <v>1085</v>
      </c>
      <c r="F341" s="3">
        <v>2</v>
      </c>
      <c r="G341" s="3" t="s">
        <v>467</v>
      </c>
      <c r="H341" s="3">
        <v>2.5</v>
      </c>
      <c r="I341" s="3">
        <v>2.5</v>
      </c>
      <c r="J341" s="3" t="s">
        <v>1086</v>
      </c>
      <c r="K341" s="3" t="s">
        <v>998</v>
      </c>
      <c r="L341" s="3" t="s">
        <v>843</v>
      </c>
      <c r="M341" s="3" t="s">
        <v>166</v>
      </c>
      <c r="N341" s="6">
        <v>41760</v>
      </c>
      <c r="O341" s="3" t="str">
        <f>VLOOKUP(E341,'Code to Micro'!A:C,3,FALSE)</f>
        <v>Haswell</v>
      </c>
      <c r="P341" s="3">
        <f>VLOOKUP(O341,'Micro to Flops'!A:D,2)</f>
        <v>16</v>
      </c>
      <c r="Q341" s="3">
        <f>VLOOKUP(O341,'Micro to Flops'!A:D,3)</f>
        <v>32</v>
      </c>
    </row>
    <row r="342" spans="1:17" x14ac:dyDescent="0.25">
      <c r="A342" s="3" t="s">
        <v>200</v>
      </c>
      <c r="B342" s="4" t="s">
        <v>1151</v>
      </c>
      <c r="C342" s="3" t="s">
        <v>1699</v>
      </c>
      <c r="D342" s="3" t="s">
        <v>1729</v>
      </c>
      <c r="E342" s="3" t="s">
        <v>1085</v>
      </c>
      <c r="F342" s="3">
        <v>2</v>
      </c>
      <c r="G342" s="3" t="s">
        <v>577</v>
      </c>
      <c r="H342" s="3">
        <v>2.9</v>
      </c>
      <c r="I342" s="3">
        <v>2.9</v>
      </c>
      <c r="J342" s="3" t="s">
        <v>1086</v>
      </c>
      <c r="K342" s="3" t="s">
        <v>998</v>
      </c>
      <c r="L342" s="3" t="s">
        <v>843</v>
      </c>
      <c r="M342" s="3" t="s">
        <v>166</v>
      </c>
      <c r="N342" s="6">
        <v>41760</v>
      </c>
      <c r="O342" s="3" t="str">
        <f>VLOOKUP(E342,'Code to Micro'!A:C,3,FALSE)</f>
        <v>Haswell</v>
      </c>
      <c r="P342" s="3">
        <f>VLOOKUP(O342,'Micro to Flops'!A:D,2)</f>
        <v>16</v>
      </c>
      <c r="Q342" s="3">
        <f>VLOOKUP(O342,'Micro to Flops'!A:D,3)</f>
        <v>32</v>
      </c>
    </row>
    <row r="343" spans="1:17" x14ac:dyDescent="0.25">
      <c r="A343" s="3" t="s">
        <v>200</v>
      </c>
      <c r="B343" s="4" t="s">
        <v>1185</v>
      </c>
      <c r="C343" s="3" t="s">
        <v>1699</v>
      </c>
      <c r="D343" s="3" t="s">
        <v>1730</v>
      </c>
      <c r="E343" s="3" t="s">
        <v>1186</v>
      </c>
      <c r="F343" s="3">
        <v>2</v>
      </c>
      <c r="G343" s="3" t="s">
        <v>355</v>
      </c>
      <c r="H343" s="3">
        <v>2.8</v>
      </c>
      <c r="I343" s="3">
        <v>2.8</v>
      </c>
      <c r="J343" s="3" t="s">
        <v>1187</v>
      </c>
      <c r="K343" s="3" t="s">
        <v>1188</v>
      </c>
      <c r="L343" s="3" t="s">
        <v>696</v>
      </c>
      <c r="M343" s="3" t="s">
        <v>224</v>
      </c>
      <c r="N343" s="6">
        <v>42248</v>
      </c>
      <c r="O343" s="3" t="str">
        <f>VLOOKUP(E343,'Code to Micro'!A:C,3,FALSE)</f>
        <v>Skylake</v>
      </c>
      <c r="P343" s="3">
        <f>VLOOKUP(O343,'Micro to Flops'!A:D,2)</f>
        <v>16</v>
      </c>
      <c r="Q343" s="3">
        <f>VLOOKUP(O343,'Micro to Flops'!A:D,3)</f>
        <v>32</v>
      </c>
    </row>
    <row r="344" spans="1:17" x14ac:dyDescent="0.25">
      <c r="A344" s="3" t="s">
        <v>200</v>
      </c>
      <c r="B344" s="4" t="s">
        <v>1189</v>
      </c>
      <c r="C344" s="3" t="s">
        <v>1699</v>
      </c>
      <c r="D344" s="3" t="s">
        <v>1731</v>
      </c>
      <c r="E344" s="3" t="s">
        <v>1186</v>
      </c>
      <c r="F344" s="3">
        <v>2</v>
      </c>
      <c r="G344" s="3" t="s">
        <v>577</v>
      </c>
      <c r="H344" s="3">
        <v>2.9</v>
      </c>
      <c r="I344" s="3">
        <v>2.9</v>
      </c>
      <c r="J344" s="3" t="s">
        <v>1187</v>
      </c>
      <c r="K344" s="3" t="s">
        <v>1188</v>
      </c>
      <c r="L344" s="3" t="s">
        <v>696</v>
      </c>
      <c r="M344" s="3" t="s">
        <v>224</v>
      </c>
      <c r="N344" s="6">
        <v>42248</v>
      </c>
      <c r="O344" s="3" t="str">
        <f>VLOOKUP(E344,'Code to Micro'!A:C,3,FALSE)</f>
        <v>Skylake</v>
      </c>
      <c r="P344" s="3">
        <f>VLOOKUP(O344,'Micro to Flops'!A:D,2)</f>
        <v>16</v>
      </c>
      <c r="Q344" s="3">
        <f>VLOOKUP(O344,'Micro to Flops'!A:D,3)</f>
        <v>32</v>
      </c>
    </row>
    <row r="345" spans="1:17" x14ac:dyDescent="0.25">
      <c r="A345" s="3" t="s">
        <v>200</v>
      </c>
      <c r="B345" s="4" t="s">
        <v>1261</v>
      </c>
      <c r="C345" s="3" t="s">
        <v>1699</v>
      </c>
      <c r="D345" s="3" t="s">
        <v>1732</v>
      </c>
      <c r="E345" s="3" t="s">
        <v>1262</v>
      </c>
      <c r="F345" s="3">
        <v>2</v>
      </c>
      <c r="G345" s="3" t="s">
        <v>577</v>
      </c>
      <c r="H345" s="3">
        <v>2.9</v>
      </c>
      <c r="I345" s="3">
        <v>2.9</v>
      </c>
      <c r="J345" s="3" t="s">
        <v>1187</v>
      </c>
      <c r="K345" s="3" t="s">
        <v>1188</v>
      </c>
      <c r="L345" s="3" t="s">
        <v>367</v>
      </c>
      <c r="M345" s="3" t="s">
        <v>224</v>
      </c>
      <c r="N345" s="6">
        <v>42736</v>
      </c>
      <c r="O345" s="3" t="str">
        <f>VLOOKUP(E345,'Code to Micro'!A:C,3,FALSE)</f>
        <v>Skylake</v>
      </c>
      <c r="P345" s="3">
        <f>VLOOKUP(O345,'Micro to Flops'!A:D,2)</f>
        <v>16</v>
      </c>
      <c r="Q345" s="3">
        <f>VLOOKUP(O345,'Micro to Flops'!A:D,3)</f>
        <v>32</v>
      </c>
    </row>
    <row r="346" spans="1:17" x14ac:dyDescent="0.25">
      <c r="A346" s="3" t="s">
        <v>200</v>
      </c>
      <c r="B346" s="4" t="s">
        <v>1263</v>
      </c>
      <c r="C346" s="3" t="s">
        <v>1699</v>
      </c>
      <c r="D346" s="3" t="s">
        <v>1733</v>
      </c>
      <c r="E346" s="3" t="s">
        <v>1262</v>
      </c>
      <c r="F346" s="3">
        <v>2</v>
      </c>
      <c r="G346" s="3" t="s">
        <v>353</v>
      </c>
      <c r="H346" s="3">
        <v>2.7</v>
      </c>
      <c r="I346" s="3">
        <v>2.7</v>
      </c>
      <c r="J346" s="3" t="s">
        <v>1187</v>
      </c>
      <c r="K346" s="3" t="s">
        <v>1188</v>
      </c>
      <c r="L346" s="3" t="s">
        <v>367</v>
      </c>
      <c r="M346" s="3" t="s">
        <v>457</v>
      </c>
      <c r="N346" s="6">
        <v>42736</v>
      </c>
      <c r="O346" s="3" t="str">
        <f>VLOOKUP(E346,'Code to Micro'!A:C,3,FALSE)</f>
        <v>Skylake</v>
      </c>
      <c r="P346" s="3">
        <f>VLOOKUP(O346,'Micro to Flops'!A:D,2)</f>
        <v>16</v>
      </c>
      <c r="Q346" s="3">
        <f>VLOOKUP(O346,'Micro to Flops'!A:D,3)</f>
        <v>32</v>
      </c>
    </row>
    <row r="347" spans="1:17" x14ac:dyDescent="0.25">
      <c r="A347" s="3" t="s">
        <v>200</v>
      </c>
      <c r="B347" s="4" t="s">
        <v>1264</v>
      </c>
      <c r="C347" s="3" t="s">
        <v>1699</v>
      </c>
      <c r="D347" s="3" t="s">
        <v>1734</v>
      </c>
      <c r="E347" s="3" t="s">
        <v>1262</v>
      </c>
      <c r="F347" s="3">
        <v>2</v>
      </c>
      <c r="G347" s="3" t="s">
        <v>360</v>
      </c>
      <c r="H347" s="3">
        <v>3</v>
      </c>
      <c r="I347" s="3">
        <v>3</v>
      </c>
      <c r="J347" s="3" t="s">
        <v>1187</v>
      </c>
      <c r="K347" s="3" t="s">
        <v>1188</v>
      </c>
      <c r="L347" s="3" t="s">
        <v>367</v>
      </c>
      <c r="M347" s="3" t="s">
        <v>224</v>
      </c>
      <c r="N347" s="6">
        <v>42736</v>
      </c>
      <c r="O347" s="3" t="str">
        <f>VLOOKUP(E347,'Code to Micro'!A:C,3,FALSE)</f>
        <v>Skylake</v>
      </c>
      <c r="P347" s="3">
        <f>VLOOKUP(O347,'Micro to Flops'!A:D,2)</f>
        <v>16</v>
      </c>
      <c r="Q347" s="3">
        <f>VLOOKUP(O347,'Micro to Flops'!A:D,3)</f>
        <v>32</v>
      </c>
    </row>
    <row r="348" spans="1:17" x14ac:dyDescent="0.25">
      <c r="A348" s="3" t="s">
        <v>200</v>
      </c>
      <c r="B348" s="4" t="s">
        <v>887</v>
      </c>
      <c r="C348" s="3" t="s">
        <v>1699</v>
      </c>
      <c r="D348" s="3" t="s">
        <v>1735</v>
      </c>
      <c r="E348" s="3" t="s">
        <v>888</v>
      </c>
      <c r="F348" s="3">
        <v>1</v>
      </c>
      <c r="G348" s="3" t="s">
        <v>246</v>
      </c>
      <c r="H348" s="3">
        <v>1.6</v>
      </c>
      <c r="I348" s="3">
        <v>1.6</v>
      </c>
      <c r="J348" s="3" t="s">
        <v>889</v>
      </c>
      <c r="K348" s="3" t="s">
        <v>804</v>
      </c>
      <c r="L348" s="3" t="s">
        <v>890</v>
      </c>
      <c r="M348" s="3" t="s">
        <v>457</v>
      </c>
      <c r="N348" s="6">
        <v>40787</v>
      </c>
      <c r="O348" s="3" t="str">
        <f>VLOOKUP(E348,'Code to Micro'!A:C,3,FALSE)</f>
        <v>Sandy Bridge</v>
      </c>
      <c r="P348" s="3">
        <f>VLOOKUP(O348,'Micro to Flops'!A:D,2)</f>
        <v>8</v>
      </c>
      <c r="Q348" s="3">
        <f>VLOOKUP(O348,'Micro to Flops'!A:D,3)</f>
        <v>16</v>
      </c>
    </row>
    <row r="349" spans="1:17" x14ac:dyDescent="0.25">
      <c r="A349" s="3" t="s">
        <v>200</v>
      </c>
      <c r="B349" s="4" t="s">
        <v>891</v>
      </c>
      <c r="C349" s="3" t="s">
        <v>1699</v>
      </c>
      <c r="D349" s="3" t="s">
        <v>1736</v>
      </c>
      <c r="E349" s="3" t="s">
        <v>888</v>
      </c>
      <c r="F349" s="3">
        <v>1</v>
      </c>
      <c r="G349" s="3" t="s">
        <v>252</v>
      </c>
      <c r="H349" s="3">
        <v>1.8</v>
      </c>
      <c r="I349" s="3">
        <v>1.8</v>
      </c>
      <c r="J349" s="3" t="s">
        <v>889</v>
      </c>
      <c r="K349" s="3" t="s">
        <v>804</v>
      </c>
      <c r="L349" s="3" t="s">
        <v>892</v>
      </c>
      <c r="M349" s="3" t="s">
        <v>457</v>
      </c>
      <c r="N349" s="6">
        <v>40878</v>
      </c>
      <c r="O349" s="3" t="str">
        <f>VLOOKUP(E349,'Code to Micro'!A:C,3,FALSE)</f>
        <v>Sandy Bridge</v>
      </c>
      <c r="P349" s="3">
        <f>VLOOKUP(O349,'Micro to Flops'!A:D,2)</f>
        <v>8</v>
      </c>
      <c r="Q349" s="3">
        <f>VLOOKUP(O349,'Micro to Flops'!A:D,3)</f>
        <v>16</v>
      </c>
    </row>
    <row r="350" spans="1:17" x14ac:dyDescent="0.25">
      <c r="A350" s="3" t="s">
        <v>200</v>
      </c>
      <c r="B350" s="4" t="s">
        <v>1001</v>
      </c>
      <c r="C350" s="3" t="s">
        <v>1699</v>
      </c>
      <c r="D350" s="3" t="s">
        <v>1737</v>
      </c>
      <c r="E350" s="3" t="s">
        <v>888</v>
      </c>
      <c r="F350" s="3">
        <v>1</v>
      </c>
      <c r="G350" s="3" t="s">
        <v>284</v>
      </c>
      <c r="H350" s="3">
        <v>1.9</v>
      </c>
      <c r="I350" s="3">
        <v>1.9</v>
      </c>
      <c r="J350" s="3" t="s">
        <v>889</v>
      </c>
      <c r="K350" s="3" t="s">
        <v>804</v>
      </c>
      <c r="L350" s="3" t="s">
        <v>892</v>
      </c>
      <c r="M350" s="3" t="s">
        <v>457</v>
      </c>
      <c r="N350" s="6">
        <v>41153</v>
      </c>
      <c r="O350" s="3" t="str">
        <f>VLOOKUP(E350,'Code to Micro'!A:C,3,FALSE)</f>
        <v>Sandy Bridge</v>
      </c>
      <c r="P350" s="3">
        <f>VLOOKUP(O350,'Micro to Flops'!A:D,2)</f>
        <v>8</v>
      </c>
      <c r="Q350" s="3">
        <f>VLOOKUP(O350,'Micro to Flops'!A:D,3)</f>
        <v>16</v>
      </c>
    </row>
    <row r="351" spans="1:17" x14ac:dyDescent="0.25">
      <c r="A351" s="3" t="s">
        <v>200</v>
      </c>
      <c r="B351" s="4" t="s">
        <v>1383</v>
      </c>
      <c r="C351" s="3" t="s">
        <v>1699</v>
      </c>
      <c r="D351" s="3" t="s">
        <v>1738</v>
      </c>
      <c r="E351" s="3" t="s">
        <v>1283</v>
      </c>
      <c r="F351" s="3">
        <v>2</v>
      </c>
      <c r="G351" s="3" t="s">
        <v>524</v>
      </c>
      <c r="H351" s="3">
        <v>3.1</v>
      </c>
      <c r="I351" s="3">
        <v>3.1</v>
      </c>
      <c r="J351" s="3" t="s">
        <v>1187</v>
      </c>
      <c r="K351" s="3" t="s">
        <v>1188</v>
      </c>
      <c r="L351" s="3" t="s">
        <v>681</v>
      </c>
      <c r="M351" s="3" t="s">
        <v>224</v>
      </c>
      <c r="N351" s="6">
        <v>43191</v>
      </c>
      <c r="O351" s="3" t="str">
        <f>VLOOKUP(E351,'Code to Micro'!A:C,3,FALSE)</f>
        <v>Skylake</v>
      </c>
      <c r="P351" s="3">
        <f>VLOOKUP(O351,'Micro to Flops'!A:D,2)</f>
        <v>16</v>
      </c>
      <c r="Q351" s="3">
        <f>VLOOKUP(O351,'Micro to Flops'!A:D,3)</f>
        <v>32</v>
      </c>
    </row>
    <row r="352" spans="1:17" x14ac:dyDescent="0.25">
      <c r="A352" s="3" t="s">
        <v>200</v>
      </c>
      <c r="B352" s="4" t="s">
        <v>1384</v>
      </c>
      <c r="C352" s="3" t="s">
        <v>1699</v>
      </c>
      <c r="D352" s="3" t="s">
        <v>1739</v>
      </c>
      <c r="E352" s="3" t="s">
        <v>1283</v>
      </c>
      <c r="F352" s="3">
        <v>2</v>
      </c>
      <c r="G352" s="3" t="s">
        <v>364</v>
      </c>
      <c r="H352" s="3">
        <v>3.2</v>
      </c>
      <c r="I352" s="3">
        <v>3.2</v>
      </c>
      <c r="J352" s="3" t="s">
        <v>1187</v>
      </c>
      <c r="K352" s="3" t="s">
        <v>1188</v>
      </c>
      <c r="L352" s="3" t="s">
        <v>681</v>
      </c>
      <c r="M352" s="3" t="s">
        <v>224</v>
      </c>
      <c r="N352" s="6">
        <v>43191</v>
      </c>
      <c r="O352" s="3" t="str">
        <f>VLOOKUP(E352,'Code to Micro'!A:C,3,FALSE)</f>
        <v>Skylake</v>
      </c>
      <c r="P352" s="3">
        <f>VLOOKUP(O352,'Micro to Flops'!A:D,2)</f>
        <v>16</v>
      </c>
      <c r="Q352" s="3">
        <f>VLOOKUP(O352,'Micro to Flops'!A:D,3)</f>
        <v>32</v>
      </c>
    </row>
    <row r="353" spans="1:17" x14ac:dyDescent="0.25">
      <c r="A353" s="3" t="s">
        <v>200</v>
      </c>
      <c r="B353" s="4" t="s">
        <v>893</v>
      </c>
      <c r="C353" s="3" t="s">
        <v>1699</v>
      </c>
      <c r="D353" s="3" t="s">
        <v>1740</v>
      </c>
      <c r="E353" s="3" t="s">
        <v>888</v>
      </c>
      <c r="F353" s="3">
        <v>2</v>
      </c>
      <c r="G353" s="3" t="s">
        <v>232</v>
      </c>
      <c r="H353" s="3">
        <v>2.4</v>
      </c>
      <c r="I353" s="3">
        <v>2.4</v>
      </c>
      <c r="J353" s="3" t="s">
        <v>889</v>
      </c>
      <c r="K353" s="3" t="s">
        <v>804</v>
      </c>
      <c r="L353" s="3" t="s">
        <v>367</v>
      </c>
      <c r="M353" s="3" t="s">
        <v>318</v>
      </c>
      <c r="N353" s="6">
        <v>40787</v>
      </c>
      <c r="O353" s="3" t="str">
        <f>VLOOKUP(E353,'Code to Micro'!A:C,3,FALSE)</f>
        <v>Sandy Bridge</v>
      </c>
      <c r="P353" s="3">
        <f>VLOOKUP(O353,'Micro to Flops'!A:D,2)</f>
        <v>8</v>
      </c>
      <c r="Q353" s="3">
        <f>VLOOKUP(O353,'Micro to Flops'!A:D,3)</f>
        <v>16</v>
      </c>
    </row>
    <row r="354" spans="1:17" x14ac:dyDescent="0.25">
      <c r="A354" s="3" t="s">
        <v>200</v>
      </c>
      <c r="B354" s="4" t="s">
        <v>894</v>
      </c>
      <c r="C354" s="3" t="s">
        <v>1699</v>
      </c>
      <c r="D354" s="3" t="s">
        <v>1741</v>
      </c>
      <c r="E354" s="3" t="s">
        <v>888</v>
      </c>
      <c r="F354" s="3">
        <v>2</v>
      </c>
      <c r="G354" s="3" t="s">
        <v>222</v>
      </c>
      <c r="H354" s="3">
        <v>2</v>
      </c>
      <c r="I354" s="3">
        <v>2</v>
      </c>
      <c r="J354" s="3" t="s">
        <v>889</v>
      </c>
      <c r="K354" s="3" t="s">
        <v>804</v>
      </c>
      <c r="L354" s="3" t="s">
        <v>367</v>
      </c>
      <c r="M354" s="3" t="s">
        <v>457</v>
      </c>
      <c r="N354" s="6">
        <v>40787</v>
      </c>
      <c r="O354" s="3" t="str">
        <f>VLOOKUP(E354,'Code to Micro'!A:C,3,FALSE)</f>
        <v>Sandy Bridge</v>
      </c>
      <c r="P354" s="3">
        <f>VLOOKUP(O354,'Micro to Flops'!A:D,2)</f>
        <v>8</v>
      </c>
      <c r="Q354" s="3">
        <f>VLOOKUP(O354,'Micro to Flops'!A:D,3)</f>
        <v>16</v>
      </c>
    </row>
    <row r="355" spans="1:17" x14ac:dyDescent="0.25">
      <c r="A355" s="3" t="s">
        <v>200</v>
      </c>
      <c r="B355" s="4" t="s">
        <v>895</v>
      </c>
      <c r="C355" s="3" t="s">
        <v>1699</v>
      </c>
      <c r="D355" s="3" t="s">
        <v>1742</v>
      </c>
      <c r="E355" s="3" t="s">
        <v>888</v>
      </c>
      <c r="F355" s="3">
        <v>2</v>
      </c>
      <c r="G355" s="3" t="s">
        <v>467</v>
      </c>
      <c r="H355" s="3">
        <v>2.5</v>
      </c>
      <c r="I355" s="3">
        <v>2.5</v>
      </c>
      <c r="J355" s="3" t="s">
        <v>889</v>
      </c>
      <c r="K355" s="3" t="s">
        <v>804</v>
      </c>
      <c r="L355" s="3" t="s">
        <v>367</v>
      </c>
      <c r="M355" s="3" t="s">
        <v>318</v>
      </c>
      <c r="N355" s="6">
        <v>40787</v>
      </c>
      <c r="O355" s="3" t="str">
        <f>VLOOKUP(E355,'Code to Micro'!A:C,3,FALSE)</f>
        <v>Sandy Bridge</v>
      </c>
      <c r="P355" s="3">
        <f>VLOOKUP(O355,'Micro to Flops'!A:D,2)</f>
        <v>8</v>
      </c>
      <c r="Q355" s="3">
        <f>VLOOKUP(O355,'Micro to Flops'!A:D,3)</f>
        <v>16</v>
      </c>
    </row>
    <row r="356" spans="1:17" x14ac:dyDescent="0.25">
      <c r="A356" s="3" t="s">
        <v>200</v>
      </c>
      <c r="B356" s="4" t="s">
        <v>896</v>
      </c>
      <c r="C356" s="3" t="s">
        <v>1699</v>
      </c>
      <c r="D356" s="3" t="s">
        <v>1743</v>
      </c>
      <c r="E356" s="3" t="s">
        <v>888</v>
      </c>
      <c r="F356" s="3">
        <v>2</v>
      </c>
      <c r="G356" s="3" t="s">
        <v>261</v>
      </c>
      <c r="H356" s="3">
        <v>2.1</v>
      </c>
      <c r="I356" s="3">
        <v>2.1</v>
      </c>
      <c r="J356" s="3" t="s">
        <v>889</v>
      </c>
      <c r="K356" s="3" t="s">
        <v>804</v>
      </c>
      <c r="L356" s="3" t="s">
        <v>367</v>
      </c>
      <c r="M356" s="3" t="s">
        <v>457</v>
      </c>
      <c r="N356" s="6">
        <v>40787</v>
      </c>
      <c r="O356" s="3" t="str">
        <f>VLOOKUP(E356,'Code to Micro'!A:C,3,FALSE)</f>
        <v>Sandy Bridge</v>
      </c>
      <c r="P356" s="3">
        <f>VLOOKUP(O356,'Micro to Flops'!A:D,2)</f>
        <v>8</v>
      </c>
      <c r="Q356" s="3">
        <f>VLOOKUP(O356,'Micro to Flops'!A:D,3)</f>
        <v>16</v>
      </c>
    </row>
    <row r="357" spans="1:17" x14ac:dyDescent="0.25">
      <c r="A357" s="3" t="s">
        <v>200</v>
      </c>
      <c r="B357" s="4" t="s">
        <v>1002</v>
      </c>
      <c r="C357" s="3" t="s">
        <v>1699</v>
      </c>
      <c r="D357" s="3" t="s">
        <v>1744</v>
      </c>
      <c r="E357" s="3" t="s">
        <v>888</v>
      </c>
      <c r="F357" s="3">
        <v>2</v>
      </c>
      <c r="G357" s="3" t="s">
        <v>335</v>
      </c>
      <c r="H357" s="3">
        <v>2.6</v>
      </c>
      <c r="I357" s="3">
        <v>2.6</v>
      </c>
      <c r="J357" s="3" t="s">
        <v>889</v>
      </c>
      <c r="K357" s="3" t="s">
        <v>804</v>
      </c>
      <c r="L357" s="3" t="s">
        <v>367</v>
      </c>
      <c r="M357" s="3" t="s">
        <v>318</v>
      </c>
      <c r="N357" s="6">
        <v>41061</v>
      </c>
      <c r="O357" s="3" t="str">
        <f>VLOOKUP(E357,'Code to Micro'!A:C,3,FALSE)</f>
        <v>Sandy Bridge</v>
      </c>
      <c r="P357" s="3">
        <f>VLOOKUP(O357,'Micro to Flops'!A:D,2)</f>
        <v>8</v>
      </c>
      <c r="Q357" s="3">
        <f>VLOOKUP(O357,'Micro to Flops'!A:D,3)</f>
        <v>16</v>
      </c>
    </row>
    <row r="358" spans="1:17" x14ac:dyDescent="0.25">
      <c r="A358" s="3" t="s">
        <v>200</v>
      </c>
      <c r="B358" s="4" t="s">
        <v>897</v>
      </c>
      <c r="C358" s="3" t="s">
        <v>1699</v>
      </c>
      <c r="D358" s="3" t="s">
        <v>1745</v>
      </c>
      <c r="E358" s="3" t="s">
        <v>888</v>
      </c>
      <c r="F358" s="3">
        <v>2</v>
      </c>
      <c r="G358" s="3" t="s">
        <v>226</v>
      </c>
      <c r="H358" s="3">
        <v>2.2000000000000002</v>
      </c>
      <c r="I358" s="3">
        <v>2.2000000000000002</v>
      </c>
      <c r="J358" s="3" t="s">
        <v>889</v>
      </c>
      <c r="K358" s="3" t="s">
        <v>804</v>
      </c>
      <c r="L358" s="3" t="s">
        <v>367</v>
      </c>
      <c r="M358" s="3" t="s">
        <v>457</v>
      </c>
      <c r="N358" s="6">
        <v>40787</v>
      </c>
      <c r="O358" s="3" t="str">
        <f>VLOOKUP(E358,'Code to Micro'!A:C,3,FALSE)</f>
        <v>Sandy Bridge</v>
      </c>
      <c r="P358" s="3">
        <f>VLOOKUP(O358,'Micro to Flops'!A:D,2)</f>
        <v>8</v>
      </c>
      <c r="Q358" s="3">
        <f>VLOOKUP(O358,'Micro to Flops'!A:D,3)</f>
        <v>16</v>
      </c>
    </row>
    <row r="359" spans="1:17" x14ac:dyDescent="0.25">
      <c r="A359" s="3" t="s">
        <v>200</v>
      </c>
      <c r="B359" s="4" t="s">
        <v>1003</v>
      </c>
      <c r="C359" s="3" t="s">
        <v>1699</v>
      </c>
      <c r="D359" s="3" t="s">
        <v>1746</v>
      </c>
      <c r="E359" s="3" t="s">
        <v>888</v>
      </c>
      <c r="F359" s="3">
        <v>2</v>
      </c>
      <c r="G359" s="3" t="s">
        <v>353</v>
      </c>
      <c r="H359" s="3">
        <v>2.7</v>
      </c>
      <c r="I359" s="3">
        <v>2.7</v>
      </c>
      <c r="J359" s="3" t="s">
        <v>889</v>
      </c>
      <c r="K359" s="3" t="s">
        <v>804</v>
      </c>
      <c r="L359" s="3" t="s">
        <v>367</v>
      </c>
      <c r="M359" s="3" t="s">
        <v>318</v>
      </c>
      <c r="N359" s="6">
        <v>41153</v>
      </c>
      <c r="O359" s="3" t="str">
        <f>VLOOKUP(E359,'Code to Micro'!A:C,3,FALSE)</f>
        <v>Sandy Bridge</v>
      </c>
      <c r="P359" s="3">
        <f>VLOOKUP(O359,'Micro to Flops'!A:D,2)</f>
        <v>8</v>
      </c>
      <c r="Q359" s="3">
        <f>VLOOKUP(O359,'Micro to Flops'!A:D,3)</f>
        <v>16</v>
      </c>
    </row>
    <row r="360" spans="1:17" x14ac:dyDescent="0.25">
      <c r="A360" s="3" t="s">
        <v>200</v>
      </c>
      <c r="B360" s="4" t="s">
        <v>483</v>
      </c>
      <c r="C360" s="3" t="s">
        <v>1747</v>
      </c>
      <c r="D360" s="3" t="s">
        <v>1748</v>
      </c>
      <c r="E360" s="3" t="s">
        <v>484</v>
      </c>
      <c r="F360" s="3">
        <v>2</v>
      </c>
      <c r="G360" s="3" t="s">
        <v>252</v>
      </c>
      <c r="H360" s="3">
        <v>1.8</v>
      </c>
      <c r="I360" s="3">
        <v>1.8</v>
      </c>
      <c r="J360" s="3" t="s">
        <v>292</v>
      </c>
      <c r="K360" s="3" t="s">
        <v>453</v>
      </c>
      <c r="L360" s="3" t="s">
        <v>165</v>
      </c>
      <c r="M360" s="3" t="s">
        <v>318</v>
      </c>
      <c r="N360" s="6">
        <v>38899</v>
      </c>
      <c r="O360" s="3" t="str">
        <f>VLOOKUP(E360,'Code to Micro'!A:C,3,FALSE)</f>
        <v>Core</v>
      </c>
      <c r="P360" s="3">
        <f>VLOOKUP(O360,'Micro to Flops'!A:D,2)</f>
        <v>4</v>
      </c>
      <c r="Q360" s="3">
        <f>VLOOKUP(O360,'Micro to Flops'!A:D,3)</f>
        <v>8</v>
      </c>
    </row>
    <row r="361" spans="1:17" x14ac:dyDescent="0.25">
      <c r="A361" s="3" t="s">
        <v>200</v>
      </c>
      <c r="B361" s="4" t="s">
        <v>544</v>
      </c>
      <c r="C361" s="3" t="s">
        <v>1747</v>
      </c>
      <c r="D361" s="3" t="s">
        <v>1749</v>
      </c>
      <c r="E361" s="3" t="s">
        <v>484</v>
      </c>
      <c r="F361" s="3">
        <v>2</v>
      </c>
      <c r="G361" s="3" t="s">
        <v>222</v>
      </c>
      <c r="H361" s="3">
        <v>2</v>
      </c>
      <c r="I361" s="3">
        <v>2</v>
      </c>
      <c r="J361" s="3" t="s">
        <v>292</v>
      </c>
      <c r="K361" s="3" t="s">
        <v>453</v>
      </c>
      <c r="L361" s="3" t="s">
        <v>165</v>
      </c>
      <c r="M361" s="3" t="s">
        <v>318</v>
      </c>
      <c r="N361" s="6">
        <v>39264</v>
      </c>
      <c r="O361" s="3" t="str">
        <f>VLOOKUP(E361,'Code to Micro'!A:C,3,FALSE)</f>
        <v>Core</v>
      </c>
      <c r="P361" s="3">
        <f>VLOOKUP(O361,'Micro to Flops'!A:D,2)</f>
        <v>4</v>
      </c>
      <c r="Q361" s="3">
        <f>VLOOKUP(O361,'Micro to Flops'!A:D,3)</f>
        <v>8</v>
      </c>
    </row>
    <row r="362" spans="1:17" x14ac:dyDescent="0.25">
      <c r="A362" s="3" t="s">
        <v>200</v>
      </c>
      <c r="B362" s="4" t="s">
        <v>545</v>
      </c>
      <c r="C362" s="3" t="s">
        <v>1747</v>
      </c>
      <c r="D362" s="3" t="s">
        <v>1750</v>
      </c>
      <c r="E362" s="3" t="s">
        <v>484</v>
      </c>
      <c r="F362" s="3">
        <v>2</v>
      </c>
      <c r="G362" s="3" t="s">
        <v>226</v>
      </c>
      <c r="H362" s="3">
        <v>2.2000000000000002</v>
      </c>
      <c r="I362" s="3">
        <v>2.2000000000000002</v>
      </c>
      <c r="J362" s="3" t="s">
        <v>292</v>
      </c>
      <c r="K362" s="3" t="s">
        <v>453</v>
      </c>
      <c r="L362" s="3" t="s">
        <v>165</v>
      </c>
      <c r="M362" s="3" t="s">
        <v>318</v>
      </c>
      <c r="N362" s="6">
        <v>39264</v>
      </c>
      <c r="O362" s="3" t="str">
        <f>VLOOKUP(E362,'Code to Micro'!A:C,3,FALSE)</f>
        <v>Core</v>
      </c>
      <c r="P362" s="3">
        <f>VLOOKUP(O362,'Micro to Flops'!A:D,2)</f>
        <v>4</v>
      </c>
      <c r="Q362" s="3">
        <f>VLOOKUP(O362,'Micro to Flops'!A:D,3)</f>
        <v>8</v>
      </c>
    </row>
    <row r="363" spans="1:17" x14ac:dyDescent="0.25">
      <c r="A363" s="3" t="s">
        <v>200</v>
      </c>
      <c r="B363" s="4" t="s">
        <v>546</v>
      </c>
      <c r="C363" s="3" t="s">
        <v>1747</v>
      </c>
      <c r="D363" s="3" t="s">
        <v>1751</v>
      </c>
      <c r="E363" s="3" t="s">
        <v>484</v>
      </c>
      <c r="F363" s="3">
        <v>2</v>
      </c>
      <c r="G363" s="3" t="s">
        <v>232</v>
      </c>
      <c r="H363" s="3">
        <v>2.4</v>
      </c>
      <c r="I363" s="3">
        <v>2.4</v>
      </c>
      <c r="J363" s="3" t="s">
        <v>292</v>
      </c>
      <c r="K363" s="3" t="s">
        <v>453</v>
      </c>
      <c r="L363" s="3" t="s">
        <v>165</v>
      </c>
      <c r="M363" s="3" t="s">
        <v>318</v>
      </c>
      <c r="N363" s="6">
        <v>39356</v>
      </c>
      <c r="O363" s="3" t="str">
        <f>VLOOKUP(E363,'Code to Micro'!A:C,3,FALSE)</f>
        <v>Core</v>
      </c>
      <c r="P363" s="3">
        <f>VLOOKUP(O363,'Micro to Flops'!A:D,2)</f>
        <v>4</v>
      </c>
      <c r="Q363" s="3">
        <f>VLOOKUP(O363,'Micro to Flops'!A:D,3)</f>
        <v>8</v>
      </c>
    </row>
    <row r="364" spans="1:17" x14ac:dyDescent="0.25">
      <c r="A364" s="3" t="s">
        <v>200</v>
      </c>
      <c r="B364" s="4" t="s">
        <v>624</v>
      </c>
      <c r="C364" s="3" t="s">
        <v>1747</v>
      </c>
      <c r="D364" s="3" t="s">
        <v>1752</v>
      </c>
      <c r="E364" s="3" t="s">
        <v>484</v>
      </c>
      <c r="F364" s="3">
        <v>2</v>
      </c>
      <c r="G364" s="3" t="s">
        <v>335</v>
      </c>
      <c r="H364" s="3">
        <v>2.6</v>
      </c>
      <c r="I364" s="3">
        <v>2.6</v>
      </c>
      <c r="J364" s="3" t="s">
        <v>292</v>
      </c>
      <c r="K364" s="3" t="s">
        <v>453</v>
      </c>
      <c r="L364" s="3" t="s">
        <v>165</v>
      </c>
      <c r="M364" s="3" t="s">
        <v>318</v>
      </c>
      <c r="N364" s="6">
        <v>39508</v>
      </c>
      <c r="O364" s="3" t="str">
        <f>VLOOKUP(E364,'Code to Micro'!A:C,3,FALSE)</f>
        <v>Core</v>
      </c>
      <c r="P364" s="3">
        <f>VLOOKUP(O364,'Micro to Flops'!A:D,2)</f>
        <v>4</v>
      </c>
      <c r="Q364" s="3">
        <f>VLOOKUP(O364,'Micro to Flops'!A:D,3)</f>
        <v>8</v>
      </c>
    </row>
    <row r="365" spans="1:17" x14ac:dyDescent="0.25">
      <c r="A365" s="3" t="s">
        <v>200</v>
      </c>
      <c r="B365" s="4" t="s">
        <v>485</v>
      </c>
      <c r="C365" s="3" t="s">
        <v>1747</v>
      </c>
      <c r="D365" s="3" t="s">
        <v>1753</v>
      </c>
      <c r="E365" s="3" t="s">
        <v>486</v>
      </c>
      <c r="F365" s="3">
        <v>2</v>
      </c>
      <c r="G365" s="3" t="s">
        <v>487</v>
      </c>
      <c r="H365" s="3">
        <v>1.8660000000000001</v>
      </c>
      <c r="I365" s="3">
        <v>1.8660000000000001</v>
      </c>
      <c r="J365" s="3" t="s">
        <v>292</v>
      </c>
      <c r="K365" s="3" t="s">
        <v>453</v>
      </c>
      <c r="L365" s="3" t="s">
        <v>165</v>
      </c>
      <c r="M365" s="3" t="s">
        <v>318</v>
      </c>
      <c r="N365" s="6">
        <v>38899</v>
      </c>
      <c r="O365" s="3" t="str">
        <f>VLOOKUP(E365,'Code to Micro'!A:C,3,FALSE)</f>
        <v>Core</v>
      </c>
      <c r="P365" s="3">
        <f>VLOOKUP(O365,'Micro to Flops'!A:D,2)</f>
        <v>4</v>
      </c>
      <c r="Q365" s="3">
        <f>VLOOKUP(O365,'Micro to Flops'!A:D,3)</f>
        <v>8</v>
      </c>
    </row>
    <row r="366" spans="1:17" x14ac:dyDescent="0.25">
      <c r="A366" s="3" t="s">
        <v>200</v>
      </c>
      <c r="B366" s="4" t="s">
        <v>547</v>
      </c>
      <c r="C366" s="3" t="s">
        <v>1747</v>
      </c>
      <c r="D366" s="3" t="s">
        <v>1754</v>
      </c>
      <c r="E366" s="3" t="s">
        <v>486</v>
      </c>
      <c r="F366" s="3">
        <v>2</v>
      </c>
      <c r="G366" s="3" t="s">
        <v>548</v>
      </c>
      <c r="H366" s="3">
        <v>1.86</v>
      </c>
      <c r="I366" s="3">
        <v>1.86</v>
      </c>
      <c r="J366" s="3" t="s">
        <v>292</v>
      </c>
      <c r="K366" s="3" t="s">
        <v>453</v>
      </c>
      <c r="L366" s="3" t="s">
        <v>165</v>
      </c>
      <c r="M366" s="3" t="s">
        <v>318</v>
      </c>
      <c r="N366" s="6">
        <v>39173</v>
      </c>
      <c r="O366" s="3" t="str">
        <f>VLOOKUP(E366,'Code to Micro'!A:C,3,FALSE)</f>
        <v>Core</v>
      </c>
      <c r="P366" s="3">
        <f>VLOOKUP(O366,'Micro to Flops'!A:D,2)</f>
        <v>4</v>
      </c>
      <c r="Q366" s="3">
        <f>VLOOKUP(O366,'Micro to Flops'!A:D,3)</f>
        <v>8</v>
      </c>
    </row>
    <row r="367" spans="1:17" x14ac:dyDescent="0.25">
      <c r="A367" s="3" t="s">
        <v>200</v>
      </c>
      <c r="B367" s="4" t="s">
        <v>488</v>
      </c>
      <c r="C367" s="3" t="s">
        <v>1747</v>
      </c>
      <c r="D367" s="3" t="s">
        <v>1755</v>
      </c>
      <c r="E367" s="3" t="s">
        <v>486</v>
      </c>
      <c r="F367" s="3">
        <v>2</v>
      </c>
      <c r="G367" s="3" t="s">
        <v>319</v>
      </c>
      <c r="H367" s="3">
        <v>2.133</v>
      </c>
      <c r="I367" s="3">
        <v>2.133</v>
      </c>
      <c r="J367" s="3" t="s">
        <v>292</v>
      </c>
      <c r="K367" s="3" t="s">
        <v>453</v>
      </c>
      <c r="L367" s="3" t="s">
        <v>165</v>
      </c>
      <c r="M367" s="3" t="s">
        <v>318</v>
      </c>
      <c r="N367" s="6">
        <v>38899</v>
      </c>
      <c r="O367" s="3" t="str">
        <f>VLOOKUP(E367,'Code to Micro'!A:C,3,FALSE)</f>
        <v>Core</v>
      </c>
      <c r="P367" s="3">
        <f>VLOOKUP(O367,'Micro to Flops'!A:D,2)</f>
        <v>4</v>
      </c>
      <c r="Q367" s="3">
        <f>VLOOKUP(O367,'Micro to Flops'!A:D,3)</f>
        <v>8</v>
      </c>
    </row>
    <row r="368" spans="1:17" x14ac:dyDescent="0.25">
      <c r="A368" s="3" t="s">
        <v>200</v>
      </c>
      <c r="B368" s="4" t="s">
        <v>549</v>
      </c>
      <c r="C368" s="3" t="s">
        <v>1747</v>
      </c>
      <c r="D368" s="3" t="s">
        <v>1756</v>
      </c>
      <c r="E368" s="3" t="s">
        <v>486</v>
      </c>
      <c r="F368" s="3">
        <v>2</v>
      </c>
      <c r="G368" s="3" t="s">
        <v>319</v>
      </c>
      <c r="H368" s="3">
        <v>2.133</v>
      </c>
      <c r="I368" s="3">
        <v>2.133</v>
      </c>
      <c r="J368" s="3" t="s">
        <v>292</v>
      </c>
      <c r="K368" s="3" t="s">
        <v>453</v>
      </c>
      <c r="L368" s="3" t="s">
        <v>165</v>
      </c>
      <c r="M368" s="3" t="s">
        <v>318</v>
      </c>
      <c r="N368" s="6">
        <v>39173</v>
      </c>
      <c r="O368" s="3" t="str">
        <f>VLOOKUP(E368,'Code to Micro'!A:C,3,FALSE)</f>
        <v>Core</v>
      </c>
      <c r="P368" s="3">
        <f>VLOOKUP(O368,'Micro to Flops'!A:D,2)</f>
        <v>4</v>
      </c>
      <c r="Q368" s="3">
        <f>VLOOKUP(O368,'Micro to Flops'!A:D,3)</f>
        <v>8</v>
      </c>
    </row>
    <row r="369" spans="1:17" x14ac:dyDescent="0.25">
      <c r="A369" s="3" t="s">
        <v>200</v>
      </c>
      <c r="B369" s="4" t="s">
        <v>550</v>
      </c>
      <c r="C369" s="3" t="s">
        <v>1747</v>
      </c>
      <c r="D369" s="3" t="s">
        <v>1757</v>
      </c>
      <c r="E369" s="3" t="s">
        <v>486</v>
      </c>
      <c r="F369" s="3">
        <v>2</v>
      </c>
      <c r="G369" s="3" t="s">
        <v>551</v>
      </c>
      <c r="H369" s="3">
        <v>2.3330000000000002</v>
      </c>
      <c r="I369" s="3">
        <v>2.3330000000000002</v>
      </c>
      <c r="J369" s="3" t="s">
        <v>292</v>
      </c>
      <c r="K369" s="3" t="s">
        <v>453</v>
      </c>
      <c r="L369" s="3" t="s">
        <v>165</v>
      </c>
      <c r="M369" s="3" t="s">
        <v>318</v>
      </c>
      <c r="N369" s="6">
        <v>39264</v>
      </c>
      <c r="O369" s="3" t="str">
        <f>VLOOKUP(E369,'Code to Micro'!A:C,3,FALSE)</f>
        <v>Core</v>
      </c>
      <c r="P369" s="3">
        <f>VLOOKUP(O369,'Micro to Flops'!A:D,2)</f>
        <v>4</v>
      </c>
      <c r="Q369" s="3">
        <f>VLOOKUP(O369,'Micro to Flops'!A:D,3)</f>
        <v>8</v>
      </c>
    </row>
    <row r="370" spans="1:17" x14ac:dyDescent="0.25">
      <c r="A370" s="3" t="s">
        <v>200</v>
      </c>
      <c r="B370" s="4" t="s">
        <v>489</v>
      </c>
      <c r="C370" s="3" t="s">
        <v>1747</v>
      </c>
      <c r="D370" s="3" t="s">
        <v>1758</v>
      </c>
      <c r="E370" s="3" t="s">
        <v>486</v>
      </c>
      <c r="F370" s="3">
        <v>2</v>
      </c>
      <c r="G370" s="3" t="s">
        <v>232</v>
      </c>
      <c r="H370" s="3">
        <v>2.4</v>
      </c>
      <c r="I370" s="3">
        <v>2.4</v>
      </c>
      <c r="J370" s="3" t="s">
        <v>292</v>
      </c>
      <c r="K370" s="3" t="s">
        <v>453</v>
      </c>
      <c r="L370" s="3" t="s">
        <v>165</v>
      </c>
      <c r="M370" s="3" t="s">
        <v>318</v>
      </c>
      <c r="N370" s="6">
        <v>38899</v>
      </c>
      <c r="O370" s="3" t="str">
        <f>VLOOKUP(E370,'Code to Micro'!A:C,3,FALSE)</f>
        <v>Core</v>
      </c>
      <c r="P370" s="3">
        <f>VLOOKUP(O370,'Micro to Flops'!A:D,2)</f>
        <v>4</v>
      </c>
      <c r="Q370" s="3">
        <f>VLOOKUP(O370,'Micro to Flops'!A:D,3)</f>
        <v>8</v>
      </c>
    </row>
    <row r="371" spans="1:17" x14ac:dyDescent="0.25">
      <c r="A371" s="3" t="s">
        <v>200</v>
      </c>
      <c r="B371" s="4" t="s">
        <v>490</v>
      </c>
      <c r="C371" s="3" t="s">
        <v>1747</v>
      </c>
      <c r="D371" s="3" t="s">
        <v>1759</v>
      </c>
      <c r="E371" s="3" t="s">
        <v>486</v>
      </c>
      <c r="F371" s="3">
        <v>2</v>
      </c>
      <c r="G371" s="3" t="s">
        <v>384</v>
      </c>
      <c r="H371" s="3">
        <v>2.6669999999999998</v>
      </c>
      <c r="I371" s="3">
        <v>2.6669999999999998</v>
      </c>
      <c r="J371" s="3" t="s">
        <v>292</v>
      </c>
      <c r="K371" s="3" t="s">
        <v>453</v>
      </c>
      <c r="L371" s="3" t="s">
        <v>165</v>
      </c>
      <c r="M371" s="3" t="s">
        <v>318</v>
      </c>
      <c r="N371" s="6">
        <v>38899</v>
      </c>
      <c r="O371" s="3" t="str">
        <f>VLOOKUP(E371,'Code to Micro'!A:C,3,FALSE)</f>
        <v>Core</v>
      </c>
      <c r="P371" s="3">
        <f>VLOOKUP(O371,'Micro to Flops'!A:D,2)</f>
        <v>4</v>
      </c>
      <c r="Q371" s="3">
        <f>VLOOKUP(O371,'Micro to Flops'!A:D,3)</f>
        <v>8</v>
      </c>
    </row>
    <row r="372" spans="1:17" x14ac:dyDescent="0.25">
      <c r="A372" s="3" t="s">
        <v>200</v>
      </c>
      <c r="B372" s="4" t="s">
        <v>552</v>
      </c>
      <c r="C372" s="3" t="s">
        <v>1747</v>
      </c>
      <c r="D372" s="3" t="s">
        <v>1760</v>
      </c>
      <c r="E372" s="3" t="s">
        <v>486</v>
      </c>
      <c r="F372" s="3">
        <v>2</v>
      </c>
      <c r="G372" s="3" t="s">
        <v>384</v>
      </c>
      <c r="H372" s="3">
        <v>2.6669999999999998</v>
      </c>
      <c r="I372" s="3">
        <v>2.6669999999999998</v>
      </c>
      <c r="J372" s="3" t="s">
        <v>292</v>
      </c>
      <c r="K372" s="3" t="s">
        <v>453</v>
      </c>
      <c r="L372" s="3" t="s">
        <v>165</v>
      </c>
      <c r="M372" s="3" t="s">
        <v>318</v>
      </c>
      <c r="N372" s="6">
        <v>39264</v>
      </c>
      <c r="O372" s="3" t="str">
        <f>VLOOKUP(E372,'Code to Micro'!A:C,3,FALSE)</f>
        <v>Core</v>
      </c>
      <c r="P372" s="3">
        <f>VLOOKUP(O372,'Micro to Flops'!A:D,2)</f>
        <v>4</v>
      </c>
      <c r="Q372" s="3">
        <f>VLOOKUP(O372,'Micro to Flops'!A:D,3)</f>
        <v>8</v>
      </c>
    </row>
    <row r="373" spans="1:17" x14ac:dyDescent="0.25">
      <c r="A373" s="3" t="s">
        <v>200</v>
      </c>
      <c r="B373" s="4" t="s">
        <v>553</v>
      </c>
      <c r="C373" s="3" t="s">
        <v>1747</v>
      </c>
      <c r="D373" s="3" t="s">
        <v>1761</v>
      </c>
      <c r="E373" s="3" t="s">
        <v>486</v>
      </c>
      <c r="F373" s="3">
        <v>2</v>
      </c>
      <c r="G373" s="3" t="s">
        <v>360</v>
      </c>
      <c r="H373" s="3">
        <v>3</v>
      </c>
      <c r="I373" s="3">
        <v>3</v>
      </c>
      <c r="J373" s="3" t="s">
        <v>292</v>
      </c>
      <c r="K373" s="3" t="s">
        <v>453</v>
      </c>
      <c r="L373" s="3" t="s">
        <v>165</v>
      </c>
      <c r="M373" s="3" t="s">
        <v>496</v>
      </c>
      <c r="N373" s="6">
        <v>39264</v>
      </c>
      <c r="O373" s="3" t="str">
        <f>VLOOKUP(E373,'Code to Micro'!A:C,3,FALSE)</f>
        <v>Core</v>
      </c>
      <c r="P373" s="3">
        <f>VLOOKUP(O373,'Micro to Flops'!A:D,2)</f>
        <v>4</v>
      </c>
      <c r="Q373" s="3">
        <f>VLOOKUP(O373,'Micro to Flops'!A:D,3)</f>
        <v>8</v>
      </c>
    </row>
    <row r="374" spans="1:17" x14ac:dyDescent="0.25">
      <c r="A374" s="3" t="s">
        <v>200</v>
      </c>
      <c r="B374" s="4" t="s">
        <v>625</v>
      </c>
      <c r="C374" s="3" t="s">
        <v>1747</v>
      </c>
      <c r="D374" s="3" t="s">
        <v>1762</v>
      </c>
      <c r="E374" s="3" t="s">
        <v>626</v>
      </c>
      <c r="F374" s="3">
        <v>2</v>
      </c>
      <c r="G374" s="3" t="s">
        <v>380</v>
      </c>
      <c r="H374" s="3">
        <v>2.5329999999999999</v>
      </c>
      <c r="I374" s="3">
        <v>2.5329999999999999</v>
      </c>
      <c r="J374" s="3" t="s">
        <v>292</v>
      </c>
      <c r="K374" s="3" t="s">
        <v>558</v>
      </c>
      <c r="L374" s="3" t="s">
        <v>165</v>
      </c>
      <c r="M374" s="3" t="s">
        <v>318</v>
      </c>
      <c r="N374" s="6">
        <v>39539</v>
      </c>
      <c r="O374" s="3" t="str">
        <f>VLOOKUP(E374,'Code to Micro'!A:C,3,FALSE)</f>
        <v>Core</v>
      </c>
      <c r="P374" s="3">
        <f>VLOOKUP(O374,'Micro to Flops'!A:D,2)</f>
        <v>4</v>
      </c>
      <c r="Q374" s="3">
        <f>VLOOKUP(O374,'Micro to Flops'!A:D,3)</f>
        <v>8</v>
      </c>
    </row>
    <row r="375" spans="1:17" x14ac:dyDescent="0.25">
      <c r="A375" s="3" t="s">
        <v>200</v>
      </c>
      <c r="B375" s="4" t="s">
        <v>627</v>
      </c>
      <c r="C375" s="3" t="s">
        <v>1747</v>
      </c>
      <c r="D375" s="3" t="s">
        <v>1763</v>
      </c>
      <c r="E375" s="3" t="s">
        <v>626</v>
      </c>
      <c r="F375" s="3">
        <v>2</v>
      </c>
      <c r="G375" s="3" t="s">
        <v>384</v>
      </c>
      <c r="H375" s="3">
        <v>2.6669999999999998</v>
      </c>
      <c r="I375" s="3">
        <v>2.6669999999999998</v>
      </c>
      <c r="J375" s="3" t="s">
        <v>292</v>
      </c>
      <c r="K375" s="3" t="s">
        <v>558</v>
      </c>
      <c r="L375" s="3" t="s">
        <v>165</v>
      </c>
      <c r="M375" s="3" t="s">
        <v>318</v>
      </c>
      <c r="N375" s="6">
        <v>39661</v>
      </c>
      <c r="O375" s="3" t="str">
        <f>VLOOKUP(E375,'Code to Micro'!A:C,3,FALSE)</f>
        <v>Core</v>
      </c>
      <c r="P375" s="3">
        <f>VLOOKUP(O375,'Micro to Flops'!A:D,2)</f>
        <v>4</v>
      </c>
      <c r="Q375" s="3">
        <f>VLOOKUP(O375,'Micro to Flops'!A:D,3)</f>
        <v>8</v>
      </c>
    </row>
    <row r="376" spans="1:17" x14ac:dyDescent="0.25">
      <c r="A376" s="3" t="s">
        <v>200</v>
      </c>
      <c r="B376" s="4" t="s">
        <v>628</v>
      </c>
      <c r="C376" s="3" t="s">
        <v>1747</v>
      </c>
      <c r="D376" s="3" t="s">
        <v>1764</v>
      </c>
      <c r="E376" s="3" t="s">
        <v>626</v>
      </c>
      <c r="F376" s="3">
        <v>2</v>
      </c>
      <c r="G376" s="3" t="s">
        <v>355</v>
      </c>
      <c r="H376" s="3">
        <v>2.8</v>
      </c>
      <c r="I376" s="3">
        <v>2.8</v>
      </c>
      <c r="J376" s="3" t="s">
        <v>292</v>
      </c>
      <c r="K376" s="3" t="s">
        <v>558</v>
      </c>
      <c r="L376" s="3" t="s">
        <v>165</v>
      </c>
      <c r="M376" s="3" t="s">
        <v>318</v>
      </c>
      <c r="N376" s="6">
        <v>39722</v>
      </c>
      <c r="O376" s="3" t="str">
        <f>VLOOKUP(E376,'Code to Micro'!A:C,3,FALSE)</f>
        <v>Core</v>
      </c>
      <c r="P376" s="3">
        <f>VLOOKUP(O376,'Micro to Flops'!A:D,2)</f>
        <v>4</v>
      </c>
      <c r="Q376" s="3">
        <f>VLOOKUP(O376,'Micro to Flops'!A:D,3)</f>
        <v>8</v>
      </c>
    </row>
    <row r="377" spans="1:17" x14ac:dyDescent="0.25">
      <c r="A377" s="3" t="s">
        <v>200</v>
      </c>
      <c r="B377" s="4" t="s">
        <v>718</v>
      </c>
      <c r="C377" s="3" t="s">
        <v>1747</v>
      </c>
      <c r="D377" s="3" t="s">
        <v>1765</v>
      </c>
      <c r="E377" s="3" t="s">
        <v>626</v>
      </c>
      <c r="F377" s="3">
        <v>2</v>
      </c>
      <c r="G377" s="3" t="s">
        <v>291</v>
      </c>
      <c r="H377" s="3">
        <v>2.9329999999999998</v>
      </c>
      <c r="I377" s="3">
        <v>2.9329999999999998</v>
      </c>
      <c r="J377" s="3" t="s">
        <v>292</v>
      </c>
      <c r="K377" s="3" t="s">
        <v>558</v>
      </c>
      <c r="L377" s="3" t="s">
        <v>165</v>
      </c>
      <c r="M377" s="3" t="s">
        <v>318</v>
      </c>
      <c r="N377" s="6">
        <v>39814</v>
      </c>
      <c r="O377" s="3" t="str">
        <f>VLOOKUP(E377,'Code to Micro'!A:C,3,FALSE)</f>
        <v>Core</v>
      </c>
      <c r="P377" s="3">
        <f>VLOOKUP(O377,'Micro to Flops'!A:D,2)</f>
        <v>4</v>
      </c>
      <c r="Q377" s="3">
        <f>VLOOKUP(O377,'Micro to Flops'!A:D,3)</f>
        <v>8</v>
      </c>
    </row>
    <row r="378" spans="1:17" x14ac:dyDescent="0.25">
      <c r="A378" s="3" t="s">
        <v>200</v>
      </c>
      <c r="B378" s="4" t="s">
        <v>719</v>
      </c>
      <c r="C378" s="3" t="s">
        <v>1747</v>
      </c>
      <c r="D378" s="3" t="s">
        <v>1766</v>
      </c>
      <c r="E378" s="3" t="s">
        <v>626</v>
      </c>
      <c r="F378" s="3">
        <v>2</v>
      </c>
      <c r="G378" s="3" t="s">
        <v>720</v>
      </c>
      <c r="H378" s="3">
        <v>3.0670000000000002</v>
      </c>
      <c r="I378" s="3">
        <v>3.0670000000000002</v>
      </c>
      <c r="J378" s="3" t="s">
        <v>292</v>
      </c>
      <c r="K378" s="3" t="s">
        <v>558</v>
      </c>
      <c r="L378" s="3" t="s">
        <v>165</v>
      </c>
      <c r="M378" s="3" t="s">
        <v>318</v>
      </c>
      <c r="N378" s="6">
        <v>39934</v>
      </c>
      <c r="O378" s="3" t="str">
        <f>VLOOKUP(E378,'Code to Micro'!A:C,3,FALSE)</f>
        <v>Core</v>
      </c>
      <c r="P378" s="3">
        <f>VLOOKUP(O378,'Micro to Flops'!A:D,2)</f>
        <v>4</v>
      </c>
      <c r="Q378" s="3">
        <f>VLOOKUP(O378,'Micro to Flops'!A:D,3)</f>
        <v>8</v>
      </c>
    </row>
    <row r="379" spans="1:17" x14ac:dyDescent="0.25">
      <c r="A379" s="3" t="s">
        <v>200</v>
      </c>
      <c r="B379" s="4" t="s">
        <v>629</v>
      </c>
      <c r="C379" s="3" t="s">
        <v>1747</v>
      </c>
      <c r="D379" s="3" t="s">
        <v>1767</v>
      </c>
      <c r="E379" s="3" t="s">
        <v>626</v>
      </c>
      <c r="F379" s="3">
        <v>2</v>
      </c>
      <c r="G379" s="3" t="s">
        <v>384</v>
      </c>
      <c r="H379" s="3">
        <v>2.6669999999999998</v>
      </c>
      <c r="I379" s="3">
        <v>2.6669999999999998</v>
      </c>
      <c r="J379" s="3" t="s">
        <v>292</v>
      </c>
      <c r="K379" s="3" t="s">
        <v>558</v>
      </c>
      <c r="L379" s="3" t="s">
        <v>165</v>
      </c>
      <c r="M379" s="3" t="s">
        <v>318</v>
      </c>
      <c r="N379" s="6">
        <v>39448</v>
      </c>
      <c r="O379" s="3" t="str">
        <f>VLOOKUP(E379,'Code to Micro'!A:C,3,FALSE)</f>
        <v>Core</v>
      </c>
      <c r="P379" s="3">
        <f>VLOOKUP(O379,'Micro to Flops'!A:D,2)</f>
        <v>4</v>
      </c>
      <c r="Q379" s="3">
        <f>VLOOKUP(O379,'Micro to Flops'!A:D,3)</f>
        <v>8</v>
      </c>
    </row>
    <row r="380" spans="1:17" x14ac:dyDescent="0.25">
      <c r="A380" s="3" t="s">
        <v>200</v>
      </c>
      <c r="B380" s="4" t="s">
        <v>630</v>
      </c>
      <c r="C380" s="3" t="s">
        <v>1747</v>
      </c>
      <c r="D380" s="3" t="s">
        <v>1768</v>
      </c>
      <c r="E380" s="3" t="s">
        <v>626</v>
      </c>
      <c r="F380" s="3">
        <v>2</v>
      </c>
      <c r="G380" s="3" t="s">
        <v>384</v>
      </c>
      <c r="H380" s="3">
        <v>2.6669999999999998</v>
      </c>
      <c r="I380" s="3">
        <v>2.6669999999999998</v>
      </c>
      <c r="J380" s="3" t="s">
        <v>292</v>
      </c>
      <c r="K380" s="3" t="s">
        <v>558</v>
      </c>
      <c r="L380" s="3" t="s">
        <v>165</v>
      </c>
      <c r="M380" s="3" t="s">
        <v>318</v>
      </c>
      <c r="N380" s="6">
        <v>39448</v>
      </c>
      <c r="O380" s="3" t="str">
        <f>VLOOKUP(E380,'Code to Micro'!A:C,3,FALSE)</f>
        <v>Core</v>
      </c>
      <c r="P380" s="3">
        <f>VLOOKUP(O380,'Micro to Flops'!A:D,2)</f>
        <v>4</v>
      </c>
      <c r="Q380" s="3">
        <f>VLOOKUP(O380,'Micro to Flops'!A:D,3)</f>
        <v>8</v>
      </c>
    </row>
    <row r="381" spans="1:17" x14ac:dyDescent="0.25">
      <c r="A381" s="3" t="s">
        <v>200</v>
      </c>
      <c r="B381" s="4" t="s">
        <v>631</v>
      </c>
      <c r="C381" s="3" t="s">
        <v>1747</v>
      </c>
      <c r="D381" s="3" t="s">
        <v>1769</v>
      </c>
      <c r="E381" s="3" t="s">
        <v>626</v>
      </c>
      <c r="F381" s="3">
        <v>2</v>
      </c>
      <c r="G381" s="3" t="s">
        <v>632</v>
      </c>
      <c r="H381" s="3">
        <v>2.8330000000000002</v>
      </c>
      <c r="I381" s="3">
        <v>2.8330000000000002</v>
      </c>
      <c r="J381" s="3" t="s">
        <v>292</v>
      </c>
      <c r="K381" s="3" t="s">
        <v>558</v>
      </c>
      <c r="L381" s="3" t="s">
        <v>165</v>
      </c>
      <c r="M381" s="3" t="s">
        <v>318</v>
      </c>
      <c r="N381" s="6">
        <v>39539</v>
      </c>
      <c r="O381" s="3" t="str">
        <f>VLOOKUP(E381,'Code to Micro'!A:C,3,FALSE)</f>
        <v>Core</v>
      </c>
      <c r="P381" s="3">
        <f>VLOOKUP(O381,'Micro to Flops'!A:D,2)</f>
        <v>4</v>
      </c>
      <c r="Q381" s="3">
        <f>VLOOKUP(O381,'Micro to Flops'!A:D,3)</f>
        <v>8</v>
      </c>
    </row>
    <row r="382" spans="1:17" x14ac:dyDescent="0.25">
      <c r="A382" s="3" t="s">
        <v>200</v>
      </c>
      <c r="B382" s="4" t="s">
        <v>633</v>
      </c>
      <c r="C382" s="3" t="s">
        <v>1747</v>
      </c>
      <c r="D382" s="3" t="s">
        <v>1770</v>
      </c>
      <c r="E382" s="3" t="s">
        <v>626</v>
      </c>
      <c r="F382" s="3">
        <v>2</v>
      </c>
      <c r="G382" s="3" t="s">
        <v>360</v>
      </c>
      <c r="H382" s="3">
        <v>3</v>
      </c>
      <c r="I382" s="3">
        <v>3</v>
      </c>
      <c r="J382" s="3" t="s">
        <v>292</v>
      </c>
      <c r="K382" s="3" t="s">
        <v>558</v>
      </c>
      <c r="L382" s="3" t="s">
        <v>165</v>
      </c>
      <c r="M382" s="3" t="s">
        <v>318</v>
      </c>
      <c r="N382" s="6">
        <v>39448</v>
      </c>
      <c r="O382" s="3" t="str">
        <f>VLOOKUP(E382,'Code to Micro'!A:C,3,FALSE)</f>
        <v>Core</v>
      </c>
      <c r="P382" s="3">
        <f>VLOOKUP(O382,'Micro to Flops'!A:D,2)</f>
        <v>4</v>
      </c>
      <c r="Q382" s="3">
        <f>VLOOKUP(O382,'Micro to Flops'!A:D,3)</f>
        <v>8</v>
      </c>
    </row>
    <row r="383" spans="1:17" x14ac:dyDescent="0.25">
      <c r="A383" s="3" t="s">
        <v>200</v>
      </c>
      <c r="B383" s="4" t="s">
        <v>634</v>
      </c>
      <c r="C383" s="3" t="s">
        <v>1747</v>
      </c>
      <c r="D383" s="3" t="s">
        <v>1771</v>
      </c>
      <c r="E383" s="3" t="s">
        <v>626</v>
      </c>
      <c r="F383" s="3">
        <v>2</v>
      </c>
      <c r="G383" s="3" t="s">
        <v>635</v>
      </c>
      <c r="H383" s="3">
        <v>3.1659999999999999</v>
      </c>
      <c r="I383" s="3">
        <v>3.1659999999999999</v>
      </c>
      <c r="J383" s="3" t="s">
        <v>292</v>
      </c>
      <c r="K383" s="3" t="s">
        <v>558</v>
      </c>
      <c r="L383" s="3" t="s">
        <v>165</v>
      </c>
      <c r="M383" s="3" t="s">
        <v>318</v>
      </c>
      <c r="N383" s="6">
        <v>39448</v>
      </c>
      <c r="O383" s="3" t="str">
        <f>VLOOKUP(E383,'Code to Micro'!A:C,3,FALSE)</f>
        <v>Core</v>
      </c>
      <c r="P383" s="3">
        <f>VLOOKUP(O383,'Micro to Flops'!A:D,2)</f>
        <v>4</v>
      </c>
      <c r="Q383" s="3">
        <f>VLOOKUP(O383,'Micro to Flops'!A:D,3)</f>
        <v>8</v>
      </c>
    </row>
    <row r="384" spans="1:17" x14ac:dyDescent="0.25">
      <c r="A384" s="3" t="s">
        <v>200</v>
      </c>
      <c r="B384" s="4" t="s">
        <v>636</v>
      </c>
      <c r="C384" s="3" t="s">
        <v>1747</v>
      </c>
      <c r="D384" s="3" t="s">
        <v>1772</v>
      </c>
      <c r="E384" s="3" t="s">
        <v>626</v>
      </c>
      <c r="F384" s="3">
        <v>2</v>
      </c>
      <c r="G384" s="3" t="s">
        <v>637</v>
      </c>
      <c r="H384" s="3">
        <v>3.3330000000000002</v>
      </c>
      <c r="I384" s="3">
        <v>3.3330000000000002</v>
      </c>
      <c r="J384" s="3" t="s">
        <v>292</v>
      </c>
      <c r="K384" s="3" t="s">
        <v>558</v>
      </c>
      <c r="L384" s="3" t="s">
        <v>165</v>
      </c>
      <c r="M384" s="3" t="s">
        <v>318</v>
      </c>
      <c r="N384" s="6">
        <v>39661</v>
      </c>
      <c r="O384" s="3" t="str">
        <f>VLOOKUP(E384,'Code to Micro'!A:C,3,FALSE)</f>
        <v>Core</v>
      </c>
      <c r="P384" s="3">
        <f>VLOOKUP(O384,'Micro to Flops'!A:D,2)</f>
        <v>4</v>
      </c>
      <c r="Q384" s="3">
        <f>VLOOKUP(O384,'Micro to Flops'!A:D,3)</f>
        <v>8</v>
      </c>
    </row>
    <row r="385" spans="1:17" x14ac:dyDescent="0.25">
      <c r="A385" s="3" t="s">
        <v>200</v>
      </c>
      <c r="B385" s="4" t="s">
        <v>491</v>
      </c>
      <c r="C385" s="3" t="s">
        <v>1773</v>
      </c>
      <c r="D385" s="3" t="s">
        <v>1774</v>
      </c>
      <c r="E385" s="3" t="s">
        <v>492</v>
      </c>
      <c r="F385" s="3">
        <v>4</v>
      </c>
      <c r="G385" s="3" t="s">
        <v>493</v>
      </c>
      <c r="H385" s="3">
        <v>2.6659999999999999</v>
      </c>
      <c r="I385" s="3">
        <v>2.6659999999999999</v>
      </c>
      <c r="J385" s="3" t="s">
        <v>292</v>
      </c>
      <c r="K385" s="3" t="s">
        <v>453</v>
      </c>
      <c r="L385" s="3" t="s">
        <v>165</v>
      </c>
      <c r="M385" s="3" t="s">
        <v>442</v>
      </c>
      <c r="N385" s="6">
        <v>39022</v>
      </c>
      <c r="O385" s="3" t="str">
        <f>VLOOKUP(E385,'Code to Micro'!A:C,3,FALSE)</f>
        <v>Core</v>
      </c>
      <c r="P385" s="3">
        <f>VLOOKUP(O385,'Micro to Flops'!A:D,2)</f>
        <v>4</v>
      </c>
      <c r="Q385" s="3">
        <f>VLOOKUP(O385,'Micro to Flops'!A:D,3)</f>
        <v>8</v>
      </c>
    </row>
    <row r="386" spans="1:17" x14ac:dyDescent="0.25">
      <c r="A386" s="3" t="s">
        <v>200</v>
      </c>
      <c r="B386" s="4" t="s">
        <v>554</v>
      </c>
      <c r="C386" s="3" t="s">
        <v>1773</v>
      </c>
      <c r="D386" s="3" t="s">
        <v>1775</v>
      </c>
      <c r="E386" s="3" t="s">
        <v>492</v>
      </c>
      <c r="F386" s="3">
        <v>4</v>
      </c>
      <c r="G386" s="3" t="s">
        <v>291</v>
      </c>
      <c r="H386" s="3">
        <v>2.9329999999999998</v>
      </c>
      <c r="I386" s="3">
        <v>2.9329999999999998</v>
      </c>
      <c r="J386" s="3" t="s">
        <v>292</v>
      </c>
      <c r="K386" s="3" t="s">
        <v>453</v>
      </c>
      <c r="L386" s="3" t="s">
        <v>165</v>
      </c>
      <c r="M386" s="3" t="s">
        <v>442</v>
      </c>
      <c r="N386" s="6">
        <v>39173</v>
      </c>
      <c r="O386" s="3" t="str">
        <f>VLOOKUP(E386,'Code to Micro'!A:C,3,FALSE)</f>
        <v>Core</v>
      </c>
      <c r="P386" s="3">
        <f>VLOOKUP(O386,'Micro to Flops'!A:D,2)</f>
        <v>4</v>
      </c>
      <c r="Q386" s="3">
        <f>VLOOKUP(O386,'Micro to Flops'!A:D,3)</f>
        <v>8</v>
      </c>
    </row>
    <row r="387" spans="1:17" x14ac:dyDescent="0.25">
      <c r="A387" s="3" t="s">
        <v>200</v>
      </c>
      <c r="B387" s="4" t="s">
        <v>555</v>
      </c>
      <c r="C387" s="3" t="s">
        <v>1773</v>
      </c>
      <c r="D387" s="3" t="s">
        <v>1776</v>
      </c>
      <c r="E387" s="3" t="s">
        <v>492</v>
      </c>
      <c r="F387" s="3">
        <v>4</v>
      </c>
      <c r="G387" s="3" t="s">
        <v>360</v>
      </c>
      <c r="H387" s="3">
        <v>3</v>
      </c>
      <c r="I387" s="3">
        <v>3</v>
      </c>
      <c r="J387" s="3" t="s">
        <v>292</v>
      </c>
      <c r="K387" s="3" t="s">
        <v>453</v>
      </c>
      <c r="L387" s="3" t="s">
        <v>165</v>
      </c>
      <c r="M387" s="3" t="s">
        <v>442</v>
      </c>
      <c r="N387" s="6">
        <v>39264</v>
      </c>
      <c r="O387" s="3" t="str">
        <f>VLOOKUP(E387,'Code to Micro'!A:C,3,FALSE)</f>
        <v>Core</v>
      </c>
      <c r="P387" s="3">
        <f>VLOOKUP(O387,'Micro to Flops'!A:D,2)</f>
        <v>4</v>
      </c>
      <c r="Q387" s="3">
        <f>VLOOKUP(O387,'Micro to Flops'!A:D,3)</f>
        <v>8</v>
      </c>
    </row>
    <row r="388" spans="1:17" x14ac:dyDescent="0.25">
      <c r="A388" s="3" t="s">
        <v>200</v>
      </c>
      <c r="B388" s="4" t="s">
        <v>556</v>
      </c>
      <c r="C388" s="3" t="s">
        <v>1773</v>
      </c>
      <c r="D388" s="3" t="s">
        <v>1777</v>
      </c>
      <c r="E388" s="3" t="s">
        <v>557</v>
      </c>
      <c r="F388" s="3">
        <v>4</v>
      </c>
      <c r="G388" s="3" t="s">
        <v>360</v>
      </c>
      <c r="H388" s="3">
        <v>3</v>
      </c>
      <c r="I388" s="3">
        <v>3</v>
      </c>
      <c r="J388" s="3" t="s">
        <v>292</v>
      </c>
      <c r="K388" s="3" t="s">
        <v>558</v>
      </c>
      <c r="L388" s="3" t="s">
        <v>165</v>
      </c>
      <c r="M388" s="3" t="s">
        <v>442</v>
      </c>
      <c r="N388" s="6">
        <v>39387</v>
      </c>
      <c r="O388" s="3" t="str">
        <f>VLOOKUP(E388,'Code to Micro'!A:C,3,FALSE)</f>
        <v>Core</v>
      </c>
      <c r="P388" s="3">
        <f>VLOOKUP(O388,'Micro to Flops'!A:D,2)</f>
        <v>4</v>
      </c>
      <c r="Q388" s="3">
        <f>VLOOKUP(O388,'Micro to Flops'!A:D,3)</f>
        <v>8</v>
      </c>
    </row>
    <row r="389" spans="1:17" x14ac:dyDescent="0.25">
      <c r="A389" s="3" t="s">
        <v>200</v>
      </c>
      <c r="B389" s="4" t="s">
        <v>638</v>
      </c>
      <c r="C389" s="3" t="s">
        <v>1773</v>
      </c>
      <c r="D389" s="3" t="s">
        <v>1778</v>
      </c>
      <c r="E389" s="3" t="s">
        <v>557</v>
      </c>
      <c r="F389" s="3">
        <v>4</v>
      </c>
      <c r="G389" s="3" t="s">
        <v>364</v>
      </c>
      <c r="H389" s="3">
        <v>3.2</v>
      </c>
      <c r="I389" s="3">
        <v>3.2</v>
      </c>
      <c r="J389" s="3" t="s">
        <v>292</v>
      </c>
      <c r="K389" s="3" t="s">
        <v>558</v>
      </c>
      <c r="L389" s="3" t="s">
        <v>165</v>
      </c>
      <c r="M389" s="3" t="s">
        <v>639</v>
      </c>
      <c r="N389" s="6">
        <v>39508</v>
      </c>
      <c r="O389" s="3" t="str">
        <f>VLOOKUP(E389,'Code to Micro'!A:C,3,FALSE)</f>
        <v>Core</v>
      </c>
      <c r="P389" s="3">
        <f>VLOOKUP(O389,'Micro to Flops'!A:D,2)</f>
        <v>4</v>
      </c>
      <c r="Q389" s="3">
        <f>VLOOKUP(O389,'Micro to Flops'!A:D,3)</f>
        <v>8</v>
      </c>
    </row>
    <row r="390" spans="1:17" x14ac:dyDescent="0.25">
      <c r="A390" s="3" t="s">
        <v>200</v>
      </c>
      <c r="B390" s="4" t="s">
        <v>640</v>
      </c>
      <c r="C390" s="3" t="s">
        <v>1773</v>
      </c>
      <c r="D390" s="3" t="s">
        <v>1779</v>
      </c>
      <c r="E390" s="3" t="s">
        <v>557</v>
      </c>
      <c r="F390" s="3">
        <v>4</v>
      </c>
      <c r="G390" s="3" t="s">
        <v>364</v>
      </c>
      <c r="H390" s="3">
        <v>3.2</v>
      </c>
      <c r="I390" s="3">
        <v>3.2</v>
      </c>
      <c r="J390" s="3" t="s">
        <v>619</v>
      </c>
      <c r="K390" s="3" t="s">
        <v>558</v>
      </c>
      <c r="L390" s="3" t="s">
        <v>165</v>
      </c>
      <c r="M390" s="3" t="s">
        <v>641</v>
      </c>
      <c r="N390" s="6">
        <v>39508</v>
      </c>
      <c r="O390" s="3" t="str">
        <f>VLOOKUP(E390,'Code to Micro'!A:C,3,FALSE)</f>
        <v>Core</v>
      </c>
      <c r="P390" s="3">
        <f>VLOOKUP(O390,'Micro to Flops'!A:D,2)</f>
        <v>4</v>
      </c>
      <c r="Q390" s="3">
        <f>VLOOKUP(O390,'Micro to Flops'!A:D,3)</f>
        <v>8</v>
      </c>
    </row>
    <row r="391" spans="1:17" x14ac:dyDescent="0.25">
      <c r="A391" s="3" t="s">
        <v>200</v>
      </c>
      <c r="B391" s="4" t="s">
        <v>494</v>
      </c>
      <c r="C391" s="3" t="s">
        <v>1773</v>
      </c>
      <c r="D391" s="3" t="s">
        <v>1780</v>
      </c>
      <c r="E391" s="3" t="s">
        <v>495</v>
      </c>
      <c r="F391" s="3">
        <v>2</v>
      </c>
      <c r="G391" s="3" t="s">
        <v>291</v>
      </c>
      <c r="H391" s="3">
        <v>2.9329999999999998</v>
      </c>
      <c r="I391" s="3">
        <v>2.9329999999999998</v>
      </c>
      <c r="J391" s="3" t="s">
        <v>292</v>
      </c>
      <c r="K391" s="3" t="s">
        <v>453</v>
      </c>
      <c r="L391" s="3" t="s">
        <v>165</v>
      </c>
      <c r="M391" s="3" t="s">
        <v>496</v>
      </c>
      <c r="N391" s="6">
        <v>38899</v>
      </c>
      <c r="O391" s="3" t="str">
        <f>VLOOKUP(E391,'Code to Micro'!A:C,3,FALSE)</f>
        <v>Core</v>
      </c>
      <c r="P391" s="3">
        <f>VLOOKUP(O391,'Micro to Flops'!A:D,2)</f>
        <v>4</v>
      </c>
      <c r="Q391" s="3">
        <f>VLOOKUP(O391,'Micro to Flops'!A:D,3)</f>
        <v>8</v>
      </c>
    </row>
    <row r="392" spans="1:17" x14ac:dyDescent="0.25">
      <c r="A392" s="3" t="s">
        <v>200</v>
      </c>
      <c r="B392" s="4" t="s">
        <v>1797</v>
      </c>
      <c r="C392" s="3" t="s">
        <v>1781</v>
      </c>
      <c r="D392" s="3" t="s">
        <v>1796</v>
      </c>
      <c r="E392" s="3" t="s">
        <v>492</v>
      </c>
      <c r="F392" s="3">
        <v>4</v>
      </c>
      <c r="G392" s="3" t="s">
        <v>232</v>
      </c>
      <c r="H392" s="3">
        <v>2.4</v>
      </c>
      <c r="I392" s="3">
        <v>2.4</v>
      </c>
      <c r="J392" s="3" t="s">
        <v>292</v>
      </c>
      <c r="K392" s="3" t="s">
        <v>453</v>
      </c>
      <c r="L392" s="3" t="s">
        <v>165</v>
      </c>
      <c r="M392" s="3" t="s">
        <v>559</v>
      </c>
      <c r="N392" s="6">
        <v>39083</v>
      </c>
      <c r="O392" s="3" t="str">
        <f>VLOOKUP(E392,'Code to Micro'!A:C,3,FALSE)</f>
        <v>Core</v>
      </c>
      <c r="P392" s="3">
        <f>VLOOKUP(O392,'Micro to Flops'!A:D,2)</f>
        <v>4</v>
      </c>
      <c r="Q392" s="3">
        <f>VLOOKUP(O392,'Micro to Flops'!A:D,3)</f>
        <v>8</v>
      </c>
    </row>
    <row r="393" spans="1:17" x14ac:dyDescent="0.25">
      <c r="A393" s="3" t="s">
        <v>200</v>
      </c>
      <c r="B393" s="4" t="s">
        <v>560</v>
      </c>
      <c r="C393" s="3" t="s">
        <v>1781</v>
      </c>
      <c r="D393" s="3" t="s">
        <v>1782</v>
      </c>
      <c r="E393" s="3" t="s">
        <v>492</v>
      </c>
      <c r="F393" s="3">
        <v>4</v>
      </c>
      <c r="G393" s="3" t="s">
        <v>493</v>
      </c>
      <c r="H393" s="3">
        <v>2.6659999999999999</v>
      </c>
      <c r="I393" s="3">
        <v>2.6659999999999999</v>
      </c>
      <c r="J393" s="3" t="s">
        <v>292</v>
      </c>
      <c r="K393" s="3" t="s">
        <v>453</v>
      </c>
      <c r="L393" s="3" t="s">
        <v>165</v>
      </c>
      <c r="M393" s="3" t="s">
        <v>504</v>
      </c>
      <c r="N393" s="6">
        <v>39173</v>
      </c>
      <c r="O393" s="3" t="str">
        <f>VLOOKUP(E393,'Code to Micro'!A:C,3,FALSE)</f>
        <v>Core</v>
      </c>
      <c r="P393" s="3">
        <f>VLOOKUP(O393,'Micro to Flops'!A:D,2)</f>
        <v>4</v>
      </c>
      <c r="Q393" s="3">
        <f>VLOOKUP(O393,'Micro to Flops'!A:D,3)</f>
        <v>8</v>
      </c>
    </row>
    <row r="394" spans="1:17" x14ac:dyDescent="0.25">
      <c r="A394" s="3" t="s">
        <v>200</v>
      </c>
      <c r="B394" s="4" t="s">
        <v>721</v>
      </c>
      <c r="C394" s="3" t="s">
        <v>1781</v>
      </c>
      <c r="D394" s="3" t="s">
        <v>1783</v>
      </c>
      <c r="E394" s="3" t="s">
        <v>557</v>
      </c>
      <c r="F394" s="3">
        <v>4</v>
      </c>
      <c r="G394" s="3" t="s">
        <v>353</v>
      </c>
      <c r="H394" s="3">
        <v>2.7</v>
      </c>
      <c r="I394" s="3">
        <v>2.7</v>
      </c>
      <c r="J394" s="3" t="s">
        <v>292</v>
      </c>
      <c r="K394" s="3" t="s">
        <v>558</v>
      </c>
      <c r="L394" s="3" t="s">
        <v>165</v>
      </c>
      <c r="M394" s="3" t="s">
        <v>504</v>
      </c>
      <c r="N394" s="6">
        <v>40026</v>
      </c>
      <c r="O394" s="3" t="str">
        <f>VLOOKUP(E394,'Code to Micro'!A:C,3,FALSE)</f>
        <v>Core</v>
      </c>
      <c r="P394" s="3">
        <f>VLOOKUP(O394,'Micro to Flops'!A:D,2)</f>
        <v>4</v>
      </c>
      <c r="Q394" s="3">
        <f>VLOOKUP(O394,'Micro to Flops'!A:D,3)</f>
        <v>8</v>
      </c>
    </row>
    <row r="395" spans="1:17" x14ac:dyDescent="0.25">
      <c r="A395" s="3" t="s">
        <v>200</v>
      </c>
      <c r="B395" s="4" t="s">
        <v>642</v>
      </c>
      <c r="C395" s="3" t="s">
        <v>1781</v>
      </c>
      <c r="D395" s="3" t="s">
        <v>1784</v>
      </c>
      <c r="E395" s="3" t="s">
        <v>557</v>
      </c>
      <c r="F395" s="3">
        <v>4</v>
      </c>
      <c r="G395" s="3" t="s">
        <v>551</v>
      </c>
      <c r="H395" s="3">
        <v>2.3330000000000002</v>
      </c>
      <c r="I395" s="3">
        <v>2.3330000000000002</v>
      </c>
      <c r="J395" s="3" t="s">
        <v>292</v>
      </c>
      <c r="K395" s="3" t="s">
        <v>558</v>
      </c>
      <c r="L395" s="3" t="s">
        <v>165</v>
      </c>
      <c r="M395" s="3" t="s">
        <v>504</v>
      </c>
      <c r="N395" s="6">
        <v>39661</v>
      </c>
      <c r="O395" s="3" t="str">
        <f>VLOOKUP(E395,'Code to Micro'!A:C,3,FALSE)</f>
        <v>Core</v>
      </c>
      <c r="P395" s="3">
        <f>VLOOKUP(O395,'Micro to Flops'!A:D,2)</f>
        <v>4</v>
      </c>
      <c r="Q395" s="3">
        <f>VLOOKUP(O395,'Micro to Flops'!A:D,3)</f>
        <v>8</v>
      </c>
    </row>
    <row r="396" spans="1:17" x14ac:dyDescent="0.25">
      <c r="A396" s="3" t="s">
        <v>200</v>
      </c>
      <c r="B396" s="4" t="s">
        <v>722</v>
      </c>
      <c r="C396" s="3" t="s">
        <v>1781</v>
      </c>
      <c r="D396" s="3" t="s">
        <v>1785</v>
      </c>
      <c r="E396" s="3" t="s">
        <v>557</v>
      </c>
      <c r="F396" s="3">
        <v>4</v>
      </c>
      <c r="G396" s="3" t="s">
        <v>551</v>
      </c>
      <c r="H396" s="3">
        <v>2.3330000000000002</v>
      </c>
      <c r="I396" s="3">
        <v>2.3330000000000002</v>
      </c>
      <c r="J396" s="3" t="s">
        <v>292</v>
      </c>
      <c r="K396" s="3" t="s">
        <v>558</v>
      </c>
      <c r="L396" s="3" t="s">
        <v>165</v>
      </c>
      <c r="M396" s="3" t="s">
        <v>318</v>
      </c>
      <c r="N396" s="6">
        <v>39814</v>
      </c>
      <c r="O396" s="3" t="str">
        <f>VLOOKUP(E396,'Code to Micro'!A:C,3,FALSE)</f>
        <v>Core</v>
      </c>
      <c r="P396" s="3">
        <f>VLOOKUP(O396,'Micro to Flops'!A:D,2)</f>
        <v>4</v>
      </c>
      <c r="Q396" s="3">
        <f>VLOOKUP(O396,'Micro to Flops'!A:D,3)</f>
        <v>8</v>
      </c>
    </row>
    <row r="397" spans="1:17" x14ac:dyDescent="0.25">
      <c r="A397" s="3" t="s">
        <v>200</v>
      </c>
      <c r="B397" s="4" t="s">
        <v>643</v>
      </c>
      <c r="C397" s="3" t="s">
        <v>1781</v>
      </c>
      <c r="D397" s="3" t="s">
        <v>1786</v>
      </c>
      <c r="E397" s="3" t="s">
        <v>557</v>
      </c>
      <c r="F397" s="3">
        <v>4</v>
      </c>
      <c r="G397" s="3" t="s">
        <v>467</v>
      </c>
      <c r="H397" s="3">
        <v>2.5</v>
      </c>
      <c r="I397" s="3">
        <v>2.5</v>
      </c>
      <c r="J397" s="3" t="s">
        <v>292</v>
      </c>
      <c r="K397" s="3" t="s">
        <v>558</v>
      </c>
      <c r="L397" s="3" t="s">
        <v>165</v>
      </c>
      <c r="M397" s="3" t="s">
        <v>504</v>
      </c>
      <c r="N397" s="6">
        <v>39753</v>
      </c>
      <c r="O397" s="3" t="str">
        <f>VLOOKUP(E397,'Code to Micro'!A:C,3,FALSE)</f>
        <v>Core</v>
      </c>
      <c r="P397" s="3">
        <f>VLOOKUP(O397,'Micro to Flops'!A:D,2)</f>
        <v>4</v>
      </c>
      <c r="Q397" s="3">
        <f>VLOOKUP(O397,'Micro to Flops'!A:D,3)</f>
        <v>8</v>
      </c>
    </row>
    <row r="398" spans="1:17" x14ac:dyDescent="0.25">
      <c r="A398" s="3" t="s">
        <v>200</v>
      </c>
      <c r="B398" s="4" t="s">
        <v>723</v>
      </c>
      <c r="C398" s="3" t="s">
        <v>1781</v>
      </c>
      <c r="D398" s="3" t="s">
        <v>1787</v>
      </c>
      <c r="E398" s="3" t="s">
        <v>557</v>
      </c>
      <c r="F398" s="3">
        <v>4</v>
      </c>
      <c r="G398" s="3" t="s">
        <v>493</v>
      </c>
      <c r="H398" s="3">
        <v>2.6659999999999999</v>
      </c>
      <c r="I398" s="3">
        <v>2.6659999999999999</v>
      </c>
      <c r="J398" s="3" t="s">
        <v>292</v>
      </c>
      <c r="K398" s="3" t="s">
        <v>558</v>
      </c>
      <c r="L398" s="3" t="s">
        <v>165</v>
      </c>
      <c r="M398" s="3" t="s">
        <v>504</v>
      </c>
      <c r="N398" s="6">
        <v>39904</v>
      </c>
      <c r="O398" s="3" t="str">
        <f>VLOOKUP(E398,'Code to Micro'!A:C,3,FALSE)</f>
        <v>Core</v>
      </c>
      <c r="P398" s="3">
        <f>VLOOKUP(O398,'Micro to Flops'!A:D,2)</f>
        <v>4</v>
      </c>
      <c r="Q398" s="3">
        <f>VLOOKUP(O398,'Micro to Flops'!A:D,3)</f>
        <v>8</v>
      </c>
    </row>
    <row r="399" spans="1:17" x14ac:dyDescent="0.25">
      <c r="A399" s="3" t="s">
        <v>200</v>
      </c>
      <c r="B399" s="4" t="s">
        <v>724</v>
      </c>
      <c r="C399" s="3" t="s">
        <v>1781</v>
      </c>
      <c r="D399" s="3" t="s">
        <v>1788</v>
      </c>
      <c r="E399" s="3" t="s">
        <v>557</v>
      </c>
      <c r="F399" s="3">
        <v>4</v>
      </c>
      <c r="G399" s="3" t="s">
        <v>493</v>
      </c>
      <c r="H399" s="3">
        <v>2.6659999999999999</v>
      </c>
      <c r="I399" s="3">
        <v>2.6659999999999999</v>
      </c>
      <c r="J399" s="3" t="s">
        <v>292</v>
      </c>
      <c r="K399" s="3" t="s">
        <v>558</v>
      </c>
      <c r="L399" s="3" t="s">
        <v>165</v>
      </c>
      <c r="M399" s="3" t="s">
        <v>318</v>
      </c>
      <c r="N399" s="6">
        <v>39904</v>
      </c>
      <c r="O399" s="3" t="str">
        <f>VLOOKUP(E399,'Code to Micro'!A:C,3,FALSE)</f>
        <v>Core</v>
      </c>
      <c r="P399" s="3">
        <f>VLOOKUP(O399,'Micro to Flops'!A:D,2)</f>
        <v>4</v>
      </c>
      <c r="Q399" s="3">
        <f>VLOOKUP(O399,'Micro to Flops'!A:D,3)</f>
        <v>8</v>
      </c>
    </row>
    <row r="400" spans="1:17" x14ac:dyDescent="0.25">
      <c r="A400" s="3" t="s">
        <v>200</v>
      </c>
      <c r="B400" s="4" t="s">
        <v>644</v>
      </c>
      <c r="C400" s="3" t="s">
        <v>1781</v>
      </c>
      <c r="D400" s="3" t="s">
        <v>1789</v>
      </c>
      <c r="E400" s="3" t="s">
        <v>557</v>
      </c>
      <c r="F400" s="3">
        <v>4</v>
      </c>
      <c r="G400" s="3" t="s">
        <v>467</v>
      </c>
      <c r="H400" s="3">
        <v>2.5</v>
      </c>
      <c r="I400" s="3">
        <v>2.5</v>
      </c>
      <c r="J400" s="3" t="s">
        <v>292</v>
      </c>
      <c r="K400" s="3" t="s">
        <v>558</v>
      </c>
      <c r="L400" s="3" t="s">
        <v>165</v>
      </c>
      <c r="M400" s="3" t="s">
        <v>504</v>
      </c>
      <c r="N400" s="6">
        <v>39508</v>
      </c>
      <c r="O400" s="3" t="str">
        <f>VLOOKUP(E400,'Code to Micro'!A:C,3,FALSE)</f>
        <v>Core</v>
      </c>
      <c r="P400" s="3">
        <f>VLOOKUP(O400,'Micro to Flops'!A:D,2)</f>
        <v>4</v>
      </c>
      <c r="Q400" s="3">
        <f>VLOOKUP(O400,'Micro to Flops'!A:D,3)</f>
        <v>8</v>
      </c>
    </row>
    <row r="401" spans="1:17" x14ac:dyDescent="0.25">
      <c r="A401" s="3" t="s">
        <v>200</v>
      </c>
      <c r="B401" s="4" t="s">
        <v>645</v>
      </c>
      <c r="C401" s="3" t="s">
        <v>1781</v>
      </c>
      <c r="D401" s="3" t="s">
        <v>1790</v>
      </c>
      <c r="E401" s="3" t="s">
        <v>557</v>
      </c>
      <c r="F401" s="3">
        <v>4</v>
      </c>
      <c r="G401" s="3" t="s">
        <v>493</v>
      </c>
      <c r="H401" s="3">
        <v>2.6659999999999999</v>
      </c>
      <c r="I401" s="3">
        <v>2.6659999999999999</v>
      </c>
      <c r="J401" s="3" t="s">
        <v>292</v>
      </c>
      <c r="K401" s="3" t="s">
        <v>558</v>
      </c>
      <c r="L401" s="3" t="s">
        <v>165</v>
      </c>
      <c r="M401" s="3" t="s">
        <v>504</v>
      </c>
      <c r="N401" s="6">
        <v>39661</v>
      </c>
      <c r="O401" s="3" t="str">
        <f>VLOOKUP(E401,'Code to Micro'!A:C,3,FALSE)</f>
        <v>Core</v>
      </c>
      <c r="P401" s="3">
        <f>VLOOKUP(O401,'Micro to Flops'!A:D,2)</f>
        <v>4</v>
      </c>
      <c r="Q401" s="3">
        <f>VLOOKUP(O401,'Micro to Flops'!A:D,3)</f>
        <v>8</v>
      </c>
    </row>
    <row r="402" spans="1:17" x14ac:dyDescent="0.25">
      <c r="A402" s="3" t="s">
        <v>200</v>
      </c>
      <c r="B402" s="4" t="s">
        <v>725</v>
      </c>
      <c r="C402" s="3" t="s">
        <v>1781</v>
      </c>
      <c r="D402" s="3" t="s">
        <v>1791</v>
      </c>
      <c r="E402" s="3" t="s">
        <v>557</v>
      </c>
      <c r="F402" s="3">
        <v>4</v>
      </c>
      <c r="G402" s="3" t="s">
        <v>493</v>
      </c>
      <c r="H402" s="3">
        <v>2.6659999999999999</v>
      </c>
      <c r="I402" s="3">
        <v>2.6659999999999999</v>
      </c>
      <c r="J402" s="3" t="s">
        <v>292</v>
      </c>
      <c r="K402" s="3" t="s">
        <v>558</v>
      </c>
      <c r="L402" s="3" t="s">
        <v>165</v>
      </c>
      <c r="M402" s="3" t="s">
        <v>318</v>
      </c>
      <c r="N402" s="6">
        <v>39814</v>
      </c>
      <c r="O402" s="3" t="str">
        <f>VLOOKUP(E402,'Code to Micro'!A:C,3,FALSE)</f>
        <v>Core</v>
      </c>
      <c r="P402" s="3">
        <f>VLOOKUP(O402,'Micro to Flops'!A:D,2)</f>
        <v>4</v>
      </c>
      <c r="Q402" s="3">
        <f>VLOOKUP(O402,'Micro to Flops'!A:D,3)</f>
        <v>8</v>
      </c>
    </row>
    <row r="403" spans="1:17" x14ac:dyDescent="0.25">
      <c r="A403" s="3" t="s">
        <v>200</v>
      </c>
      <c r="B403" s="4" t="s">
        <v>646</v>
      </c>
      <c r="C403" s="3" t="s">
        <v>1781</v>
      </c>
      <c r="D403" s="3" t="s">
        <v>1792</v>
      </c>
      <c r="E403" s="3" t="s">
        <v>557</v>
      </c>
      <c r="F403" s="3">
        <v>4</v>
      </c>
      <c r="G403" s="3" t="s">
        <v>493</v>
      </c>
      <c r="H403" s="3">
        <v>2.6659999999999999</v>
      </c>
      <c r="I403" s="3">
        <v>2.6659999999999999</v>
      </c>
      <c r="J403" s="3" t="s">
        <v>292</v>
      </c>
      <c r="K403" s="3" t="s">
        <v>558</v>
      </c>
      <c r="L403" s="3" t="s">
        <v>165</v>
      </c>
      <c r="M403" s="3" t="s">
        <v>504</v>
      </c>
      <c r="N403" s="6">
        <v>39508</v>
      </c>
      <c r="O403" s="3" t="str">
        <f>VLOOKUP(E403,'Code to Micro'!A:C,3,FALSE)</f>
        <v>Core</v>
      </c>
      <c r="P403" s="3">
        <f>VLOOKUP(O403,'Micro to Flops'!A:D,2)</f>
        <v>4</v>
      </c>
      <c r="Q403" s="3">
        <f>VLOOKUP(O403,'Micro to Flops'!A:D,3)</f>
        <v>8</v>
      </c>
    </row>
    <row r="404" spans="1:17" x14ac:dyDescent="0.25">
      <c r="A404" s="3" t="s">
        <v>200</v>
      </c>
      <c r="B404" s="4" t="s">
        <v>647</v>
      </c>
      <c r="C404" s="3" t="s">
        <v>1781</v>
      </c>
      <c r="D404" s="3" t="s">
        <v>1793</v>
      </c>
      <c r="E404" s="3" t="s">
        <v>557</v>
      </c>
      <c r="F404" s="3">
        <v>4</v>
      </c>
      <c r="G404" s="3" t="s">
        <v>632</v>
      </c>
      <c r="H404" s="3">
        <v>2.8330000000000002</v>
      </c>
      <c r="I404" s="3">
        <v>2.8330000000000002</v>
      </c>
      <c r="J404" s="3" t="s">
        <v>292</v>
      </c>
      <c r="K404" s="3" t="s">
        <v>558</v>
      </c>
      <c r="L404" s="3" t="s">
        <v>165</v>
      </c>
      <c r="M404" s="3" t="s">
        <v>504</v>
      </c>
      <c r="N404" s="6">
        <v>39508</v>
      </c>
      <c r="O404" s="3" t="str">
        <f>VLOOKUP(E404,'Code to Micro'!A:C,3,FALSE)</f>
        <v>Core</v>
      </c>
      <c r="P404" s="3">
        <f>VLOOKUP(O404,'Micro to Flops'!A:D,2)</f>
        <v>4</v>
      </c>
      <c r="Q404" s="3">
        <f>VLOOKUP(O404,'Micro to Flops'!A:D,3)</f>
        <v>8</v>
      </c>
    </row>
    <row r="405" spans="1:17" x14ac:dyDescent="0.25">
      <c r="A405" s="3" t="s">
        <v>200</v>
      </c>
      <c r="B405" s="4" t="s">
        <v>726</v>
      </c>
      <c r="C405" s="3" t="s">
        <v>1781</v>
      </c>
      <c r="D405" s="3" t="s">
        <v>1794</v>
      </c>
      <c r="E405" s="3" t="s">
        <v>557</v>
      </c>
      <c r="F405" s="3">
        <v>4</v>
      </c>
      <c r="G405" s="3" t="s">
        <v>632</v>
      </c>
      <c r="H405" s="3">
        <v>2.8330000000000002</v>
      </c>
      <c r="I405" s="3">
        <v>2.8330000000000002</v>
      </c>
      <c r="J405" s="3" t="s">
        <v>292</v>
      </c>
      <c r="K405" s="3" t="s">
        <v>558</v>
      </c>
      <c r="L405" s="3" t="s">
        <v>165</v>
      </c>
      <c r="M405" s="3" t="s">
        <v>318</v>
      </c>
      <c r="N405" s="6">
        <v>39814</v>
      </c>
      <c r="O405" s="3" t="str">
        <f>VLOOKUP(E405,'Code to Micro'!A:C,3,FALSE)</f>
        <v>Core</v>
      </c>
      <c r="P405" s="3">
        <f>VLOOKUP(O405,'Micro to Flops'!A:D,2)</f>
        <v>4</v>
      </c>
      <c r="Q405" s="3">
        <f>VLOOKUP(O405,'Micro to Flops'!A:D,3)</f>
        <v>8</v>
      </c>
    </row>
    <row r="406" spans="1:17" x14ac:dyDescent="0.25">
      <c r="A406" s="3" t="s">
        <v>200</v>
      </c>
      <c r="B406" s="4" t="s">
        <v>648</v>
      </c>
      <c r="C406" s="3" t="s">
        <v>1781</v>
      </c>
      <c r="D406" s="3" t="s">
        <v>1795</v>
      </c>
      <c r="E406" s="3" t="s">
        <v>557</v>
      </c>
      <c r="F406" s="3">
        <v>4</v>
      </c>
      <c r="G406" s="3" t="s">
        <v>360</v>
      </c>
      <c r="H406" s="3">
        <v>3</v>
      </c>
      <c r="I406" s="3">
        <v>3</v>
      </c>
      <c r="J406" s="3" t="s">
        <v>292</v>
      </c>
      <c r="K406" s="3" t="s">
        <v>558</v>
      </c>
      <c r="L406" s="3" t="s">
        <v>165</v>
      </c>
      <c r="M406" s="3" t="s">
        <v>504</v>
      </c>
      <c r="N406" s="6">
        <v>39661</v>
      </c>
      <c r="O406" s="3" t="str">
        <f>VLOOKUP(E406,'Code to Micro'!A:C,3,FALSE)</f>
        <v>Core</v>
      </c>
      <c r="P406" s="3">
        <f>VLOOKUP(O406,'Micro to Flops'!A:D,2)</f>
        <v>4</v>
      </c>
      <c r="Q406" s="3">
        <f>VLOOKUP(O406,'Micro to Flops'!A:D,3)</f>
        <v>8</v>
      </c>
    </row>
    <row r="407" spans="1:17" x14ac:dyDescent="0.25">
      <c r="A407" s="3" t="s">
        <v>200</v>
      </c>
      <c r="B407" s="4" t="s">
        <v>898</v>
      </c>
      <c r="C407" s="3" t="s">
        <v>1798</v>
      </c>
      <c r="D407" s="3">
        <v>2100</v>
      </c>
      <c r="E407" s="3" t="s">
        <v>888</v>
      </c>
      <c r="F407" s="3">
        <v>2</v>
      </c>
      <c r="G407" s="3" t="s">
        <v>524</v>
      </c>
      <c r="H407" s="3">
        <v>3.1</v>
      </c>
      <c r="I407" s="3">
        <v>3.1</v>
      </c>
      <c r="J407" s="3" t="s">
        <v>889</v>
      </c>
      <c r="K407" s="3" t="s">
        <v>804</v>
      </c>
      <c r="L407" s="3" t="s">
        <v>843</v>
      </c>
      <c r="M407" s="3" t="s">
        <v>318</v>
      </c>
      <c r="N407" s="6">
        <v>40575</v>
      </c>
      <c r="O407" s="3" t="str">
        <f>VLOOKUP(E407,'Code to Micro'!A:C,3,FALSE)</f>
        <v>Sandy Bridge</v>
      </c>
      <c r="P407" s="3">
        <f>VLOOKUP(O407,'Micro to Flops'!A:D,2)</f>
        <v>8</v>
      </c>
      <c r="Q407" s="3">
        <f>VLOOKUP(O407,'Micro to Flops'!A:D,3)</f>
        <v>16</v>
      </c>
    </row>
    <row r="408" spans="1:17" x14ac:dyDescent="0.25">
      <c r="A408" s="3" t="s">
        <v>200</v>
      </c>
      <c r="B408" s="4" t="s">
        <v>899</v>
      </c>
      <c r="C408" s="3" t="s">
        <v>1798</v>
      </c>
      <c r="D408" s="3" t="s">
        <v>1799</v>
      </c>
      <c r="E408" s="3" t="s">
        <v>888</v>
      </c>
      <c r="F408" s="3">
        <v>2</v>
      </c>
      <c r="G408" s="3" t="s">
        <v>467</v>
      </c>
      <c r="H408" s="3">
        <v>2.5</v>
      </c>
      <c r="I408" s="3">
        <v>2.5</v>
      </c>
      <c r="J408" s="3" t="s">
        <v>889</v>
      </c>
      <c r="K408" s="3" t="s">
        <v>804</v>
      </c>
      <c r="L408" s="3" t="s">
        <v>843</v>
      </c>
      <c r="M408" s="3" t="s">
        <v>457</v>
      </c>
      <c r="N408" s="6">
        <v>40575</v>
      </c>
      <c r="O408" s="3" t="str">
        <f>VLOOKUP(E408,'Code to Micro'!A:C,3,FALSE)</f>
        <v>Sandy Bridge</v>
      </c>
      <c r="P408" s="3">
        <f>VLOOKUP(O408,'Micro to Flops'!A:D,2)</f>
        <v>8</v>
      </c>
      <c r="Q408" s="3">
        <f>VLOOKUP(O408,'Micro to Flops'!A:D,3)</f>
        <v>16</v>
      </c>
    </row>
    <row r="409" spans="1:17" x14ac:dyDescent="0.25">
      <c r="A409" s="3" t="s">
        <v>200</v>
      </c>
      <c r="B409" s="4" t="s">
        <v>900</v>
      </c>
      <c r="C409" s="3" t="s">
        <v>1798</v>
      </c>
      <c r="D409" s="3">
        <v>2102</v>
      </c>
      <c r="E409" s="3" t="s">
        <v>888</v>
      </c>
      <c r="F409" s="3">
        <v>2</v>
      </c>
      <c r="G409" s="3" t="s">
        <v>524</v>
      </c>
      <c r="H409" s="3">
        <v>3.1</v>
      </c>
      <c r="I409" s="3">
        <v>3.1</v>
      </c>
      <c r="J409" s="3" t="s">
        <v>889</v>
      </c>
      <c r="K409" s="3" t="s">
        <v>804</v>
      </c>
      <c r="L409" s="3" t="s">
        <v>843</v>
      </c>
      <c r="M409" s="3" t="s">
        <v>318</v>
      </c>
      <c r="N409" s="6">
        <v>40695</v>
      </c>
      <c r="O409" s="3" t="str">
        <f>VLOOKUP(E409,'Code to Micro'!A:C,3,FALSE)</f>
        <v>Sandy Bridge</v>
      </c>
      <c r="P409" s="3">
        <f>VLOOKUP(O409,'Micro to Flops'!A:D,2)</f>
        <v>8</v>
      </c>
      <c r="Q409" s="3">
        <f>VLOOKUP(O409,'Micro to Flops'!A:D,3)</f>
        <v>16</v>
      </c>
    </row>
    <row r="410" spans="1:17" x14ac:dyDescent="0.25">
      <c r="A410" s="3" t="s">
        <v>200</v>
      </c>
      <c r="B410" s="4" t="s">
        <v>901</v>
      </c>
      <c r="C410" s="3" t="s">
        <v>1798</v>
      </c>
      <c r="D410" s="3">
        <v>2105</v>
      </c>
      <c r="E410" s="3" t="s">
        <v>888</v>
      </c>
      <c r="F410" s="3">
        <v>2</v>
      </c>
      <c r="G410" s="3" t="s">
        <v>524</v>
      </c>
      <c r="H410" s="3">
        <v>3.1</v>
      </c>
      <c r="I410" s="3">
        <v>3.1</v>
      </c>
      <c r="J410" s="3" t="s">
        <v>889</v>
      </c>
      <c r="K410" s="3" t="s">
        <v>804</v>
      </c>
      <c r="L410" s="3" t="s">
        <v>843</v>
      </c>
      <c r="M410" s="3" t="s">
        <v>318</v>
      </c>
      <c r="N410" s="6">
        <v>40664</v>
      </c>
      <c r="O410" s="3" t="str">
        <f>VLOOKUP(E410,'Code to Micro'!A:C,3,FALSE)</f>
        <v>Sandy Bridge</v>
      </c>
      <c r="P410" s="3">
        <f>VLOOKUP(O410,'Micro to Flops'!A:D,2)</f>
        <v>8</v>
      </c>
      <c r="Q410" s="3">
        <f>VLOOKUP(O410,'Micro to Flops'!A:D,3)</f>
        <v>16</v>
      </c>
    </row>
    <row r="411" spans="1:17" x14ac:dyDescent="0.25">
      <c r="A411" s="3" t="s">
        <v>200</v>
      </c>
      <c r="B411" s="4" t="s">
        <v>1004</v>
      </c>
      <c r="C411" s="3" t="s">
        <v>1798</v>
      </c>
      <c r="D411" s="3" t="s">
        <v>1800</v>
      </c>
      <c r="E411" s="3" t="s">
        <v>888</v>
      </c>
      <c r="F411" s="3">
        <v>2</v>
      </c>
      <c r="G411" s="3" t="s">
        <v>222</v>
      </c>
      <c r="H411" s="3">
        <v>2</v>
      </c>
      <c r="I411" s="3">
        <v>2</v>
      </c>
      <c r="J411" s="3" t="s">
        <v>889</v>
      </c>
      <c r="K411" s="3" t="s">
        <v>804</v>
      </c>
      <c r="L411" s="3" t="s">
        <v>843</v>
      </c>
      <c r="M411" s="3" t="s">
        <v>318</v>
      </c>
      <c r="N411" s="6">
        <v>41030</v>
      </c>
      <c r="O411" s="3" t="str">
        <f>VLOOKUP(E411,'Code to Micro'!A:C,3,FALSE)</f>
        <v>Sandy Bridge</v>
      </c>
      <c r="P411" s="3">
        <f>VLOOKUP(O411,'Micro to Flops'!A:D,2)</f>
        <v>8</v>
      </c>
      <c r="Q411" s="3">
        <f>VLOOKUP(O411,'Micro to Flops'!A:D,3)</f>
        <v>16</v>
      </c>
    </row>
    <row r="412" spans="1:17" x14ac:dyDescent="0.25">
      <c r="A412" s="3" t="s">
        <v>200</v>
      </c>
      <c r="B412" s="4" t="s">
        <v>902</v>
      </c>
      <c r="C412" s="3" t="s">
        <v>1798</v>
      </c>
      <c r="D412" s="3">
        <v>2120</v>
      </c>
      <c r="E412" s="3" t="s">
        <v>888</v>
      </c>
      <c r="F412" s="3">
        <v>2</v>
      </c>
      <c r="G412" s="3" t="s">
        <v>752</v>
      </c>
      <c r="H412" s="3">
        <v>3.3</v>
      </c>
      <c r="I412" s="3">
        <v>3.3</v>
      </c>
      <c r="J412" s="3" t="s">
        <v>889</v>
      </c>
      <c r="K412" s="3" t="s">
        <v>804</v>
      </c>
      <c r="L412" s="3" t="s">
        <v>843</v>
      </c>
      <c r="M412" s="3" t="s">
        <v>318</v>
      </c>
      <c r="N412" s="6">
        <v>40575</v>
      </c>
      <c r="O412" s="3" t="str">
        <f>VLOOKUP(E412,'Code to Micro'!A:C,3,FALSE)</f>
        <v>Sandy Bridge</v>
      </c>
      <c r="P412" s="3">
        <f>VLOOKUP(O412,'Micro to Flops'!A:D,2)</f>
        <v>8</v>
      </c>
      <c r="Q412" s="3">
        <f>VLOOKUP(O412,'Micro to Flops'!A:D,3)</f>
        <v>16</v>
      </c>
    </row>
    <row r="413" spans="1:17" x14ac:dyDescent="0.25">
      <c r="A413" s="3" t="s">
        <v>200</v>
      </c>
      <c r="B413" s="4" t="s">
        <v>903</v>
      </c>
      <c r="C413" s="3" t="s">
        <v>1798</v>
      </c>
      <c r="D413" s="3" t="s">
        <v>1801</v>
      </c>
      <c r="E413" s="3" t="s">
        <v>888</v>
      </c>
      <c r="F413" s="3">
        <v>2</v>
      </c>
      <c r="G413" s="3" t="s">
        <v>335</v>
      </c>
      <c r="H413" s="3">
        <v>2.6</v>
      </c>
      <c r="I413" s="3">
        <v>2.6</v>
      </c>
      <c r="J413" s="3" t="s">
        <v>889</v>
      </c>
      <c r="K413" s="3" t="s">
        <v>804</v>
      </c>
      <c r="L413" s="3" t="s">
        <v>843</v>
      </c>
      <c r="M413" s="3" t="s">
        <v>457</v>
      </c>
      <c r="N413" s="6">
        <v>40787</v>
      </c>
      <c r="O413" s="3" t="str">
        <f>VLOOKUP(E413,'Code to Micro'!A:C,3,FALSE)</f>
        <v>Sandy Bridge</v>
      </c>
      <c r="P413" s="3">
        <f>VLOOKUP(O413,'Micro to Flops'!A:D,2)</f>
        <v>8</v>
      </c>
      <c r="Q413" s="3">
        <f>VLOOKUP(O413,'Micro to Flops'!A:D,3)</f>
        <v>16</v>
      </c>
    </row>
    <row r="414" spans="1:17" x14ac:dyDescent="0.25">
      <c r="A414" s="3" t="s">
        <v>200</v>
      </c>
      <c r="B414" s="4" t="s">
        <v>904</v>
      </c>
      <c r="C414" s="3" t="s">
        <v>1798</v>
      </c>
      <c r="D414" s="3">
        <v>2125</v>
      </c>
      <c r="E414" s="3" t="s">
        <v>888</v>
      </c>
      <c r="F414" s="3">
        <v>2</v>
      </c>
      <c r="G414" s="3" t="s">
        <v>752</v>
      </c>
      <c r="H414" s="3">
        <v>3.3</v>
      </c>
      <c r="I414" s="3">
        <v>3.3</v>
      </c>
      <c r="J414" s="3" t="s">
        <v>889</v>
      </c>
      <c r="K414" s="3" t="s">
        <v>804</v>
      </c>
      <c r="L414" s="3" t="s">
        <v>843</v>
      </c>
      <c r="M414" s="3" t="s">
        <v>318</v>
      </c>
      <c r="N414" s="6">
        <v>40787</v>
      </c>
      <c r="O414" s="3" t="str">
        <f>VLOOKUP(E414,'Code to Micro'!A:C,3,FALSE)</f>
        <v>Sandy Bridge</v>
      </c>
      <c r="P414" s="3">
        <f>VLOOKUP(O414,'Micro to Flops'!A:D,2)</f>
        <v>8</v>
      </c>
      <c r="Q414" s="3">
        <f>VLOOKUP(O414,'Micro to Flops'!A:D,3)</f>
        <v>16</v>
      </c>
    </row>
    <row r="415" spans="1:17" x14ac:dyDescent="0.25">
      <c r="A415" s="3" t="s">
        <v>200</v>
      </c>
      <c r="B415" s="4" t="s">
        <v>905</v>
      </c>
      <c r="C415" s="3" t="s">
        <v>1798</v>
      </c>
      <c r="D415" s="3">
        <v>2130</v>
      </c>
      <c r="E415" s="3" t="s">
        <v>888</v>
      </c>
      <c r="F415" s="3">
        <v>2</v>
      </c>
      <c r="G415" s="3" t="s">
        <v>399</v>
      </c>
      <c r="H415" s="3">
        <v>3.4</v>
      </c>
      <c r="I415" s="3">
        <v>3.4</v>
      </c>
      <c r="J415" s="3" t="s">
        <v>889</v>
      </c>
      <c r="K415" s="3" t="s">
        <v>804</v>
      </c>
      <c r="L415" s="3" t="s">
        <v>843</v>
      </c>
      <c r="M415" s="3" t="s">
        <v>318</v>
      </c>
      <c r="N415" s="6">
        <v>40787</v>
      </c>
      <c r="O415" s="3" t="str">
        <f>VLOOKUP(E415,'Code to Micro'!A:C,3,FALSE)</f>
        <v>Sandy Bridge</v>
      </c>
      <c r="P415" s="3">
        <f>VLOOKUP(O415,'Micro to Flops'!A:D,2)</f>
        <v>8</v>
      </c>
      <c r="Q415" s="3">
        <f>VLOOKUP(O415,'Micro to Flops'!A:D,3)</f>
        <v>16</v>
      </c>
    </row>
    <row r="416" spans="1:17" x14ac:dyDescent="0.25">
      <c r="A416" s="3" t="s">
        <v>200</v>
      </c>
      <c r="B416" s="4" t="s">
        <v>1090</v>
      </c>
      <c r="C416" s="3" t="s">
        <v>1798</v>
      </c>
      <c r="D416" s="3">
        <v>3210</v>
      </c>
      <c r="E416" s="3" t="s">
        <v>997</v>
      </c>
      <c r="F416" s="3">
        <v>2</v>
      </c>
      <c r="G416" s="3" t="s">
        <v>364</v>
      </c>
      <c r="H416" s="3">
        <v>3.2</v>
      </c>
      <c r="I416" s="3">
        <v>3.2</v>
      </c>
      <c r="J416" s="3" t="s">
        <v>889</v>
      </c>
      <c r="K416" s="3" t="s">
        <v>998</v>
      </c>
      <c r="L416" s="3" t="s">
        <v>843</v>
      </c>
      <c r="M416" s="3" t="s">
        <v>205</v>
      </c>
      <c r="N416" s="6">
        <v>41275</v>
      </c>
      <c r="O416" s="3" t="str">
        <f>VLOOKUP(E416,'Code to Micro'!A:C,3,FALSE)</f>
        <v>Sandy Bridge</v>
      </c>
      <c r="P416" s="3">
        <f>VLOOKUP(O416,'Micro to Flops'!A:D,2)</f>
        <v>8</v>
      </c>
      <c r="Q416" s="3">
        <f>VLOOKUP(O416,'Micro to Flops'!A:D,3)</f>
        <v>16</v>
      </c>
    </row>
    <row r="417" spans="1:17" x14ac:dyDescent="0.25">
      <c r="A417" s="3" t="s">
        <v>200</v>
      </c>
      <c r="B417" s="4" t="s">
        <v>1005</v>
      </c>
      <c r="C417" s="3" t="s">
        <v>1798</v>
      </c>
      <c r="D417" s="3">
        <v>3220</v>
      </c>
      <c r="E417" s="3" t="s">
        <v>997</v>
      </c>
      <c r="F417" s="3">
        <v>2</v>
      </c>
      <c r="G417" s="3" t="s">
        <v>752</v>
      </c>
      <c r="H417" s="3">
        <v>3.3</v>
      </c>
      <c r="I417" s="3">
        <v>3.3</v>
      </c>
      <c r="J417" s="3" t="s">
        <v>889</v>
      </c>
      <c r="K417" s="3" t="s">
        <v>998</v>
      </c>
      <c r="L417" s="3" t="s">
        <v>843</v>
      </c>
      <c r="M417" s="3" t="s">
        <v>205</v>
      </c>
      <c r="N417" s="6">
        <v>41153</v>
      </c>
      <c r="O417" s="3" t="str">
        <f>VLOOKUP(E417,'Code to Micro'!A:C,3,FALSE)</f>
        <v>Sandy Bridge</v>
      </c>
      <c r="P417" s="3">
        <f>VLOOKUP(O417,'Micro to Flops'!A:D,2)</f>
        <v>8</v>
      </c>
      <c r="Q417" s="3">
        <f>VLOOKUP(O417,'Micro to Flops'!A:D,3)</f>
        <v>16</v>
      </c>
    </row>
    <row r="418" spans="1:17" x14ac:dyDescent="0.25">
      <c r="A418" s="3" t="s">
        <v>200</v>
      </c>
      <c r="B418" s="4" t="s">
        <v>1006</v>
      </c>
      <c r="C418" s="3" t="s">
        <v>1798</v>
      </c>
      <c r="D418" s="3" t="s">
        <v>1802</v>
      </c>
      <c r="E418" s="3" t="s">
        <v>997</v>
      </c>
      <c r="F418" s="3">
        <v>2</v>
      </c>
      <c r="G418" s="3" t="s">
        <v>355</v>
      </c>
      <c r="H418" s="3">
        <v>2.8</v>
      </c>
      <c r="I418" s="3">
        <v>2.8</v>
      </c>
      <c r="J418" s="3" t="s">
        <v>889</v>
      </c>
      <c r="K418" s="3" t="s">
        <v>998</v>
      </c>
      <c r="L418" s="3" t="s">
        <v>843</v>
      </c>
      <c r="M418" s="3" t="s">
        <v>457</v>
      </c>
      <c r="N418" s="6">
        <v>41153</v>
      </c>
      <c r="O418" s="3" t="str">
        <f>VLOOKUP(E418,'Code to Micro'!A:C,3,FALSE)</f>
        <v>Sandy Bridge</v>
      </c>
      <c r="P418" s="3">
        <f>VLOOKUP(O418,'Micro to Flops'!A:D,2)</f>
        <v>8</v>
      </c>
      <c r="Q418" s="3">
        <f>VLOOKUP(O418,'Micro to Flops'!A:D,3)</f>
        <v>16</v>
      </c>
    </row>
    <row r="419" spans="1:17" x14ac:dyDescent="0.25">
      <c r="A419" s="3" t="s">
        <v>200</v>
      </c>
      <c r="B419" s="4" t="s">
        <v>1007</v>
      </c>
      <c r="C419" s="3" t="s">
        <v>1798</v>
      </c>
      <c r="D419" s="3">
        <v>3225</v>
      </c>
      <c r="E419" s="3" t="s">
        <v>997</v>
      </c>
      <c r="F419" s="3">
        <v>2</v>
      </c>
      <c r="G419" s="3" t="s">
        <v>752</v>
      </c>
      <c r="H419" s="3">
        <v>3.3</v>
      </c>
      <c r="I419" s="3">
        <v>3.3</v>
      </c>
      <c r="J419" s="3" t="s">
        <v>889</v>
      </c>
      <c r="K419" s="3" t="s">
        <v>998</v>
      </c>
      <c r="L419" s="3" t="s">
        <v>843</v>
      </c>
      <c r="M419" s="3" t="s">
        <v>205</v>
      </c>
      <c r="N419" s="6">
        <v>41153</v>
      </c>
      <c r="O419" s="3" t="str">
        <f>VLOOKUP(E419,'Code to Micro'!A:C,3,FALSE)</f>
        <v>Sandy Bridge</v>
      </c>
      <c r="P419" s="3">
        <f>VLOOKUP(O419,'Micro to Flops'!A:D,2)</f>
        <v>8</v>
      </c>
      <c r="Q419" s="3">
        <f>VLOOKUP(O419,'Micro to Flops'!A:D,3)</f>
        <v>16</v>
      </c>
    </row>
    <row r="420" spans="1:17" x14ac:dyDescent="0.25">
      <c r="A420" s="3" t="s">
        <v>200</v>
      </c>
      <c r="B420" s="4" t="s">
        <v>1008</v>
      </c>
      <c r="C420" s="3" t="s">
        <v>1798</v>
      </c>
      <c r="D420" s="3">
        <v>3240</v>
      </c>
      <c r="E420" s="3" t="s">
        <v>997</v>
      </c>
      <c r="F420" s="3">
        <v>2</v>
      </c>
      <c r="G420" s="3" t="s">
        <v>399</v>
      </c>
      <c r="H420" s="3">
        <v>3.4</v>
      </c>
      <c r="I420" s="3">
        <v>3.4</v>
      </c>
      <c r="J420" s="3" t="s">
        <v>889</v>
      </c>
      <c r="K420" s="3" t="s">
        <v>998</v>
      </c>
      <c r="L420" s="3" t="s">
        <v>843</v>
      </c>
      <c r="M420" s="3" t="s">
        <v>205</v>
      </c>
      <c r="N420" s="6">
        <v>41153</v>
      </c>
      <c r="O420" s="3" t="str">
        <f>VLOOKUP(E420,'Code to Micro'!A:C,3,FALSE)</f>
        <v>Sandy Bridge</v>
      </c>
      <c r="P420" s="3">
        <f>VLOOKUP(O420,'Micro to Flops'!A:D,2)</f>
        <v>8</v>
      </c>
      <c r="Q420" s="3">
        <f>VLOOKUP(O420,'Micro to Flops'!A:D,3)</f>
        <v>16</v>
      </c>
    </row>
    <row r="421" spans="1:17" x14ac:dyDescent="0.25">
      <c r="A421" s="3" t="s">
        <v>200</v>
      </c>
      <c r="B421" s="4" t="s">
        <v>1009</v>
      </c>
      <c r="C421" s="3" t="s">
        <v>1798</v>
      </c>
      <c r="D421" s="3" t="s">
        <v>1803</v>
      </c>
      <c r="E421" s="3" t="s">
        <v>997</v>
      </c>
      <c r="F421" s="3">
        <v>2</v>
      </c>
      <c r="G421" s="3" t="s">
        <v>360</v>
      </c>
      <c r="H421" s="3">
        <v>3</v>
      </c>
      <c r="I421" s="3">
        <v>3</v>
      </c>
      <c r="J421" s="3" t="s">
        <v>889</v>
      </c>
      <c r="K421" s="3" t="s">
        <v>998</v>
      </c>
      <c r="L421" s="3" t="s">
        <v>843</v>
      </c>
      <c r="M421" s="3" t="s">
        <v>457</v>
      </c>
      <c r="N421" s="6">
        <v>41153</v>
      </c>
      <c r="O421" s="3" t="str">
        <f>VLOOKUP(E421,'Code to Micro'!A:C,3,FALSE)</f>
        <v>Sandy Bridge</v>
      </c>
      <c r="P421" s="3">
        <f>VLOOKUP(O421,'Micro to Flops'!A:D,2)</f>
        <v>8</v>
      </c>
      <c r="Q421" s="3">
        <f>VLOOKUP(O421,'Micro to Flops'!A:D,3)</f>
        <v>16</v>
      </c>
    </row>
    <row r="422" spans="1:17" x14ac:dyDescent="0.25">
      <c r="A422" s="3" t="s">
        <v>200</v>
      </c>
      <c r="B422" s="4" t="s">
        <v>1091</v>
      </c>
      <c r="C422" s="3" t="s">
        <v>1798</v>
      </c>
      <c r="D422" s="3">
        <v>4130</v>
      </c>
      <c r="E422" s="3" t="s">
        <v>1085</v>
      </c>
      <c r="F422" s="3">
        <v>2</v>
      </c>
      <c r="G422" s="3" t="s">
        <v>399</v>
      </c>
      <c r="H422" s="3">
        <v>3.4</v>
      </c>
      <c r="I422" s="3">
        <v>3.4</v>
      </c>
      <c r="J422" s="3" t="s">
        <v>1086</v>
      </c>
      <c r="K422" s="3" t="s">
        <v>998</v>
      </c>
      <c r="L422" s="3" t="s">
        <v>843</v>
      </c>
      <c r="M422" s="3" t="s">
        <v>166</v>
      </c>
      <c r="N422" s="6">
        <v>41518</v>
      </c>
      <c r="O422" s="3" t="str">
        <f>VLOOKUP(E422,'Code to Micro'!A:C,3,FALSE)</f>
        <v>Haswell</v>
      </c>
      <c r="P422" s="3">
        <f>VLOOKUP(O422,'Micro to Flops'!A:D,2)</f>
        <v>16</v>
      </c>
      <c r="Q422" s="3">
        <f>VLOOKUP(O422,'Micro to Flops'!A:D,3)</f>
        <v>32</v>
      </c>
    </row>
    <row r="423" spans="1:17" x14ac:dyDescent="0.25">
      <c r="A423" s="3" t="s">
        <v>200</v>
      </c>
      <c r="B423" s="4" t="s">
        <v>1092</v>
      </c>
      <c r="C423" s="3" t="s">
        <v>1798</v>
      </c>
      <c r="D423" s="3" t="s">
        <v>1804</v>
      </c>
      <c r="E423" s="3" t="s">
        <v>1085</v>
      </c>
      <c r="F423" s="3">
        <v>2</v>
      </c>
      <c r="G423" s="3" t="s">
        <v>577</v>
      </c>
      <c r="H423" s="3">
        <v>2.9</v>
      </c>
      <c r="I423" s="3">
        <v>2.9</v>
      </c>
      <c r="J423" s="3" t="s">
        <v>1086</v>
      </c>
      <c r="K423" s="3" t="s">
        <v>998</v>
      </c>
      <c r="L423" s="3" t="s">
        <v>843</v>
      </c>
      <c r="M423" s="3" t="s">
        <v>457</v>
      </c>
      <c r="N423" s="6">
        <v>41518</v>
      </c>
      <c r="O423" s="3" t="str">
        <f>VLOOKUP(E423,'Code to Micro'!A:C,3,FALSE)</f>
        <v>Haswell</v>
      </c>
      <c r="P423" s="3">
        <f>VLOOKUP(O423,'Micro to Flops'!A:D,2)</f>
        <v>16</v>
      </c>
      <c r="Q423" s="3">
        <f>VLOOKUP(O423,'Micro to Flops'!A:D,3)</f>
        <v>32</v>
      </c>
    </row>
    <row r="424" spans="1:17" x14ac:dyDescent="0.25">
      <c r="A424" s="3" t="s">
        <v>200</v>
      </c>
      <c r="B424" s="4" t="s">
        <v>1152</v>
      </c>
      <c r="C424" s="3" t="s">
        <v>1798</v>
      </c>
      <c r="D424" s="3" t="s">
        <v>1805</v>
      </c>
      <c r="E424" s="3" t="s">
        <v>1085</v>
      </c>
      <c r="F424" s="3">
        <v>2</v>
      </c>
      <c r="G424" s="3" t="s">
        <v>577</v>
      </c>
      <c r="H424" s="3">
        <v>2.9</v>
      </c>
      <c r="I424" s="3">
        <v>2.9</v>
      </c>
      <c r="J424" s="3" t="s">
        <v>1086</v>
      </c>
      <c r="K424" s="3" t="s">
        <v>998</v>
      </c>
      <c r="L424" s="3" t="s">
        <v>843</v>
      </c>
      <c r="M424" s="3" t="s">
        <v>457</v>
      </c>
      <c r="N424" s="6">
        <v>41760</v>
      </c>
      <c r="O424" s="3" t="str">
        <f>VLOOKUP(E424,'Code to Micro'!A:C,3,FALSE)</f>
        <v>Haswell</v>
      </c>
      <c r="P424" s="3">
        <f>VLOOKUP(O424,'Micro to Flops'!A:D,2)</f>
        <v>16</v>
      </c>
      <c r="Q424" s="3">
        <f>VLOOKUP(O424,'Micro to Flops'!A:D,3)</f>
        <v>32</v>
      </c>
    </row>
    <row r="425" spans="1:17" x14ac:dyDescent="0.25">
      <c r="A425" s="3" t="s">
        <v>200</v>
      </c>
      <c r="B425" s="4" t="s">
        <v>1153</v>
      </c>
      <c r="C425" s="3" t="s">
        <v>1798</v>
      </c>
      <c r="D425" s="3">
        <v>4160</v>
      </c>
      <c r="E425" s="3" t="s">
        <v>1085</v>
      </c>
      <c r="F425" s="3">
        <v>2</v>
      </c>
      <c r="G425" s="3" t="s">
        <v>402</v>
      </c>
      <c r="H425" s="3">
        <v>3.6</v>
      </c>
      <c r="I425" s="3">
        <v>3.6</v>
      </c>
      <c r="J425" s="3" t="s">
        <v>1086</v>
      </c>
      <c r="K425" s="3" t="s">
        <v>998</v>
      </c>
      <c r="L425" s="3" t="s">
        <v>843</v>
      </c>
      <c r="M425" s="3" t="s">
        <v>166</v>
      </c>
      <c r="N425" s="6">
        <v>41821</v>
      </c>
      <c r="O425" s="3" t="str">
        <f>VLOOKUP(E425,'Code to Micro'!A:C,3,FALSE)</f>
        <v>Haswell</v>
      </c>
      <c r="P425" s="3">
        <f>VLOOKUP(O425,'Micro to Flops'!A:D,2)</f>
        <v>16</v>
      </c>
      <c r="Q425" s="3">
        <f>VLOOKUP(O425,'Micro to Flops'!A:D,3)</f>
        <v>32</v>
      </c>
    </row>
    <row r="426" spans="1:17" x14ac:dyDescent="0.25">
      <c r="A426" s="3" t="s">
        <v>200</v>
      </c>
      <c r="B426" s="4" t="s">
        <v>1154</v>
      </c>
      <c r="C426" s="3" t="s">
        <v>1798</v>
      </c>
      <c r="D426" s="3" t="s">
        <v>1806</v>
      </c>
      <c r="E426" s="3" t="s">
        <v>1085</v>
      </c>
      <c r="F426" s="3">
        <v>2</v>
      </c>
      <c r="G426" s="3" t="s">
        <v>524</v>
      </c>
      <c r="H426" s="3">
        <v>3.1</v>
      </c>
      <c r="I426" s="3">
        <v>3.1</v>
      </c>
      <c r="J426" s="3" t="s">
        <v>1086</v>
      </c>
      <c r="K426" s="3" t="s">
        <v>998</v>
      </c>
      <c r="L426" s="3" t="s">
        <v>843</v>
      </c>
      <c r="M426" s="3" t="s">
        <v>457</v>
      </c>
      <c r="N426" s="6">
        <v>41821</v>
      </c>
      <c r="O426" s="3" t="str">
        <f>VLOOKUP(E426,'Code to Micro'!A:C,3,FALSE)</f>
        <v>Haswell</v>
      </c>
      <c r="P426" s="3">
        <f>VLOOKUP(O426,'Micro to Flops'!A:D,2)</f>
        <v>16</v>
      </c>
      <c r="Q426" s="3">
        <f>VLOOKUP(O426,'Micro to Flops'!A:D,3)</f>
        <v>32</v>
      </c>
    </row>
    <row r="427" spans="1:17" x14ac:dyDescent="0.25">
      <c r="A427" s="3" t="s">
        <v>200</v>
      </c>
      <c r="B427" s="4" t="s">
        <v>1093</v>
      </c>
      <c r="C427" s="3" t="s">
        <v>1798</v>
      </c>
      <c r="D427" s="3">
        <v>4330</v>
      </c>
      <c r="E427" s="3" t="s">
        <v>1085</v>
      </c>
      <c r="F427" s="3">
        <v>2</v>
      </c>
      <c r="G427" s="3" t="s">
        <v>769</v>
      </c>
      <c r="H427" s="3">
        <v>3.5</v>
      </c>
      <c r="I427" s="3">
        <v>3.5</v>
      </c>
      <c r="J427" s="3" t="s">
        <v>1086</v>
      </c>
      <c r="K427" s="3" t="s">
        <v>998</v>
      </c>
      <c r="L427" s="3" t="s">
        <v>696</v>
      </c>
      <c r="M427" s="3" t="s">
        <v>166</v>
      </c>
      <c r="N427" s="6">
        <v>41518</v>
      </c>
      <c r="O427" s="3" t="str">
        <f>VLOOKUP(E427,'Code to Micro'!A:C,3,FALSE)</f>
        <v>Haswell</v>
      </c>
      <c r="P427" s="3">
        <f>VLOOKUP(O427,'Micro to Flops'!A:D,2)</f>
        <v>16</v>
      </c>
      <c r="Q427" s="3">
        <f>VLOOKUP(O427,'Micro to Flops'!A:D,3)</f>
        <v>32</v>
      </c>
    </row>
    <row r="428" spans="1:17" x14ac:dyDescent="0.25">
      <c r="A428" s="3" t="s">
        <v>200</v>
      </c>
      <c r="B428" s="4" t="s">
        <v>1094</v>
      </c>
      <c r="C428" s="3" t="s">
        <v>1798</v>
      </c>
      <c r="D428" s="3" t="s">
        <v>1807</v>
      </c>
      <c r="E428" s="3" t="s">
        <v>1085</v>
      </c>
      <c r="F428" s="3">
        <v>2</v>
      </c>
      <c r="G428" s="3" t="s">
        <v>360</v>
      </c>
      <c r="H428" s="3">
        <v>3</v>
      </c>
      <c r="I428" s="3">
        <v>3</v>
      </c>
      <c r="J428" s="3" t="s">
        <v>1086</v>
      </c>
      <c r="K428" s="3" t="s">
        <v>998</v>
      </c>
      <c r="L428" s="3" t="s">
        <v>696</v>
      </c>
      <c r="M428" s="3" t="s">
        <v>457</v>
      </c>
      <c r="N428" s="6">
        <v>41518</v>
      </c>
      <c r="O428" s="3" t="str">
        <f>VLOOKUP(E428,'Code to Micro'!A:C,3,FALSE)</f>
        <v>Haswell</v>
      </c>
      <c r="P428" s="3">
        <f>VLOOKUP(O428,'Micro to Flops'!A:D,2)</f>
        <v>16</v>
      </c>
      <c r="Q428" s="3">
        <f>VLOOKUP(O428,'Micro to Flops'!A:D,3)</f>
        <v>32</v>
      </c>
    </row>
    <row r="429" spans="1:17" x14ac:dyDescent="0.25">
      <c r="A429" s="3" t="s">
        <v>200</v>
      </c>
      <c r="B429" s="4" t="s">
        <v>1095</v>
      </c>
      <c r="C429" s="3" t="s">
        <v>1798</v>
      </c>
      <c r="D429" s="3">
        <v>4340</v>
      </c>
      <c r="E429" s="3" t="s">
        <v>1085</v>
      </c>
      <c r="F429" s="3">
        <v>2</v>
      </c>
      <c r="G429" s="3" t="s">
        <v>402</v>
      </c>
      <c r="H429" s="3">
        <v>3.6</v>
      </c>
      <c r="I429" s="3">
        <v>3.6</v>
      </c>
      <c r="J429" s="3" t="s">
        <v>1086</v>
      </c>
      <c r="K429" s="3" t="s">
        <v>998</v>
      </c>
      <c r="L429" s="3" t="s">
        <v>696</v>
      </c>
      <c r="M429" s="3" t="s">
        <v>166</v>
      </c>
      <c r="N429" s="6">
        <v>41518</v>
      </c>
      <c r="O429" s="3" t="str">
        <f>VLOOKUP(E429,'Code to Micro'!A:C,3,FALSE)</f>
        <v>Haswell</v>
      </c>
      <c r="P429" s="3">
        <f>VLOOKUP(O429,'Micro to Flops'!A:D,2)</f>
        <v>16</v>
      </c>
      <c r="Q429" s="3">
        <f>VLOOKUP(O429,'Micro to Flops'!A:D,3)</f>
        <v>32</v>
      </c>
    </row>
    <row r="430" spans="1:17" x14ac:dyDescent="0.25">
      <c r="A430" s="3" t="s">
        <v>200</v>
      </c>
      <c r="B430" s="4" t="s">
        <v>1155</v>
      </c>
      <c r="C430" s="3" t="s">
        <v>1798</v>
      </c>
      <c r="D430" s="3">
        <v>4350</v>
      </c>
      <c r="E430" s="3" t="s">
        <v>1085</v>
      </c>
      <c r="F430" s="3">
        <v>2</v>
      </c>
      <c r="G430" s="3" t="s">
        <v>402</v>
      </c>
      <c r="H430" s="3">
        <v>3.6</v>
      </c>
      <c r="I430" s="3">
        <v>3.6</v>
      </c>
      <c r="J430" s="3" t="s">
        <v>1086</v>
      </c>
      <c r="K430" s="3" t="s">
        <v>998</v>
      </c>
      <c r="L430" s="3" t="s">
        <v>696</v>
      </c>
      <c r="M430" s="3" t="s">
        <v>166</v>
      </c>
      <c r="N430" s="6">
        <v>41760</v>
      </c>
      <c r="O430" s="3" t="str">
        <f>VLOOKUP(E430,'Code to Micro'!A:C,3,FALSE)</f>
        <v>Haswell</v>
      </c>
      <c r="P430" s="3">
        <f>VLOOKUP(O430,'Micro to Flops'!A:D,2)</f>
        <v>16</v>
      </c>
      <c r="Q430" s="3">
        <f>VLOOKUP(O430,'Micro to Flops'!A:D,3)</f>
        <v>32</v>
      </c>
    </row>
    <row r="431" spans="1:17" x14ac:dyDescent="0.25">
      <c r="A431" s="3" t="s">
        <v>200</v>
      </c>
      <c r="B431" s="4" t="s">
        <v>1156</v>
      </c>
      <c r="C431" s="3" t="s">
        <v>1798</v>
      </c>
      <c r="D431" s="3">
        <v>4360</v>
      </c>
      <c r="E431" s="3" t="s">
        <v>1085</v>
      </c>
      <c r="F431" s="3">
        <v>2</v>
      </c>
      <c r="G431" s="3" t="s">
        <v>885</v>
      </c>
      <c r="H431" s="3">
        <v>3.7</v>
      </c>
      <c r="I431" s="3">
        <v>3.7</v>
      </c>
      <c r="J431" s="3" t="s">
        <v>1086</v>
      </c>
      <c r="K431" s="3" t="s">
        <v>998</v>
      </c>
      <c r="L431" s="3" t="s">
        <v>696</v>
      </c>
      <c r="M431" s="3" t="s">
        <v>166</v>
      </c>
      <c r="N431" s="6">
        <v>41760</v>
      </c>
      <c r="O431" s="3" t="str">
        <f>VLOOKUP(E431,'Code to Micro'!A:C,3,FALSE)</f>
        <v>Haswell</v>
      </c>
      <c r="P431" s="3">
        <f>VLOOKUP(O431,'Micro to Flops'!A:D,2)</f>
        <v>16</v>
      </c>
      <c r="Q431" s="3">
        <f>VLOOKUP(O431,'Micro to Flops'!A:D,3)</f>
        <v>32</v>
      </c>
    </row>
    <row r="432" spans="1:17" x14ac:dyDescent="0.25">
      <c r="A432" s="3" t="s">
        <v>200</v>
      </c>
      <c r="B432" s="4" t="s">
        <v>1157</v>
      </c>
      <c r="C432" s="3" t="s">
        <v>1798</v>
      </c>
      <c r="D432" s="3" t="s">
        <v>1808</v>
      </c>
      <c r="E432" s="3" t="s">
        <v>1085</v>
      </c>
      <c r="F432" s="3">
        <v>2</v>
      </c>
      <c r="G432" s="3" t="s">
        <v>364</v>
      </c>
      <c r="H432" s="3">
        <v>3.2</v>
      </c>
      <c r="I432" s="3">
        <v>3.2</v>
      </c>
      <c r="J432" s="3" t="s">
        <v>1086</v>
      </c>
      <c r="K432" s="3" t="s">
        <v>998</v>
      </c>
      <c r="L432" s="3" t="s">
        <v>696</v>
      </c>
      <c r="M432" s="3" t="s">
        <v>457</v>
      </c>
      <c r="N432" s="6">
        <v>41821</v>
      </c>
      <c r="O432" s="3" t="str">
        <f>VLOOKUP(E432,'Code to Micro'!A:C,3,FALSE)</f>
        <v>Haswell</v>
      </c>
      <c r="P432" s="3">
        <f>VLOOKUP(O432,'Micro to Flops'!A:D,2)</f>
        <v>16</v>
      </c>
      <c r="Q432" s="3">
        <f>VLOOKUP(O432,'Micro to Flops'!A:D,3)</f>
        <v>32</v>
      </c>
    </row>
    <row r="433" spans="1:17" x14ac:dyDescent="0.25">
      <c r="A433" s="3" t="s">
        <v>200</v>
      </c>
      <c r="B433" s="4" t="s">
        <v>1158</v>
      </c>
      <c r="C433" s="3" t="s">
        <v>1798</v>
      </c>
      <c r="D433" s="3">
        <v>4370</v>
      </c>
      <c r="E433" s="3" t="s">
        <v>1085</v>
      </c>
      <c r="F433" s="3">
        <v>2</v>
      </c>
      <c r="G433" s="3" t="s">
        <v>409</v>
      </c>
      <c r="H433" s="3">
        <v>3.8</v>
      </c>
      <c r="I433" s="3">
        <v>3.8</v>
      </c>
      <c r="J433" s="3" t="s">
        <v>1086</v>
      </c>
      <c r="K433" s="3" t="s">
        <v>998</v>
      </c>
      <c r="L433" s="3" t="s">
        <v>696</v>
      </c>
      <c r="M433" s="3" t="s">
        <v>166</v>
      </c>
      <c r="N433" s="6">
        <v>41821</v>
      </c>
      <c r="O433" s="3" t="str">
        <f>VLOOKUP(E433,'Code to Micro'!A:C,3,FALSE)</f>
        <v>Haswell</v>
      </c>
      <c r="P433" s="3">
        <f>VLOOKUP(O433,'Micro to Flops'!A:D,2)</f>
        <v>16</v>
      </c>
      <c r="Q433" s="3">
        <f>VLOOKUP(O433,'Micro to Flops'!A:D,3)</f>
        <v>32</v>
      </c>
    </row>
    <row r="434" spans="1:17" x14ac:dyDescent="0.25">
      <c r="A434" s="3" t="s">
        <v>200</v>
      </c>
      <c r="B434" s="4" t="s">
        <v>1158</v>
      </c>
      <c r="C434" s="3" t="s">
        <v>1798</v>
      </c>
      <c r="D434" s="3">
        <v>4370</v>
      </c>
      <c r="E434" s="3" t="s">
        <v>1085</v>
      </c>
      <c r="F434" s="3">
        <v>2</v>
      </c>
      <c r="G434" s="3" t="s">
        <v>409</v>
      </c>
      <c r="H434" s="3">
        <v>3.8</v>
      </c>
      <c r="I434" s="3">
        <v>3.8</v>
      </c>
      <c r="J434" s="3" t="s">
        <v>1086</v>
      </c>
      <c r="K434" s="3" t="s">
        <v>998</v>
      </c>
      <c r="L434" s="3" t="s">
        <v>696</v>
      </c>
      <c r="M434" s="3" t="s">
        <v>166</v>
      </c>
      <c r="N434" s="6">
        <v>41821</v>
      </c>
      <c r="O434" s="3" t="str">
        <f>VLOOKUP(E434,'Code to Micro'!A:C,3,FALSE)</f>
        <v>Haswell</v>
      </c>
      <c r="P434" s="3">
        <f>VLOOKUP(O434,'Micro to Flops'!A:D,2)</f>
        <v>16</v>
      </c>
      <c r="Q434" s="3">
        <f>VLOOKUP(O434,'Micro to Flops'!A:D,3)</f>
        <v>32</v>
      </c>
    </row>
    <row r="435" spans="1:17" x14ac:dyDescent="0.25">
      <c r="A435" s="3" t="s">
        <v>200</v>
      </c>
      <c r="B435" s="4" t="s">
        <v>805</v>
      </c>
      <c r="C435" s="3" t="s">
        <v>1798</v>
      </c>
      <c r="D435" s="3">
        <v>530</v>
      </c>
      <c r="E435" s="3" t="s">
        <v>802</v>
      </c>
      <c r="F435" s="3">
        <v>2</v>
      </c>
      <c r="G435" s="3" t="s">
        <v>291</v>
      </c>
      <c r="H435" s="3">
        <v>2.9329999999999998</v>
      </c>
      <c r="I435" s="3">
        <v>2.9329999999999998</v>
      </c>
      <c r="J435" s="3" t="s">
        <v>730</v>
      </c>
      <c r="K435" s="3" t="s">
        <v>804</v>
      </c>
      <c r="L435" s="3" t="s">
        <v>696</v>
      </c>
      <c r="M435" s="3" t="s">
        <v>324</v>
      </c>
      <c r="N435" s="6">
        <v>40179</v>
      </c>
      <c r="O435" s="3" t="str">
        <f>VLOOKUP(E435,'Code to Micro'!A:C,3,FALSE)</f>
        <v>Nehalem</v>
      </c>
      <c r="P435" s="3">
        <f>VLOOKUP(O435,'Micro to Flops'!A:D,2)</f>
        <v>4</v>
      </c>
      <c r="Q435" s="3">
        <f>VLOOKUP(O435,'Micro to Flops'!A:D,3)</f>
        <v>8</v>
      </c>
    </row>
    <row r="436" spans="1:17" x14ac:dyDescent="0.25">
      <c r="A436" s="3" t="s">
        <v>200</v>
      </c>
      <c r="B436" s="4" t="s">
        <v>806</v>
      </c>
      <c r="C436" s="3" t="s">
        <v>1798</v>
      </c>
      <c r="D436" s="3">
        <v>540</v>
      </c>
      <c r="E436" s="3" t="s">
        <v>802</v>
      </c>
      <c r="F436" s="3">
        <v>2</v>
      </c>
      <c r="G436" s="3" t="s">
        <v>807</v>
      </c>
      <c r="H436" s="3">
        <v>3.0659999999999998</v>
      </c>
      <c r="I436" s="3">
        <v>3.0659999999999998</v>
      </c>
      <c r="J436" s="3" t="s">
        <v>730</v>
      </c>
      <c r="K436" s="3" t="s">
        <v>804</v>
      </c>
      <c r="L436" s="3" t="s">
        <v>696</v>
      </c>
      <c r="M436" s="3" t="s">
        <v>324</v>
      </c>
      <c r="N436" s="6">
        <v>40179</v>
      </c>
      <c r="O436" s="3" t="str">
        <f>VLOOKUP(E436,'Code to Micro'!A:C,3,FALSE)</f>
        <v>Nehalem</v>
      </c>
      <c r="P436" s="3">
        <f>VLOOKUP(O436,'Micro to Flops'!A:D,2)</f>
        <v>4</v>
      </c>
      <c r="Q436" s="3">
        <f>VLOOKUP(O436,'Micro to Flops'!A:D,3)</f>
        <v>8</v>
      </c>
    </row>
    <row r="437" spans="1:17" x14ac:dyDescent="0.25">
      <c r="A437" s="3" t="s">
        <v>200</v>
      </c>
      <c r="B437" s="4" t="s">
        <v>808</v>
      </c>
      <c r="C437" s="3" t="s">
        <v>1798</v>
      </c>
      <c r="D437" s="3">
        <v>550</v>
      </c>
      <c r="E437" s="3" t="s">
        <v>802</v>
      </c>
      <c r="F437" s="3">
        <v>2</v>
      </c>
      <c r="G437" s="3" t="s">
        <v>364</v>
      </c>
      <c r="H437" s="3">
        <v>3.2</v>
      </c>
      <c r="I437" s="3">
        <v>3.2</v>
      </c>
      <c r="J437" s="3" t="s">
        <v>730</v>
      </c>
      <c r="K437" s="3" t="s">
        <v>804</v>
      </c>
      <c r="L437" s="3" t="s">
        <v>696</v>
      </c>
      <c r="M437" s="3" t="s">
        <v>324</v>
      </c>
      <c r="N437" s="6">
        <v>40299</v>
      </c>
      <c r="O437" s="3" t="str">
        <f>VLOOKUP(E437,'Code to Micro'!A:C,3,FALSE)</f>
        <v>Nehalem</v>
      </c>
      <c r="P437" s="3">
        <f>VLOOKUP(O437,'Micro to Flops'!A:D,2)</f>
        <v>4</v>
      </c>
      <c r="Q437" s="3">
        <f>VLOOKUP(O437,'Micro to Flops'!A:D,3)</f>
        <v>8</v>
      </c>
    </row>
    <row r="438" spans="1:17" x14ac:dyDescent="0.25">
      <c r="A438" s="3" t="s">
        <v>200</v>
      </c>
      <c r="B438" s="4" t="s">
        <v>809</v>
      </c>
      <c r="C438" s="3" t="s">
        <v>1798</v>
      </c>
      <c r="D438" s="3">
        <v>560</v>
      </c>
      <c r="E438" s="3" t="s">
        <v>802</v>
      </c>
      <c r="F438" s="3">
        <v>2</v>
      </c>
      <c r="G438" s="3" t="s">
        <v>637</v>
      </c>
      <c r="H438" s="3">
        <v>3.3330000000000002</v>
      </c>
      <c r="I438" s="3">
        <v>3.3330000000000002</v>
      </c>
      <c r="J438" s="3" t="s">
        <v>730</v>
      </c>
      <c r="K438" s="3" t="s">
        <v>804</v>
      </c>
      <c r="L438" s="3" t="s">
        <v>696</v>
      </c>
      <c r="M438" s="3" t="s">
        <v>324</v>
      </c>
      <c r="N438" s="6">
        <v>40391</v>
      </c>
      <c r="O438" s="3" t="str">
        <f>VLOOKUP(E438,'Code to Micro'!A:C,3,FALSE)</f>
        <v>Nehalem</v>
      </c>
      <c r="P438" s="3">
        <f>VLOOKUP(O438,'Micro to Flops'!A:D,2)</f>
        <v>4</v>
      </c>
      <c r="Q438" s="3">
        <f>VLOOKUP(O438,'Micro to Flops'!A:D,3)</f>
        <v>8</v>
      </c>
    </row>
    <row r="439" spans="1:17" x14ac:dyDescent="0.25">
      <c r="A439" s="3" t="s">
        <v>200</v>
      </c>
      <c r="B439" s="4" t="s">
        <v>1190</v>
      </c>
      <c r="C439" s="3" t="s">
        <v>1798</v>
      </c>
      <c r="D439" s="3">
        <v>6100</v>
      </c>
      <c r="E439" s="3" t="s">
        <v>1186</v>
      </c>
      <c r="F439" s="3">
        <v>2</v>
      </c>
      <c r="G439" s="3" t="s">
        <v>885</v>
      </c>
      <c r="H439" s="3">
        <v>3.7</v>
      </c>
      <c r="I439" s="3">
        <v>3.7</v>
      </c>
      <c r="J439" s="3" t="s">
        <v>1187</v>
      </c>
      <c r="K439" s="3" t="s">
        <v>1188</v>
      </c>
      <c r="L439" s="3" t="s">
        <v>696</v>
      </c>
      <c r="M439" s="3" t="s">
        <v>224</v>
      </c>
      <c r="N439" s="6">
        <v>42248</v>
      </c>
      <c r="O439" s="3" t="str">
        <f>VLOOKUP(E439,'Code to Micro'!A:C,3,FALSE)</f>
        <v>Skylake</v>
      </c>
      <c r="P439" s="3">
        <f>VLOOKUP(O439,'Micro to Flops'!A:D,2)</f>
        <v>16</v>
      </c>
      <c r="Q439" s="3">
        <f>VLOOKUP(O439,'Micro to Flops'!A:D,3)</f>
        <v>32</v>
      </c>
    </row>
    <row r="440" spans="1:17" x14ac:dyDescent="0.25">
      <c r="A440" s="3" t="s">
        <v>200</v>
      </c>
      <c r="B440" s="4" t="s">
        <v>1191</v>
      </c>
      <c r="C440" s="3" t="s">
        <v>1798</v>
      </c>
      <c r="D440" s="3">
        <v>6300</v>
      </c>
      <c r="E440" s="3" t="s">
        <v>1186</v>
      </c>
      <c r="F440" s="3">
        <v>2</v>
      </c>
      <c r="G440" s="3" t="s">
        <v>409</v>
      </c>
      <c r="H440" s="3">
        <v>3.8</v>
      </c>
      <c r="I440" s="3">
        <v>3.8</v>
      </c>
      <c r="J440" s="3" t="s">
        <v>1187</v>
      </c>
      <c r="K440" s="3" t="s">
        <v>1188</v>
      </c>
      <c r="L440" s="3" t="s">
        <v>696</v>
      </c>
      <c r="M440" s="3" t="s">
        <v>224</v>
      </c>
      <c r="N440" s="6">
        <v>42248</v>
      </c>
      <c r="O440" s="3" t="str">
        <f>VLOOKUP(E440,'Code to Micro'!A:C,3,FALSE)</f>
        <v>Skylake</v>
      </c>
      <c r="P440" s="3">
        <f>VLOOKUP(O440,'Micro to Flops'!A:D,2)</f>
        <v>16</v>
      </c>
      <c r="Q440" s="3">
        <f>VLOOKUP(O440,'Micro to Flops'!A:D,3)</f>
        <v>32</v>
      </c>
    </row>
    <row r="441" spans="1:17" x14ac:dyDescent="0.25">
      <c r="A441" s="3" t="s">
        <v>200</v>
      </c>
      <c r="B441" s="4" t="s">
        <v>1192</v>
      </c>
      <c r="C441" s="3" t="s">
        <v>1798</v>
      </c>
      <c r="D441" s="3">
        <v>6320</v>
      </c>
      <c r="E441" s="3" t="s">
        <v>1186</v>
      </c>
      <c r="F441" s="3">
        <v>2</v>
      </c>
      <c r="G441" s="3" t="s">
        <v>1193</v>
      </c>
      <c r="H441" s="3">
        <v>3.9</v>
      </c>
      <c r="I441" s="3">
        <v>3.9</v>
      </c>
      <c r="J441" s="3" t="s">
        <v>1187</v>
      </c>
      <c r="K441" s="3" t="s">
        <v>1188</v>
      </c>
      <c r="L441" s="3" t="s">
        <v>696</v>
      </c>
      <c r="M441" s="3" t="s">
        <v>224</v>
      </c>
      <c r="N441" s="6">
        <v>42248</v>
      </c>
      <c r="O441" s="3" t="str">
        <f>VLOOKUP(E441,'Code to Micro'!A:C,3,FALSE)</f>
        <v>Skylake</v>
      </c>
      <c r="P441" s="3">
        <f>VLOOKUP(O441,'Micro to Flops'!A:D,2)</f>
        <v>16</v>
      </c>
      <c r="Q441" s="3">
        <f>VLOOKUP(O441,'Micro to Flops'!A:D,3)</f>
        <v>32</v>
      </c>
    </row>
    <row r="442" spans="1:17" x14ac:dyDescent="0.25">
      <c r="A442" s="3" t="s">
        <v>200</v>
      </c>
      <c r="B442" s="4" t="s">
        <v>1265</v>
      </c>
      <c r="C442" s="3" t="s">
        <v>1798</v>
      </c>
      <c r="D442" s="3">
        <v>7100</v>
      </c>
      <c r="E442" s="3" t="s">
        <v>1262</v>
      </c>
      <c r="F442" s="3">
        <v>2</v>
      </c>
      <c r="G442" s="3" t="s">
        <v>1193</v>
      </c>
      <c r="H442" s="3">
        <v>3.9</v>
      </c>
      <c r="I442" s="3">
        <v>3.9</v>
      </c>
      <c r="J442" s="3" t="s">
        <v>1187</v>
      </c>
      <c r="K442" s="3" t="s">
        <v>1188</v>
      </c>
      <c r="L442" s="3" t="s">
        <v>843</v>
      </c>
      <c r="M442" s="3" t="s">
        <v>224</v>
      </c>
      <c r="N442" s="6">
        <v>42736</v>
      </c>
      <c r="O442" s="3" t="str">
        <f>VLOOKUP(E442,'Code to Micro'!A:C,3,FALSE)</f>
        <v>Skylake</v>
      </c>
      <c r="P442" s="3">
        <f>VLOOKUP(O442,'Micro to Flops'!A:D,2)</f>
        <v>16</v>
      </c>
      <c r="Q442" s="3">
        <f>VLOOKUP(O442,'Micro to Flops'!A:D,3)</f>
        <v>32</v>
      </c>
    </row>
    <row r="443" spans="1:17" x14ac:dyDescent="0.25">
      <c r="A443" s="3" t="s">
        <v>200</v>
      </c>
      <c r="B443" s="4" t="s">
        <v>1266</v>
      </c>
      <c r="C443" s="3" t="s">
        <v>1798</v>
      </c>
      <c r="D443" s="3" t="s">
        <v>1809</v>
      </c>
      <c r="E443" s="3" t="s">
        <v>1262</v>
      </c>
      <c r="F443" s="3">
        <v>2</v>
      </c>
      <c r="G443" s="3" t="s">
        <v>399</v>
      </c>
      <c r="H443" s="3">
        <v>3.4</v>
      </c>
      <c r="I443" s="3">
        <v>3.4</v>
      </c>
      <c r="J443" s="3" t="s">
        <v>1187</v>
      </c>
      <c r="K443" s="3" t="s">
        <v>1188</v>
      </c>
      <c r="L443" s="3" t="s">
        <v>843</v>
      </c>
      <c r="M443" s="3" t="s">
        <v>457</v>
      </c>
      <c r="N443" s="6">
        <v>42736</v>
      </c>
      <c r="O443" s="3" t="str">
        <f>VLOOKUP(E443,'Code to Micro'!A:C,3,FALSE)</f>
        <v>Skylake</v>
      </c>
      <c r="P443" s="3">
        <f>VLOOKUP(O443,'Micro to Flops'!A:D,2)</f>
        <v>16</v>
      </c>
      <c r="Q443" s="3">
        <f>VLOOKUP(O443,'Micro to Flops'!A:D,3)</f>
        <v>32</v>
      </c>
    </row>
    <row r="444" spans="1:17" x14ac:dyDescent="0.25">
      <c r="A444" s="3" t="s">
        <v>200</v>
      </c>
      <c r="B444" s="4" t="s">
        <v>1267</v>
      </c>
      <c r="C444" s="3" t="s">
        <v>1798</v>
      </c>
      <c r="D444" s="3">
        <v>7120</v>
      </c>
      <c r="E444" s="3" t="s">
        <v>1262</v>
      </c>
      <c r="F444" s="3">
        <v>2</v>
      </c>
      <c r="G444" s="3" t="s">
        <v>1268</v>
      </c>
      <c r="H444" s="3">
        <v>4</v>
      </c>
      <c r="I444" s="3">
        <v>4</v>
      </c>
      <c r="J444" s="3" t="s">
        <v>1187</v>
      </c>
      <c r="K444" s="3" t="s">
        <v>1188</v>
      </c>
      <c r="L444" s="3" t="s">
        <v>843</v>
      </c>
      <c r="M444" s="3" t="s">
        <v>224</v>
      </c>
      <c r="N444" s="6">
        <v>42917</v>
      </c>
      <c r="O444" s="3" t="str">
        <f>VLOOKUP(E444,'Code to Micro'!A:C,3,FALSE)</f>
        <v>Skylake</v>
      </c>
      <c r="P444" s="3">
        <f>VLOOKUP(O444,'Micro to Flops'!A:D,2)</f>
        <v>16</v>
      </c>
      <c r="Q444" s="3">
        <f>VLOOKUP(O444,'Micro to Flops'!A:D,3)</f>
        <v>32</v>
      </c>
    </row>
    <row r="445" spans="1:17" x14ac:dyDescent="0.25">
      <c r="A445" s="3" t="s">
        <v>200</v>
      </c>
      <c r="B445" s="4" t="s">
        <v>1269</v>
      </c>
      <c r="C445" s="3" t="s">
        <v>1798</v>
      </c>
      <c r="D445" s="3" t="s">
        <v>1810</v>
      </c>
      <c r="E445" s="3" t="s">
        <v>1262</v>
      </c>
      <c r="F445" s="3">
        <v>2</v>
      </c>
      <c r="G445" s="3" t="s">
        <v>402</v>
      </c>
      <c r="H445" s="3">
        <v>3.6</v>
      </c>
      <c r="I445" s="3">
        <v>3.6</v>
      </c>
      <c r="J445" s="3" t="s">
        <v>1187</v>
      </c>
      <c r="K445" s="3" t="s">
        <v>1188</v>
      </c>
      <c r="L445" s="3" t="s">
        <v>843</v>
      </c>
      <c r="M445" s="3" t="s">
        <v>457</v>
      </c>
      <c r="N445" s="6">
        <v>42917</v>
      </c>
      <c r="O445" s="3" t="str">
        <f>VLOOKUP(E445,'Code to Micro'!A:C,3,FALSE)</f>
        <v>Skylake</v>
      </c>
      <c r="P445" s="3">
        <f>VLOOKUP(O445,'Micro to Flops'!A:D,2)</f>
        <v>16</v>
      </c>
      <c r="Q445" s="3">
        <f>VLOOKUP(O445,'Micro to Flops'!A:D,3)</f>
        <v>32</v>
      </c>
    </row>
    <row r="446" spans="1:17" x14ac:dyDescent="0.25">
      <c r="A446" s="3" t="s">
        <v>200</v>
      </c>
      <c r="B446" s="4" t="s">
        <v>1270</v>
      </c>
      <c r="C446" s="3" t="s">
        <v>1798</v>
      </c>
      <c r="D446" s="3">
        <v>7300</v>
      </c>
      <c r="E446" s="3" t="s">
        <v>1262</v>
      </c>
      <c r="F446" s="3">
        <v>2</v>
      </c>
      <c r="G446" s="3" t="s">
        <v>1268</v>
      </c>
      <c r="H446" s="3">
        <v>4</v>
      </c>
      <c r="I446" s="3">
        <v>4</v>
      </c>
      <c r="J446" s="3" t="s">
        <v>1187</v>
      </c>
      <c r="K446" s="3" t="s">
        <v>1188</v>
      </c>
      <c r="L446" s="3" t="s">
        <v>696</v>
      </c>
      <c r="M446" s="3" t="s">
        <v>224</v>
      </c>
      <c r="N446" s="6">
        <v>42736</v>
      </c>
      <c r="O446" s="3" t="str">
        <f>VLOOKUP(E446,'Code to Micro'!A:C,3,FALSE)</f>
        <v>Skylake</v>
      </c>
      <c r="P446" s="3">
        <f>VLOOKUP(O446,'Micro to Flops'!A:D,2)</f>
        <v>16</v>
      </c>
      <c r="Q446" s="3">
        <f>VLOOKUP(O446,'Micro to Flops'!A:D,3)</f>
        <v>32</v>
      </c>
    </row>
    <row r="447" spans="1:17" x14ac:dyDescent="0.25">
      <c r="A447" s="3" t="s">
        <v>200</v>
      </c>
      <c r="B447" s="4" t="s">
        <v>1271</v>
      </c>
      <c r="C447" s="3" t="s">
        <v>1798</v>
      </c>
      <c r="D447" s="3" t="s">
        <v>1811</v>
      </c>
      <c r="E447" s="3" t="s">
        <v>1262</v>
      </c>
      <c r="F447" s="3">
        <v>2</v>
      </c>
      <c r="G447" s="3" t="s">
        <v>769</v>
      </c>
      <c r="H447" s="3">
        <v>3.5</v>
      </c>
      <c r="I447" s="3">
        <v>3.5</v>
      </c>
      <c r="J447" s="3" t="s">
        <v>1187</v>
      </c>
      <c r="K447" s="3" t="s">
        <v>1188</v>
      </c>
      <c r="L447" s="3" t="s">
        <v>696</v>
      </c>
      <c r="M447" s="3" t="s">
        <v>457</v>
      </c>
      <c r="N447" s="6">
        <v>42736</v>
      </c>
      <c r="O447" s="3" t="str">
        <f>VLOOKUP(E447,'Code to Micro'!A:C,3,FALSE)</f>
        <v>Skylake</v>
      </c>
      <c r="P447" s="3">
        <f>VLOOKUP(O447,'Micro to Flops'!A:D,2)</f>
        <v>16</v>
      </c>
      <c r="Q447" s="3">
        <f>VLOOKUP(O447,'Micro to Flops'!A:D,3)</f>
        <v>32</v>
      </c>
    </row>
    <row r="448" spans="1:17" x14ac:dyDescent="0.25">
      <c r="A448" s="3" t="s">
        <v>200</v>
      </c>
      <c r="B448" s="4" t="s">
        <v>1272</v>
      </c>
      <c r="C448" s="3" t="s">
        <v>1798</v>
      </c>
      <c r="D448" s="3">
        <v>7320</v>
      </c>
      <c r="E448" s="3" t="s">
        <v>1262</v>
      </c>
      <c r="F448" s="3">
        <v>2</v>
      </c>
      <c r="G448" s="3" t="s">
        <v>1273</v>
      </c>
      <c r="H448" s="3">
        <v>4.0999999999999996</v>
      </c>
      <c r="I448" s="3">
        <v>4.0999999999999996</v>
      </c>
      <c r="J448" s="3" t="s">
        <v>1187</v>
      </c>
      <c r="K448" s="3" t="s">
        <v>1188</v>
      </c>
      <c r="L448" s="3" t="s">
        <v>696</v>
      </c>
      <c r="M448" s="3" t="s">
        <v>224</v>
      </c>
      <c r="N448" s="6">
        <v>42736</v>
      </c>
      <c r="O448" s="3" t="str">
        <f>VLOOKUP(E448,'Code to Micro'!A:C,3,FALSE)</f>
        <v>Skylake</v>
      </c>
      <c r="P448" s="3">
        <f>VLOOKUP(O448,'Micro to Flops'!A:D,2)</f>
        <v>16</v>
      </c>
      <c r="Q448" s="3">
        <f>VLOOKUP(O448,'Micro to Flops'!A:D,3)</f>
        <v>32</v>
      </c>
    </row>
    <row r="449" spans="1:17" x14ac:dyDescent="0.25">
      <c r="A449" s="3" t="s">
        <v>200</v>
      </c>
      <c r="B449" s="4" t="s">
        <v>1274</v>
      </c>
      <c r="C449" s="3" t="s">
        <v>1798</v>
      </c>
      <c r="D449" s="3" t="s">
        <v>1812</v>
      </c>
      <c r="E449" s="3" t="s">
        <v>1262</v>
      </c>
      <c r="F449" s="3">
        <v>2</v>
      </c>
      <c r="G449" s="3" t="s">
        <v>402</v>
      </c>
      <c r="H449" s="3">
        <v>3.6</v>
      </c>
      <c r="I449" s="3">
        <v>3.6</v>
      </c>
      <c r="J449" s="3" t="s">
        <v>1187</v>
      </c>
      <c r="K449" s="3" t="s">
        <v>1188</v>
      </c>
      <c r="L449" s="3" t="s">
        <v>696</v>
      </c>
      <c r="M449" s="3" t="s">
        <v>457</v>
      </c>
      <c r="N449" s="6">
        <v>42917</v>
      </c>
      <c r="O449" s="3" t="str">
        <f>VLOOKUP(E449,'Code to Micro'!A:C,3,FALSE)</f>
        <v>Skylake</v>
      </c>
      <c r="P449" s="3">
        <f>VLOOKUP(O449,'Micro to Flops'!A:D,2)</f>
        <v>16</v>
      </c>
      <c r="Q449" s="3">
        <f>VLOOKUP(O449,'Micro to Flops'!A:D,3)</f>
        <v>32</v>
      </c>
    </row>
    <row r="450" spans="1:17" x14ac:dyDescent="0.25">
      <c r="A450" s="3" t="s">
        <v>200</v>
      </c>
      <c r="B450" s="4" t="s">
        <v>1275</v>
      </c>
      <c r="C450" s="3" t="s">
        <v>1798</v>
      </c>
      <c r="D450" s="3">
        <v>7340</v>
      </c>
      <c r="E450" s="3" t="s">
        <v>1262</v>
      </c>
      <c r="F450" s="3">
        <v>2</v>
      </c>
      <c r="G450" s="3" t="s">
        <v>1276</v>
      </c>
      <c r="H450" s="3">
        <v>4.2</v>
      </c>
      <c r="I450" s="3">
        <v>4.2</v>
      </c>
      <c r="J450" s="3" t="s">
        <v>1187</v>
      </c>
      <c r="K450" s="3" t="s">
        <v>1188</v>
      </c>
      <c r="L450" s="3" t="s">
        <v>696</v>
      </c>
      <c r="M450" s="3" t="s">
        <v>224</v>
      </c>
      <c r="N450" s="6">
        <v>42917</v>
      </c>
      <c r="O450" s="3" t="str">
        <f>VLOOKUP(E450,'Code to Micro'!A:C,3,FALSE)</f>
        <v>Skylake</v>
      </c>
      <c r="P450" s="3">
        <f>VLOOKUP(O450,'Micro to Flops'!A:D,2)</f>
        <v>16</v>
      </c>
      <c r="Q450" s="3">
        <f>VLOOKUP(O450,'Micro to Flops'!A:D,3)</f>
        <v>32</v>
      </c>
    </row>
    <row r="451" spans="1:17" x14ac:dyDescent="0.25">
      <c r="A451" s="3" t="s">
        <v>200</v>
      </c>
      <c r="B451" s="4" t="s">
        <v>1277</v>
      </c>
      <c r="C451" s="3" t="s">
        <v>1798</v>
      </c>
      <c r="D451" s="3" t="s">
        <v>1813</v>
      </c>
      <c r="E451" s="3" t="s">
        <v>1262</v>
      </c>
      <c r="F451" s="3">
        <v>2</v>
      </c>
      <c r="G451" s="3" t="s">
        <v>1276</v>
      </c>
      <c r="H451" s="3">
        <v>4.2</v>
      </c>
      <c r="I451" s="3">
        <v>4.2</v>
      </c>
      <c r="J451" s="3" t="s">
        <v>1187</v>
      </c>
      <c r="K451" s="3" t="s">
        <v>1188</v>
      </c>
      <c r="L451" s="3" t="s">
        <v>696</v>
      </c>
      <c r="M451" s="3" t="s">
        <v>170</v>
      </c>
      <c r="N451" s="6">
        <v>42736</v>
      </c>
      <c r="O451" s="3" t="str">
        <f>VLOOKUP(E451,'Code to Micro'!A:C,3,FALSE)</f>
        <v>Skylake</v>
      </c>
      <c r="P451" s="3">
        <f>VLOOKUP(O451,'Micro to Flops'!A:D,2)</f>
        <v>16</v>
      </c>
      <c r="Q451" s="3">
        <f>VLOOKUP(O451,'Micro to Flops'!A:D,3)</f>
        <v>32</v>
      </c>
    </row>
    <row r="452" spans="1:17" x14ac:dyDescent="0.25">
      <c r="A452" s="3" t="s">
        <v>200</v>
      </c>
      <c r="B452" s="4" t="s">
        <v>1278</v>
      </c>
      <c r="C452" s="3" t="s">
        <v>1798</v>
      </c>
      <c r="D452" s="3" t="s">
        <v>1814</v>
      </c>
      <c r="E452" s="3" t="s">
        <v>1262</v>
      </c>
      <c r="F452" s="3">
        <v>2</v>
      </c>
      <c r="G452" s="3" t="s">
        <v>1279</v>
      </c>
      <c r="H452" s="3">
        <v>4.3</v>
      </c>
      <c r="I452" s="3">
        <v>4.3</v>
      </c>
      <c r="J452" s="3" t="s">
        <v>1280</v>
      </c>
      <c r="K452" s="3" t="s">
        <v>1188</v>
      </c>
      <c r="L452" s="3" t="s">
        <v>696</v>
      </c>
      <c r="M452" s="3" t="s">
        <v>1281</v>
      </c>
      <c r="N452" s="6">
        <v>43009</v>
      </c>
      <c r="O452" s="3" t="str">
        <f>VLOOKUP(E452,'Code to Micro'!A:C,3,FALSE)</f>
        <v>Skylake</v>
      </c>
      <c r="P452" s="3">
        <f>VLOOKUP(O452,'Micro to Flops'!A:D,2)</f>
        <v>16</v>
      </c>
      <c r="Q452" s="3">
        <f>VLOOKUP(O452,'Micro to Flops'!A:D,3)</f>
        <v>32</v>
      </c>
    </row>
    <row r="453" spans="1:17" x14ac:dyDescent="0.25">
      <c r="A453" s="3" t="s">
        <v>200</v>
      </c>
      <c r="B453" s="4" t="s">
        <v>1385</v>
      </c>
      <c r="C453" s="3" t="s">
        <v>1798</v>
      </c>
      <c r="D453" s="3">
        <v>8000</v>
      </c>
      <c r="E453" s="3" t="s">
        <v>1283</v>
      </c>
      <c r="F453" s="3">
        <v>4</v>
      </c>
      <c r="G453" s="3" t="s">
        <v>402</v>
      </c>
      <c r="H453" s="3">
        <v>3.6</v>
      </c>
      <c r="I453" s="3">
        <v>3.6</v>
      </c>
      <c r="J453" s="3" t="s">
        <v>1187</v>
      </c>
      <c r="K453" s="3" t="s">
        <v>1188</v>
      </c>
      <c r="L453" s="3" t="s">
        <v>681</v>
      </c>
      <c r="M453" s="3" t="s">
        <v>318</v>
      </c>
      <c r="N453" s="6">
        <v>43344</v>
      </c>
      <c r="O453" s="3" t="str">
        <f>VLOOKUP(E453,'Code to Micro'!A:C,3,FALSE)</f>
        <v>Skylake</v>
      </c>
      <c r="P453" s="3">
        <f>VLOOKUP(O453,'Micro to Flops'!A:D,2)</f>
        <v>16</v>
      </c>
      <c r="Q453" s="3">
        <f>VLOOKUP(O453,'Micro to Flops'!A:D,3)</f>
        <v>32</v>
      </c>
    </row>
    <row r="454" spans="1:17" x14ac:dyDescent="0.25">
      <c r="A454" s="3" t="s">
        <v>200</v>
      </c>
      <c r="B454" s="4" t="s">
        <v>1386</v>
      </c>
      <c r="C454" s="3" t="s">
        <v>1798</v>
      </c>
      <c r="D454" s="3">
        <v>8020</v>
      </c>
      <c r="E454" s="3" t="s">
        <v>1283</v>
      </c>
      <c r="F454" s="3">
        <v>4</v>
      </c>
      <c r="G454" s="3" t="s">
        <v>885</v>
      </c>
      <c r="H454" s="3">
        <v>3.7</v>
      </c>
      <c r="I454" s="3">
        <v>3.7</v>
      </c>
      <c r="J454" s="3" t="s">
        <v>1187</v>
      </c>
      <c r="K454" s="3" t="s">
        <v>1188</v>
      </c>
      <c r="L454" s="3" t="s">
        <v>681</v>
      </c>
      <c r="M454" s="3" t="s">
        <v>318</v>
      </c>
      <c r="N454" s="6">
        <v>43344</v>
      </c>
      <c r="O454" s="3" t="str">
        <f>VLOOKUP(E454,'Code to Micro'!A:C,3,FALSE)</f>
        <v>Skylake</v>
      </c>
      <c r="P454" s="3">
        <f>VLOOKUP(O454,'Micro to Flops'!A:D,2)</f>
        <v>16</v>
      </c>
      <c r="Q454" s="3">
        <f>VLOOKUP(O454,'Micro to Flops'!A:D,3)</f>
        <v>32</v>
      </c>
    </row>
    <row r="455" spans="1:17" x14ac:dyDescent="0.25">
      <c r="A455" s="3" t="s">
        <v>200</v>
      </c>
      <c r="B455" s="4" t="s">
        <v>1282</v>
      </c>
      <c r="C455" s="3" t="s">
        <v>1798</v>
      </c>
      <c r="D455" s="3">
        <v>8100</v>
      </c>
      <c r="E455" s="3" t="s">
        <v>1283</v>
      </c>
      <c r="F455" s="3">
        <v>4</v>
      </c>
      <c r="G455" s="3" t="s">
        <v>1205</v>
      </c>
      <c r="H455" s="3">
        <v>2.8</v>
      </c>
      <c r="I455" s="3">
        <v>3.6</v>
      </c>
      <c r="J455" s="3" t="s">
        <v>1187</v>
      </c>
      <c r="K455" s="3" t="s">
        <v>1188</v>
      </c>
      <c r="L455" s="3" t="s">
        <v>681</v>
      </c>
      <c r="M455" s="3" t="s">
        <v>250</v>
      </c>
      <c r="N455" s="6">
        <v>43009</v>
      </c>
      <c r="O455" s="3" t="str">
        <f>VLOOKUP(E455,'Code to Micro'!A:C,3,FALSE)</f>
        <v>Skylake</v>
      </c>
      <c r="P455" s="3">
        <f>VLOOKUP(O455,'Micro to Flops'!A:D,2)</f>
        <v>16</v>
      </c>
      <c r="Q455" s="3">
        <f>VLOOKUP(O455,'Micro to Flops'!A:D,3)</f>
        <v>32</v>
      </c>
    </row>
    <row r="456" spans="1:17" x14ac:dyDescent="0.25">
      <c r="A456" s="3" t="s">
        <v>200</v>
      </c>
      <c r="B456" s="4" t="s">
        <v>1387</v>
      </c>
      <c r="C456" s="3" t="s">
        <v>1798</v>
      </c>
      <c r="D456" s="3" t="s">
        <v>1815</v>
      </c>
      <c r="E456" s="3" t="s">
        <v>1283</v>
      </c>
      <c r="F456" s="3">
        <v>4</v>
      </c>
      <c r="G456" s="3" t="s">
        <v>524</v>
      </c>
      <c r="H456" s="3">
        <v>3.1</v>
      </c>
      <c r="I456" s="3">
        <v>3.1</v>
      </c>
      <c r="J456" s="3" t="s">
        <v>1187</v>
      </c>
      <c r="K456" s="3" t="s">
        <v>1188</v>
      </c>
      <c r="L456" s="3" t="s">
        <v>681</v>
      </c>
      <c r="M456" s="3" t="s">
        <v>457</v>
      </c>
      <c r="N456" s="6">
        <v>43191</v>
      </c>
      <c r="O456" s="3" t="str">
        <f>VLOOKUP(E456,'Code to Micro'!A:C,3,FALSE)</f>
        <v>Skylake</v>
      </c>
      <c r="P456" s="3">
        <f>VLOOKUP(O456,'Micro to Flops'!A:D,2)</f>
        <v>16</v>
      </c>
      <c r="Q456" s="3">
        <f>VLOOKUP(O456,'Micro to Flops'!A:D,3)</f>
        <v>32</v>
      </c>
    </row>
    <row r="457" spans="1:17" x14ac:dyDescent="0.25">
      <c r="A457" s="3" t="s">
        <v>200</v>
      </c>
      <c r="B457" s="4" t="s">
        <v>1388</v>
      </c>
      <c r="C457" s="3" t="s">
        <v>1798</v>
      </c>
      <c r="D457" s="3">
        <v>8120</v>
      </c>
      <c r="E457" s="3" t="s">
        <v>1283</v>
      </c>
      <c r="F457" s="3">
        <v>4</v>
      </c>
      <c r="G457" s="3" t="s">
        <v>885</v>
      </c>
      <c r="H457" s="3">
        <v>3.7</v>
      </c>
      <c r="I457" s="3">
        <v>3.7</v>
      </c>
      <c r="J457" s="3" t="s">
        <v>1187</v>
      </c>
      <c r="K457" s="3" t="s">
        <v>1188</v>
      </c>
      <c r="L457" s="3" t="s">
        <v>681</v>
      </c>
      <c r="M457" s="3" t="s">
        <v>318</v>
      </c>
      <c r="N457" s="6">
        <v>43344</v>
      </c>
      <c r="O457" s="3" t="str">
        <f>VLOOKUP(E457,'Code to Micro'!A:C,3,FALSE)</f>
        <v>Skylake</v>
      </c>
      <c r="P457" s="3">
        <f>VLOOKUP(O457,'Micro to Flops'!A:D,2)</f>
        <v>16</v>
      </c>
      <c r="Q457" s="3">
        <f>VLOOKUP(O457,'Micro to Flops'!A:D,3)</f>
        <v>32</v>
      </c>
    </row>
    <row r="458" spans="1:17" x14ac:dyDescent="0.25">
      <c r="A458" s="3" t="s">
        <v>200</v>
      </c>
      <c r="B458" s="4" t="s">
        <v>1389</v>
      </c>
      <c r="C458" s="3" t="s">
        <v>1798</v>
      </c>
      <c r="D458" s="3">
        <v>8300</v>
      </c>
      <c r="E458" s="3" t="s">
        <v>1283</v>
      </c>
      <c r="F458" s="3">
        <v>4</v>
      </c>
      <c r="G458" s="3" t="s">
        <v>885</v>
      </c>
      <c r="H458" s="3">
        <v>3.7</v>
      </c>
      <c r="I458" s="3">
        <v>3.7</v>
      </c>
      <c r="J458" s="3" t="s">
        <v>1187</v>
      </c>
      <c r="K458" s="3" t="s">
        <v>1188</v>
      </c>
      <c r="L458" s="3" t="s">
        <v>653</v>
      </c>
      <c r="M458" s="3" t="s">
        <v>250</v>
      </c>
      <c r="N458" s="6">
        <v>43132</v>
      </c>
      <c r="O458" s="3" t="str">
        <f>VLOOKUP(E458,'Code to Micro'!A:C,3,FALSE)</f>
        <v>Skylake</v>
      </c>
      <c r="P458" s="3">
        <f>VLOOKUP(O458,'Micro to Flops'!A:D,2)</f>
        <v>16</v>
      </c>
      <c r="Q458" s="3">
        <f>VLOOKUP(O458,'Micro to Flops'!A:D,3)</f>
        <v>32</v>
      </c>
    </row>
    <row r="459" spans="1:17" x14ac:dyDescent="0.25">
      <c r="A459" s="3" t="s">
        <v>200</v>
      </c>
      <c r="B459" s="4" t="s">
        <v>1390</v>
      </c>
      <c r="C459" s="3" t="s">
        <v>1798</v>
      </c>
      <c r="D459" s="3" t="s">
        <v>1816</v>
      </c>
      <c r="E459" s="3" t="s">
        <v>1283</v>
      </c>
      <c r="F459" s="3">
        <v>4</v>
      </c>
      <c r="G459" s="3" t="s">
        <v>364</v>
      </c>
      <c r="H459" s="3">
        <v>3.2</v>
      </c>
      <c r="I459" s="3">
        <v>3.2</v>
      </c>
      <c r="J459" s="3" t="s">
        <v>1187</v>
      </c>
      <c r="K459" s="3" t="s">
        <v>1188</v>
      </c>
      <c r="L459" s="3" t="s">
        <v>653</v>
      </c>
      <c r="M459" s="3" t="s">
        <v>457</v>
      </c>
      <c r="N459" s="6">
        <v>43191</v>
      </c>
      <c r="O459" s="3" t="str">
        <f>VLOOKUP(E459,'Code to Micro'!A:C,3,FALSE)</f>
        <v>Skylake</v>
      </c>
      <c r="P459" s="3">
        <f>VLOOKUP(O459,'Micro to Flops'!A:D,2)</f>
        <v>16</v>
      </c>
      <c r="Q459" s="3">
        <f>VLOOKUP(O459,'Micro to Flops'!A:D,3)</f>
        <v>32</v>
      </c>
    </row>
    <row r="460" spans="1:17" x14ac:dyDescent="0.25">
      <c r="A460" s="3" t="s">
        <v>200</v>
      </c>
      <c r="B460" s="4" t="s">
        <v>1284</v>
      </c>
      <c r="C460" s="3" t="s">
        <v>1798</v>
      </c>
      <c r="D460" s="3" t="s">
        <v>1817</v>
      </c>
      <c r="E460" s="3" t="s">
        <v>1283</v>
      </c>
      <c r="F460" s="3">
        <v>4</v>
      </c>
      <c r="G460" s="3" t="s">
        <v>1268</v>
      </c>
      <c r="H460" s="3">
        <v>4</v>
      </c>
      <c r="I460" s="3">
        <v>4</v>
      </c>
      <c r="J460" s="3" t="s">
        <v>1187</v>
      </c>
      <c r="K460" s="3" t="s">
        <v>1188</v>
      </c>
      <c r="L460" s="3" t="s">
        <v>653</v>
      </c>
      <c r="M460" s="3" t="s">
        <v>1285</v>
      </c>
      <c r="N460" s="6">
        <v>43009</v>
      </c>
      <c r="O460" s="3" t="str">
        <f>VLOOKUP(E460,'Code to Micro'!A:C,3,FALSE)</f>
        <v>Skylake</v>
      </c>
      <c r="P460" s="3">
        <f>VLOOKUP(O460,'Micro to Flops'!A:D,2)</f>
        <v>16</v>
      </c>
      <c r="Q460" s="3">
        <f>VLOOKUP(O460,'Micro to Flops'!A:D,3)</f>
        <v>32</v>
      </c>
    </row>
    <row r="461" spans="1:17" x14ac:dyDescent="0.25">
      <c r="A461" s="3" t="s">
        <v>200</v>
      </c>
      <c r="B461" s="4" t="s">
        <v>1391</v>
      </c>
      <c r="C461" s="3" t="s">
        <v>1798</v>
      </c>
      <c r="D461" s="3">
        <v>9000</v>
      </c>
      <c r="E461" s="3" t="s">
        <v>1283</v>
      </c>
      <c r="F461" s="3">
        <v>4</v>
      </c>
      <c r="G461" s="3" t="s">
        <v>885</v>
      </c>
      <c r="H461" s="3">
        <v>3.7</v>
      </c>
      <c r="I461" s="3">
        <v>3.7</v>
      </c>
      <c r="J461" s="3" t="s">
        <v>1187</v>
      </c>
      <c r="K461" s="3" t="s">
        <v>1188</v>
      </c>
      <c r="L461" s="3" t="s">
        <v>681</v>
      </c>
      <c r="M461" s="3" t="s">
        <v>318</v>
      </c>
      <c r="N461" s="6">
        <v>43344</v>
      </c>
      <c r="O461" s="3" t="str">
        <f>VLOOKUP(E461,'Code to Micro'!A:C,3,FALSE)</f>
        <v>Skylake</v>
      </c>
      <c r="P461" s="3">
        <f>VLOOKUP(O461,'Micro to Flops'!A:D,2)</f>
        <v>16</v>
      </c>
      <c r="Q461" s="3">
        <f>VLOOKUP(O461,'Micro to Flops'!A:D,3)</f>
        <v>32</v>
      </c>
    </row>
    <row r="462" spans="1:17" x14ac:dyDescent="0.25">
      <c r="A462" s="3" t="s">
        <v>200</v>
      </c>
      <c r="B462" s="4" t="s">
        <v>1392</v>
      </c>
      <c r="C462" s="3" t="s">
        <v>1798</v>
      </c>
      <c r="D462" s="3">
        <v>9100</v>
      </c>
      <c r="E462" s="3" t="s">
        <v>1283</v>
      </c>
      <c r="F462" s="3">
        <v>4</v>
      </c>
      <c r="G462" s="3" t="s">
        <v>885</v>
      </c>
      <c r="H462" s="3">
        <v>3.7</v>
      </c>
      <c r="I462" s="3">
        <v>3.7</v>
      </c>
      <c r="J462" s="3" t="s">
        <v>1187</v>
      </c>
      <c r="K462" s="3" t="s">
        <v>1188</v>
      </c>
      <c r="L462" s="3" t="s">
        <v>681</v>
      </c>
      <c r="M462" s="3" t="s">
        <v>318</v>
      </c>
      <c r="N462" s="6">
        <v>43344</v>
      </c>
      <c r="O462" s="3" t="str">
        <f>VLOOKUP(E462,'Code to Micro'!A:C,3,FALSE)</f>
        <v>Skylake</v>
      </c>
      <c r="P462" s="3">
        <f>VLOOKUP(O462,'Micro to Flops'!A:D,2)</f>
        <v>16</v>
      </c>
      <c r="Q462" s="3">
        <f>VLOOKUP(O462,'Micro to Flops'!A:D,3)</f>
        <v>32</v>
      </c>
    </row>
    <row r="463" spans="1:17" x14ac:dyDescent="0.25">
      <c r="A463" s="3" t="s">
        <v>200</v>
      </c>
      <c r="B463" s="4" t="s">
        <v>1393</v>
      </c>
      <c r="C463" s="3" t="s">
        <v>1798</v>
      </c>
      <c r="D463" s="3" t="s">
        <v>1818</v>
      </c>
      <c r="E463" s="3" t="s">
        <v>1283</v>
      </c>
      <c r="F463" s="3">
        <v>4</v>
      </c>
      <c r="G463" s="3" t="s">
        <v>879</v>
      </c>
      <c r="H463" s="3">
        <v>3.6</v>
      </c>
      <c r="I463" s="3">
        <v>4.2</v>
      </c>
      <c r="J463" s="3" t="s">
        <v>1187</v>
      </c>
      <c r="K463" s="3" t="s">
        <v>1188</v>
      </c>
      <c r="L463" s="3" t="s">
        <v>681</v>
      </c>
      <c r="M463" s="3" t="s">
        <v>318</v>
      </c>
      <c r="N463" s="6">
        <v>43191</v>
      </c>
      <c r="O463" s="3" t="str">
        <f>VLOOKUP(E463,'Code to Micro'!A:C,3,FALSE)</f>
        <v>Skylake</v>
      </c>
      <c r="P463" s="3">
        <f>VLOOKUP(O463,'Micro to Flops'!A:D,2)</f>
        <v>16</v>
      </c>
      <c r="Q463" s="3">
        <f>VLOOKUP(O463,'Micro to Flops'!A:D,3)</f>
        <v>32</v>
      </c>
    </row>
    <row r="464" spans="1:17" x14ac:dyDescent="0.25">
      <c r="A464" s="3" t="s">
        <v>200</v>
      </c>
      <c r="B464" s="4" t="s">
        <v>906</v>
      </c>
      <c r="C464" s="3" t="s">
        <v>1819</v>
      </c>
      <c r="D464" s="3">
        <v>2300</v>
      </c>
      <c r="E464" s="3" t="s">
        <v>888</v>
      </c>
      <c r="F464" s="3">
        <v>4</v>
      </c>
      <c r="G464" s="3" t="s">
        <v>907</v>
      </c>
      <c r="H464" s="3">
        <v>2.8</v>
      </c>
      <c r="I464" s="3">
        <v>3.1</v>
      </c>
      <c r="J464" s="3" t="s">
        <v>889</v>
      </c>
      <c r="K464" s="3" t="s">
        <v>804</v>
      </c>
      <c r="L464" s="3" t="s">
        <v>681</v>
      </c>
      <c r="M464" s="3" t="s">
        <v>504</v>
      </c>
      <c r="N464" s="6">
        <v>40544</v>
      </c>
      <c r="O464" s="3" t="str">
        <f>VLOOKUP(E464,'Code to Micro'!A:C,3,FALSE)</f>
        <v>Sandy Bridge</v>
      </c>
      <c r="P464" s="3">
        <f>VLOOKUP(O464,'Micro to Flops'!A:D,2)</f>
        <v>8</v>
      </c>
      <c r="Q464" s="3">
        <f>VLOOKUP(O464,'Micro to Flops'!A:D,3)</f>
        <v>16</v>
      </c>
    </row>
    <row r="465" spans="1:17" x14ac:dyDescent="0.25">
      <c r="A465" s="3" t="s">
        <v>200</v>
      </c>
      <c r="B465" s="4" t="s">
        <v>908</v>
      </c>
      <c r="C465" s="3" t="s">
        <v>1819</v>
      </c>
      <c r="D465" s="3">
        <v>2310</v>
      </c>
      <c r="E465" s="3" t="s">
        <v>888</v>
      </c>
      <c r="F465" s="3">
        <v>4</v>
      </c>
      <c r="G465" s="3" t="s">
        <v>775</v>
      </c>
      <c r="H465" s="3">
        <v>2.9</v>
      </c>
      <c r="I465" s="3">
        <v>3.2</v>
      </c>
      <c r="J465" s="3" t="s">
        <v>889</v>
      </c>
      <c r="K465" s="3" t="s">
        <v>804</v>
      </c>
      <c r="L465" s="3" t="s">
        <v>681</v>
      </c>
      <c r="M465" s="3" t="s">
        <v>504</v>
      </c>
      <c r="N465" s="6">
        <v>40664</v>
      </c>
      <c r="O465" s="3" t="str">
        <f>VLOOKUP(E465,'Code to Micro'!A:C,3,FALSE)</f>
        <v>Sandy Bridge</v>
      </c>
      <c r="P465" s="3">
        <f>VLOOKUP(O465,'Micro to Flops'!A:D,2)</f>
        <v>8</v>
      </c>
      <c r="Q465" s="3">
        <f>VLOOKUP(O465,'Micro to Flops'!A:D,3)</f>
        <v>16</v>
      </c>
    </row>
    <row r="466" spans="1:17" x14ac:dyDescent="0.25">
      <c r="A466" s="3" t="s">
        <v>200</v>
      </c>
      <c r="B466" s="4" t="s">
        <v>909</v>
      </c>
      <c r="C466" s="3" t="s">
        <v>1819</v>
      </c>
      <c r="D466" s="3">
        <v>2320</v>
      </c>
      <c r="E466" s="3" t="s">
        <v>888</v>
      </c>
      <c r="F466" s="3">
        <v>4</v>
      </c>
      <c r="G466" s="3" t="s">
        <v>910</v>
      </c>
      <c r="H466" s="3">
        <v>3</v>
      </c>
      <c r="I466" s="3">
        <v>3.3</v>
      </c>
      <c r="J466" s="3" t="s">
        <v>889</v>
      </c>
      <c r="K466" s="3" t="s">
        <v>804</v>
      </c>
      <c r="L466" s="3" t="s">
        <v>681</v>
      </c>
      <c r="M466" s="3" t="s">
        <v>504</v>
      </c>
      <c r="N466" s="6">
        <v>40787</v>
      </c>
      <c r="O466" s="3" t="str">
        <f>VLOOKUP(E466,'Code to Micro'!A:C,3,FALSE)</f>
        <v>Sandy Bridge</v>
      </c>
      <c r="P466" s="3">
        <f>VLOOKUP(O466,'Micro to Flops'!A:D,2)</f>
        <v>8</v>
      </c>
      <c r="Q466" s="3">
        <f>VLOOKUP(O466,'Micro to Flops'!A:D,3)</f>
        <v>16</v>
      </c>
    </row>
    <row r="467" spans="1:17" x14ac:dyDescent="0.25">
      <c r="A467" s="3" t="s">
        <v>200</v>
      </c>
      <c r="B467" s="4" t="s">
        <v>1010</v>
      </c>
      <c r="C467" s="3" t="s">
        <v>1819</v>
      </c>
      <c r="D467" s="3" t="s">
        <v>1820</v>
      </c>
      <c r="E467" s="3" t="s">
        <v>888</v>
      </c>
      <c r="F467" s="3">
        <v>4</v>
      </c>
      <c r="G467" s="3" t="s">
        <v>914</v>
      </c>
      <c r="H467" s="3">
        <v>3.1</v>
      </c>
      <c r="I467" s="3">
        <v>3.4</v>
      </c>
      <c r="J467" s="3" t="s">
        <v>889</v>
      </c>
      <c r="K467" s="3" t="s">
        <v>804</v>
      </c>
      <c r="L467" s="3" t="s">
        <v>681</v>
      </c>
      <c r="M467" s="3" t="s">
        <v>504</v>
      </c>
      <c r="N467" s="6">
        <v>40909</v>
      </c>
      <c r="O467" s="3" t="str">
        <f>VLOOKUP(E467,'Code to Micro'!A:C,3,FALSE)</f>
        <v>Sandy Bridge</v>
      </c>
      <c r="P467" s="3">
        <f>VLOOKUP(O467,'Micro to Flops'!A:D,2)</f>
        <v>8</v>
      </c>
      <c r="Q467" s="3">
        <f>VLOOKUP(O467,'Micro to Flops'!A:D,3)</f>
        <v>16</v>
      </c>
    </row>
    <row r="468" spans="1:17" x14ac:dyDescent="0.25">
      <c r="A468" s="3" t="s">
        <v>200</v>
      </c>
      <c r="B468" s="4" t="s">
        <v>911</v>
      </c>
      <c r="C468" s="3" t="s">
        <v>1819</v>
      </c>
      <c r="D468" s="3" t="s">
        <v>1821</v>
      </c>
      <c r="E468" s="3" t="s">
        <v>888</v>
      </c>
      <c r="F468" s="3">
        <v>2</v>
      </c>
      <c r="G468" s="3" t="s">
        <v>912</v>
      </c>
      <c r="H468" s="3">
        <v>2.7</v>
      </c>
      <c r="I468" s="3">
        <v>3.5</v>
      </c>
      <c r="J468" s="3" t="s">
        <v>889</v>
      </c>
      <c r="K468" s="3" t="s">
        <v>804</v>
      </c>
      <c r="L468" s="3" t="s">
        <v>843</v>
      </c>
      <c r="M468" s="3" t="s">
        <v>457</v>
      </c>
      <c r="N468" s="6">
        <v>40575</v>
      </c>
      <c r="O468" s="3" t="str">
        <f>VLOOKUP(E468,'Code to Micro'!A:C,3,FALSE)</f>
        <v>Sandy Bridge</v>
      </c>
      <c r="P468" s="3">
        <f>VLOOKUP(O468,'Micro to Flops'!A:D,2)</f>
        <v>8</v>
      </c>
      <c r="Q468" s="3">
        <f>VLOOKUP(O468,'Micro to Flops'!A:D,3)</f>
        <v>16</v>
      </c>
    </row>
    <row r="469" spans="1:17" x14ac:dyDescent="0.25">
      <c r="A469" s="3" t="s">
        <v>200</v>
      </c>
      <c r="B469" s="4" t="s">
        <v>913</v>
      </c>
      <c r="C469" s="3" t="s">
        <v>1819</v>
      </c>
      <c r="D469" s="3">
        <v>2400</v>
      </c>
      <c r="E469" s="3" t="s">
        <v>888</v>
      </c>
      <c r="F469" s="3">
        <v>4</v>
      </c>
      <c r="G469" s="3" t="s">
        <v>914</v>
      </c>
      <c r="H469" s="3">
        <v>3.1</v>
      </c>
      <c r="I469" s="3">
        <v>3.4</v>
      </c>
      <c r="J469" s="3" t="s">
        <v>889</v>
      </c>
      <c r="K469" s="3" t="s">
        <v>804</v>
      </c>
      <c r="L469" s="3" t="s">
        <v>681</v>
      </c>
      <c r="M469" s="3" t="s">
        <v>504</v>
      </c>
      <c r="N469" s="6">
        <v>40544</v>
      </c>
      <c r="O469" s="3" t="str">
        <f>VLOOKUP(E469,'Code to Micro'!A:C,3,FALSE)</f>
        <v>Sandy Bridge</v>
      </c>
      <c r="P469" s="3">
        <f>VLOOKUP(O469,'Micro to Flops'!A:D,2)</f>
        <v>8</v>
      </c>
      <c r="Q469" s="3">
        <f>VLOOKUP(O469,'Micro to Flops'!A:D,3)</f>
        <v>16</v>
      </c>
    </row>
    <row r="470" spans="1:17" x14ac:dyDescent="0.25">
      <c r="A470" s="3" t="s">
        <v>200</v>
      </c>
      <c r="B470" s="4" t="s">
        <v>915</v>
      </c>
      <c r="C470" s="3" t="s">
        <v>1819</v>
      </c>
      <c r="D470" s="3" t="s">
        <v>1822</v>
      </c>
      <c r="E470" s="3" t="s">
        <v>888</v>
      </c>
      <c r="F470" s="3">
        <v>4</v>
      </c>
      <c r="G470" s="3" t="s">
        <v>916</v>
      </c>
      <c r="H470" s="3">
        <v>2.5</v>
      </c>
      <c r="I470" s="3">
        <v>3.3</v>
      </c>
      <c r="J470" s="3" t="s">
        <v>889</v>
      </c>
      <c r="K470" s="3" t="s">
        <v>804</v>
      </c>
      <c r="L470" s="3" t="s">
        <v>681</v>
      </c>
      <c r="M470" s="3" t="s">
        <v>318</v>
      </c>
      <c r="N470" s="6">
        <v>40544</v>
      </c>
      <c r="O470" s="3" t="str">
        <f>VLOOKUP(E470,'Code to Micro'!A:C,3,FALSE)</f>
        <v>Sandy Bridge</v>
      </c>
      <c r="P470" s="3">
        <f>VLOOKUP(O470,'Micro to Flops'!A:D,2)</f>
        <v>8</v>
      </c>
      <c r="Q470" s="3">
        <f>VLOOKUP(O470,'Micro to Flops'!A:D,3)</f>
        <v>16</v>
      </c>
    </row>
    <row r="471" spans="1:17" x14ac:dyDescent="0.25">
      <c r="A471" s="3" t="s">
        <v>200</v>
      </c>
      <c r="B471" s="4" t="s">
        <v>917</v>
      </c>
      <c r="C471" s="3" t="s">
        <v>1819</v>
      </c>
      <c r="D471" s="3" t="s">
        <v>1823</v>
      </c>
      <c r="E471" s="3" t="s">
        <v>888</v>
      </c>
      <c r="F471" s="3">
        <v>4</v>
      </c>
      <c r="G471" s="3" t="s">
        <v>916</v>
      </c>
      <c r="H471" s="3">
        <v>2.5</v>
      </c>
      <c r="I471" s="3">
        <v>3.3</v>
      </c>
      <c r="J471" s="3" t="s">
        <v>889</v>
      </c>
      <c r="K471" s="3" t="s">
        <v>804</v>
      </c>
      <c r="L471" s="3" t="s">
        <v>681</v>
      </c>
      <c r="M471" s="3" t="s">
        <v>318</v>
      </c>
      <c r="N471" s="6">
        <v>40664</v>
      </c>
      <c r="O471" s="3" t="str">
        <f>VLOOKUP(E471,'Code to Micro'!A:C,3,FALSE)</f>
        <v>Sandy Bridge</v>
      </c>
      <c r="P471" s="3">
        <f>VLOOKUP(O471,'Micro to Flops'!A:D,2)</f>
        <v>8</v>
      </c>
      <c r="Q471" s="3">
        <f>VLOOKUP(O471,'Micro to Flops'!A:D,3)</f>
        <v>16</v>
      </c>
    </row>
    <row r="472" spans="1:17" x14ac:dyDescent="0.25">
      <c r="A472" s="3" t="s">
        <v>200</v>
      </c>
      <c r="B472" s="4" t="s">
        <v>1011</v>
      </c>
      <c r="C472" s="3" t="s">
        <v>1819</v>
      </c>
      <c r="D472" s="3" t="s">
        <v>1824</v>
      </c>
      <c r="E472" s="3" t="s">
        <v>888</v>
      </c>
      <c r="F472" s="3">
        <v>4</v>
      </c>
      <c r="G472" s="3" t="s">
        <v>1012</v>
      </c>
      <c r="H472" s="3">
        <v>3.2</v>
      </c>
      <c r="I472" s="3">
        <v>3.5</v>
      </c>
      <c r="J472" s="3" t="s">
        <v>889</v>
      </c>
      <c r="K472" s="3" t="s">
        <v>804</v>
      </c>
      <c r="L472" s="3" t="s">
        <v>681</v>
      </c>
      <c r="M472" s="3" t="s">
        <v>504</v>
      </c>
      <c r="N472" s="6">
        <v>40909</v>
      </c>
      <c r="O472" s="3" t="str">
        <f>VLOOKUP(E472,'Code to Micro'!A:C,3,FALSE)</f>
        <v>Sandy Bridge</v>
      </c>
      <c r="P472" s="3">
        <f>VLOOKUP(O472,'Micro to Flops'!A:D,2)</f>
        <v>8</v>
      </c>
      <c r="Q472" s="3">
        <f>VLOOKUP(O472,'Micro to Flops'!A:D,3)</f>
        <v>16</v>
      </c>
    </row>
    <row r="473" spans="1:17" x14ac:dyDescent="0.25">
      <c r="A473" s="3" t="s">
        <v>200</v>
      </c>
      <c r="B473" s="4" t="s">
        <v>918</v>
      </c>
      <c r="C473" s="3" t="s">
        <v>1819</v>
      </c>
      <c r="D473" s="3">
        <v>2500</v>
      </c>
      <c r="E473" s="3" t="s">
        <v>888</v>
      </c>
      <c r="F473" s="3">
        <v>4</v>
      </c>
      <c r="G473" s="3" t="s">
        <v>795</v>
      </c>
      <c r="H473" s="3">
        <v>3.3</v>
      </c>
      <c r="I473" s="3">
        <v>3.7</v>
      </c>
      <c r="J473" s="3" t="s">
        <v>889</v>
      </c>
      <c r="K473" s="3" t="s">
        <v>804</v>
      </c>
      <c r="L473" s="3" t="s">
        <v>681</v>
      </c>
      <c r="M473" s="3" t="s">
        <v>504</v>
      </c>
      <c r="N473" s="6">
        <v>40544</v>
      </c>
      <c r="O473" s="3" t="str">
        <f>VLOOKUP(E473,'Code to Micro'!A:C,3,FALSE)</f>
        <v>Sandy Bridge</v>
      </c>
      <c r="P473" s="3">
        <f>VLOOKUP(O473,'Micro to Flops'!A:D,2)</f>
        <v>8</v>
      </c>
      <c r="Q473" s="3">
        <f>VLOOKUP(O473,'Micro to Flops'!A:D,3)</f>
        <v>16</v>
      </c>
    </row>
    <row r="474" spans="1:17" x14ac:dyDescent="0.25">
      <c r="A474" s="3" t="s">
        <v>200</v>
      </c>
      <c r="B474" s="4" t="s">
        <v>919</v>
      </c>
      <c r="C474" s="3" t="s">
        <v>1819</v>
      </c>
      <c r="D474" s="3" t="s">
        <v>1825</v>
      </c>
      <c r="E474" s="3" t="s">
        <v>888</v>
      </c>
      <c r="F474" s="3">
        <v>4</v>
      </c>
      <c r="G474" s="3" t="s">
        <v>795</v>
      </c>
      <c r="H474" s="3">
        <v>3.3</v>
      </c>
      <c r="I474" s="3">
        <v>3.7</v>
      </c>
      <c r="J474" s="3" t="s">
        <v>889</v>
      </c>
      <c r="K474" s="3" t="s">
        <v>804</v>
      </c>
      <c r="L474" s="3" t="s">
        <v>681</v>
      </c>
      <c r="M474" s="3" t="s">
        <v>504</v>
      </c>
      <c r="N474" s="6">
        <v>40544</v>
      </c>
      <c r="O474" s="3" t="str">
        <f>VLOOKUP(E474,'Code to Micro'!A:C,3,FALSE)</f>
        <v>Sandy Bridge</v>
      </c>
      <c r="P474" s="3">
        <f>VLOOKUP(O474,'Micro to Flops'!A:D,2)</f>
        <v>8</v>
      </c>
      <c r="Q474" s="3">
        <f>VLOOKUP(O474,'Micro to Flops'!A:D,3)</f>
        <v>16</v>
      </c>
    </row>
    <row r="475" spans="1:17" x14ac:dyDescent="0.25">
      <c r="A475" s="3" t="s">
        <v>200</v>
      </c>
      <c r="B475" s="4" t="s">
        <v>920</v>
      </c>
      <c r="C475" s="3" t="s">
        <v>1819</v>
      </c>
      <c r="D475" s="3" t="s">
        <v>1826</v>
      </c>
      <c r="E475" s="3" t="s">
        <v>888</v>
      </c>
      <c r="F475" s="3">
        <v>4</v>
      </c>
      <c r="G475" s="3" t="s">
        <v>921</v>
      </c>
      <c r="H475" s="3">
        <v>2.7</v>
      </c>
      <c r="I475" s="3">
        <v>3.7</v>
      </c>
      <c r="J475" s="3" t="s">
        <v>889</v>
      </c>
      <c r="K475" s="3" t="s">
        <v>804</v>
      </c>
      <c r="L475" s="3" t="s">
        <v>681</v>
      </c>
      <c r="M475" s="3" t="s">
        <v>318</v>
      </c>
      <c r="N475" s="6">
        <v>40544</v>
      </c>
      <c r="O475" s="3" t="str">
        <f>VLOOKUP(E475,'Code to Micro'!A:C,3,FALSE)</f>
        <v>Sandy Bridge</v>
      </c>
      <c r="P475" s="3">
        <f>VLOOKUP(O475,'Micro to Flops'!A:D,2)</f>
        <v>8</v>
      </c>
      <c r="Q475" s="3">
        <f>VLOOKUP(O475,'Micro to Flops'!A:D,3)</f>
        <v>16</v>
      </c>
    </row>
    <row r="476" spans="1:17" x14ac:dyDescent="0.25">
      <c r="A476" s="3" t="s">
        <v>200</v>
      </c>
      <c r="B476" s="4" t="s">
        <v>922</v>
      </c>
      <c r="C476" s="3" t="s">
        <v>1819</v>
      </c>
      <c r="D476" s="3" t="s">
        <v>1827</v>
      </c>
      <c r="E476" s="3" t="s">
        <v>888</v>
      </c>
      <c r="F476" s="3">
        <v>4</v>
      </c>
      <c r="G476" s="3" t="s">
        <v>923</v>
      </c>
      <c r="H476" s="3">
        <v>2.2999999999999998</v>
      </c>
      <c r="I476" s="3">
        <v>3.3</v>
      </c>
      <c r="J476" s="3" t="s">
        <v>889</v>
      </c>
      <c r="K476" s="3" t="s">
        <v>804</v>
      </c>
      <c r="L476" s="3" t="s">
        <v>681</v>
      </c>
      <c r="M476" s="3" t="s">
        <v>190</v>
      </c>
      <c r="N476" s="6">
        <v>40544</v>
      </c>
      <c r="O476" s="3" t="str">
        <f>VLOOKUP(E476,'Code to Micro'!A:C,3,FALSE)</f>
        <v>Sandy Bridge</v>
      </c>
      <c r="P476" s="3">
        <f>VLOOKUP(O476,'Micro to Flops'!A:D,2)</f>
        <v>8</v>
      </c>
      <c r="Q476" s="3">
        <f>VLOOKUP(O476,'Micro to Flops'!A:D,3)</f>
        <v>16</v>
      </c>
    </row>
    <row r="477" spans="1:17" x14ac:dyDescent="0.25">
      <c r="A477" s="3" t="s">
        <v>200</v>
      </c>
      <c r="B477" s="4" t="s">
        <v>1013</v>
      </c>
      <c r="C477" s="3" t="s">
        <v>1819</v>
      </c>
      <c r="D477" s="3" t="s">
        <v>1828</v>
      </c>
      <c r="E477" s="3" t="s">
        <v>888</v>
      </c>
      <c r="F477" s="3">
        <v>4</v>
      </c>
      <c r="G477" s="3" t="s">
        <v>925</v>
      </c>
      <c r="H477" s="3">
        <v>3.4</v>
      </c>
      <c r="I477" s="3">
        <v>3.8</v>
      </c>
      <c r="J477" s="3" t="s">
        <v>889</v>
      </c>
      <c r="K477" s="3" t="s">
        <v>804</v>
      </c>
      <c r="L477" s="3" t="s">
        <v>681</v>
      </c>
      <c r="M477" s="3" t="s">
        <v>504</v>
      </c>
      <c r="N477" s="6">
        <v>40909</v>
      </c>
      <c r="O477" s="3" t="str">
        <f>VLOOKUP(E477,'Code to Micro'!A:C,3,FALSE)</f>
        <v>Sandy Bridge</v>
      </c>
      <c r="P477" s="3">
        <f>VLOOKUP(O477,'Micro to Flops'!A:D,2)</f>
        <v>8</v>
      </c>
      <c r="Q477" s="3">
        <f>VLOOKUP(O477,'Micro to Flops'!A:D,3)</f>
        <v>16</v>
      </c>
    </row>
    <row r="478" spans="1:17" x14ac:dyDescent="0.25">
      <c r="A478" s="3" t="s">
        <v>200</v>
      </c>
      <c r="B478" s="4" t="s">
        <v>1014</v>
      </c>
      <c r="C478" s="3" t="s">
        <v>1819</v>
      </c>
      <c r="D478" s="3">
        <v>3330</v>
      </c>
      <c r="E478" s="3" t="s">
        <v>997</v>
      </c>
      <c r="F478" s="3">
        <v>4</v>
      </c>
      <c r="G478" s="3" t="s">
        <v>1015</v>
      </c>
      <c r="H478" s="3">
        <v>3</v>
      </c>
      <c r="I478" s="3">
        <v>3.2</v>
      </c>
      <c r="J478" s="3" t="s">
        <v>889</v>
      </c>
      <c r="K478" s="3" t="s">
        <v>998</v>
      </c>
      <c r="L478" s="3" t="s">
        <v>681</v>
      </c>
      <c r="M478" s="3" t="s">
        <v>263</v>
      </c>
      <c r="N478" s="6">
        <v>41153</v>
      </c>
      <c r="O478" s="3" t="str">
        <f>VLOOKUP(E478,'Code to Micro'!A:C,3,FALSE)</f>
        <v>Sandy Bridge</v>
      </c>
      <c r="P478" s="3">
        <f>VLOOKUP(O478,'Micro to Flops'!A:D,2)</f>
        <v>8</v>
      </c>
      <c r="Q478" s="3">
        <f>VLOOKUP(O478,'Micro to Flops'!A:D,3)</f>
        <v>16</v>
      </c>
    </row>
    <row r="479" spans="1:17" x14ac:dyDescent="0.25">
      <c r="A479" s="3" t="s">
        <v>200</v>
      </c>
      <c r="B479" s="4" t="s">
        <v>1016</v>
      </c>
      <c r="C479" s="3" t="s">
        <v>1819</v>
      </c>
      <c r="D479" s="3" t="s">
        <v>1829</v>
      </c>
      <c r="E479" s="3" t="s">
        <v>997</v>
      </c>
      <c r="F479" s="3">
        <v>4</v>
      </c>
      <c r="G479" s="3" t="s">
        <v>784</v>
      </c>
      <c r="H479" s="3">
        <v>2.7</v>
      </c>
      <c r="I479" s="3">
        <v>3.2</v>
      </c>
      <c r="J479" s="3" t="s">
        <v>889</v>
      </c>
      <c r="K479" s="3" t="s">
        <v>998</v>
      </c>
      <c r="L479" s="3" t="s">
        <v>681</v>
      </c>
      <c r="M479" s="3" t="s">
        <v>263</v>
      </c>
      <c r="N479" s="6">
        <v>41153</v>
      </c>
      <c r="O479" s="3" t="str">
        <f>VLOOKUP(E479,'Code to Micro'!A:C,3,FALSE)</f>
        <v>Sandy Bridge</v>
      </c>
      <c r="P479" s="3">
        <f>VLOOKUP(O479,'Micro to Flops'!A:D,2)</f>
        <v>8</v>
      </c>
      <c r="Q479" s="3">
        <f>VLOOKUP(O479,'Micro to Flops'!A:D,3)</f>
        <v>16</v>
      </c>
    </row>
    <row r="480" spans="1:17" x14ac:dyDescent="0.25">
      <c r="A480" s="3" t="s">
        <v>200</v>
      </c>
      <c r="B480" s="4" t="s">
        <v>1017</v>
      </c>
      <c r="C480" s="3" t="s">
        <v>1819</v>
      </c>
      <c r="D480" s="3" t="s">
        <v>1830</v>
      </c>
      <c r="E480" s="3" t="s">
        <v>997</v>
      </c>
      <c r="F480" s="3">
        <v>4</v>
      </c>
      <c r="G480" s="3" t="s">
        <v>784</v>
      </c>
      <c r="H480" s="3">
        <v>2.7</v>
      </c>
      <c r="I480" s="3">
        <v>3.2</v>
      </c>
      <c r="J480" s="3" t="s">
        <v>889</v>
      </c>
      <c r="K480" s="3" t="s">
        <v>998</v>
      </c>
      <c r="L480" s="3" t="s">
        <v>681</v>
      </c>
      <c r="M480" s="3" t="s">
        <v>318</v>
      </c>
      <c r="N480" s="6">
        <v>41214</v>
      </c>
      <c r="O480" s="3" t="str">
        <f>VLOOKUP(E480,'Code to Micro'!A:C,3,FALSE)</f>
        <v>Sandy Bridge</v>
      </c>
      <c r="P480" s="3">
        <f>VLOOKUP(O480,'Micro to Flops'!A:D,2)</f>
        <v>8</v>
      </c>
      <c r="Q480" s="3">
        <f>VLOOKUP(O480,'Micro to Flops'!A:D,3)</f>
        <v>16</v>
      </c>
    </row>
    <row r="481" spans="1:17" x14ac:dyDescent="0.25">
      <c r="A481" s="3" t="s">
        <v>200</v>
      </c>
      <c r="B481" s="4" t="s">
        <v>1018</v>
      </c>
      <c r="C481" s="3" t="s">
        <v>1819</v>
      </c>
      <c r="D481" s="3" t="s">
        <v>1831</v>
      </c>
      <c r="E481" s="3" t="s">
        <v>997</v>
      </c>
      <c r="F481" s="3">
        <v>4</v>
      </c>
      <c r="G481" s="3" t="s">
        <v>1019</v>
      </c>
      <c r="H481" s="3">
        <v>3.1</v>
      </c>
      <c r="I481" s="3">
        <v>3.3</v>
      </c>
      <c r="J481" s="3" t="s">
        <v>889</v>
      </c>
      <c r="K481" s="3" t="s">
        <v>998</v>
      </c>
      <c r="L481" s="3" t="s">
        <v>681</v>
      </c>
      <c r="M481" s="3" t="s">
        <v>285</v>
      </c>
      <c r="N481" s="6">
        <v>41153</v>
      </c>
      <c r="O481" s="3" t="str">
        <f>VLOOKUP(E481,'Code to Micro'!A:C,3,FALSE)</f>
        <v>Sandy Bridge</v>
      </c>
      <c r="P481" s="3">
        <f>VLOOKUP(O481,'Micro to Flops'!A:D,2)</f>
        <v>8</v>
      </c>
      <c r="Q481" s="3">
        <f>VLOOKUP(O481,'Micro to Flops'!A:D,3)</f>
        <v>16</v>
      </c>
    </row>
    <row r="482" spans="1:17" x14ac:dyDescent="0.25">
      <c r="A482" s="3" t="s">
        <v>200</v>
      </c>
      <c r="B482" s="4" t="s">
        <v>1020</v>
      </c>
      <c r="C482" s="3" t="s">
        <v>1819</v>
      </c>
      <c r="D482" s="3">
        <v>3450</v>
      </c>
      <c r="E482" s="3" t="s">
        <v>997</v>
      </c>
      <c r="F482" s="3">
        <v>4</v>
      </c>
      <c r="G482" s="3" t="s">
        <v>1021</v>
      </c>
      <c r="H482" s="3">
        <v>3.1</v>
      </c>
      <c r="I482" s="3">
        <v>3.5</v>
      </c>
      <c r="J482" s="3" t="s">
        <v>889</v>
      </c>
      <c r="K482" s="3" t="s">
        <v>998</v>
      </c>
      <c r="L482" s="3" t="s">
        <v>681</v>
      </c>
      <c r="M482" s="3" t="s">
        <v>263</v>
      </c>
      <c r="N482" s="6">
        <v>41000</v>
      </c>
      <c r="O482" s="3" t="str">
        <f>VLOOKUP(E482,'Code to Micro'!A:C,3,FALSE)</f>
        <v>Sandy Bridge</v>
      </c>
      <c r="P482" s="3">
        <f>VLOOKUP(O482,'Micro to Flops'!A:D,2)</f>
        <v>8</v>
      </c>
      <c r="Q482" s="3">
        <f>VLOOKUP(O482,'Micro to Flops'!A:D,3)</f>
        <v>16</v>
      </c>
    </row>
    <row r="483" spans="1:17" x14ac:dyDescent="0.25">
      <c r="A483" s="3" t="s">
        <v>200</v>
      </c>
      <c r="B483" s="4" t="s">
        <v>1022</v>
      </c>
      <c r="C483" s="3" t="s">
        <v>1819</v>
      </c>
      <c r="D483" s="3" t="s">
        <v>1832</v>
      </c>
      <c r="E483" s="3" t="s">
        <v>997</v>
      </c>
      <c r="F483" s="3">
        <v>4</v>
      </c>
      <c r="G483" s="3" t="s">
        <v>1023</v>
      </c>
      <c r="H483" s="3">
        <v>2.8</v>
      </c>
      <c r="I483" s="3">
        <v>3.5</v>
      </c>
      <c r="J483" s="3" t="s">
        <v>889</v>
      </c>
      <c r="K483" s="3" t="s">
        <v>998</v>
      </c>
      <c r="L483" s="3" t="s">
        <v>681</v>
      </c>
      <c r="M483" s="3" t="s">
        <v>318</v>
      </c>
      <c r="N483" s="6">
        <v>41000</v>
      </c>
      <c r="O483" s="3" t="str">
        <f>VLOOKUP(E483,'Code to Micro'!A:C,3,FALSE)</f>
        <v>Sandy Bridge</v>
      </c>
      <c r="P483" s="3">
        <f>VLOOKUP(O483,'Micro to Flops'!A:D,2)</f>
        <v>8</v>
      </c>
      <c r="Q483" s="3">
        <f>VLOOKUP(O483,'Micro to Flops'!A:D,3)</f>
        <v>16</v>
      </c>
    </row>
    <row r="484" spans="1:17" x14ac:dyDescent="0.25">
      <c r="A484" s="3" t="s">
        <v>200</v>
      </c>
      <c r="B484" s="4" t="s">
        <v>1024</v>
      </c>
      <c r="C484" s="3" t="s">
        <v>1819</v>
      </c>
      <c r="D484" s="3">
        <v>3470</v>
      </c>
      <c r="E484" s="3" t="s">
        <v>997</v>
      </c>
      <c r="F484" s="3">
        <v>4</v>
      </c>
      <c r="G484" s="3" t="s">
        <v>793</v>
      </c>
      <c r="H484" s="3">
        <v>3.2</v>
      </c>
      <c r="I484" s="3">
        <v>3.6</v>
      </c>
      <c r="J484" s="3" t="s">
        <v>889</v>
      </c>
      <c r="K484" s="3" t="s">
        <v>998</v>
      </c>
      <c r="L484" s="3" t="s">
        <v>681</v>
      </c>
      <c r="M484" s="3" t="s">
        <v>263</v>
      </c>
      <c r="N484" s="6">
        <v>41061</v>
      </c>
      <c r="O484" s="3" t="str">
        <f>VLOOKUP(E484,'Code to Micro'!A:C,3,FALSE)</f>
        <v>Sandy Bridge</v>
      </c>
      <c r="P484" s="3">
        <f>VLOOKUP(O484,'Micro to Flops'!A:D,2)</f>
        <v>8</v>
      </c>
      <c r="Q484" s="3">
        <f>VLOOKUP(O484,'Micro to Flops'!A:D,3)</f>
        <v>16</v>
      </c>
    </row>
    <row r="485" spans="1:17" x14ac:dyDescent="0.25">
      <c r="A485" s="3" t="s">
        <v>200</v>
      </c>
      <c r="B485" s="4" t="s">
        <v>1025</v>
      </c>
      <c r="C485" s="3" t="s">
        <v>1819</v>
      </c>
      <c r="D485" s="3" t="s">
        <v>1833</v>
      </c>
      <c r="E485" s="3" t="s">
        <v>997</v>
      </c>
      <c r="F485" s="3">
        <v>4</v>
      </c>
      <c r="G485" s="3" t="s">
        <v>1026</v>
      </c>
      <c r="H485" s="3">
        <v>2.9</v>
      </c>
      <c r="I485" s="3">
        <v>3.6</v>
      </c>
      <c r="J485" s="3" t="s">
        <v>889</v>
      </c>
      <c r="K485" s="3" t="s">
        <v>998</v>
      </c>
      <c r="L485" s="3" t="s">
        <v>681</v>
      </c>
      <c r="M485" s="3" t="s">
        <v>318</v>
      </c>
      <c r="N485" s="6">
        <v>41061</v>
      </c>
      <c r="O485" s="3" t="str">
        <f>VLOOKUP(E485,'Code to Micro'!A:C,3,FALSE)</f>
        <v>Sandy Bridge</v>
      </c>
      <c r="P485" s="3">
        <f>VLOOKUP(O485,'Micro to Flops'!A:D,2)</f>
        <v>8</v>
      </c>
      <c r="Q485" s="3">
        <f>VLOOKUP(O485,'Micro to Flops'!A:D,3)</f>
        <v>16</v>
      </c>
    </row>
    <row r="486" spans="1:17" x14ac:dyDescent="0.25">
      <c r="A486" s="3" t="s">
        <v>200</v>
      </c>
      <c r="B486" s="4" t="s">
        <v>1027</v>
      </c>
      <c r="C486" s="3" t="s">
        <v>1819</v>
      </c>
      <c r="D486" s="3" t="s">
        <v>1834</v>
      </c>
      <c r="E486" s="3" t="s">
        <v>997</v>
      </c>
      <c r="F486" s="3">
        <v>2</v>
      </c>
      <c r="G486" s="3" t="s">
        <v>1026</v>
      </c>
      <c r="H486" s="3">
        <v>2.9</v>
      </c>
      <c r="I486" s="3">
        <v>3.6</v>
      </c>
      <c r="J486" s="3" t="s">
        <v>889</v>
      </c>
      <c r="K486" s="3" t="s">
        <v>998</v>
      </c>
      <c r="L486" s="3" t="s">
        <v>843</v>
      </c>
      <c r="M486" s="3" t="s">
        <v>457</v>
      </c>
      <c r="N486" s="6">
        <v>41061</v>
      </c>
      <c r="O486" s="3" t="str">
        <f>VLOOKUP(E486,'Code to Micro'!A:C,3,FALSE)</f>
        <v>Sandy Bridge</v>
      </c>
      <c r="P486" s="3">
        <f>VLOOKUP(O486,'Micro to Flops'!A:D,2)</f>
        <v>8</v>
      </c>
      <c r="Q486" s="3">
        <f>VLOOKUP(O486,'Micro to Flops'!A:D,3)</f>
        <v>16</v>
      </c>
    </row>
    <row r="487" spans="1:17" x14ac:dyDescent="0.25">
      <c r="A487" s="3" t="s">
        <v>200</v>
      </c>
      <c r="B487" s="4" t="s">
        <v>1028</v>
      </c>
      <c r="C487" s="3" t="s">
        <v>1819</v>
      </c>
      <c r="D487" s="3" t="s">
        <v>1835</v>
      </c>
      <c r="E487" s="3" t="s">
        <v>997</v>
      </c>
      <c r="F487" s="3">
        <v>4</v>
      </c>
      <c r="G487" s="3" t="s">
        <v>1026</v>
      </c>
      <c r="H487" s="3">
        <v>2.9</v>
      </c>
      <c r="I487" s="3">
        <v>3.6</v>
      </c>
      <c r="J487" s="3" t="s">
        <v>889</v>
      </c>
      <c r="K487" s="3" t="s">
        <v>998</v>
      </c>
      <c r="L487" s="3" t="s">
        <v>681</v>
      </c>
      <c r="M487" s="3" t="s">
        <v>318</v>
      </c>
      <c r="N487" s="6">
        <v>41061</v>
      </c>
      <c r="O487" s="3" t="str">
        <f>VLOOKUP(E487,'Code to Micro'!A:C,3,FALSE)</f>
        <v>Sandy Bridge</v>
      </c>
      <c r="P487" s="3">
        <f>VLOOKUP(O487,'Micro to Flops'!A:D,2)</f>
        <v>8</v>
      </c>
      <c r="Q487" s="3">
        <f>VLOOKUP(O487,'Micro to Flops'!A:D,3)</f>
        <v>16</v>
      </c>
    </row>
    <row r="488" spans="1:17" x14ac:dyDescent="0.25">
      <c r="A488" s="3" t="s">
        <v>200</v>
      </c>
      <c r="B488" s="4" t="s">
        <v>1029</v>
      </c>
      <c r="C488" s="3" t="s">
        <v>1819</v>
      </c>
      <c r="D488" s="3">
        <v>3550</v>
      </c>
      <c r="E488" s="3" t="s">
        <v>997</v>
      </c>
      <c r="F488" s="3">
        <v>4</v>
      </c>
      <c r="G488" s="3" t="s">
        <v>795</v>
      </c>
      <c r="H488" s="3">
        <v>3.3</v>
      </c>
      <c r="I488" s="3">
        <v>3.7</v>
      </c>
      <c r="J488" s="3" t="s">
        <v>889</v>
      </c>
      <c r="K488" s="3" t="s">
        <v>998</v>
      </c>
      <c r="L488" s="3" t="s">
        <v>681</v>
      </c>
      <c r="M488" s="3" t="s">
        <v>263</v>
      </c>
      <c r="N488" s="6">
        <v>41000</v>
      </c>
      <c r="O488" s="3" t="str">
        <f>VLOOKUP(E488,'Code to Micro'!A:C,3,FALSE)</f>
        <v>Sandy Bridge</v>
      </c>
      <c r="P488" s="3">
        <f>VLOOKUP(O488,'Micro to Flops'!A:D,2)</f>
        <v>8</v>
      </c>
      <c r="Q488" s="3">
        <f>VLOOKUP(O488,'Micro to Flops'!A:D,3)</f>
        <v>16</v>
      </c>
    </row>
    <row r="489" spans="1:17" x14ac:dyDescent="0.25">
      <c r="A489" s="3" t="s">
        <v>200</v>
      </c>
      <c r="B489" s="4" t="s">
        <v>1030</v>
      </c>
      <c r="C489" s="3" t="s">
        <v>1819</v>
      </c>
      <c r="D489" s="3" t="s">
        <v>1836</v>
      </c>
      <c r="E489" s="3" t="s">
        <v>997</v>
      </c>
      <c r="F489" s="3">
        <v>4</v>
      </c>
      <c r="G489" s="3" t="s">
        <v>1031</v>
      </c>
      <c r="H489" s="3">
        <v>3</v>
      </c>
      <c r="I489" s="3">
        <v>3.7</v>
      </c>
      <c r="J489" s="3" t="s">
        <v>889</v>
      </c>
      <c r="K489" s="3" t="s">
        <v>998</v>
      </c>
      <c r="L489" s="3" t="s">
        <v>681</v>
      </c>
      <c r="M489" s="3" t="s">
        <v>318</v>
      </c>
      <c r="N489" s="6">
        <v>41000</v>
      </c>
      <c r="O489" s="3" t="str">
        <f>VLOOKUP(E489,'Code to Micro'!A:C,3,FALSE)</f>
        <v>Sandy Bridge</v>
      </c>
      <c r="P489" s="3">
        <f>VLOOKUP(O489,'Micro to Flops'!A:D,2)</f>
        <v>8</v>
      </c>
      <c r="Q489" s="3">
        <f>VLOOKUP(O489,'Micro to Flops'!A:D,3)</f>
        <v>16</v>
      </c>
    </row>
    <row r="490" spans="1:17" x14ac:dyDescent="0.25">
      <c r="A490" s="3" t="s">
        <v>200</v>
      </c>
      <c r="B490" s="4" t="s">
        <v>1032</v>
      </c>
      <c r="C490" s="3" t="s">
        <v>1819</v>
      </c>
      <c r="D490" s="3">
        <v>3570</v>
      </c>
      <c r="E490" s="3" t="s">
        <v>997</v>
      </c>
      <c r="F490" s="3">
        <v>4</v>
      </c>
      <c r="G490" s="3" t="s">
        <v>925</v>
      </c>
      <c r="H490" s="3">
        <v>3.4</v>
      </c>
      <c r="I490" s="3">
        <v>3.8</v>
      </c>
      <c r="J490" s="3" t="s">
        <v>889</v>
      </c>
      <c r="K490" s="3" t="s">
        <v>998</v>
      </c>
      <c r="L490" s="3" t="s">
        <v>681</v>
      </c>
      <c r="M490" s="3" t="s">
        <v>263</v>
      </c>
      <c r="N490" s="6">
        <v>41061</v>
      </c>
      <c r="O490" s="3" t="str">
        <f>VLOOKUP(E490,'Code to Micro'!A:C,3,FALSE)</f>
        <v>Sandy Bridge</v>
      </c>
      <c r="P490" s="3">
        <f>VLOOKUP(O490,'Micro to Flops'!A:D,2)</f>
        <v>8</v>
      </c>
      <c r="Q490" s="3">
        <f>VLOOKUP(O490,'Micro to Flops'!A:D,3)</f>
        <v>16</v>
      </c>
    </row>
    <row r="491" spans="1:17" x14ac:dyDescent="0.25">
      <c r="A491" s="3" t="s">
        <v>200</v>
      </c>
      <c r="B491" s="4" t="s">
        <v>1033</v>
      </c>
      <c r="C491" s="3" t="s">
        <v>1819</v>
      </c>
      <c r="D491" s="3" t="s">
        <v>1837</v>
      </c>
      <c r="E491" s="3" t="s">
        <v>997</v>
      </c>
      <c r="F491" s="3">
        <v>4</v>
      </c>
      <c r="G491" s="3" t="s">
        <v>925</v>
      </c>
      <c r="H491" s="3">
        <v>3.4</v>
      </c>
      <c r="I491" s="3">
        <v>3.8</v>
      </c>
      <c r="J491" s="3" t="s">
        <v>889</v>
      </c>
      <c r="K491" s="3" t="s">
        <v>998</v>
      </c>
      <c r="L491" s="3" t="s">
        <v>681</v>
      </c>
      <c r="M491" s="3" t="s">
        <v>263</v>
      </c>
      <c r="N491" s="6">
        <v>41000</v>
      </c>
      <c r="O491" s="3" t="str">
        <f>VLOOKUP(E491,'Code to Micro'!A:C,3,FALSE)</f>
        <v>Sandy Bridge</v>
      </c>
      <c r="P491" s="3">
        <f>VLOOKUP(O491,'Micro to Flops'!A:D,2)</f>
        <v>8</v>
      </c>
      <c r="Q491" s="3">
        <f>VLOOKUP(O491,'Micro to Flops'!A:D,3)</f>
        <v>16</v>
      </c>
    </row>
    <row r="492" spans="1:17" x14ac:dyDescent="0.25">
      <c r="A492" s="3" t="s">
        <v>200</v>
      </c>
      <c r="B492" s="4" t="s">
        <v>1034</v>
      </c>
      <c r="C492" s="3" t="s">
        <v>1819</v>
      </c>
      <c r="D492" s="3" t="s">
        <v>1838</v>
      </c>
      <c r="E492" s="3" t="s">
        <v>997</v>
      </c>
      <c r="F492" s="3">
        <v>4</v>
      </c>
      <c r="G492" s="3" t="s">
        <v>1035</v>
      </c>
      <c r="H492" s="3">
        <v>3.1</v>
      </c>
      <c r="I492" s="3">
        <v>3.8</v>
      </c>
      <c r="J492" s="3" t="s">
        <v>889</v>
      </c>
      <c r="K492" s="3" t="s">
        <v>998</v>
      </c>
      <c r="L492" s="3" t="s">
        <v>681</v>
      </c>
      <c r="M492" s="3" t="s">
        <v>318</v>
      </c>
      <c r="N492" s="6">
        <v>41061</v>
      </c>
      <c r="O492" s="3" t="str">
        <f>VLOOKUP(E492,'Code to Micro'!A:C,3,FALSE)</f>
        <v>Sandy Bridge</v>
      </c>
      <c r="P492" s="3">
        <f>VLOOKUP(O492,'Micro to Flops'!A:D,2)</f>
        <v>8</v>
      </c>
      <c r="Q492" s="3">
        <f>VLOOKUP(O492,'Micro to Flops'!A:D,3)</f>
        <v>16</v>
      </c>
    </row>
    <row r="493" spans="1:17" x14ac:dyDescent="0.25">
      <c r="A493" s="3" t="s">
        <v>200</v>
      </c>
      <c r="B493" s="4" t="s">
        <v>1036</v>
      </c>
      <c r="C493" s="3" t="s">
        <v>1819</v>
      </c>
      <c r="D493" s="3" t="s">
        <v>1839</v>
      </c>
      <c r="E493" s="3" t="s">
        <v>997</v>
      </c>
      <c r="F493" s="3">
        <v>4</v>
      </c>
      <c r="G493" s="3" t="s">
        <v>923</v>
      </c>
      <c r="H493" s="3">
        <v>2.2999999999999998</v>
      </c>
      <c r="I493" s="3">
        <v>3.3</v>
      </c>
      <c r="J493" s="3" t="s">
        <v>889</v>
      </c>
      <c r="K493" s="3" t="s">
        <v>998</v>
      </c>
      <c r="L493" s="3" t="s">
        <v>681</v>
      </c>
      <c r="M493" s="3" t="s">
        <v>190</v>
      </c>
      <c r="N493" s="6">
        <v>41000</v>
      </c>
      <c r="O493" s="3" t="str">
        <f>VLOOKUP(E493,'Code to Micro'!A:C,3,FALSE)</f>
        <v>Sandy Bridge</v>
      </c>
      <c r="P493" s="3">
        <f>VLOOKUP(O493,'Micro to Flops'!A:D,2)</f>
        <v>8</v>
      </c>
      <c r="Q493" s="3">
        <f>VLOOKUP(O493,'Micro to Flops'!A:D,3)</f>
        <v>16</v>
      </c>
    </row>
    <row r="494" spans="1:17" x14ac:dyDescent="0.25">
      <c r="A494" s="3" t="s">
        <v>200</v>
      </c>
      <c r="B494" s="4" t="s">
        <v>1096</v>
      </c>
      <c r="C494" s="3" t="s">
        <v>1819</v>
      </c>
      <c r="D494" s="3">
        <v>4430</v>
      </c>
      <c r="E494" s="3" t="s">
        <v>1085</v>
      </c>
      <c r="F494" s="3">
        <v>4</v>
      </c>
      <c r="G494" s="3" t="s">
        <v>1015</v>
      </c>
      <c r="H494" s="3">
        <v>3</v>
      </c>
      <c r="I494" s="3">
        <v>3.2</v>
      </c>
      <c r="J494" s="3" t="s">
        <v>1086</v>
      </c>
      <c r="K494" s="3" t="s">
        <v>998</v>
      </c>
      <c r="L494" s="3" t="s">
        <v>681</v>
      </c>
      <c r="M494" s="3" t="s">
        <v>293</v>
      </c>
      <c r="N494" s="6">
        <v>41426</v>
      </c>
      <c r="O494" s="3" t="str">
        <f>VLOOKUP(E494,'Code to Micro'!A:C,3,FALSE)</f>
        <v>Haswell</v>
      </c>
      <c r="P494" s="3">
        <f>VLOOKUP(O494,'Micro to Flops'!A:D,2)</f>
        <v>16</v>
      </c>
      <c r="Q494" s="3">
        <f>VLOOKUP(O494,'Micro to Flops'!A:D,3)</f>
        <v>32</v>
      </c>
    </row>
    <row r="495" spans="1:17" x14ac:dyDescent="0.25">
      <c r="A495" s="3" t="s">
        <v>200</v>
      </c>
      <c r="B495" s="4" t="s">
        <v>1097</v>
      </c>
      <c r="C495" s="3" t="s">
        <v>1819</v>
      </c>
      <c r="D495" s="3" t="s">
        <v>1840</v>
      </c>
      <c r="E495" s="3" t="s">
        <v>1085</v>
      </c>
      <c r="F495" s="3">
        <v>4</v>
      </c>
      <c r="G495" s="3" t="s">
        <v>784</v>
      </c>
      <c r="H495" s="3">
        <v>2.7</v>
      </c>
      <c r="I495" s="3">
        <v>3.2</v>
      </c>
      <c r="J495" s="3" t="s">
        <v>1086</v>
      </c>
      <c r="K495" s="3" t="s">
        <v>998</v>
      </c>
      <c r="L495" s="3" t="s">
        <v>681</v>
      </c>
      <c r="M495" s="3" t="s">
        <v>318</v>
      </c>
      <c r="N495" s="6">
        <v>41426</v>
      </c>
      <c r="O495" s="3" t="str">
        <f>VLOOKUP(E495,'Code to Micro'!A:C,3,FALSE)</f>
        <v>Haswell</v>
      </c>
      <c r="P495" s="3">
        <f>VLOOKUP(O495,'Micro to Flops'!A:D,2)</f>
        <v>16</v>
      </c>
      <c r="Q495" s="3">
        <f>VLOOKUP(O495,'Micro to Flops'!A:D,3)</f>
        <v>32</v>
      </c>
    </row>
    <row r="496" spans="1:17" x14ac:dyDescent="0.25">
      <c r="A496" s="3" t="s">
        <v>200</v>
      </c>
      <c r="B496" s="4" t="s">
        <v>1098</v>
      </c>
      <c r="C496" s="3" t="s">
        <v>1819</v>
      </c>
      <c r="D496" s="3">
        <v>4440</v>
      </c>
      <c r="E496" s="3" t="s">
        <v>1085</v>
      </c>
      <c r="F496" s="3">
        <v>4</v>
      </c>
      <c r="G496" s="3" t="s">
        <v>1019</v>
      </c>
      <c r="H496" s="3">
        <v>3.1</v>
      </c>
      <c r="I496" s="3">
        <v>3.3</v>
      </c>
      <c r="J496" s="3" t="s">
        <v>1086</v>
      </c>
      <c r="K496" s="3" t="s">
        <v>998</v>
      </c>
      <c r="L496" s="3" t="s">
        <v>681</v>
      </c>
      <c r="M496" s="3" t="s">
        <v>293</v>
      </c>
      <c r="N496" s="6">
        <v>41518</v>
      </c>
      <c r="O496" s="3" t="str">
        <f>VLOOKUP(E496,'Code to Micro'!A:C,3,FALSE)</f>
        <v>Haswell</v>
      </c>
      <c r="P496" s="3">
        <f>VLOOKUP(O496,'Micro to Flops'!A:D,2)</f>
        <v>16</v>
      </c>
      <c r="Q496" s="3">
        <f>VLOOKUP(O496,'Micro to Flops'!A:D,3)</f>
        <v>32</v>
      </c>
    </row>
    <row r="497" spans="1:17" x14ac:dyDescent="0.25">
      <c r="A497" s="3" t="s">
        <v>200</v>
      </c>
      <c r="B497" s="4" t="s">
        <v>1099</v>
      </c>
      <c r="C497" s="3" t="s">
        <v>1819</v>
      </c>
      <c r="D497" s="3" t="s">
        <v>1841</v>
      </c>
      <c r="E497" s="3" t="s">
        <v>1085</v>
      </c>
      <c r="F497" s="3">
        <v>4</v>
      </c>
      <c r="G497" s="3" t="s">
        <v>786</v>
      </c>
      <c r="H497" s="3">
        <v>2.8</v>
      </c>
      <c r="I497" s="3">
        <v>3.3</v>
      </c>
      <c r="J497" s="3" t="s">
        <v>1086</v>
      </c>
      <c r="K497" s="3" t="s">
        <v>998</v>
      </c>
      <c r="L497" s="3" t="s">
        <v>681</v>
      </c>
      <c r="M497" s="3" t="s">
        <v>318</v>
      </c>
      <c r="N497" s="6">
        <v>41518</v>
      </c>
      <c r="O497" s="3" t="str">
        <f>VLOOKUP(E497,'Code to Micro'!A:C,3,FALSE)</f>
        <v>Haswell</v>
      </c>
      <c r="P497" s="3">
        <f>VLOOKUP(O497,'Micro to Flops'!A:D,2)</f>
        <v>16</v>
      </c>
      <c r="Q497" s="3">
        <f>VLOOKUP(O497,'Micro to Flops'!A:D,3)</f>
        <v>32</v>
      </c>
    </row>
    <row r="498" spans="1:17" x14ac:dyDescent="0.25">
      <c r="A498" s="3" t="s">
        <v>200</v>
      </c>
      <c r="B498" s="4" t="s">
        <v>1100</v>
      </c>
      <c r="C498" s="3" t="s">
        <v>1819</v>
      </c>
      <c r="D498" s="3">
        <v>4570</v>
      </c>
      <c r="E498" s="3" t="s">
        <v>1085</v>
      </c>
      <c r="F498" s="3">
        <v>4</v>
      </c>
      <c r="G498" s="3" t="s">
        <v>793</v>
      </c>
      <c r="H498" s="3">
        <v>3.2</v>
      </c>
      <c r="I498" s="3">
        <v>3.6</v>
      </c>
      <c r="J498" s="3" t="s">
        <v>1086</v>
      </c>
      <c r="K498" s="3" t="s">
        <v>998</v>
      </c>
      <c r="L498" s="3" t="s">
        <v>681</v>
      </c>
      <c r="M498" s="3" t="s">
        <v>293</v>
      </c>
      <c r="N498" s="6">
        <v>41426</v>
      </c>
      <c r="O498" s="3" t="str">
        <f>VLOOKUP(E498,'Code to Micro'!A:C,3,FALSE)</f>
        <v>Haswell</v>
      </c>
      <c r="P498" s="3">
        <f>VLOOKUP(O498,'Micro to Flops'!A:D,2)</f>
        <v>16</v>
      </c>
      <c r="Q498" s="3">
        <f>VLOOKUP(O498,'Micro to Flops'!A:D,3)</f>
        <v>32</v>
      </c>
    </row>
    <row r="499" spans="1:17" x14ac:dyDescent="0.25">
      <c r="A499" s="3" t="s">
        <v>200</v>
      </c>
      <c r="B499" s="4" t="s">
        <v>1101</v>
      </c>
      <c r="C499" s="3" t="s">
        <v>1819</v>
      </c>
      <c r="D499" s="3" t="s">
        <v>1842</v>
      </c>
      <c r="E499" s="3" t="s">
        <v>1085</v>
      </c>
      <c r="F499" s="3">
        <v>4</v>
      </c>
      <c r="G499" s="3" t="s">
        <v>784</v>
      </c>
      <c r="H499" s="3">
        <v>2.7</v>
      </c>
      <c r="I499" s="3">
        <v>3.2</v>
      </c>
      <c r="J499" s="3" t="s">
        <v>1102</v>
      </c>
      <c r="K499" s="3" t="s">
        <v>998</v>
      </c>
      <c r="L499" s="3" t="s">
        <v>696</v>
      </c>
      <c r="M499" s="3" t="s">
        <v>318</v>
      </c>
      <c r="N499" s="6">
        <v>41426</v>
      </c>
      <c r="O499" s="3" t="str">
        <f>VLOOKUP(E499,'Code to Micro'!A:C,3,FALSE)</f>
        <v>Haswell</v>
      </c>
      <c r="P499" s="3">
        <f>VLOOKUP(O499,'Micro to Flops'!A:D,2)</f>
        <v>16</v>
      </c>
      <c r="Q499" s="3">
        <f>VLOOKUP(O499,'Micro to Flops'!A:D,3)</f>
        <v>32</v>
      </c>
    </row>
    <row r="500" spans="1:17" x14ac:dyDescent="0.25">
      <c r="A500" s="3" t="s">
        <v>200</v>
      </c>
      <c r="B500" s="4" t="s">
        <v>1103</v>
      </c>
      <c r="C500" s="3" t="s">
        <v>1819</v>
      </c>
      <c r="D500" s="3" t="s">
        <v>1843</v>
      </c>
      <c r="E500" s="3" t="s">
        <v>1085</v>
      </c>
      <c r="F500" s="3">
        <v>4</v>
      </c>
      <c r="G500" s="3" t="s">
        <v>1026</v>
      </c>
      <c r="H500" s="3">
        <v>2.9</v>
      </c>
      <c r="I500" s="3">
        <v>3.6</v>
      </c>
      <c r="J500" s="3" t="s">
        <v>1086</v>
      </c>
      <c r="K500" s="3" t="s">
        <v>998</v>
      </c>
      <c r="L500" s="3" t="s">
        <v>681</v>
      </c>
      <c r="M500" s="3" t="s">
        <v>318</v>
      </c>
      <c r="N500" s="6">
        <v>41426</v>
      </c>
      <c r="O500" s="3" t="str">
        <f>VLOOKUP(E500,'Code to Micro'!A:C,3,FALSE)</f>
        <v>Haswell</v>
      </c>
      <c r="P500" s="3">
        <f>VLOOKUP(O500,'Micro to Flops'!A:D,2)</f>
        <v>16</v>
      </c>
      <c r="Q500" s="3">
        <f>VLOOKUP(O500,'Micro to Flops'!A:D,3)</f>
        <v>32</v>
      </c>
    </row>
    <row r="501" spans="1:17" x14ac:dyDescent="0.25">
      <c r="A501" s="3" t="s">
        <v>200</v>
      </c>
      <c r="B501" s="4" t="s">
        <v>1104</v>
      </c>
      <c r="C501" s="3" t="s">
        <v>1819</v>
      </c>
      <c r="D501" s="3" t="s">
        <v>1844</v>
      </c>
      <c r="E501" s="3" t="s">
        <v>1085</v>
      </c>
      <c r="F501" s="3">
        <v>2</v>
      </c>
      <c r="G501" s="3" t="s">
        <v>1026</v>
      </c>
      <c r="H501" s="3">
        <v>2.9</v>
      </c>
      <c r="I501" s="3">
        <v>3.6</v>
      </c>
      <c r="J501" s="3" t="s">
        <v>1086</v>
      </c>
      <c r="K501" s="3" t="s">
        <v>998</v>
      </c>
      <c r="L501" s="3" t="s">
        <v>696</v>
      </c>
      <c r="M501" s="3" t="s">
        <v>457</v>
      </c>
      <c r="N501" s="6">
        <v>41426</v>
      </c>
      <c r="O501" s="3" t="str">
        <f>VLOOKUP(E501,'Code to Micro'!A:C,3,FALSE)</f>
        <v>Haswell</v>
      </c>
      <c r="P501" s="3">
        <f>VLOOKUP(O501,'Micro to Flops'!A:D,2)</f>
        <v>16</v>
      </c>
      <c r="Q501" s="3">
        <f>VLOOKUP(O501,'Micro to Flops'!A:D,3)</f>
        <v>32</v>
      </c>
    </row>
    <row r="502" spans="1:17" x14ac:dyDescent="0.25">
      <c r="A502" s="3" t="s">
        <v>200</v>
      </c>
      <c r="B502" s="4" t="s">
        <v>1105</v>
      </c>
      <c r="C502" s="3" t="s">
        <v>1819</v>
      </c>
      <c r="D502" s="3" t="s">
        <v>1845</v>
      </c>
      <c r="E502" s="3" t="s">
        <v>1085</v>
      </c>
      <c r="F502" s="3">
        <v>2</v>
      </c>
      <c r="G502" s="3" t="s">
        <v>1106</v>
      </c>
      <c r="H502" s="3">
        <v>2.7</v>
      </c>
      <c r="I502" s="3">
        <v>3.3</v>
      </c>
      <c r="J502" s="3" t="s">
        <v>1086</v>
      </c>
      <c r="K502" s="3" t="s">
        <v>998</v>
      </c>
      <c r="L502" s="3" t="s">
        <v>696</v>
      </c>
      <c r="M502" s="3" t="s">
        <v>457</v>
      </c>
      <c r="N502" s="6">
        <v>41426</v>
      </c>
      <c r="O502" s="3" t="str">
        <f>VLOOKUP(E502,'Code to Micro'!A:C,3,FALSE)</f>
        <v>Haswell</v>
      </c>
      <c r="P502" s="3">
        <f>VLOOKUP(O502,'Micro to Flops'!A:D,2)</f>
        <v>16</v>
      </c>
      <c r="Q502" s="3">
        <f>VLOOKUP(O502,'Micro to Flops'!A:D,3)</f>
        <v>32</v>
      </c>
    </row>
    <row r="503" spans="1:17" x14ac:dyDescent="0.25">
      <c r="A503" s="3" t="s">
        <v>200</v>
      </c>
      <c r="B503" s="4" t="s">
        <v>1159</v>
      </c>
      <c r="C503" s="3" t="s">
        <v>1819</v>
      </c>
      <c r="D503" s="3">
        <v>4590</v>
      </c>
      <c r="E503" s="3" t="s">
        <v>1085</v>
      </c>
      <c r="F503" s="3">
        <v>4</v>
      </c>
      <c r="G503" s="3" t="s">
        <v>793</v>
      </c>
      <c r="H503" s="3">
        <v>3.2</v>
      </c>
      <c r="I503" s="3">
        <v>3.6</v>
      </c>
      <c r="J503" s="3" t="s">
        <v>1086</v>
      </c>
      <c r="K503" s="3" t="s">
        <v>998</v>
      </c>
      <c r="L503" s="3" t="s">
        <v>681</v>
      </c>
      <c r="M503" s="3" t="s">
        <v>293</v>
      </c>
      <c r="N503" s="6">
        <v>41760</v>
      </c>
      <c r="O503" s="3" t="str">
        <f>VLOOKUP(E503,'Code to Micro'!A:C,3,FALSE)</f>
        <v>Haswell</v>
      </c>
      <c r="P503" s="3">
        <f>VLOOKUP(O503,'Micro to Flops'!A:D,2)</f>
        <v>16</v>
      </c>
      <c r="Q503" s="3">
        <f>VLOOKUP(O503,'Micro to Flops'!A:D,3)</f>
        <v>32</v>
      </c>
    </row>
    <row r="504" spans="1:17" x14ac:dyDescent="0.25">
      <c r="A504" s="3" t="s">
        <v>200</v>
      </c>
      <c r="B504" s="4" t="s">
        <v>1160</v>
      </c>
      <c r="C504" s="3" t="s">
        <v>1819</v>
      </c>
      <c r="D504" s="3" t="s">
        <v>1846</v>
      </c>
      <c r="E504" s="3" t="s">
        <v>1085</v>
      </c>
      <c r="F504" s="3">
        <v>4</v>
      </c>
      <c r="G504" s="3" t="s">
        <v>1026</v>
      </c>
      <c r="H504" s="3">
        <v>2.9</v>
      </c>
      <c r="I504" s="3">
        <v>3.6</v>
      </c>
      <c r="J504" s="3" t="s">
        <v>1086</v>
      </c>
      <c r="K504" s="3" t="s">
        <v>998</v>
      </c>
      <c r="L504" s="3" t="s">
        <v>681</v>
      </c>
      <c r="M504" s="3" t="s">
        <v>318</v>
      </c>
      <c r="N504" s="6">
        <v>41760</v>
      </c>
      <c r="O504" s="3" t="str">
        <f>VLOOKUP(E504,'Code to Micro'!A:C,3,FALSE)</f>
        <v>Haswell</v>
      </c>
      <c r="P504" s="3">
        <f>VLOOKUP(O504,'Micro to Flops'!A:D,2)</f>
        <v>16</v>
      </c>
      <c r="Q504" s="3">
        <f>VLOOKUP(O504,'Micro to Flops'!A:D,3)</f>
        <v>32</v>
      </c>
    </row>
    <row r="505" spans="1:17" x14ac:dyDescent="0.25">
      <c r="A505" s="3" t="s">
        <v>200</v>
      </c>
      <c r="B505" s="4" t="s">
        <v>1107</v>
      </c>
      <c r="C505" s="3" t="s">
        <v>1819</v>
      </c>
      <c r="D505" s="3">
        <v>4670</v>
      </c>
      <c r="E505" s="3" t="s">
        <v>1085</v>
      </c>
      <c r="F505" s="3">
        <v>4</v>
      </c>
      <c r="G505" s="3" t="s">
        <v>925</v>
      </c>
      <c r="H505" s="3">
        <v>3.4</v>
      </c>
      <c r="I505" s="3">
        <v>3.8</v>
      </c>
      <c r="J505" s="3" t="s">
        <v>1086</v>
      </c>
      <c r="K505" s="3" t="s">
        <v>998</v>
      </c>
      <c r="L505" s="3" t="s">
        <v>681</v>
      </c>
      <c r="M505" s="3" t="s">
        <v>293</v>
      </c>
      <c r="N505" s="6">
        <v>41426</v>
      </c>
      <c r="O505" s="3" t="str">
        <f>VLOOKUP(E505,'Code to Micro'!A:C,3,FALSE)</f>
        <v>Haswell</v>
      </c>
      <c r="P505" s="3">
        <f>VLOOKUP(O505,'Micro to Flops'!A:D,2)</f>
        <v>16</v>
      </c>
      <c r="Q505" s="3">
        <f>VLOOKUP(O505,'Micro to Flops'!A:D,3)</f>
        <v>32</v>
      </c>
    </row>
    <row r="506" spans="1:17" x14ac:dyDescent="0.25">
      <c r="A506" s="3" t="s">
        <v>200</v>
      </c>
      <c r="B506" s="4" t="s">
        <v>1108</v>
      </c>
      <c r="C506" s="3" t="s">
        <v>1819</v>
      </c>
      <c r="D506" s="3" t="s">
        <v>1847</v>
      </c>
      <c r="E506" s="3" t="s">
        <v>1085</v>
      </c>
      <c r="F506" s="3">
        <v>4</v>
      </c>
      <c r="G506" s="3" t="s">
        <v>925</v>
      </c>
      <c r="H506" s="3">
        <v>3.4</v>
      </c>
      <c r="I506" s="3">
        <v>3.8</v>
      </c>
      <c r="J506" s="3" t="s">
        <v>1086</v>
      </c>
      <c r="K506" s="3" t="s">
        <v>998</v>
      </c>
      <c r="L506" s="3" t="s">
        <v>681</v>
      </c>
      <c r="M506" s="3" t="s">
        <v>293</v>
      </c>
      <c r="N506" s="6">
        <v>41426</v>
      </c>
      <c r="O506" s="3" t="str">
        <f>VLOOKUP(E506,'Code to Micro'!A:C,3,FALSE)</f>
        <v>Haswell</v>
      </c>
      <c r="P506" s="3">
        <f>VLOOKUP(O506,'Micro to Flops'!A:D,2)</f>
        <v>16</v>
      </c>
      <c r="Q506" s="3">
        <f>VLOOKUP(O506,'Micro to Flops'!A:D,3)</f>
        <v>32</v>
      </c>
    </row>
    <row r="507" spans="1:17" x14ac:dyDescent="0.25">
      <c r="A507" s="3" t="s">
        <v>200</v>
      </c>
      <c r="B507" s="4" t="s">
        <v>1109</v>
      </c>
      <c r="C507" s="3" t="s">
        <v>1819</v>
      </c>
      <c r="D507" s="3" t="s">
        <v>1848</v>
      </c>
      <c r="E507" s="3" t="s">
        <v>1085</v>
      </c>
      <c r="F507" s="3">
        <v>4</v>
      </c>
      <c r="G507" s="3" t="s">
        <v>1031</v>
      </c>
      <c r="H507" s="3">
        <v>3</v>
      </c>
      <c r="I507" s="3">
        <v>3.7</v>
      </c>
      <c r="J507" s="3" t="s">
        <v>1102</v>
      </c>
      <c r="K507" s="3" t="s">
        <v>998</v>
      </c>
      <c r="L507" s="3" t="s">
        <v>696</v>
      </c>
      <c r="M507" s="3" t="s">
        <v>318</v>
      </c>
      <c r="N507" s="6">
        <v>41426</v>
      </c>
      <c r="O507" s="3" t="str">
        <f>VLOOKUP(E507,'Code to Micro'!A:C,3,FALSE)</f>
        <v>Haswell</v>
      </c>
      <c r="P507" s="3">
        <f>VLOOKUP(O507,'Micro to Flops'!A:D,2)</f>
        <v>16</v>
      </c>
      <c r="Q507" s="3">
        <f>VLOOKUP(O507,'Micro to Flops'!A:D,3)</f>
        <v>32</v>
      </c>
    </row>
    <row r="508" spans="1:17" x14ac:dyDescent="0.25">
      <c r="A508" s="3" t="s">
        <v>200</v>
      </c>
      <c r="B508" s="4" t="s">
        <v>1110</v>
      </c>
      <c r="C508" s="3" t="s">
        <v>1819</v>
      </c>
      <c r="D508" s="3" t="s">
        <v>1849</v>
      </c>
      <c r="E508" s="3" t="s">
        <v>1085</v>
      </c>
      <c r="F508" s="3">
        <v>4</v>
      </c>
      <c r="G508" s="3" t="s">
        <v>1035</v>
      </c>
      <c r="H508" s="3">
        <v>3.1</v>
      </c>
      <c r="I508" s="3">
        <v>3.8</v>
      </c>
      <c r="J508" s="3" t="s">
        <v>1086</v>
      </c>
      <c r="K508" s="3" t="s">
        <v>998</v>
      </c>
      <c r="L508" s="3" t="s">
        <v>681</v>
      </c>
      <c r="M508" s="3" t="s">
        <v>318</v>
      </c>
      <c r="N508" s="6">
        <v>41426</v>
      </c>
      <c r="O508" s="3" t="str">
        <f>VLOOKUP(E508,'Code to Micro'!A:C,3,FALSE)</f>
        <v>Haswell</v>
      </c>
      <c r="P508" s="3">
        <f>VLOOKUP(O508,'Micro to Flops'!A:D,2)</f>
        <v>16</v>
      </c>
      <c r="Q508" s="3">
        <f>VLOOKUP(O508,'Micro to Flops'!A:D,3)</f>
        <v>32</v>
      </c>
    </row>
    <row r="509" spans="1:17" x14ac:dyDescent="0.25">
      <c r="A509" s="3" t="s">
        <v>200</v>
      </c>
      <c r="B509" s="4" t="s">
        <v>1111</v>
      </c>
      <c r="C509" s="3" t="s">
        <v>1819</v>
      </c>
      <c r="D509" s="3" t="s">
        <v>1850</v>
      </c>
      <c r="E509" s="3" t="s">
        <v>1085</v>
      </c>
      <c r="F509" s="3">
        <v>4</v>
      </c>
      <c r="G509" s="3" t="s">
        <v>923</v>
      </c>
      <c r="H509" s="3">
        <v>2.2999999999999998</v>
      </c>
      <c r="I509" s="3">
        <v>3.3</v>
      </c>
      <c r="J509" s="3" t="s">
        <v>1086</v>
      </c>
      <c r="K509" s="3" t="s">
        <v>998</v>
      </c>
      <c r="L509" s="3" t="s">
        <v>681</v>
      </c>
      <c r="M509" s="3" t="s">
        <v>190</v>
      </c>
      <c r="N509" s="6">
        <v>41426</v>
      </c>
      <c r="O509" s="3" t="str">
        <f>VLOOKUP(E509,'Code to Micro'!A:C,3,FALSE)</f>
        <v>Haswell</v>
      </c>
      <c r="P509" s="3">
        <f>VLOOKUP(O509,'Micro to Flops'!A:D,2)</f>
        <v>16</v>
      </c>
      <c r="Q509" s="3">
        <f>VLOOKUP(O509,'Micro to Flops'!A:D,3)</f>
        <v>32</v>
      </c>
    </row>
    <row r="510" spans="1:17" x14ac:dyDescent="0.25">
      <c r="A510" s="3" t="s">
        <v>200</v>
      </c>
      <c r="B510" s="4" t="s">
        <v>1161</v>
      </c>
      <c r="C510" s="3" t="s">
        <v>1819</v>
      </c>
      <c r="D510" s="3">
        <v>4690</v>
      </c>
      <c r="E510" s="3" t="s">
        <v>1085</v>
      </c>
      <c r="F510" s="3">
        <v>4</v>
      </c>
      <c r="G510" s="3" t="s">
        <v>925</v>
      </c>
      <c r="H510" s="3">
        <v>3.4</v>
      </c>
      <c r="I510" s="3">
        <v>3.8</v>
      </c>
      <c r="J510" s="3" t="s">
        <v>1086</v>
      </c>
      <c r="K510" s="3" t="s">
        <v>998</v>
      </c>
      <c r="L510" s="3" t="s">
        <v>681</v>
      </c>
      <c r="M510" s="3" t="s">
        <v>293</v>
      </c>
      <c r="N510" s="6">
        <v>41760</v>
      </c>
      <c r="O510" s="3" t="str">
        <f>VLOOKUP(E510,'Code to Micro'!A:C,3,FALSE)</f>
        <v>Haswell</v>
      </c>
      <c r="P510" s="3">
        <f>VLOOKUP(O510,'Micro to Flops'!A:D,2)</f>
        <v>16</v>
      </c>
      <c r="Q510" s="3">
        <f>VLOOKUP(O510,'Micro to Flops'!A:D,3)</f>
        <v>32</v>
      </c>
    </row>
    <row r="511" spans="1:17" x14ac:dyDescent="0.25">
      <c r="A511" s="3" t="s">
        <v>200</v>
      </c>
      <c r="B511" s="4" t="s">
        <v>1162</v>
      </c>
      <c r="C511" s="3" t="s">
        <v>1819</v>
      </c>
      <c r="D511" s="3" t="s">
        <v>1851</v>
      </c>
      <c r="E511" s="3" t="s">
        <v>1085</v>
      </c>
      <c r="F511" s="3">
        <v>4</v>
      </c>
      <c r="G511" s="3" t="s">
        <v>930</v>
      </c>
      <c r="H511" s="3">
        <v>3.5</v>
      </c>
      <c r="I511" s="3">
        <v>3.9</v>
      </c>
      <c r="J511" s="3" t="s">
        <v>1086</v>
      </c>
      <c r="K511" s="3" t="s">
        <v>998</v>
      </c>
      <c r="L511" s="3" t="s">
        <v>681</v>
      </c>
      <c r="M511" s="3" t="s">
        <v>1163</v>
      </c>
      <c r="N511" s="6">
        <v>41791</v>
      </c>
      <c r="O511" s="3" t="str">
        <f>VLOOKUP(E511,'Code to Micro'!A:C,3,FALSE)</f>
        <v>Haswell</v>
      </c>
      <c r="P511" s="3">
        <f>VLOOKUP(O511,'Micro to Flops'!A:D,2)</f>
        <v>16</v>
      </c>
      <c r="Q511" s="3">
        <f>VLOOKUP(O511,'Micro to Flops'!A:D,3)</f>
        <v>32</v>
      </c>
    </row>
    <row r="512" spans="1:17" x14ac:dyDescent="0.25">
      <c r="A512" s="3" t="s">
        <v>200</v>
      </c>
      <c r="B512" s="4" t="s">
        <v>1194</v>
      </c>
      <c r="C512" s="3" t="s">
        <v>1819</v>
      </c>
      <c r="D512" s="3" t="s">
        <v>1852</v>
      </c>
      <c r="E512" s="3" t="s">
        <v>1195</v>
      </c>
      <c r="F512" s="3">
        <v>4</v>
      </c>
      <c r="G512" s="3" t="s">
        <v>1196</v>
      </c>
      <c r="H512" s="3">
        <v>3.1</v>
      </c>
      <c r="I512" s="3">
        <v>3.6</v>
      </c>
      <c r="J512" s="3" t="s">
        <v>1086</v>
      </c>
      <c r="K512" s="3" t="s">
        <v>1188</v>
      </c>
      <c r="L512" s="3" t="s">
        <v>696</v>
      </c>
      <c r="M512" s="3" t="s">
        <v>318</v>
      </c>
      <c r="N512" s="6">
        <v>42125</v>
      </c>
      <c r="O512" s="3" t="str">
        <f>VLOOKUP(E512,'Code to Micro'!A:C,3,FALSE)</f>
        <v>Haswell</v>
      </c>
      <c r="P512" s="3">
        <f>VLOOKUP(O512,'Micro to Flops'!A:D,2)</f>
        <v>16</v>
      </c>
      <c r="Q512" s="3">
        <f>VLOOKUP(O512,'Micro to Flops'!A:D,3)</f>
        <v>32</v>
      </c>
    </row>
    <row r="513" spans="1:17" x14ac:dyDescent="0.25">
      <c r="A513" s="3" t="s">
        <v>200</v>
      </c>
      <c r="B513" s="4" t="s">
        <v>1197</v>
      </c>
      <c r="C513" s="3" t="s">
        <v>1819</v>
      </c>
      <c r="D513" s="3">
        <v>6400</v>
      </c>
      <c r="E513" s="3" t="s">
        <v>1186</v>
      </c>
      <c r="F513" s="3">
        <v>4</v>
      </c>
      <c r="G513" s="3" t="s">
        <v>1106</v>
      </c>
      <c r="H513" s="3">
        <v>2.7</v>
      </c>
      <c r="I513" s="3">
        <v>3.3</v>
      </c>
      <c r="J513" s="3" t="s">
        <v>1187</v>
      </c>
      <c r="K513" s="3" t="s">
        <v>1188</v>
      </c>
      <c r="L513" s="3" t="s">
        <v>681</v>
      </c>
      <c r="M513" s="3" t="s">
        <v>318</v>
      </c>
      <c r="N513" s="6">
        <v>42186</v>
      </c>
      <c r="O513" s="3" t="str">
        <f>VLOOKUP(E513,'Code to Micro'!A:C,3,FALSE)</f>
        <v>Skylake</v>
      </c>
      <c r="P513" s="3">
        <f>VLOOKUP(O513,'Micro to Flops'!A:D,2)</f>
        <v>16</v>
      </c>
      <c r="Q513" s="3">
        <f>VLOOKUP(O513,'Micro to Flops'!A:D,3)</f>
        <v>32</v>
      </c>
    </row>
    <row r="514" spans="1:17" x14ac:dyDescent="0.25">
      <c r="A514" s="3" t="s">
        <v>200</v>
      </c>
      <c r="B514" s="4" t="s">
        <v>810</v>
      </c>
      <c r="C514" s="3" t="s">
        <v>1819</v>
      </c>
      <c r="D514" s="3">
        <v>650</v>
      </c>
      <c r="E514" s="3" t="s">
        <v>802</v>
      </c>
      <c r="F514" s="3">
        <v>2</v>
      </c>
      <c r="G514" s="3" t="s">
        <v>657</v>
      </c>
      <c r="H514" s="3">
        <v>3.2</v>
      </c>
      <c r="I514" s="3">
        <v>3.4660000000000002</v>
      </c>
      <c r="J514" s="3" t="s">
        <v>730</v>
      </c>
      <c r="K514" s="3" t="s">
        <v>804</v>
      </c>
      <c r="L514" s="3" t="s">
        <v>696</v>
      </c>
      <c r="M514" s="3" t="s">
        <v>324</v>
      </c>
      <c r="N514" s="6">
        <v>40179</v>
      </c>
      <c r="O514" s="3" t="str">
        <f>VLOOKUP(E514,'Code to Micro'!A:C,3,FALSE)</f>
        <v>Nehalem</v>
      </c>
      <c r="P514" s="3">
        <f>VLOOKUP(O514,'Micro to Flops'!A:D,2)</f>
        <v>4</v>
      </c>
      <c r="Q514" s="3">
        <f>VLOOKUP(O514,'Micro to Flops'!A:D,3)</f>
        <v>8</v>
      </c>
    </row>
    <row r="515" spans="1:17" x14ac:dyDescent="0.25">
      <c r="A515" s="3" t="s">
        <v>200</v>
      </c>
      <c r="B515" s="4" t="s">
        <v>1198</v>
      </c>
      <c r="C515" s="3" t="s">
        <v>1819</v>
      </c>
      <c r="D515" s="3">
        <v>6500</v>
      </c>
      <c r="E515" s="3" t="s">
        <v>1186</v>
      </c>
      <c r="F515" s="3">
        <v>4</v>
      </c>
      <c r="G515" s="3" t="s">
        <v>793</v>
      </c>
      <c r="H515" s="3">
        <v>3.2</v>
      </c>
      <c r="I515" s="3">
        <v>3.6</v>
      </c>
      <c r="J515" s="3" t="s">
        <v>1187</v>
      </c>
      <c r="K515" s="3" t="s">
        <v>1188</v>
      </c>
      <c r="L515" s="3" t="s">
        <v>681</v>
      </c>
      <c r="M515" s="3" t="s">
        <v>318</v>
      </c>
      <c r="N515" s="6">
        <v>42186</v>
      </c>
      <c r="O515" s="3" t="str">
        <f>VLOOKUP(E515,'Code to Micro'!A:C,3,FALSE)</f>
        <v>Skylake</v>
      </c>
      <c r="P515" s="3">
        <f>VLOOKUP(O515,'Micro to Flops'!A:D,2)</f>
        <v>16</v>
      </c>
      <c r="Q515" s="3">
        <f>VLOOKUP(O515,'Micro to Flops'!A:D,3)</f>
        <v>32</v>
      </c>
    </row>
    <row r="516" spans="1:17" x14ac:dyDescent="0.25">
      <c r="A516" s="3" t="s">
        <v>200</v>
      </c>
      <c r="B516" s="4" t="s">
        <v>811</v>
      </c>
      <c r="C516" s="3" t="s">
        <v>1819</v>
      </c>
      <c r="D516" s="3" t="s">
        <v>1853</v>
      </c>
      <c r="E516" s="3" t="s">
        <v>802</v>
      </c>
      <c r="F516" s="3">
        <v>2</v>
      </c>
      <c r="G516" s="3" t="s">
        <v>657</v>
      </c>
      <c r="H516" s="3">
        <v>3.2</v>
      </c>
      <c r="I516" s="3">
        <v>3.4660000000000002</v>
      </c>
      <c r="J516" s="3" t="s">
        <v>730</v>
      </c>
      <c r="K516" s="3" t="s">
        <v>804</v>
      </c>
      <c r="L516" s="3" t="s">
        <v>696</v>
      </c>
      <c r="M516" s="3" t="s">
        <v>324</v>
      </c>
      <c r="N516" s="6">
        <v>40299</v>
      </c>
      <c r="O516" s="3" t="str">
        <f>VLOOKUP(E516,'Code to Micro'!A:C,3,FALSE)</f>
        <v>Nehalem</v>
      </c>
      <c r="P516" s="3">
        <f>VLOOKUP(O516,'Micro to Flops'!A:D,2)</f>
        <v>4</v>
      </c>
      <c r="Q516" s="3">
        <f>VLOOKUP(O516,'Micro to Flops'!A:D,3)</f>
        <v>8</v>
      </c>
    </row>
    <row r="517" spans="1:17" x14ac:dyDescent="0.25">
      <c r="A517" s="3" t="s">
        <v>200</v>
      </c>
      <c r="B517" s="4" t="s">
        <v>812</v>
      </c>
      <c r="C517" s="3" t="s">
        <v>1819</v>
      </c>
      <c r="D517" s="3">
        <v>660</v>
      </c>
      <c r="E517" s="3" t="s">
        <v>802</v>
      </c>
      <c r="F517" s="3">
        <v>2</v>
      </c>
      <c r="G517" s="3" t="s">
        <v>739</v>
      </c>
      <c r="H517" s="3">
        <v>3.3330000000000002</v>
      </c>
      <c r="I517" s="3">
        <v>3.6</v>
      </c>
      <c r="J517" s="3" t="s">
        <v>730</v>
      </c>
      <c r="K517" s="3" t="s">
        <v>804</v>
      </c>
      <c r="L517" s="3" t="s">
        <v>696</v>
      </c>
      <c r="M517" s="3" t="s">
        <v>324</v>
      </c>
      <c r="N517" s="6">
        <v>40179</v>
      </c>
      <c r="O517" s="3" t="str">
        <f>VLOOKUP(E517,'Code to Micro'!A:C,3,FALSE)</f>
        <v>Nehalem</v>
      </c>
      <c r="P517" s="3">
        <f>VLOOKUP(O517,'Micro to Flops'!A:D,2)</f>
        <v>4</v>
      </c>
      <c r="Q517" s="3">
        <f>VLOOKUP(O517,'Micro to Flops'!A:D,3)</f>
        <v>8</v>
      </c>
    </row>
    <row r="518" spans="1:17" x14ac:dyDescent="0.25">
      <c r="A518" s="3" t="s">
        <v>200</v>
      </c>
      <c r="B518" s="4" t="s">
        <v>1199</v>
      </c>
      <c r="C518" s="3" t="s">
        <v>1819</v>
      </c>
      <c r="D518" s="3">
        <v>6600</v>
      </c>
      <c r="E518" s="3" t="s">
        <v>1186</v>
      </c>
      <c r="F518" s="3">
        <v>4</v>
      </c>
      <c r="G518" s="3" t="s">
        <v>873</v>
      </c>
      <c r="H518" s="3">
        <v>3.3</v>
      </c>
      <c r="I518" s="3">
        <v>3.9</v>
      </c>
      <c r="J518" s="3" t="s">
        <v>1187</v>
      </c>
      <c r="K518" s="3" t="s">
        <v>1188</v>
      </c>
      <c r="L518" s="3" t="s">
        <v>681</v>
      </c>
      <c r="M518" s="3" t="s">
        <v>318</v>
      </c>
      <c r="N518" s="6">
        <v>42186</v>
      </c>
      <c r="O518" s="3" t="str">
        <f>VLOOKUP(E518,'Code to Micro'!A:C,3,FALSE)</f>
        <v>Skylake</v>
      </c>
      <c r="P518" s="3">
        <f>VLOOKUP(O518,'Micro to Flops'!A:D,2)</f>
        <v>16</v>
      </c>
      <c r="Q518" s="3">
        <f>VLOOKUP(O518,'Micro to Flops'!A:D,3)</f>
        <v>32</v>
      </c>
    </row>
    <row r="519" spans="1:17" x14ac:dyDescent="0.25">
      <c r="A519" s="3" t="s">
        <v>200</v>
      </c>
      <c r="B519" s="4" t="s">
        <v>1200</v>
      </c>
      <c r="C519" s="3" t="s">
        <v>1819</v>
      </c>
      <c r="D519" s="3" t="s">
        <v>1564</v>
      </c>
      <c r="E519" s="3" t="s">
        <v>1186</v>
      </c>
      <c r="F519" s="3">
        <v>4</v>
      </c>
      <c r="G519" s="3" t="s">
        <v>930</v>
      </c>
      <c r="H519" s="3">
        <v>3.5</v>
      </c>
      <c r="I519" s="3">
        <v>3.9</v>
      </c>
      <c r="J519" s="3" t="s">
        <v>1187</v>
      </c>
      <c r="K519" s="3" t="s">
        <v>1188</v>
      </c>
      <c r="L519" s="3" t="s">
        <v>681</v>
      </c>
      <c r="M519" s="3" t="s">
        <v>504</v>
      </c>
      <c r="N519" s="6">
        <v>42186</v>
      </c>
      <c r="O519" s="3" t="str">
        <f>VLOOKUP(E519,'Code to Micro'!A:C,3,FALSE)</f>
        <v>Skylake</v>
      </c>
      <c r="P519" s="3">
        <f>VLOOKUP(O519,'Micro to Flops'!A:D,2)</f>
        <v>16</v>
      </c>
      <c r="Q519" s="3">
        <f>VLOOKUP(O519,'Micro to Flops'!A:D,3)</f>
        <v>32</v>
      </c>
    </row>
    <row r="520" spans="1:17" x14ac:dyDescent="0.25">
      <c r="A520" s="3" t="s">
        <v>200</v>
      </c>
      <c r="B520" s="4" t="s">
        <v>813</v>
      </c>
      <c r="C520" s="3" t="s">
        <v>1819</v>
      </c>
      <c r="D520" s="3">
        <v>661</v>
      </c>
      <c r="E520" s="3" t="s">
        <v>802</v>
      </c>
      <c r="F520" s="3">
        <v>2</v>
      </c>
      <c r="G520" s="3" t="s">
        <v>739</v>
      </c>
      <c r="H520" s="3">
        <v>3.3330000000000002</v>
      </c>
      <c r="I520" s="3">
        <v>3.6</v>
      </c>
      <c r="J520" s="3" t="s">
        <v>730</v>
      </c>
      <c r="K520" s="3" t="s">
        <v>804</v>
      </c>
      <c r="L520" s="3" t="s">
        <v>696</v>
      </c>
      <c r="M520" s="3" t="s">
        <v>814</v>
      </c>
      <c r="N520" s="6">
        <v>40179</v>
      </c>
      <c r="O520" s="3" t="str">
        <f>VLOOKUP(E520,'Code to Micro'!A:C,3,FALSE)</f>
        <v>Nehalem</v>
      </c>
      <c r="P520" s="3">
        <f>VLOOKUP(O520,'Micro to Flops'!A:D,2)</f>
        <v>4</v>
      </c>
      <c r="Q520" s="3">
        <f>VLOOKUP(O520,'Micro to Flops'!A:D,3)</f>
        <v>8</v>
      </c>
    </row>
    <row r="521" spans="1:17" x14ac:dyDescent="0.25">
      <c r="A521" s="3" t="s">
        <v>200</v>
      </c>
      <c r="B521" s="4" t="s">
        <v>815</v>
      </c>
      <c r="C521" s="3" t="s">
        <v>1819</v>
      </c>
      <c r="D521" s="3">
        <v>670</v>
      </c>
      <c r="E521" s="3" t="s">
        <v>802</v>
      </c>
      <c r="F521" s="3">
        <v>2</v>
      </c>
      <c r="G521" s="3" t="s">
        <v>816</v>
      </c>
      <c r="H521" s="3">
        <v>3.4660000000000002</v>
      </c>
      <c r="I521" s="3">
        <v>3.7330000000000001</v>
      </c>
      <c r="J521" s="3" t="s">
        <v>730</v>
      </c>
      <c r="K521" s="3" t="s">
        <v>804</v>
      </c>
      <c r="L521" s="3" t="s">
        <v>696</v>
      </c>
      <c r="M521" s="3" t="s">
        <v>324</v>
      </c>
      <c r="N521" s="6">
        <v>40179</v>
      </c>
      <c r="O521" s="3" t="str">
        <f>VLOOKUP(E521,'Code to Micro'!A:C,3,FALSE)</f>
        <v>Nehalem</v>
      </c>
      <c r="P521" s="3">
        <f>VLOOKUP(O521,'Micro to Flops'!A:D,2)</f>
        <v>4</v>
      </c>
      <c r="Q521" s="3">
        <f>VLOOKUP(O521,'Micro to Flops'!A:D,3)</f>
        <v>8</v>
      </c>
    </row>
    <row r="522" spans="1:17" x14ac:dyDescent="0.25">
      <c r="A522" s="3" t="s">
        <v>200</v>
      </c>
      <c r="B522" s="4" t="s">
        <v>817</v>
      </c>
      <c r="C522" s="3" t="s">
        <v>1819</v>
      </c>
      <c r="D522" s="3">
        <v>680</v>
      </c>
      <c r="E522" s="3" t="s">
        <v>802</v>
      </c>
      <c r="F522" s="3">
        <v>2</v>
      </c>
      <c r="G522" s="3" t="s">
        <v>818</v>
      </c>
      <c r="H522" s="3">
        <v>3.6</v>
      </c>
      <c r="I522" s="3">
        <v>3.8660000000000001</v>
      </c>
      <c r="J522" s="3" t="s">
        <v>730</v>
      </c>
      <c r="K522" s="3" t="s">
        <v>804</v>
      </c>
      <c r="L522" s="3" t="s">
        <v>696</v>
      </c>
      <c r="M522" s="3" t="s">
        <v>324</v>
      </c>
      <c r="N522" s="6">
        <v>40269</v>
      </c>
      <c r="O522" s="3" t="str">
        <f>VLOOKUP(E522,'Code to Micro'!A:C,3,FALSE)</f>
        <v>Nehalem</v>
      </c>
      <c r="P522" s="3">
        <f>VLOOKUP(O522,'Micro to Flops'!A:D,2)</f>
        <v>4</v>
      </c>
      <c r="Q522" s="3">
        <f>VLOOKUP(O522,'Micro to Flops'!A:D,3)</f>
        <v>8</v>
      </c>
    </row>
    <row r="523" spans="1:17" x14ac:dyDescent="0.25">
      <c r="A523" s="3" t="s">
        <v>200</v>
      </c>
      <c r="B523" s="4" t="s">
        <v>1286</v>
      </c>
      <c r="C523" s="3" t="s">
        <v>1819</v>
      </c>
      <c r="D523" s="3">
        <v>7400</v>
      </c>
      <c r="E523" s="3" t="s">
        <v>1262</v>
      </c>
      <c r="F523" s="3">
        <v>4</v>
      </c>
      <c r="G523" s="3" t="s">
        <v>791</v>
      </c>
      <c r="H523" s="3">
        <v>3</v>
      </c>
      <c r="I523" s="3">
        <v>3.5</v>
      </c>
      <c r="J523" s="3" t="s">
        <v>1187</v>
      </c>
      <c r="K523" s="3" t="s">
        <v>1188</v>
      </c>
      <c r="L523" s="3" t="s">
        <v>681</v>
      </c>
      <c r="M523" s="3" t="s">
        <v>318</v>
      </c>
      <c r="N523" s="6">
        <v>42736</v>
      </c>
      <c r="O523" s="3" t="str">
        <f>VLOOKUP(E523,'Code to Micro'!A:C,3,FALSE)</f>
        <v>Skylake</v>
      </c>
      <c r="P523" s="3">
        <f>VLOOKUP(O523,'Micro to Flops'!A:D,2)</f>
        <v>16</v>
      </c>
      <c r="Q523" s="3">
        <f>VLOOKUP(O523,'Micro to Flops'!A:D,3)</f>
        <v>32</v>
      </c>
    </row>
    <row r="524" spans="1:17" x14ac:dyDescent="0.25">
      <c r="A524" s="3" t="s">
        <v>200</v>
      </c>
      <c r="B524" s="4" t="s">
        <v>1287</v>
      </c>
      <c r="C524" s="3" t="s">
        <v>1819</v>
      </c>
      <c r="D524" s="3" t="s">
        <v>1854</v>
      </c>
      <c r="E524" s="3" t="s">
        <v>1262</v>
      </c>
      <c r="F524" s="3">
        <v>4</v>
      </c>
      <c r="G524" s="3" t="s">
        <v>1288</v>
      </c>
      <c r="H524" s="3">
        <v>2.4</v>
      </c>
      <c r="I524" s="3">
        <v>3</v>
      </c>
      <c r="J524" s="3" t="s">
        <v>1187</v>
      </c>
      <c r="K524" s="3" t="s">
        <v>1188</v>
      </c>
      <c r="L524" s="3" t="s">
        <v>681</v>
      </c>
      <c r="M524" s="3" t="s">
        <v>457</v>
      </c>
      <c r="N524" s="6">
        <v>42736</v>
      </c>
      <c r="O524" s="3" t="str">
        <f>VLOOKUP(E524,'Code to Micro'!A:C,3,FALSE)</f>
        <v>Skylake</v>
      </c>
      <c r="P524" s="3">
        <f>VLOOKUP(O524,'Micro to Flops'!A:D,2)</f>
        <v>16</v>
      </c>
      <c r="Q524" s="3">
        <f>VLOOKUP(O524,'Micro to Flops'!A:D,3)</f>
        <v>32</v>
      </c>
    </row>
    <row r="525" spans="1:17" x14ac:dyDescent="0.25">
      <c r="A525" s="3" t="s">
        <v>200</v>
      </c>
      <c r="B525" s="4" t="s">
        <v>727</v>
      </c>
      <c r="C525" s="3" t="s">
        <v>1819</v>
      </c>
      <c r="D525" s="3">
        <v>750</v>
      </c>
      <c r="E525" s="3" t="s">
        <v>728</v>
      </c>
      <c r="F525" s="3">
        <v>4</v>
      </c>
      <c r="G525" s="3" t="s">
        <v>729</v>
      </c>
      <c r="H525" s="3">
        <v>2.6659999999999999</v>
      </c>
      <c r="I525" s="3">
        <v>3.2</v>
      </c>
      <c r="J525" s="3" t="s">
        <v>730</v>
      </c>
      <c r="K525" s="3" t="s">
        <v>558</v>
      </c>
      <c r="L525" s="3" t="s">
        <v>653</v>
      </c>
      <c r="M525" s="3" t="s">
        <v>504</v>
      </c>
      <c r="N525" s="6">
        <v>40057</v>
      </c>
      <c r="O525" s="3" t="str">
        <f>VLOOKUP(E525,'Code to Micro'!A:C,3,FALSE)</f>
        <v>Nehalem</v>
      </c>
      <c r="P525" s="3">
        <f>VLOOKUP(O525,'Micro to Flops'!A:D,2)</f>
        <v>4</v>
      </c>
      <c r="Q525" s="3">
        <f>VLOOKUP(O525,'Micro to Flops'!A:D,3)</f>
        <v>8</v>
      </c>
    </row>
    <row r="526" spans="1:17" x14ac:dyDescent="0.25">
      <c r="A526" s="3" t="s">
        <v>200</v>
      </c>
      <c r="B526" s="4" t="s">
        <v>1289</v>
      </c>
      <c r="C526" s="3" t="s">
        <v>1819</v>
      </c>
      <c r="D526" s="3">
        <v>7500</v>
      </c>
      <c r="E526" s="3" t="s">
        <v>1262</v>
      </c>
      <c r="F526" s="3">
        <v>4</v>
      </c>
      <c r="G526" s="3" t="s">
        <v>925</v>
      </c>
      <c r="H526" s="3">
        <v>3.4</v>
      </c>
      <c r="I526" s="3">
        <v>3.8</v>
      </c>
      <c r="J526" s="3" t="s">
        <v>1187</v>
      </c>
      <c r="K526" s="3" t="s">
        <v>1188</v>
      </c>
      <c r="L526" s="3" t="s">
        <v>681</v>
      </c>
      <c r="M526" s="3" t="s">
        <v>318</v>
      </c>
      <c r="N526" s="6">
        <v>42736</v>
      </c>
      <c r="O526" s="3" t="str">
        <f>VLOOKUP(E526,'Code to Micro'!A:C,3,FALSE)</f>
        <v>Skylake</v>
      </c>
      <c r="P526" s="3">
        <f>VLOOKUP(O526,'Micro to Flops'!A:D,2)</f>
        <v>16</v>
      </c>
      <c r="Q526" s="3">
        <f>VLOOKUP(O526,'Micro to Flops'!A:D,3)</f>
        <v>32</v>
      </c>
    </row>
    <row r="527" spans="1:17" x14ac:dyDescent="0.25">
      <c r="A527" s="3" t="s">
        <v>200</v>
      </c>
      <c r="B527" s="4" t="s">
        <v>1290</v>
      </c>
      <c r="C527" s="3" t="s">
        <v>1819</v>
      </c>
      <c r="D527" s="3" t="s">
        <v>1855</v>
      </c>
      <c r="E527" s="3" t="s">
        <v>1262</v>
      </c>
      <c r="F527" s="3">
        <v>4</v>
      </c>
      <c r="G527" s="3" t="s">
        <v>1106</v>
      </c>
      <c r="H527" s="3">
        <v>2.7</v>
      </c>
      <c r="I527" s="3">
        <v>3.3</v>
      </c>
      <c r="J527" s="3" t="s">
        <v>1187</v>
      </c>
      <c r="K527" s="3" t="s">
        <v>1188</v>
      </c>
      <c r="L527" s="3" t="s">
        <v>681</v>
      </c>
      <c r="M527" s="3" t="s">
        <v>457</v>
      </c>
      <c r="N527" s="6">
        <v>42736</v>
      </c>
      <c r="O527" s="3" t="str">
        <f>VLOOKUP(E527,'Code to Micro'!A:C,3,FALSE)</f>
        <v>Skylake</v>
      </c>
      <c r="P527" s="3">
        <f>VLOOKUP(O527,'Micro to Flops'!A:D,2)</f>
        <v>16</v>
      </c>
      <c r="Q527" s="3">
        <f>VLOOKUP(O527,'Micro to Flops'!A:D,3)</f>
        <v>32</v>
      </c>
    </row>
    <row r="528" spans="1:17" x14ac:dyDescent="0.25">
      <c r="A528" s="3" t="s">
        <v>200</v>
      </c>
      <c r="B528" s="4" t="s">
        <v>819</v>
      </c>
      <c r="C528" s="3" t="s">
        <v>1819</v>
      </c>
      <c r="D528" s="3" t="s">
        <v>1856</v>
      </c>
      <c r="E528" s="3" t="s">
        <v>728</v>
      </c>
      <c r="F528" s="3">
        <v>4</v>
      </c>
      <c r="G528" s="3" t="s">
        <v>820</v>
      </c>
      <c r="H528" s="3">
        <v>2.4</v>
      </c>
      <c r="I528" s="3">
        <v>3.2</v>
      </c>
      <c r="J528" s="3" t="s">
        <v>730</v>
      </c>
      <c r="K528" s="3" t="s">
        <v>558</v>
      </c>
      <c r="L528" s="3" t="s">
        <v>653</v>
      </c>
      <c r="M528" s="3" t="s">
        <v>361</v>
      </c>
      <c r="N528" s="6">
        <v>40179</v>
      </c>
      <c r="O528" s="3" t="str">
        <f>VLOOKUP(E528,'Code to Micro'!A:C,3,FALSE)</f>
        <v>Nehalem</v>
      </c>
      <c r="P528" s="3">
        <f>VLOOKUP(O528,'Micro to Flops'!A:D,2)</f>
        <v>4</v>
      </c>
      <c r="Q528" s="3">
        <f>VLOOKUP(O528,'Micro to Flops'!A:D,3)</f>
        <v>8</v>
      </c>
    </row>
    <row r="529" spans="1:17" x14ac:dyDescent="0.25">
      <c r="A529" s="3" t="s">
        <v>200</v>
      </c>
      <c r="B529" s="4" t="s">
        <v>821</v>
      </c>
      <c r="C529" s="3" t="s">
        <v>1819</v>
      </c>
      <c r="D529" s="3">
        <v>760</v>
      </c>
      <c r="E529" s="3" t="s">
        <v>728</v>
      </c>
      <c r="F529" s="3">
        <v>4</v>
      </c>
      <c r="G529" s="3" t="s">
        <v>822</v>
      </c>
      <c r="H529" s="3">
        <v>2.8</v>
      </c>
      <c r="I529" s="3">
        <v>3.3330000000000002</v>
      </c>
      <c r="J529" s="3" t="s">
        <v>730</v>
      </c>
      <c r="K529" s="3" t="s">
        <v>558</v>
      </c>
      <c r="L529" s="3" t="s">
        <v>653</v>
      </c>
      <c r="M529" s="3" t="s">
        <v>504</v>
      </c>
      <c r="N529" s="6">
        <v>40360</v>
      </c>
      <c r="O529" s="3" t="str">
        <f>VLOOKUP(E529,'Code to Micro'!A:C,3,FALSE)</f>
        <v>Nehalem</v>
      </c>
      <c r="P529" s="3">
        <f>VLOOKUP(O529,'Micro to Flops'!A:D,2)</f>
        <v>4</v>
      </c>
      <c r="Q529" s="3">
        <f>VLOOKUP(O529,'Micro to Flops'!A:D,3)</f>
        <v>8</v>
      </c>
    </row>
    <row r="530" spans="1:17" x14ac:dyDescent="0.25">
      <c r="A530" s="3" t="s">
        <v>200</v>
      </c>
      <c r="B530" s="4" t="s">
        <v>1291</v>
      </c>
      <c r="C530" s="3" t="s">
        <v>1819</v>
      </c>
      <c r="D530" s="3">
        <v>7600</v>
      </c>
      <c r="E530" s="3" t="s">
        <v>1262</v>
      </c>
      <c r="F530" s="3">
        <v>4</v>
      </c>
      <c r="G530" s="3" t="s">
        <v>987</v>
      </c>
      <c r="H530" s="3">
        <v>3.5</v>
      </c>
      <c r="I530" s="3">
        <v>4.0999999999999996</v>
      </c>
      <c r="J530" s="3" t="s">
        <v>1187</v>
      </c>
      <c r="K530" s="3" t="s">
        <v>1188</v>
      </c>
      <c r="L530" s="3" t="s">
        <v>681</v>
      </c>
      <c r="M530" s="3" t="s">
        <v>318</v>
      </c>
      <c r="N530" s="6">
        <v>42736</v>
      </c>
      <c r="O530" s="3" t="str">
        <f>VLOOKUP(E530,'Code to Micro'!A:C,3,FALSE)</f>
        <v>Skylake</v>
      </c>
      <c r="P530" s="3">
        <f>VLOOKUP(O530,'Micro to Flops'!A:D,2)</f>
        <v>16</v>
      </c>
      <c r="Q530" s="3">
        <f>VLOOKUP(O530,'Micro to Flops'!A:D,3)</f>
        <v>32</v>
      </c>
    </row>
    <row r="531" spans="1:17" x14ac:dyDescent="0.25">
      <c r="A531" s="3" t="s">
        <v>200</v>
      </c>
      <c r="B531" s="4" t="s">
        <v>1292</v>
      </c>
      <c r="C531" s="3" t="s">
        <v>1819</v>
      </c>
      <c r="D531" s="3" t="s">
        <v>1857</v>
      </c>
      <c r="E531" s="3" t="s">
        <v>1262</v>
      </c>
      <c r="F531" s="3">
        <v>4</v>
      </c>
      <c r="G531" s="3" t="s">
        <v>953</v>
      </c>
      <c r="H531" s="3">
        <v>3.8</v>
      </c>
      <c r="I531" s="3">
        <v>4.2</v>
      </c>
      <c r="J531" s="3" t="s">
        <v>1187</v>
      </c>
      <c r="K531" s="3" t="s">
        <v>1188</v>
      </c>
      <c r="L531" s="3" t="s">
        <v>681</v>
      </c>
      <c r="M531" s="3" t="s">
        <v>1285</v>
      </c>
      <c r="N531" s="6">
        <v>42736</v>
      </c>
      <c r="O531" s="3" t="str">
        <f>VLOOKUP(E531,'Code to Micro'!A:C,3,FALSE)</f>
        <v>Skylake</v>
      </c>
      <c r="P531" s="3">
        <f>VLOOKUP(O531,'Micro to Flops'!A:D,2)</f>
        <v>16</v>
      </c>
      <c r="Q531" s="3">
        <f>VLOOKUP(O531,'Micro to Flops'!A:D,3)</f>
        <v>32</v>
      </c>
    </row>
    <row r="532" spans="1:17" x14ac:dyDescent="0.25">
      <c r="A532" s="3" t="s">
        <v>200</v>
      </c>
      <c r="B532" s="4" t="s">
        <v>1293</v>
      </c>
      <c r="C532" s="3" t="s">
        <v>1819</v>
      </c>
      <c r="D532" s="3" t="s">
        <v>1858</v>
      </c>
      <c r="E532" s="3" t="s">
        <v>1262</v>
      </c>
      <c r="F532" s="3">
        <v>4</v>
      </c>
      <c r="G532" s="3" t="s">
        <v>875</v>
      </c>
      <c r="H532" s="3">
        <v>2.8</v>
      </c>
      <c r="I532" s="3">
        <v>3.7</v>
      </c>
      <c r="J532" s="3" t="s">
        <v>1187</v>
      </c>
      <c r="K532" s="3" t="s">
        <v>1188</v>
      </c>
      <c r="L532" s="3" t="s">
        <v>681</v>
      </c>
      <c r="M532" s="3" t="s">
        <v>457</v>
      </c>
      <c r="N532" s="6">
        <v>42736</v>
      </c>
      <c r="O532" s="3" t="str">
        <f>VLOOKUP(E532,'Code to Micro'!A:C,3,FALSE)</f>
        <v>Skylake</v>
      </c>
      <c r="P532" s="3">
        <f>VLOOKUP(O532,'Micro to Flops'!A:D,2)</f>
        <v>16</v>
      </c>
      <c r="Q532" s="3">
        <f>VLOOKUP(O532,'Micro to Flops'!A:D,3)</f>
        <v>32</v>
      </c>
    </row>
    <row r="533" spans="1:17" x14ac:dyDescent="0.25">
      <c r="A533" s="3" t="s">
        <v>200</v>
      </c>
      <c r="B533" s="4" t="s">
        <v>1294</v>
      </c>
      <c r="C533" s="3" t="s">
        <v>1819</v>
      </c>
      <c r="D533" s="3" t="s">
        <v>1859</v>
      </c>
      <c r="E533" s="3" t="s">
        <v>1295</v>
      </c>
      <c r="F533" s="3">
        <v>4</v>
      </c>
      <c r="G533" s="3" t="s">
        <v>1296</v>
      </c>
      <c r="H533" s="3">
        <v>3.9</v>
      </c>
      <c r="I533" s="3">
        <v>4.3</v>
      </c>
      <c r="J533" s="3" t="s">
        <v>1280</v>
      </c>
      <c r="K533" s="3" t="s">
        <v>1188</v>
      </c>
      <c r="L533" s="3" t="s">
        <v>681</v>
      </c>
      <c r="M533" s="3" t="s">
        <v>1281</v>
      </c>
      <c r="N533" s="6">
        <v>42887</v>
      </c>
      <c r="O533" s="3" t="str">
        <f>VLOOKUP(E533,'Code to Micro'!A:C,3,FALSE)</f>
        <v>Skylake</v>
      </c>
      <c r="P533" s="3">
        <f>VLOOKUP(O533,'Micro to Flops'!A:D,2)</f>
        <v>16</v>
      </c>
      <c r="Q533" s="3">
        <f>VLOOKUP(O533,'Micro to Flops'!A:D,3)</f>
        <v>32</v>
      </c>
    </row>
    <row r="534" spans="1:17" x14ac:dyDescent="0.25">
      <c r="A534" s="3" t="s">
        <v>200</v>
      </c>
      <c r="B534" s="4" t="s">
        <v>1297</v>
      </c>
      <c r="C534" s="3" t="s">
        <v>1819</v>
      </c>
      <c r="D534" s="3">
        <v>8400</v>
      </c>
      <c r="E534" s="3" t="s">
        <v>1283</v>
      </c>
      <c r="F534" s="3">
        <v>6</v>
      </c>
      <c r="G534" s="3" t="s">
        <v>1298</v>
      </c>
      <c r="H534" s="3">
        <v>2.8</v>
      </c>
      <c r="I534" s="3">
        <v>4</v>
      </c>
      <c r="J534" s="3" t="s">
        <v>1187</v>
      </c>
      <c r="K534" s="3" t="s">
        <v>1188</v>
      </c>
      <c r="L534" s="3" t="s">
        <v>1299</v>
      </c>
      <c r="M534" s="3" t="s">
        <v>318</v>
      </c>
      <c r="N534" s="6">
        <v>43009</v>
      </c>
      <c r="O534" s="3" t="str">
        <f>VLOOKUP(E534,'Code to Micro'!A:C,3,FALSE)</f>
        <v>Skylake</v>
      </c>
      <c r="P534" s="3">
        <f>VLOOKUP(O534,'Micro to Flops'!A:D,2)</f>
        <v>16</v>
      </c>
      <c r="Q534" s="3">
        <f>VLOOKUP(O534,'Micro to Flops'!A:D,3)</f>
        <v>32</v>
      </c>
    </row>
    <row r="535" spans="1:17" x14ac:dyDescent="0.25">
      <c r="A535" s="3" t="s">
        <v>200</v>
      </c>
      <c r="B535" s="4" t="s">
        <v>1394</v>
      </c>
      <c r="C535" s="3" t="s">
        <v>1819</v>
      </c>
      <c r="D535" s="3" t="s">
        <v>1860</v>
      </c>
      <c r="E535" s="3" t="s">
        <v>1283</v>
      </c>
      <c r="F535" s="3">
        <v>6</v>
      </c>
      <c r="G535" s="3" t="s">
        <v>1395</v>
      </c>
      <c r="H535" s="3">
        <v>1.7</v>
      </c>
      <c r="I535" s="3">
        <v>3.3</v>
      </c>
      <c r="J535" s="3" t="s">
        <v>1187</v>
      </c>
      <c r="K535" s="3" t="s">
        <v>1188</v>
      </c>
      <c r="L535" s="3" t="s">
        <v>1299</v>
      </c>
      <c r="M535" s="3" t="s">
        <v>457</v>
      </c>
      <c r="N535" s="6">
        <v>43191</v>
      </c>
      <c r="O535" s="3" t="str">
        <f>VLOOKUP(E535,'Code to Micro'!A:C,3,FALSE)</f>
        <v>Skylake</v>
      </c>
      <c r="P535" s="3">
        <f>VLOOKUP(O535,'Micro to Flops'!A:D,2)</f>
        <v>16</v>
      </c>
      <c r="Q535" s="3">
        <f>VLOOKUP(O535,'Micro to Flops'!A:D,3)</f>
        <v>32</v>
      </c>
    </row>
    <row r="536" spans="1:17" x14ac:dyDescent="0.25">
      <c r="A536" s="3" t="s">
        <v>200</v>
      </c>
      <c r="B536" s="4" t="s">
        <v>1396</v>
      </c>
      <c r="C536" s="3" t="s">
        <v>1819</v>
      </c>
      <c r="D536" s="3">
        <v>8420</v>
      </c>
      <c r="E536" s="3" t="s">
        <v>1283</v>
      </c>
      <c r="F536" s="3">
        <v>6</v>
      </c>
      <c r="G536" s="3" t="s">
        <v>1397</v>
      </c>
      <c r="H536" s="3">
        <v>2.9</v>
      </c>
      <c r="I536" s="3">
        <v>4.0999999999999996</v>
      </c>
      <c r="J536" s="3" t="s">
        <v>1187</v>
      </c>
      <c r="K536" s="3" t="s">
        <v>1188</v>
      </c>
      <c r="L536" s="3" t="s">
        <v>1299</v>
      </c>
      <c r="M536" s="3" t="s">
        <v>318</v>
      </c>
      <c r="N536" s="6">
        <v>43344</v>
      </c>
      <c r="O536" s="3" t="str">
        <f>VLOOKUP(E536,'Code to Micro'!A:C,3,FALSE)</f>
        <v>Skylake</v>
      </c>
      <c r="P536" s="3">
        <f>VLOOKUP(O536,'Micro to Flops'!A:D,2)</f>
        <v>16</v>
      </c>
      <c r="Q536" s="3">
        <f>VLOOKUP(O536,'Micro to Flops'!A:D,3)</f>
        <v>32</v>
      </c>
    </row>
    <row r="537" spans="1:17" x14ac:dyDescent="0.25">
      <c r="A537" s="3" t="s">
        <v>200</v>
      </c>
      <c r="B537" s="4" t="s">
        <v>1398</v>
      </c>
      <c r="C537" s="3" t="s">
        <v>1819</v>
      </c>
      <c r="D537" s="3" t="s">
        <v>1861</v>
      </c>
      <c r="E537" s="3" t="s">
        <v>1283</v>
      </c>
      <c r="F537" s="3">
        <v>6</v>
      </c>
      <c r="G537" s="3" t="s">
        <v>1399</v>
      </c>
      <c r="H537" s="3">
        <v>1.8</v>
      </c>
      <c r="I537" s="3">
        <v>3.4</v>
      </c>
      <c r="J537" s="3" t="s">
        <v>1187</v>
      </c>
      <c r="K537" s="3" t="s">
        <v>1188</v>
      </c>
      <c r="L537" s="3" t="s">
        <v>1299</v>
      </c>
      <c r="M537" s="3" t="s">
        <v>457</v>
      </c>
      <c r="N537" s="6">
        <v>43344</v>
      </c>
      <c r="O537" s="3" t="str">
        <f>VLOOKUP(E537,'Code to Micro'!A:C,3,FALSE)</f>
        <v>Skylake</v>
      </c>
      <c r="P537" s="3">
        <f>VLOOKUP(O537,'Micro to Flops'!A:D,2)</f>
        <v>16</v>
      </c>
      <c r="Q537" s="3">
        <f>VLOOKUP(O537,'Micro to Flops'!A:D,3)</f>
        <v>32</v>
      </c>
    </row>
    <row r="538" spans="1:17" x14ac:dyDescent="0.25">
      <c r="A538" s="3" t="s">
        <v>200</v>
      </c>
      <c r="B538" s="4" t="s">
        <v>1400</v>
      </c>
      <c r="C538" s="3" t="s">
        <v>1819</v>
      </c>
      <c r="D538" s="3">
        <v>8500</v>
      </c>
      <c r="E538" s="3" t="s">
        <v>1283</v>
      </c>
      <c r="F538" s="3">
        <v>6</v>
      </c>
      <c r="G538" s="3" t="s">
        <v>1401</v>
      </c>
      <c r="H538" s="3">
        <v>3</v>
      </c>
      <c r="I538" s="3">
        <v>4.0999999999999996</v>
      </c>
      <c r="J538" s="3" t="s">
        <v>1187</v>
      </c>
      <c r="K538" s="3" t="s">
        <v>1188</v>
      </c>
      <c r="L538" s="3" t="s">
        <v>1299</v>
      </c>
      <c r="M538" s="3" t="s">
        <v>318</v>
      </c>
      <c r="N538" s="6">
        <v>43132</v>
      </c>
      <c r="O538" s="3" t="str">
        <f>VLOOKUP(E538,'Code to Micro'!A:C,3,FALSE)</f>
        <v>Skylake</v>
      </c>
      <c r="P538" s="3">
        <f>VLOOKUP(O538,'Micro to Flops'!A:D,2)</f>
        <v>16</v>
      </c>
      <c r="Q538" s="3">
        <f>VLOOKUP(O538,'Micro to Flops'!A:D,3)</f>
        <v>32</v>
      </c>
    </row>
    <row r="539" spans="1:17" x14ac:dyDescent="0.25">
      <c r="A539" s="3" t="s">
        <v>200</v>
      </c>
      <c r="B539" s="4" t="s">
        <v>1402</v>
      </c>
      <c r="C539" s="3" t="s">
        <v>1819</v>
      </c>
      <c r="D539" s="3" t="s">
        <v>1862</v>
      </c>
      <c r="E539" s="3" t="s">
        <v>1283</v>
      </c>
      <c r="F539" s="3">
        <v>6</v>
      </c>
      <c r="G539" s="3" t="s">
        <v>1403</v>
      </c>
      <c r="H539" s="3">
        <v>2.1</v>
      </c>
      <c r="I539" s="3">
        <v>3.5</v>
      </c>
      <c r="J539" s="3" t="s">
        <v>1187</v>
      </c>
      <c r="K539" s="3" t="s">
        <v>1188</v>
      </c>
      <c r="L539" s="3" t="s">
        <v>1299</v>
      </c>
      <c r="M539" s="3" t="s">
        <v>457</v>
      </c>
      <c r="N539" s="6">
        <v>43191</v>
      </c>
      <c r="O539" s="3" t="str">
        <f>VLOOKUP(E539,'Code to Micro'!A:C,3,FALSE)</f>
        <v>Skylake</v>
      </c>
      <c r="P539" s="3">
        <f>VLOOKUP(O539,'Micro to Flops'!A:D,2)</f>
        <v>16</v>
      </c>
      <c r="Q539" s="3">
        <f>VLOOKUP(O539,'Micro to Flops'!A:D,3)</f>
        <v>32</v>
      </c>
    </row>
    <row r="540" spans="1:17" x14ac:dyDescent="0.25">
      <c r="A540" s="3" t="s">
        <v>200</v>
      </c>
      <c r="B540" s="4" t="s">
        <v>1404</v>
      </c>
      <c r="C540" s="3" t="s">
        <v>1819</v>
      </c>
      <c r="D540" s="3">
        <v>8550</v>
      </c>
      <c r="E540" s="3" t="s">
        <v>1283</v>
      </c>
      <c r="F540" s="3">
        <v>6</v>
      </c>
      <c r="G540" s="3" t="s">
        <v>1405</v>
      </c>
      <c r="H540" s="3">
        <v>3</v>
      </c>
      <c r="I540" s="3">
        <v>4.3</v>
      </c>
      <c r="J540" s="3" t="s">
        <v>1187</v>
      </c>
      <c r="K540" s="3" t="s">
        <v>1188</v>
      </c>
      <c r="L540" s="3" t="s">
        <v>1299</v>
      </c>
      <c r="M540" s="3" t="s">
        <v>318</v>
      </c>
      <c r="N540" s="6">
        <v>43344</v>
      </c>
      <c r="O540" s="3" t="str">
        <f>VLOOKUP(E540,'Code to Micro'!A:C,3,FALSE)</f>
        <v>Skylake</v>
      </c>
      <c r="P540" s="3">
        <f>VLOOKUP(O540,'Micro to Flops'!A:D,2)</f>
        <v>16</v>
      </c>
      <c r="Q540" s="3">
        <f>VLOOKUP(O540,'Micro to Flops'!A:D,3)</f>
        <v>32</v>
      </c>
    </row>
    <row r="541" spans="1:17" x14ac:dyDescent="0.25">
      <c r="A541" s="3" t="s">
        <v>200</v>
      </c>
      <c r="B541" s="4" t="s">
        <v>1406</v>
      </c>
      <c r="C541" s="3" t="s">
        <v>1819</v>
      </c>
      <c r="D541" s="3">
        <v>8600</v>
      </c>
      <c r="E541" s="3" t="s">
        <v>1283</v>
      </c>
      <c r="F541" s="3">
        <v>6</v>
      </c>
      <c r="G541" s="3" t="s">
        <v>1407</v>
      </c>
      <c r="H541" s="3">
        <v>3.1</v>
      </c>
      <c r="I541" s="3">
        <v>4.3</v>
      </c>
      <c r="J541" s="3" t="s">
        <v>1187</v>
      </c>
      <c r="K541" s="3" t="s">
        <v>1188</v>
      </c>
      <c r="L541" s="3" t="s">
        <v>1299</v>
      </c>
      <c r="M541" s="3" t="s">
        <v>318</v>
      </c>
      <c r="N541" s="6">
        <v>43132</v>
      </c>
      <c r="O541" s="3" t="str">
        <f>VLOOKUP(E541,'Code to Micro'!A:C,3,FALSE)</f>
        <v>Skylake</v>
      </c>
      <c r="P541" s="3">
        <f>VLOOKUP(O541,'Micro to Flops'!A:D,2)</f>
        <v>16</v>
      </c>
      <c r="Q541" s="3">
        <f>VLOOKUP(O541,'Micro to Flops'!A:D,3)</f>
        <v>32</v>
      </c>
    </row>
    <row r="542" spans="1:17" x14ac:dyDescent="0.25">
      <c r="A542" s="3" t="s">
        <v>200</v>
      </c>
      <c r="B542" s="4" t="s">
        <v>1300</v>
      </c>
      <c r="C542" s="3" t="s">
        <v>1819</v>
      </c>
      <c r="D542" s="3" t="s">
        <v>1863</v>
      </c>
      <c r="E542" s="3" t="s">
        <v>1283</v>
      </c>
      <c r="F542" s="3">
        <v>6</v>
      </c>
      <c r="G542" s="3" t="s">
        <v>1301</v>
      </c>
      <c r="H542" s="3">
        <v>3.6</v>
      </c>
      <c r="I542" s="3">
        <v>4.3</v>
      </c>
      <c r="J542" s="3" t="s">
        <v>1187</v>
      </c>
      <c r="K542" s="3" t="s">
        <v>1188</v>
      </c>
      <c r="L542" s="3" t="s">
        <v>1299</v>
      </c>
      <c r="M542" s="3" t="s">
        <v>504</v>
      </c>
      <c r="N542" s="6">
        <v>43009</v>
      </c>
      <c r="O542" s="3" t="str">
        <f>VLOOKUP(E542,'Code to Micro'!A:C,3,FALSE)</f>
        <v>Skylake</v>
      </c>
      <c r="P542" s="3">
        <f>VLOOKUP(O542,'Micro to Flops'!A:D,2)</f>
        <v>16</v>
      </c>
      <c r="Q542" s="3">
        <f>VLOOKUP(O542,'Micro to Flops'!A:D,3)</f>
        <v>32</v>
      </c>
    </row>
    <row r="543" spans="1:17" x14ac:dyDescent="0.25">
      <c r="A543" s="3" t="s">
        <v>200</v>
      </c>
      <c r="B543" s="4" t="s">
        <v>1408</v>
      </c>
      <c r="C543" s="3" t="s">
        <v>1819</v>
      </c>
      <c r="D543" s="3" t="s">
        <v>1864</v>
      </c>
      <c r="E543" s="3" t="s">
        <v>1283</v>
      </c>
      <c r="F543" s="3">
        <v>6</v>
      </c>
      <c r="G543" s="3" t="s">
        <v>1409</v>
      </c>
      <c r="H543" s="3">
        <v>2.2999999999999998</v>
      </c>
      <c r="I543" s="3">
        <v>3.7</v>
      </c>
      <c r="J543" s="3" t="s">
        <v>1187</v>
      </c>
      <c r="K543" s="3" t="s">
        <v>1188</v>
      </c>
      <c r="L543" s="3" t="s">
        <v>1299</v>
      </c>
      <c r="M543" s="3" t="s">
        <v>457</v>
      </c>
      <c r="N543" s="6">
        <v>43191</v>
      </c>
      <c r="O543" s="3" t="str">
        <f>VLOOKUP(E543,'Code to Micro'!A:C,3,FALSE)</f>
        <v>Skylake</v>
      </c>
      <c r="P543" s="3">
        <f>VLOOKUP(O543,'Micro to Flops'!A:D,2)</f>
        <v>16</v>
      </c>
      <c r="Q543" s="3">
        <f>VLOOKUP(O543,'Micro to Flops'!A:D,3)</f>
        <v>32</v>
      </c>
    </row>
    <row r="544" spans="1:17" x14ac:dyDescent="0.25">
      <c r="A544" s="3" t="s">
        <v>200</v>
      </c>
      <c r="B544" s="4" t="s">
        <v>1410</v>
      </c>
      <c r="C544" s="3" t="s">
        <v>1819</v>
      </c>
      <c r="D544" s="3">
        <v>8650</v>
      </c>
      <c r="E544" s="3" t="s">
        <v>1283</v>
      </c>
      <c r="F544" s="3">
        <v>6</v>
      </c>
      <c r="G544" s="3" t="s">
        <v>1411</v>
      </c>
      <c r="H544" s="3">
        <v>3.1</v>
      </c>
      <c r="I544" s="3">
        <v>4.5</v>
      </c>
      <c r="J544" s="3" t="s">
        <v>1187</v>
      </c>
      <c r="K544" s="3" t="s">
        <v>1188</v>
      </c>
      <c r="L544" s="3" t="s">
        <v>1299</v>
      </c>
      <c r="M544" s="3" t="s">
        <v>318</v>
      </c>
      <c r="N544" s="6">
        <v>43344</v>
      </c>
      <c r="O544" s="3" t="str">
        <f>VLOOKUP(E544,'Code to Micro'!A:C,3,FALSE)</f>
        <v>Skylake</v>
      </c>
      <c r="P544" s="3">
        <f>VLOOKUP(O544,'Micro to Flops'!A:D,2)</f>
        <v>16</v>
      </c>
      <c r="Q544" s="3">
        <f>VLOOKUP(O544,'Micro to Flops'!A:D,3)</f>
        <v>32</v>
      </c>
    </row>
    <row r="545" spans="1:17" x14ac:dyDescent="0.25">
      <c r="A545" s="3" t="s">
        <v>200</v>
      </c>
      <c r="B545" s="4" t="s">
        <v>1412</v>
      </c>
      <c r="C545" s="3" t="s">
        <v>1819</v>
      </c>
      <c r="D545" s="3" t="s">
        <v>1865</v>
      </c>
      <c r="E545" s="3" t="s">
        <v>1283</v>
      </c>
      <c r="F545" s="3">
        <v>6</v>
      </c>
      <c r="G545" s="3" t="s">
        <v>1413</v>
      </c>
      <c r="H545" s="3">
        <v>3.7</v>
      </c>
      <c r="I545" s="3">
        <v>4.5</v>
      </c>
      <c r="J545" s="3" t="s">
        <v>1187</v>
      </c>
      <c r="K545" s="3" t="s">
        <v>1188</v>
      </c>
      <c r="L545" s="3" t="s">
        <v>1299</v>
      </c>
      <c r="M545" s="3" t="s">
        <v>504</v>
      </c>
      <c r="N545" s="6">
        <v>43344</v>
      </c>
      <c r="O545" s="3" t="str">
        <f>VLOOKUP(E545,'Code to Micro'!A:C,3,FALSE)</f>
        <v>Skylake</v>
      </c>
      <c r="P545" s="3">
        <f>VLOOKUP(O545,'Micro to Flops'!A:D,2)</f>
        <v>16</v>
      </c>
      <c r="Q545" s="3">
        <f>VLOOKUP(O545,'Micro to Flops'!A:D,3)</f>
        <v>32</v>
      </c>
    </row>
    <row r="546" spans="1:17" x14ac:dyDescent="0.25">
      <c r="A546" s="3" t="s">
        <v>200</v>
      </c>
      <c r="B546" s="4" t="s">
        <v>1414</v>
      </c>
      <c r="C546" s="3" t="s">
        <v>1819</v>
      </c>
      <c r="D546" s="3">
        <v>9400</v>
      </c>
      <c r="E546" s="3" t="s">
        <v>1283</v>
      </c>
      <c r="F546" s="3">
        <v>6</v>
      </c>
      <c r="G546" s="3" t="s">
        <v>1397</v>
      </c>
      <c r="H546" s="3">
        <v>2.9</v>
      </c>
      <c r="I546" s="3">
        <v>4.0999999999999996</v>
      </c>
      <c r="J546" s="3" t="s">
        <v>1187</v>
      </c>
      <c r="K546" s="3" t="s">
        <v>1188</v>
      </c>
      <c r="L546" s="3" t="s">
        <v>1299</v>
      </c>
      <c r="M546" s="3" t="s">
        <v>318</v>
      </c>
      <c r="N546" s="6">
        <v>43374</v>
      </c>
      <c r="O546" s="3" t="str">
        <f>VLOOKUP(E546,'Code to Micro'!A:C,3,FALSE)</f>
        <v>Skylake</v>
      </c>
      <c r="P546" s="3">
        <f>VLOOKUP(O546,'Micro to Flops'!A:D,2)</f>
        <v>16</v>
      </c>
      <c r="Q546" s="3">
        <f>VLOOKUP(O546,'Micro to Flops'!A:D,3)</f>
        <v>32</v>
      </c>
    </row>
    <row r="547" spans="1:17" x14ac:dyDescent="0.25">
      <c r="A547" s="3" t="s">
        <v>200</v>
      </c>
      <c r="B547" s="4" t="s">
        <v>1415</v>
      </c>
      <c r="C547" s="3" t="s">
        <v>1819</v>
      </c>
      <c r="D547" s="3" t="s">
        <v>1866</v>
      </c>
      <c r="E547" s="3" t="s">
        <v>1283</v>
      </c>
      <c r="F547" s="3">
        <v>6</v>
      </c>
      <c r="G547" s="3" t="s">
        <v>1399</v>
      </c>
      <c r="H547" s="3">
        <v>1.8</v>
      </c>
      <c r="I547" s="3">
        <v>3.4</v>
      </c>
      <c r="J547" s="3" t="s">
        <v>1187</v>
      </c>
      <c r="K547" s="3" t="s">
        <v>1188</v>
      </c>
      <c r="L547" s="3" t="s">
        <v>1299</v>
      </c>
      <c r="M547" s="3" t="s">
        <v>457</v>
      </c>
      <c r="N547" s="6">
        <v>43344</v>
      </c>
      <c r="O547" s="3" t="str">
        <f>VLOOKUP(E547,'Code to Micro'!A:C,3,FALSE)</f>
        <v>Skylake</v>
      </c>
      <c r="P547" s="3">
        <f>VLOOKUP(O547,'Micro to Flops'!A:D,2)</f>
        <v>16</v>
      </c>
      <c r="Q547" s="3">
        <f>VLOOKUP(O547,'Micro to Flops'!A:D,3)</f>
        <v>32</v>
      </c>
    </row>
    <row r="548" spans="1:17" x14ac:dyDescent="0.25">
      <c r="A548" s="3" t="s">
        <v>200</v>
      </c>
      <c r="B548" s="4" t="s">
        <v>1416</v>
      </c>
      <c r="C548" s="3" t="s">
        <v>1819</v>
      </c>
      <c r="D548" s="3">
        <v>9500</v>
      </c>
      <c r="E548" s="3" t="s">
        <v>1283</v>
      </c>
      <c r="F548" s="3">
        <v>6</v>
      </c>
      <c r="G548" s="3" t="s">
        <v>1405</v>
      </c>
      <c r="H548" s="3">
        <v>3</v>
      </c>
      <c r="I548" s="3">
        <v>4.3</v>
      </c>
      <c r="J548" s="3" t="s">
        <v>1187</v>
      </c>
      <c r="K548" s="3" t="s">
        <v>1188</v>
      </c>
      <c r="L548" s="3" t="s">
        <v>1299</v>
      </c>
      <c r="M548" s="3" t="s">
        <v>318</v>
      </c>
      <c r="N548" s="6">
        <v>43374</v>
      </c>
      <c r="O548" s="3" t="str">
        <f>VLOOKUP(E548,'Code to Micro'!A:C,3,FALSE)</f>
        <v>Skylake</v>
      </c>
      <c r="P548" s="3">
        <f>VLOOKUP(O548,'Micro to Flops'!A:D,2)</f>
        <v>16</v>
      </c>
      <c r="Q548" s="3">
        <f>VLOOKUP(O548,'Micro to Flops'!A:D,3)</f>
        <v>32</v>
      </c>
    </row>
    <row r="549" spans="1:17" x14ac:dyDescent="0.25">
      <c r="A549" s="3" t="s">
        <v>200</v>
      </c>
      <c r="B549" s="4" t="s">
        <v>1417</v>
      </c>
      <c r="C549" s="3" t="s">
        <v>1819</v>
      </c>
      <c r="D549" s="3">
        <v>9600</v>
      </c>
      <c r="E549" s="3" t="s">
        <v>1283</v>
      </c>
      <c r="F549" s="3">
        <v>6</v>
      </c>
      <c r="G549" s="3" t="s">
        <v>1411</v>
      </c>
      <c r="H549" s="3">
        <v>3.1</v>
      </c>
      <c r="I549" s="3">
        <v>4.5</v>
      </c>
      <c r="J549" s="3" t="s">
        <v>1187</v>
      </c>
      <c r="K549" s="3" t="s">
        <v>1188</v>
      </c>
      <c r="L549" s="3" t="s">
        <v>1299</v>
      </c>
      <c r="M549" s="3" t="s">
        <v>318</v>
      </c>
      <c r="N549" s="6">
        <v>43374</v>
      </c>
      <c r="O549" s="3" t="str">
        <f>VLOOKUP(E549,'Code to Micro'!A:C,3,FALSE)</f>
        <v>Skylake</v>
      </c>
      <c r="P549" s="3">
        <f>VLOOKUP(O549,'Micro to Flops'!A:D,2)</f>
        <v>16</v>
      </c>
      <c r="Q549" s="3">
        <f>VLOOKUP(O549,'Micro to Flops'!A:D,3)</f>
        <v>32</v>
      </c>
    </row>
    <row r="550" spans="1:17" x14ac:dyDescent="0.25">
      <c r="A550" s="3" t="s">
        <v>200</v>
      </c>
      <c r="B550" s="4" t="s">
        <v>1418</v>
      </c>
      <c r="C550" s="3" t="s">
        <v>1819</v>
      </c>
      <c r="D550" s="3" t="s">
        <v>1867</v>
      </c>
      <c r="E550" s="3" t="s">
        <v>1283</v>
      </c>
      <c r="F550" s="3">
        <v>6</v>
      </c>
      <c r="G550" s="3" t="s">
        <v>1419</v>
      </c>
      <c r="H550" s="3">
        <v>3.7</v>
      </c>
      <c r="I550" s="3">
        <v>4.5999999999999996</v>
      </c>
      <c r="J550" s="3" t="s">
        <v>1187</v>
      </c>
      <c r="K550" s="3" t="s">
        <v>1188</v>
      </c>
      <c r="L550" s="3" t="s">
        <v>1299</v>
      </c>
      <c r="M550" s="3" t="s">
        <v>504</v>
      </c>
      <c r="N550" s="6">
        <v>43374</v>
      </c>
      <c r="O550" s="3" t="str">
        <f>VLOOKUP(E550,'Code to Micro'!A:C,3,FALSE)</f>
        <v>Skylake</v>
      </c>
      <c r="P550" s="3">
        <f>VLOOKUP(O550,'Micro to Flops'!A:D,2)</f>
        <v>16</v>
      </c>
      <c r="Q550" s="3">
        <f>VLOOKUP(O550,'Micro to Flops'!A:D,3)</f>
        <v>32</v>
      </c>
    </row>
    <row r="551" spans="1:17" x14ac:dyDescent="0.25">
      <c r="A551" s="3" t="s">
        <v>200</v>
      </c>
      <c r="B551" s="4" t="s">
        <v>924</v>
      </c>
      <c r="C551" s="3" t="s">
        <v>1868</v>
      </c>
      <c r="D551" s="3">
        <v>2600</v>
      </c>
      <c r="E551" s="3" t="s">
        <v>888</v>
      </c>
      <c r="F551" s="3">
        <v>4</v>
      </c>
      <c r="G551" s="3" t="s">
        <v>925</v>
      </c>
      <c r="H551" s="3">
        <v>3.4</v>
      </c>
      <c r="I551" s="3">
        <v>3.8</v>
      </c>
      <c r="J551" s="3" t="s">
        <v>889</v>
      </c>
      <c r="K551" s="3" t="s">
        <v>804</v>
      </c>
      <c r="L551" s="3" t="s">
        <v>653</v>
      </c>
      <c r="M551" s="3" t="s">
        <v>504</v>
      </c>
      <c r="N551" s="6">
        <v>40544</v>
      </c>
      <c r="O551" s="3" t="str">
        <f>VLOOKUP(E551,'Code to Micro'!A:C,3,FALSE)</f>
        <v>Sandy Bridge</v>
      </c>
      <c r="P551" s="3">
        <f>VLOOKUP(O551,'Micro to Flops'!A:D,2)</f>
        <v>8</v>
      </c>
      <c r="Q551" s="3">
        <f>VLOOKUP(O551,'Micro to Flops'!A:D,3)</f>
        <v>16</v>
      </c>
    </row>
    <row r="552" spans="1:17" x14ac:dyDescent="0.25">
      <c r="A552" s="3" t="s">
        <v>200</v>
      </c>
      <c r="B552" s="4" t="s">
        <v>926</v>
      </c>
      <c r="C552" s="3" t="s">
        <v>1868</v>
      </c>
      <c r="D552" s="3" t="s">
        <v>1869</v>
      </c>
      <c r="E552" s="3" t="s">
        <v>888</v>
      </c>
      <c r="F552" s="3">
        <v>4</v>
      </c>
      <c r="G552" s="3" t="s">
        <v>925</v>
      </c>
      <c r="H552" s="3">
        <v>3.4</v>
      </c>
      <c r="I552" s="3">
        <v>3.8</v>
      </c>
      <c r="J552" s="3" t="s">
        <v>889</v>
      </c>
      <c r="K552" s="3" t="s">
        <v>804</v>
      </c>
      <c r="L552" s="3" t="s">
        <v>653</v>
      </c>
      <c r="M552" s="3" t="s">
        <v>504</v>
      </c>
      <c r="N552" s="6">
        <v>40544</v>
      </c>
      <c r="O552" s="3" t="str">
        <f>VLOOKUP(E552,'Code to Micro'!A:C,3,FALSE)</f>
        <v>Sandy Bridge</v>
      </c>
      <c r="P552" s="3">
        <f>VLOOKUP(O552,'Micro to Flops'!A:D,2)</f>
        <v>8</v>
      </c>
      <c r="Q552" s="3">
        <f>VLOOKUP(O552,'Micro to Flops'!A:D,3)</f>
        <v>16</v>
      </c>
    </row>
    <row r="553" spans="1:17" x14ac:dyDescent="0.25">
      <c r="A553" s="3" t="s">
        <v>200</v>
      </c>
      <c r="B553" s="4" t="s">
        <v>927</v>
      </c>
      <c r="C553" s="3" t="s">
        <v>1868</v>
      </c>
      <c r="D553" s="3" t="s">
        <v>1870</v>
      </c>
      <c r="E553" s="3" t="s">
        <v>888</v>
      </c>
      <c r="F553" s="3">
        <v>4</v>
      </c>
      <c r="G553" s="3" t="s">
        <v>928</v>
      </c>
      <c r="H553" s="3">
        <v>2.8</v>
      </c>
      <c r="I553" s="3">
        <v>3.8</v>
      </c>
      <c r="J553" s="3" t="s">
        <v>889</v>
      </c>
      <c r="K553" s="3" t="s">
        <v>804</v>
      </c>
      <c r="L553" s="3" t="s">
        <v>653</v>
      </c>
      <c r="M553" s="3" t="s">
        <v>318</v>
      </c>
      <c r="N553" s="6">
        <v>40544</v>
      </c>
      <c r="O553" s="3" t="str">
        <f>VLOOKUP(E553,'Code to Micro'!A:C,3,FALSE)</f>
        <v>Sandy Bridge</v>
      </c>
      <c r="P553" s="3">
        <f>VLOOKUP(O553,'Micro to Flops'!A:D,2)</f>
        <v>8</v>
      </c>
      <c r="Q553" s="3">
        <f>VLOOKUP(O553,'Micro to Flops'!A:D,3)</f>
        <v>16</v>
      </c>
    </row>
    <row r="554" spans="1:17" x14ac:dyDescent="0.25">
      <c r="A554" s="3" t="s">
        <v>200</v>
      </c>
      <c r="B554" s="4" t="s">
        <v>929</v>
      </c>
      <c r="C554" s="3" t="s">
        <v>1868</v>
      </c>
      <c r="D554" s="3" t="s">
        <v>1871</v>
      </c>
      <c r="E554" s="3" t="s">
        <v>888</v>
      </c>
      <c r="F554" s="3">
        <v>4</v>
      </c>
      <c r="G554" s="3" t="s">
        <v>930</v>
      </c>
      <c r="H554" s="3">
        <v>3.5</v>
      </c>
      <c r="I554" s="3">
        <v>3.9</v>
      </c>
      <c r="J554" s="3" t="s">
        <v>889</v>
      </c>
      <c r="K554" s="3" t="s">
        <v>804</v>
      </c>
      <c r="L554" s="3" t="s">
        <v>653</v>
      </c>
      <c r="M554" s="3" t="s">
        <v>504</v>
      </c>
      <c r="N554" s="6">
        <v>40817</v>
      </c>
      <c r="O554" s="3" t="str">
        <f>VLOOKUP(E554,'Code to Micro'!A:C,3,FALSE)</f>
        <v>Sandy Bridge</v>
      </c>
      <c r="P554" s="3">
        <f>VLOOKUP(O554,'Micro to Flops'!A:D,2)</f>
        <v>8</v>
      </c>
      <c r="Q554" s="3">
        <f>VLOOKUP(O554,'Micro to Flops'!A:D,3)</f>
        <v>16</v>
      </c>
    </row>
    <row r="555" spans="1:17" x14ac:dyDescent="0.25">
      <c r="A555" s="3" t="s">
        <v>200</v>
      </c>
      <c r="B555" s="4" t="s">
        <v>1037</v>
      </c>
      <c r="C555" s="3" t="s">
        <v>1868</v>
      </c>
      <c r="D555" s="3">
        <v>3770</v>
      </c>
      <c r="E555" s="3" t="s">
        <v>997</v>
      </c>
      <c r="F555" s="3">
        <v>4</v>
      </c>
      <c r="G555" s="3" t="s">
        <v>1038</v>
      </c>
      <c r="H555" s="3">
        <v>3.4</v>
      </c>
      <c r="I555" s="3">
        <v>3.9</v>
      </c>
      <c r="J555" s="3" t="s">
        <v>889</v>
      </c>
      <c r="K555" s="3" t="s">
        <v>998</v>
      </c>
      <c r="L555" s="3" t="s">
        <v>653</v>
      </c>
      <c r="M555" s="3" t="s">
        <v>263</v>
      </c>
      <c r="N555" s="6">
        <v>41000</v>
      </c>
      <c r="O555" s="3" t="str">
        <f>VLOOKUP(E555,'Code to Micro'!A:C,3,FALSE)</f>
        <v>Sandy Bridge</v>
      </c>
      <c r="P555" s="3">
        <f>VLOOKUP(O555,'Micro to Flops'!A:D,2)</f>
        <v>8</v>
      </c>
      <c r="Q555" s="3">
        <f>VLOOKUP(O555,'Micro to Flops'!A:D,3)</f>
        <v>16</v>
      </c>
    </row>
    <row r="556" spans="1:17" x14ac:dyDescent="0.25">
      <c r="A556" s="3" t="s">
        <v>200</v>
      </c>
      <c r="B556" s="4" t="s">
        <v>1039</v>
      </c>
      <c r="C556" s="3" t="s">
        <v>1868</v>
      </c>
      <c r="D556" s="3" t="s">
        <v>1872</v>
      </c>
      <c r="E556" s="3" t="s">
        <v>997</v>
      </c>
      <c r="F556" s="3">
        <v>4</v>
      </c>
      <c r="G556" s="3" t="s">
        <v>930</v>
      </c>
      <c r="H556" s="3">
        <v>3.5</v>
      </c>
      <c r="I556" s="3">
        <v>3.9</v>
      </c>
      <c r="J556" s="3" t="s">
        <v>889</v>
      </c>
      <c r="K556" s="3" t="s">
        <v>998</v>
      </c>
      <c r="L556" s="3" t="s">
        <v>653</v>
      </c>
      <c r="M556" s="3" t="s">
        <v>263</v>
      </c>
      <c r="N556" s="6">
        <v>41000</v>
      </c>
      <c r="O556" s="3" t="str">
        <f>VLOOKUP(E556,'Code to Micro'!A:C,3,FALSE)</f>
        <v>Sandy Bridge</v>
      </c>
      <c r="P556" s="3">
        <f>VLOOKUP(O556,'Micro to Flops'!A:D,2)</f>
        <v>8</v>
      </c>
      <c r="Q556" s="3">
        <f>VLOOKUP(O556,'Micro to Flops'!A:D,3)</f>
        <v>16</v>
      </c>
    </row>
    <row r="557" spans="1:17" x14ac:dyDescent="0.25">
      <c r="A557" s="3" t="s">
        <v>200</v>
      </c>
      <c r="B557" s="4" t="s">
        <v>1040</v>
      </c>
      <c r="C557" s="3" t="s">
        <v>1868</v>
      </c>
      <c r="D557" s="3" t="s">
        <v>1873</v>
      </c>
      <c r="E557" s="3" t="s">
        <v>997</v>
      </c>
      <c r="F557" s="3">
        <v>4</v>
      </c>
      <c r="G557" s="3" t="s">
        <v>1041</v>
      </c>
      <c r="H557" s="3">
        <v>3.1</v>
      </c>
      <c r="I557" s="3">
        <v>3.9</v>
      </c>
      <c r="J557" s="3" t="s">
        <v>889</v>
      </c>
      <c r="K557" s="3" t="s">
        <v>998</v>
      </c>
      <c r="L557" s="3" t="s">
        <v>653</v>
      </c>
      <c r="M557" s="3" t="s">
        <v>318</v>
      </c>
      <c r="N557" s="6">
        <v>41000</v>
      </c>
      <c r="O557" s="3" t="str">
        <f>VLOOKUP(E557,'Code to Micro'!A:C,3,FALSE)</f>
        <v>Sandy Bridge</v>
      </c>
      <c r="P557" s="3">
        <f>VLOOKUP(O557,'Micro to Flops'!A:D,2)</f>
        <v>8</v>
      </c>
      <c r="Q557" s="3">
        <f>VLOOKUP(O557,'Micro to Flops'!A:D,3)</f>
        <v>16</v>
      </c>
    </row>
    <row r="558" spans="1:17" x14ac:dyDescent="0.25">
      <c r="A558" s="3" t="s">
        <v>200</v>
      </c>
      <c r="B558" s="4" t="s">
        <v>1042</v>
      </c>
      <c r="C558" s="3" t="s">
        <v>1868</v>
      </c>
      <c r="D558" s="3" t="s">
        <v>1874</v>
      </c>
      <c r="E558" s="3" t="s">
        <v>997</v>
      </c>
      <c r="F558" s="3">
        <v>4</v>
      </c>
      <c r="G558" s="3" t="s">
        <v>1043</v>
      </c>
      <c r="H558" s="3">
        <v>2.5</v>
      </c>
      <c r="I558" s="3">
        <v>3.7</v>
      </c>
      <c r="J558" s="3" t="s">
        <v>889</v>
      </c>
      <c r="K558" s="3" t="s">
        <v>998</v>
      </c>
      <c r="L558" s="3" t="s">
        <v>653</v>
      </c>
      <c r="M558" s="3" t="s">
        <v>190</v>
      </c>
      <c r="N558" s="6">
        <v>41000</v>
      </c>
      <c r="O558" s="3" t="str">
        <f>VLOOKUP(E558,'Code to Micro'!A:C,3,FALSE)</f>
        <v>Sandy Bridge</v>
      </c>
      <c r="P558" s="3">
        <f>VLOOKUP(O558,'Micro to Flops'!A:D,2)</f>
        <v>8</v>
      </c>
      <c r="Q558" s="3">
        <f>VLOOKUP(O558,'Micro to Flops'!A:D,3)</f>
        <v>16</v>
      </c>
    </row>
    <row r="559" spans="1:17" x14ac:dyDescent="0.25">
      <c r="A559" s="3" t="s">
        <v>200</v>
      </c>
      <c r="B559" s="4" t="s">
        <v>1044</v>
      </c>
      <c r="C559" s="3" t="s">
        <v>1868</v>
      </c>
      <c r="D559" s="3">
        <v>3820</v>
      </c>
      <c r="E559" s="3" t="s">
        <v>932</v>
      </c>
      <c r="F559" s="3">
        <v>4</v>
      </c>
      <c r="G559" s="3" t="s">
        <v>959</v>
      </c>
      <c r="H559" s="3">
        <v>3.6</v>
      </c>
      <c r="I559" s="3">
        <v>3.8</v>
      </c>
      <c r="J559" s="3" t="s">
        <v>934</v>
      </c>
      <c r="K559" s="3" t="s">
        <v>804</v>
      </c>
      <c r="L559" s="3" t="s">
        <v>1045</v>
      </c>
      <c r="M559" s="3" t="s">
        <v>442</v>
      </c>
      <c r="N559" s="6">
        <v>40940</v>
      </c>
      <c r="O559" s="3" t="str">
        <f>VLOOKUP(E559,'Code to Micro'!A:C,3,FALSE)</f>
        <v>Sandy Bridge</v>
      </c>
      <c r="P559" s="3">
        <f>VLOOKUP(O559,'Micro to Flops'!A:D,2)</f>
        <v>8</v>
      </c>
      <c r="Q559" s="3">
        <f>VLOOKUP(O559,'Micro to Flops'!A:D,3)</f>
        <v>16</v>
      </c>
    </row>
    <row r="560" spans="1:17" x14ac:dyDescent="0.25">
      <c r="A560" s="3" t="s">
        <v>200</v>
      </c>
      <c r="B560" s="4" t="s">
        <v>1112</v>
      </c>
      <c r="C560" s="3" t="s">
        <v>1868</v>
      </c>
      <c r="D560" s="3" t="s">
        <v>1875</v>
      </c>
      <c r="E560" s="3" t="s">
        <v>932</v>
      </c>
      <c r="F560" s="3">
        <v>6</v>
      </c>
      <c r="G560" s="3" t="s">
        <v>1113</v>
      </c>
      <c r="H560" s="3">
        <v>3</v>
      </c>
      <c r="I560" s="3">
        <v>3.6</v>
      </c>
      <c r="J560" s="3" t="s">
        <v>934</v>
      </c>
      <c r="K560" s="3" t="s">
        <v>804</v>
      </c>
      <c r="L560" s="3" t="s">
        <v>834</v>
      </c>
      <c r="M560" s="3" t="s">
        <v>442</v>
      </c>
      <c r="N560" s="6">
        <v>41456</v>
      </c>
      <c r="O560" s="3" t="str">
        <f>VLOOKUP(E560,'Code to Micro'!A:C,3,FALSE)</f>
        <v>Sandy Bridge</v>
      </c>
      <c r="P560" s="3">
        <f>VLOOKUP(O560,'Micro to Flops'!A:D,2)</f>
        <v>8</v>
      </c>
      <c r="Q560" s="3">
        <f>VLOOKUP(O560,'Micro to Flops'!A:D,3)</f>
        <v>16</v>
      </c>
    </row>
    <row r="561" spans="1:17" x14ac:dyDescent="0.25">
      <c r="A561" s="3" t="s">
        <v>200</v>
      </c>
      <c r="B561" s="4" t="s">
        <v>931</v>
      </c>
      <c r="C561" s="3" t="s">
        <v>1868</v>
      </c>
      <c r="D561" s="3" t="s">
        <v>1876</v>
      </c>
      <c r="E561" s="3" t="s">
        <v>932</v>
      </c>
      <c r="F561" s="3">
        <v>6</v>
      </c>
      <c r="G561" s="3" t="s">
        <v>933</v>
      </c>
      <c r="H561" s="3">
        <v>3.2</v>
      </c>
      <c r="I561" s="3">
        <v>3.8</v>
      </c>
      <c r="J561" s="3" t="s">
        <v>934</v>
      </c>
      <c r="K561" s="3" t="s">
        <v>804</v>
      </c>
      <c r="L561" s="3" t="s">
        <v>834</v>
      </c>
      <c r="M561" s="3" t="s">
        <v>442</v>
      </c>
      <c r="N561" s="6">
        <v>40848</v>
      </c>
      <c r="O561" s="3" t="str">
        <f>VLOOKUP(E561,'Code to Micro'!A:C,3,FALSE)</f>
        <v>Sandy Bridge</v>
      </c>
      <c r="P561" s="3">
        <f>VLOOKUP(O561,'Micro to Flops'!A:D,2)</f>
        <v>8</v>
      </c>
      <c r="Q561" s="3">
        <f>VLOOKUP(O561,'Micro to Flops'!A:D,3)</f>
        <v>16</v>
      </c>
    </row>
    <row r="562" spans="1:17" x14ac:dyDescent="0.25">
      <c r="A562" s="3" t="s">
        <v>200</v>
      </c>
      <c r="B562" s="4" t="s">
        <v>935</v>
      </c>
      <c r="C562" s="3" t="s">
        <v>1868</v>
      </c>
      <c r="D562" s="3" t="s">
        <v>1877</v>
      </c>
      <c r="E562" s="3" t="s">
        <v>932</v>
      </c>
      <c r="F562" s="3">
        <v>6</v>
      </c>
      <c r="G562" s="3" t="s">
        <v>873</v>
      </c>
      <c r="H562" s="3">
        <v>3.3</v>
      </c>
      <c r="I562" s="3">
        <v>3.9</v>
      </c>
      <c r="J562" s="3" t="s">
        <v>934</v>
      </c>
      <c r="K562" s="3" t="s">
        <v>804</v>
      </c>
      <c r="L562" s="3" t="s">
        <v>936</v>
      </c>
      <c r="M562" s="3" t="s">
        <v>442</v>
      </c>
      <c r="N562" s="6">
        <v>40848</v>
      </c>
      <c r="O562" s="3" t="str">
        <f>VLOOKUP(E562,'Code to Micro'!A:C,3,FALSE)</f>
        <v>Sandy Bridge</v>
      </c>
      <c r="P562" s="3">
        <f>VLOOKUP(O562,'Micro to Flops'!A:D,2)</f>
        <v>8</v>
      </c>
      <c r="Q562" s="3">
        <f>VLOOKUP(O562,'Micro to Flops'!A:D,3)</f>
        <v>16</v>
      </c>
    </row>
    <row r="563" spans="1:17" x14ac:dyDescent="0.25">
      <c r="A563" s="3" t="s">
        <v>200</v>
      </c>
      <c r="B563" s="4" t="s">
        <v>1046</v>
      </c>
      <c r="C563" s="3" t="s">
        <v>1868</v>
      </c>
      <c r="D563" s="3" t="s">
        <v>1878</v>
      </c>
      <c r="E563" s="3" t="s">
        <v>932</v>
      </c>
      <c r="F563" s="3">
        <v>6</v>
      </c>
      <c r="G563" s="3" t="s">
        <v>994</v>
      </c>
      <c r="H563" s="3">
        <v>3.5</v>
      </c>
      <c r="I563" s="3">
        <v>4</v>
      </c>
      <c r="J563" s="3" t="s">
        <v>934</v>
      </c>
      <c r="K563" s="3" t="s">
        <v>804</v>
      </c>
      <c r="L563" s="3" t="s">
        <v>936</v>
      </c>
      <c r="M563" s="3" t="s">
        <v>641</v>
      </c>
      <c r="N563" s="6">
        <v>41214</v>
      </c>
      <c r="O563" s="3" t="str">
        <f>VLOOKUP(E563,'Code to Micro'!A:C,3,FALSE)</f>
        <v>Sandy Bridge</v>
      </c>
      <c r="P563" s="3">
        <f>VLOOKUP(O563,'Micro to Flops'!A:D,2)</f>
        <v>8</v>
      </c>
      <c r="Q563" s="3">
        <f>VLOOKUP(O563,'Micro to Flops'!A:D,3)</f>
        <v>16</v>
      </c>
    </row>
    <row r="564" spans="1:17" x14ac:dyDescent="0.25">
      <c r="A564" s="3" t="s">
        <v>200</v>
      </c>
      <c r="B564" s="4" t="s">
        <v>1114</v>
      </c>
      <c r="C564" s="3" t="s">
        <v>1868</v>
      </c>
      <c r="D564" s="3" t="s">
        <v>1879</v>
      </c>
      <c r="E564" s="3" t="s">
        <v>1085</v>
      </c>
      <c r="F564" s="3">
        <v>4</v>
      </c>
      <c r="G564" s="3" t="s">
        <v>1115</v>
      </c>
      <c r="H564" s="3">
        <v>2</v>
      </c>
      <c r="I564" s="3">
        <v>3</v>
      </c>
      <c r="J564" s="3" t="s">
        <v>1086</v>
      </c>
      <c r="K564" s="3" t="s">
        <v>998</v>
      </c>
      <c r="L564" s="3" t="s">
        <v>653</v>
      </c>
      <c r="M564" s="3" t="s">
        <v>457</v>
      </c>
      <c r="N564" s="6">
        <v>41426</v>
      </c>
      <c r="O564" s="3" t="str">
        <f>VLOOKUP(E564,'Code to Micro'!A:C,3,FALSE)</f>
        <v>Haswell</v>
      </c>
      <c r="P564" s="3">
        <f>VLOOKUP(O564,'Micro to Flops'!A:D,2)</f>
        <v>16</v>
      </c>
      <c r="Q564" s="3">
        <f>VLOOKUP(O564,'Micro to Flops'!A:D,3)</f>
        <v>32</v>
      </c>
    </row>
    <row r="565" spans="1:17" x14ac:dyDescent="0.25">
      <c r="A565" s="3" t="s">
        <v>200</v>
      </c>
      <c r="B565" s="4" t="s">
        <v>1116</v>
      </c>
      <c r="C565" s="3" t="s">
        <v>1868</v>
      </c>
      <c r="D565" s="3">
        <v>4770</v>
      </c>
      <c r="E565" s="3" t="s">
        <v>1085</v>
      </c>
      <c r="F565" s="3">
        <v>4</v>
      </c>
      <c r="G565" s="3" t="s">
        <v>1038</v>
      </c>
      <c r="H565" s="3">
        <v>3.4</v>
      </c>
      <c r="I565" s="3">
        <v>3.9</v>
      </c>
      <c r="J565" s="3" t="s">
        <v>1086</v>
      </c>
      <c r="K565" s="3" t="s">
        <v>998</v>
      </c>
      <c r="L565" s="3" t="s">
        <v>653</v>
      </c>
      <c r="M565" s="3" t="s">
        <v>293</v>
      </c>
      <c r="N565" s="6">
        <v>41426</v>
      </c>
      <c r="O565" s="3" t="str">
        <f>VLOOKUP(E565,'Code to Micro'!A:C,3,FALSE)</f>
        <v>Haswell</v>
      </c>
      <c r="P565" s="3">
        <f>VLOOKUP(O565,'Micro to Flops'!A:D,2)</f>
        <v>16</v>
      </c>
      <c r="Q565" s="3">
        <f>VLOOKUP(O565,'Micro to Flops'!A:D,3)</f>
        <v>32</v>
      </c>
    </row>
    <row r="566" spans="1:17" x14ac:dyDescent="0.25">
      <c r="A566" s="3" t="s">
        <v>200</v>
      </c>
      <c r="B566" s="4" t="s">
        <v>1117</v>
      </c>
      <c r="C566" s="3" t="s">
        <v>1868</v>
      </c>
      <c r="D566" s="3" t="s">
        <v>1880</v>
      </c>
      <c r="E566" s="3" t="s">
        <v>1085</v>
      </c>
      <c r="F566" s="3">
        <v>4</v>
      </c>
      <c r="G566" s="3" t="s">
        <v>930</v>
      </c>
      <c r="H566" s="3">
        <v>3.5</v>
      </c>
      <c r="I566" s="3">
        <v>3.9</v>
      </c>
      <c r="J566" s="3" t="s">
        <v>1086</v>
      </c>
      <c r="K566" s="3" t="s">
        <v>998</v>
      </c>
      <c r="L566" s="3" t="s">
        <v>653</v>
      </c>
      <c r="M566" s="3" t="s">
        <v>293</v>
      </c>
      <c r="N566" s="6">
        <v>41426</v>
      </c>
      <c r="O566" s="3" t="str">
        <f>VLOOKUP(E566,'Code to Micro'!A:C,3,FALSE)</f>
        <v>Haswell</v>
      </c>
      <c r="P566" s="3">
        <f>VLOOKUP(O566,'Micro to Flops'!A:D,2)</f>
        <v>16</v>
      </c>
      <c r="Q566" s="3">
        <f>VLOOKUP(O566,'Micro to Flops'!A:D,3)</f>
        <v>32</v>
      </c>
    </row>
    <row r="567" spans="1:17" x14ac:dyDescent="0.25">
      <c r="A567" s="3" t="s">
        <v>200</v>
      </c>
      <c r="B567" s="4" t="s">
        <v>1118</v>
      </c>
      <c r="C567" s="3" t="s">
        <v>1868</v>
      </c>
      <c r="D567" s="3" t="s">
        <v>1881</v>
      </c>
      <c r="E567" s="3" t="s">
        <v>1085</v>
      </c>
      <c r="F567" s="3">
        <v>4</v>
      </c>
      <c r="G567" s="3" t="s">
        <v>1119</v>
      </c>
      <c r="H567" s="3">
        <v>3.2</v>
      </c>
      <c r="I567" s="3">
        <v>3.9</v>
      </c>
      <c r="J567" s="3" t="s">
        <v>1102</v>
      </c>
      <c r="K567" s="3" t="s">
        <v>998</v>
      </c>
      <c r="L567" s="3" t="s">
        <v>681</v>
      </c>
      <c r="M567" s="3" t="s">
        <v>318</v>
      </c>
      <c r="N567" s="6">
        <v>41426</v>
      </c>
      <c r="O567" s="3" t="str">
        <f>VLOOKUP(E567,'Code to Micro'!A:C,3,FALSE)</f>
        <v>Haswell</v>
      </c>
      <c r="P567" s="3">
        <f>VLOOKUP(O567,'Micro to Flops'!A:D,2)</f>
        <v>16</v>
      </c>
      <c r="Q567" s="3">
        <f>VLOOKUP(O567,'Micro to Flops'!A:D,3)</f>
        <v>32</v>
      </c>
    </row>
    <row r="568" spans="1:17" x14ac:dyDescent="0.25">
      <c r="A568" s="3" t="s">
        <v>200</v>
      </c>
      <c r="B568" s="4" t="s">
        <v>1120</v>
      </c>
      <c r="C568" s="3" t="s">
        <v>1868</v>
      </c>
      <c r="D568" s="3" t="s">
        <v>1882</v>
      </c>
      <c r="E568" s="3" t="s">
        <v>1085</v>
      </c>
      <c r="F568" s="3">
        <v>4</v>
      </c>
      <c r="G568" s="3" t="s">
        <v>1041</v>
      </c>
      <c r="H568" s="3">
        <v>3.1</v>
      </c>
      <c r="I568" s="3">
        <v>3.9</v>
      </c>
      <c r="J568" s="3" t="s">
        <v>1086</v>
      </c>
      <c r="K568" s="3" t="s">
        <v>998</v>
      </c>
      <c r="L568" s="3" t="s">
        <v>653</v>
      </c>
      <c r="M568" s="3" t="s">
        <v>318</v>
      </c>
      <c r="N568" s="6">
        <v>41426</v>
      </c>
      <c r="O568" s="3" t="str">
        <f>VLOOKUP(E568,'Code to Micro'!A:C,3,FALSE)</f>
        <v>Haswell</v>
      </c>
      <c r="P568" s="3">
        <f>VLOOKUP(O568,'Micro to Flops'!A:D,2)</f>
        <v>16</v>
      </c>
      <c r="Q568" s="3">
        <f>VLOOKUP(O568,'Micro to Flops'!A:D,3)</f>
        <v>32</v>
      </c>
    </row>
    <row r="569" spans="1:17" x14ac:dyDescent="0.25">
      <c r="A569" s="3" t="s">
        <v>200</v>
      </c>
      <c r="B569" s="4" t="s">
        <v>1121</v>
      </c>
      <c r="C569" s="3" t="s">
        <v>1868</v>
      </c>
      <c r="D569" s="3" t="s">
        <v>1883</v>
      </c>
      <c r="E569" s="3" t="s">
        <v>1085</v>
      </c>
      <c r="F569" s="3">
        <v>4</v>
      </c>
      <c r="G569" s="3" t="s">
        <v>1043</v>
      </c>
      <c r="H569" s="3">
        <v>2.5</v>
      </c>
      <c r="I569" s="3">
        <v>3.7</v>
      </c>
      <c r="J569" s="3" t="s">
        <v>1086</v>
      </c>
      <c r="K569" s="3" t="s">
        <v>998</v>
      </c>
      <c r="L569" s="3" t="s">
        <v>653</v>
      </c>
      <c r="M569" s="3" t="s">
        <v>190</v>
      </c>
      <c r="N569" s="6">
        <v>41426</v>
      </c>
      <c r="O569" s="3" t="str">
        <f>VLOOKUP(E569,'Code to Micro'!A:C,3,FALSE)</f>
        <v>Haswell</v>
      </c>
      <c r="P569" s="3">
        <f>VLOOKUP(O569,'Micro to Flops'!A:D,2)</f>
        <v>16</v>
      </c>
      <c r="Q569" s="3">
        <f>VLOOKUP(O569,'Micro to Flops'!A:D,3)</f>
        <v>32</v>
      </c>
    </row>
    <row r="570" spans="1:17" x14ac:dyDescent="0.25">
      <c r="A570" s="3" t="s">
        <v>200</v>
      </c>
      <c r="B570" s="4" t="s">
        <v>1122</v>
      </c>
      <c r="C570" s="3" t="s">
        <v>1868</v>
      </c>
      <c r="D570" s="3" t="s">
        <v>1884</v>
      </c>
      <c r="E570" s="3" t="s">
        <v>1085</v>
      </c>
      <c r="F570" s="3">
        <v>4</v>
      </c>
      <c r="G570" s="3" t="s">
        <v>923</v>
      </c>
      <c r="H570" s="3">
        <v>2.2999999999999998</v>
      </c>
      <c r="I570" s="3">
        <v>3.3</v>
      </c>
      <c r="J570" s="3" t="s">
        <v>1086</v>
      </c>
      <c r="K570" s="3" t="s">
        <v>998</v>
      </c>
      <c r="L570" s="3" t="s">
        <v>653</v>
      </c>
      <c r="M570" s="3" t="s">
        <v>190</v>
      </c>
      <c r="N570" s="6">
        <v>41426</v>
      </c>
      <c r="O570" s="3" t="str">
        <f>VLOOKUP(E570,'Code to Micro'!A:C,3,FALSE)</f>
        <v>Haswell</v>
      </c>
      <c r="P570" s="3">
        <f>VLOOKUP(O570,'Micro to Flops'!A:D,2)</f>
        <v>16</v>
      </c>
      <c r="Q570" s="3">
        <f>VLOOKUP(O570,'Micro to Flops'!A:D,3)</f>
        <v>32</v>
      </c>
    </row>
    <row r="571" spans="1:17" x14ac:dyDescent="0.25">
      <c r="A571" s="3" t="s">
        <v>200</v>
      </c>
      <c r="B571" s="4" t="s">
        <v>1123</v>
      </c>
      <c r="C571" s="3" t="s">
        <v>1868</v>
      </c>
      <c r="D571" s="3">
        <v>4771</v>
      </c>
      <c r="E571" s="3" t="s">
        <v>1085</v>
      </c>
      <c r="F571" s="3">
        <v>4</v>
      </c>
      <c r="G571" s="3" t="s">
        <v>930</v>
      </c>
      <c r="H571" s="3">
        <v>3.5</v>
      </c>
      <c r="I571" s="3">
        <v>3.9</v>
      </c>
      <c r="J571" s="3" t="s">
        <v>1086</v>
      </c>
      <c r="K571" s="3" t="s">
        <v>998</v>
      </c>
      <c r="L571" s="3" t="s">
        <v>653</v>
      </c>
      <c r="M571" s="3" t="s">
        <v>293</v>
      </c>
      <c r="N571" s="6">
        <v>41518</v>
      </c>
      <c r="O571" s="3" t="str">
        <f>VLOOKUP(E571,'Code to Micro'!A:C,3,FALSE)</f>
        <v>Haswell</v>
      </c>
      <c r="P571" s="3">
        <f>VLOOKUP(O571,'Micro to Flops'!A:D,2)</f>
        <v>16</v>
      </c>
      <c r="Q571" s="3">
        <f>VLOOKUP(O571,'Micro to Flops'!A:D,3)</f>
        <v>32</v>
      </c>
    </row>
    <row r="572" spans="1:17" x14ac:dyDescent="0.25">
      <c r="A572" s="3" t="s">
        <v>200</v>
      </c>
      <c r="B572" s="4" t="s">
        <v>1164</v>
      </c>
      <c r="C572" s="3" t="s">
        <v>1868</v>
      </c>
      <c r="D572" s="3">
        <v>4790</v>
      </c>
      <c r="E572" s="3" t="s">
        <v>1085</v>
      </c>
      <c r="F572" s="3">
        <v>4</v>
      </c>
      <c r="G572" s="3" t="s">
        <v>1128</v>
      </c>
      <c r="H572" s="3">
        <v>3.6</v>
      </c>
      <c r="I572" s="3">
        <v>4</v>
      </c>
      <c r="J572" s="3" t="s">
        <v>1086</v>
      </c>
      <c r="K572" s="3" t="s">
        <v>998</v>
      </c>
      <c r="L572" s="3" t="s">
        <v>653</v>
      </c>
      <c r="M572" s="3" t="s">
        <v>293</v>
      </c>
      <c r="N572" s="6">
        <v>41760</v>
      </c>
      <c r="O572" s="3" t="str">
        <f>VLOOKUP(E572,'Code to Micro'!A:C,3,FALSE)</f>
        <v>Haswell</v>
      </c>
      <c r="P572" s="3">
        <f>VLOOKUP(O572,'Micro to Flops'!A:D,2)</f>
        <v>16</v>
      </c>
      <c r="Q572" s="3">
        <f>VLOOKUP(O572,'Micro to Flops'!A:D,3)</f>
        <v>32</v>
      </c>
    </row>
    <row r="573" spans="1:17" x14ac:dyDescent="0.25">
      <c r="A573" s="3" t="s">
        <v>200</v>
      </c>
      <c r="B573" s="4" t="s">
        <v>1165</v>
      </c>
      <c r="C573" s="3" t="s">
        <v>1868</v>
      </c>
      <c r="D573" s="3" t="s">
        <v>1885</v>
      </c>
      <c r="E573" s="3" t="s">
        <v>1085</v>
      </c>
      <c r="F573" s="3">
        <v>4</v>
      </c>
      <c r="G573" s="3" t="s">
        <v>1166</v>
      </c>
      <c r="H573" s="3">
        <v>4</v>
      </c>
      <c r="I573" s="3">
        <v>4.4000000000000004</v>
      </c>
      <c r="J573" s="3" t="s">
        <v>1086</v>
      </c>
      <c r="K573" s="3" t="s">
        <v>998</v>
      </c>
      <c r="L573" s="3" t="s">
        <v>653</v>
      </c>
      <c r="M573" s="3" t="s">
        <v>1163</v>
      </c>
      <c r="N573" s="6">
        <v>41760</v>
      </c>
      <c r="O573" s="3" t="str">
        <f>VLOOKUP(E573,'Code to Micro'!A:C,3,FALSE)</f>
        <v>Haswell</v>
      </c>
      <c r="P573" s="3">
        <f>VLOOKUP(O573,'Micro to Flops'!A:D,2)</f>
        <v>16</v>
      </c>
      <c r="Q573" s="3">
        <f>VLOOKUP(O573,'Micro to Flops'!A:D,3)</f>
        <v>32</v>
      </c>
    </row>
    <row r="574" spans="1:17" x14ac:dyDescent="0.25">
      <c r="A574" s="3" t="s">
        <v>200</v>
      </c>
      <c r="B574" s="4" t="s">
        <v>1167</v>
      </c>
      <c r="C574" s="3" t="s">
        <v>1868</v>
      </c>
      <c r="D574" s="3" t="s">
        <v>1886</v>
      </c>
      <c r="E574" s="3" t="s">
        <v>1085</v>
      </c>
      <c r="F574" s="3">
        <v>4</v>
      </c>
      <c r="G574" s="3" t="s">
        <v>1041</v>
      </c>
      <c r="H574" s="3">
        <v>3.1</v>
      </c>
      <c r="I574" s="3">
        <v>3.9</v>
      </c>
      <c r="J574" s="3" t="s">
        <v>1086</v>
      </c>
      <c r="K574" s="3" t="s">
        <v>998</v>
      </c>
      <c r="L574" s="3" t="s">
        <v>653</v>
      </c>
      <c r="M574" s="3" t="s">
        <v>318</v>
      </c>
      <c r="N574" s="6">
        <v>41760</v>
      </c>
      <c r="O574" s="3" t="str">
        <f>VLOOKUP(E574,'Code to Micro'!A:C,3,FALSE)</f>
        <v>Haswell</v>
      </c>
      <c r="P574" s="3">
        <f>VLOOKUP(O574,'Micro to Flops'!A:D,2)</f>
        <v>16</v>
      </c>
      <c r="Q574" s="3">
        <f>VLOOKUP(O574,'Micro to Flops'!A:D,3)</f>
        <v>32</v>
      </c>
    </row>
    <row r="575" spans="1:17" x14ac:dyDescent="0.25">
      <c r="A575" s="3" t="s">
        <v>200</v>
      </c>
      <c r="B575" s="4" t="s">
        <v>1124</v>
      </c>
      <c r="C575" s="3" t="s">
        <v>1868</v>
      </c>
      <c r="D575" s="3" t="s">
        <v>1887</v>
      </c>
      <c r="E575" s="3" t="s">
        <v>1125</v>
      </c>
      <c r="F575" s="3">
        <v>4</v>
      </c>
      <c r="G575" s="3" t="s">
        <v>1065</v>
      </c>
      <c r="H575" s="3">
        <v>3.7</v>
      </c>
      <c r="I575" s="3">
        <v>3.9</v>
      </c>
      <c r="J575" s="3" t="s">
        <v>934</v>
      </c>
      <c r="K575" s="3" t="s">
        <v>998</v>
      </c>
      <c r="L575" s="3" t="s">
        <v>1045</v>
      </c>
      <c r="M575" s="3" t="s">
        <v>442</v>
      </c>
      <c r="N575" s="6">
        <v>41518</v>
      </c>
      <c r="O575" s="3" t="str">
        <f>VLOOKUP(E575,'Code to Micro'!A:C,3,FALSE)</f>
        <v>Sandy Bridge</v>
      </c>
      <c r="P575" s="3">
        <f>VLOOKUP(O575,'Micro to Flops'!A:D,2)</f>
        <v>8</v>
      </c>
      <c r="Q575" s="3">
        <f>VLOOKUP(O575,'Micro to Flops'!A:D,3)</f>
        <v>16</v>
      </c>
    </row>
    <row r="576" spans="1:17" x14ac:dyDescent="0.25">
      <c r="A576" s="3" t="s">
        <v>200</v>
      </c>
      <c r="B576" s="4" t="s">
        <v>1126</v>
      </c>
      <c r="C576" s="3" t="s">
        <v>1868</v>
      </c>
      <c r="D576" s="3" t="s">
        <v>1888</v>
      </c>
      <c r="E576" s="3" t="s">
        <v>1125</v>
      </c>
      <c r="F576" s="3">
        <v>6</v>
      </c>
      <c r="G576" s="3" t="s">
        <v>1038</v>
      </c>
      <c r="H576" s="3">
        <v>3.4</v>
      </c>
      <c r="I576" s="3">
        <v>3.9</v>
      </c>
      <c r="J576" s="3" t="s">
        <v>934</v>
      </c>
      <c r="K576" s="3" t="s">
        <v>998</v>
      </c>
      <c r="L576" s="3" t="s">
        <v>834</v>
      </c>
      <c r="M576" s="3" t="s">
        <v>442</v>
      </c>
      <c r="N576" s="6">
        <v>41518</v>
      </c>
      <c r="O576" s="3" t="str">
        <f>VLOOKUP(E576,'Code to Micro'!A:C,3,FALSE)</f>
        <v>Sandy Bridge</v>
      </c>
      <c r="P576" s="3">
        <f>VLOOKUP(O576,'Micro to Flops'!A:D,2)</f>
        <v>8</v>
      </c>
      <c r="Q576" s="3">
        <f>VLOOKUP(O576,'Micro to Flops'!A:D,3)</f>
        <v>16</v>
      </c>
    </row>
    <row r="577" spans="1:17" x14ac:dyDescent="0.25">
      <c r="A577" s="3" t="s">
        <v>200</v>
      </c>
      <c r="B577" s="4" t="s">
        <v>1127</v>
      </c>
      <c r="C577" s="3" t="s">
        <v>1868</v>
      </c>
      <c r="D577" s="3" t="s">
        <v>1889</v>
      </c>
      <c r="E577" s="3" t="s">
        <v>1125</v>
      </c>
      <c r="F577" s="3">
        <v>6</v>
      </c>
      <c r="G577" s="3" t="s">
        <v>1128</v>
      </c>
      <c r="H577" s="3">
        <v>3.6</v>
      </c>
      <c r="I577" s="3">
        <v>4</v>
      </c>
      <c r="J577" s="3" t="s">
        <v>934</v>
      </c>
      <c r="K577" s="3" t="s">
        <v>998</v>
      </c>
      <c r="L577" s="3" t="s">
        <v>936</v>
      </c>
      <c r="M577" s="3" t="s">
        <v>442</v>
      </c>
      <c r="N577" s="6">
        <v>41518</v>
      </c>
      <c r="O577" s="3" t="str">
        <f>VLOOKUP(E577,'Code to Micro'!A:C,3,FALSE)</f>
        <v>Sandy Bridge</v>
      </c>
      <c r="P577" s="3">
        <f>VLOOKUP(O577,'Micro to Flops'!A:D,2)</f>
        <v>8</v>
      </c>
      <c r="Q577" s="3">
        <f>VLOOKUP(O577,'Micro to Flops'!A:D,3)</f>
        <v>16</v>
      </c>
    </row>
    <row r="578" spans="1:17" x14ac:dyDescent="0.25">
      <c r="A578" s="3" t="s">
        <v>200</v>
      </c>
      <c r="B578" s="4" t="s">
        <v>1201</v>
      </c>
      <c r="C578" s="3" t="s">
        <v>1868</v>
      </c>
      <c r="D578" s="3" t="s">
        <v>1890</v>
      </c>
      <c r="E578" s="3" t="s">
        <v>1195</v>
      </c>
      <c r="F578" s="3">
        <v>4</v>
      </c>
      <c r="G578" s="3" t="s">
        <v>1170</v>
      </c>
      <c r="H578" s="3">
        <v>3.3</v>
      </c>
      <c r="I578" s="3">
        <v>3.6</v>
      </c>
      <c r="J578" s="3" t="s">
        <v>1086</v>
      </c>
      <c r="K578" s="3" t="s">
        <v>1188</v>
      </c>
      <c r="L578" s="3" t="s">
        <v>681</v>
      </c>
      <c r="M578" s="3" t="s">
        <v>318</v>
      </c>
      <c r="N578" s="6">
        <v>42125</v>
      </c>
      <c r="O578" s="3" t="str">
        <f>VLOOKUP(E578,'Code to Micro'!A:C,3,FALSE)</f>
        <v>Haswell</v>
      </c>
      <c r="P578" s="3">
        <f>VLOOKUP(O578,'Micro to Flops'!A:D,2)</f>
        <v>16</v>
      </c>
      <c r="Q578" s="3">
        <f>VLOOKUP(O578,'Micro to Flops'!A:D,3)</f>
        <v>32</v>
      </c>
    </row>
    <row r="579" spans="1:17" x14ac:dyDescent="0.25">
      <c r="A579" s="3" t="s">
        <v>200</v>
      </c>
      <c r="B579" s="4" t="s">
        <v>1168</v>
      </c>
      <c r="C579" s="3" t="s">
        <v>1868</v>
      </c>
      <c r="D579" s="3" t="s">
        <v>1891</v>
      </c>
      <c r="E579" s="3" t="s">
        <v>1169</v>
      </c>
      <c r="F579" s="3">
        <v>6</v>
      </c>
      <c r="G579" s="3" t="s">
        <v>1170</v>
      </c>
      <c r="H579" s="3">
        <v>3.3</v>
      </c>
      <c r="I579" s="3">
        <v>3.6</v>
      </c>
      <c r="J579" s="3" t="s">
        <v>1171</v>
      </c>
      <c r="K579" s="3" t="s">
        <v>998</v>
      </c>
      <c r="L579" s="3" t="s">
        <v>936</v>
      </c>
      <c r="M579" s="3" t="s">
        <v>613</v>
      </c>
      <c r="N579" s="6">
        <v>41883</v>
      </c>
      <c r="O579" s="3" t="str">
        <f>VLOOKUP(E579,'Code to Micro'!A:C,3,FALSE)</f>
        <v>Haswell</v>
      </c>
      <c r="P579" s="3">
        <f>VLOOKUP(O579,'Micro to Flops'!A:D,2)</f>
        <v>16</v>
      </c>
      <c r="Q579" s="3">
        <f>VLOOKUP(O579,'Micro to Flops'!A:D,3)</f>
        <v>32</v>
      </c>
    </row>
    <row r="580" spans="1:17" x14ac:dyDescent="0.25">
      <c r="A580" s="3" t="s">
        <v>200</v>
      </c>
      <c r="B580" s="4" t="s">
        <v>1172</v>
      </c>
      <c r="C580" s="3" t="s">
        <v>1868</v>
      </c>
      <c r="D580" s="3" t="s">
        <v>1892</v>
      </c>
      <c r="E580" s="3" t="s">
        <v>1169</v>
      </c>
      <c r="F580" s="3">
        <v>6</v>
      </c>
      <c r="G580" s="3" t="s">
        <v>1173</v>
      </c>
      <c r="H580" s="3">
        <v>3.5</v>
      </c>
      <c r="I580" s="3">
        <v>3.7</v>
      </c>
      <c r="J580" s="3" t="s">
        <v>1171</v>
      </c>
      <c r="K580" s="3" t="s">
        <v>998</v>
      </c>
      <c r="L580" s="3" t="s">
        <v>936</v>
      </c>
      <c r="M580" s="3" t="s">
        <v>613</v>
      </c>
      <c r="N580" s="6">
        <v>41883</v>
      </c>
      <c r="O580" s="3" t="str">
        <f>VLOOKUP(E580,'Code to Micro'!A:C,3,FALSE)</f>
        <v>Haswell</v>
      </c>
      <c r="P580" s="3">
        <f>VLOOKUP(O580,'Micro to Flops'!A:D,2)</f>
        <v>16</v>
      </c>
      <c r="Q580" s="3">
        <f>VLOOKUP(O580,'Micro to Flops'!A:D,3)</f>
        <v>32</v>
      </c>
    </row>
    <row r="581" spans="1:17" x14ac:dyDescent="0.25">
      <c r="A581" s="3" t="s">
        <v>200</v>
      </c>
      <c r="B581" s="4" t="s">
        <v>1174</v>
      </c>
      <c r="C581" s="3" t="s">
        <v>1868</v>
      </c>
      <c r="D581" s="3" t="s">
        <v>1893</v>
      </c>
      <c r="E581" s="3" t="s">
        <v>1169</v>
      </c>
      <c r="F581" s="3">
        <v>8</v>
      </c>
      <c r="G581" s="3" t="s">
        <v>791</v>
      </c>
      <c r="H581" s="3">
        <v>3</v>
      </c>
      <c r="I581" s="3">
        <v>3.5</v>
      </c>
      <c r="J581" s="3" t="s">
        <v>1171</v>
      </c>
      <c r="K581" s="3" t="s">
        <v>998</v>
      </c>
      <c r="L581" s="3" t="s">
        <v>1175</v>
      </c>
      <c r="M581" s="3" t="s">
        <v>613</v>
      </c>
      <c r="N581" s="6">
        <v>41883</v>
      </c>
      <c r="O581" s="3" t="str">
        <f>VLOOKUP(E581,'Code to Micro'!A:C,3,FALSE)</f>
        <v>Haswell</v>
      </c>
      <c r="P581" s="3">
        <f>VLOOKUP(O581,'Micro to Flops'!A:D,2)</f>
        <v>16</v>
      </c>
      <c r="Q581" s="3">
        <f>VLOOKUP(O581,'Micro to Flops'!A:D,3)</f>
        <v>32</v>
      </c>
    </row>
    <row r="582" spans="1:17" x14ac:dyDescent="0.25">
      <c r="A582" s="3" t="s">
        <v>200</v>
      </c>
      <c r="B582" s="4" t="s">
        <v>1202</v>
      </c>
      <c r="C582" s="3" t="s">
        <v>1868</v>
      </c>
      <c r="D582" s="3">
        <v>6700</v>
      </c>
      <c r="E582" s="3" t="s">
        <v>1186</v>
      </c>
      <c r="F582" s="3">
        <v>4</v>
      </c>
      <c r="G582" s="3" t="s">
        <v>950</v>
      </c>
      <c r="H582" s="3">
        <v>3.4</v>
      </c>
      <c r="I582" s="3">
        <v>4</v>
      </c>
      <c r="J582" s="3" t="s">
        <v>1187</v>
      </c>
      <c r="K582" s="3" t="s">
        <v>1188</v>
      </c>
      <c r="L582" s="3" t="s">
        <v>653</v>
      </c>
      <c r="M582" s="3" t="s">
        <v>318</v>
      </c>
      <c r="N582" s="6">
        <v>42186</v>
      </c>
      <c r="O582" s="3" t="str">
        <f>VLOOKUP(E582,'Code to Micro'!A:C,3,FALSE)</f>
        <v>Skylake</v>
      </c>
      <c r="P582" s="3">
        <f>VLOOKUP(O582,'Micro to Flops'!A:D,2)</f>
        <v>16</v>
      </c>
      <c r="Q582" s="3">
        <f>VLOOKUP(O582,'Micro to Flops'!A:D,3)</f>
        <v>32</v>
      </c>
    </row>
    <row r="583" spans="1:17" x14ac:dyDescent="0.25">
      <c r="A583" s="3" t="s">
        <v>200</v>
      </c>
      <c r="B583" s="4" t="s">
        <v>1203</v>
      </c>
      <c r="C583" s="3" t="s">
        <v>1868</v>
      </c>
      <c r="D583" s="3" t="s">
        <v>1894</v>
      </c>
      <c r="E583" s="3" t="s">
        <v>1186</v>
      </c>
      <c r="F583" s="3">
        <v>4</v>
      </c>
      <c r="G583" s="3" t="s">
        <v>981</v>
      </c>
      <c r="H583" s="3">
        <v>4</v>
      </c>
      <c r="I583" s="3">
        <v>4.2</v>
      </c>
      <c r="J583" s="3" t="s">
        <v>1187</v>
      </c>
      <c r="K583" s="3" t="s">
        <v>1188</v>
      </c>
      <c r="L583" s="3" t="s">
        <v>653</v>
      </c>
      <c r="M583" s="3" t="s">
        <v>504</v>
      </c>
      <c r="N583" s="6">
        <v>42217</v>
      </c>
      <c r="O583" s="3" t="str">
        <f>VLOOKUP(E583,'Code to Micro'!A:C,3,FALSE)</f>
        <v>Skylake</v>
      </c>
      <c r="P583" s="3">
        <f>VLOOKUP(O583,'Micro to Flops'!A:D,2)</f>
        <v>16</v>
      </c>
      <c r="Q583" s="3">
        <f>VLOOKUP(O583,'Micro to Flops'!A:D,3)</f>
        <v>32</v>
      </c>
    </row>
    <row r="584" spans="1:17" x14ac:dyDescent="0.25">
      <c r="A584" s="3" t="s">
        <v>200</v>
      </c>
      <c r="B584" s="4" t="s">
        <v>1204</v>
      </c>
      <c r="C584" s="3" t="s">
        <v>1868</v>
      </c>
      <c r="D584" s="3" t="s">
        <v>1542</v>
      </c>
      <c r="E584" s="3" t="s">
        <v>1186</v>
      </c>
      <c r="F584" s="3">
        <v>4</v>
      </c>
      <c r="G584" s="3" t="s">
        <v>1205</v>
      </c>
      <c r="H584" s="3">
        <v>2.8</v>
      </c>
      <c r="I584" s="3">
        <v>3.6</v>
      </c>
      <c r="J584" s="3" t="s">
        <v>1187</v>
      </c>
      <c r="K584" s="3" t="s">
        <v>1188</v>
      </c>
      <c r="L584" s="3" t="s">
        <v>653</v>
      </c>
      <c r="M584" s="3" t="s">
        <v>457</v>
      </c>
      <c r="N584" s="6">
        <v>42248</v>
      </c>
      <c r="O584" s="3" t="str">
        <f>VLOOKUP(E584,'Code to Micro'!A:C,3,FALSE)</f>
        <v>Skylake</v>
      </c>
      <c r="P584" s="3">
        <f>VLOOKUP(O584,'Micro to Flops'!A:D,2)</f>
        <v>16</v>
      </c>
      <c r="Q584" s="3">
        <f>VLOOKUP(O584,'Micro to Flops'!A:D,3)</f>
        <v>32</v>
      </c>
    </row>
    <row r="585" spans="1:17" x14ac:dyDescent="0.25">
      <c r="A585" s="3" t="s">
        <v>200</v>
      </c>
      <c r="B585" s="4" t="s">
        <v>1206</v>
      </c>
      <c r="C585" s="3" t="s">
        <v>1868</v>
      </c>
      <c r="D585" s="3" t="s">
        <v>1895</v>
      </c>
      <c r="E585" s="3" t="s">
        <v>1186</v>
      </c>
      <c r="F585" s="3">
        <v>4</v>
      </c>
      <c r="G585" s="3" t="s">
        <v>1207</v>
      </c>
      <c r="H585" s="3">
        <v>2.4</v>
      </c>
      <c r="I585" s="3">
        <v>3.4</v>
      </c>
      <c r="J585" s="3" t="s">
        <v>1187</v>
      </c>
      <c r="K585" s="3" t="s">
        <v>1188</v>
      </c>
      <c r="L585" s="3" t="s">
        <v>653</v>
      </c>
      <c r="M585" s="3" t="s">
        <v>457</v>
      </c>
      <c r="N585" s="6">
        <v>42248</v>
      </c>
      <c r="O585" s="3" t="str">
        <f>VLOOKUP(E585,'Code to Micro'!A:C,3,FALSE)</f>
        <v>Skylake</v>
      </c>
      <c r="P585" s="3">
        <f>VLOOKUP(O585,'Micro to Flops'!A:D,2)</f>
        <v>16</v>
      </c>
      <c r="Q585" s="3">
        <f>VLOOKUP(O585,'Micro to Flops'!A:D,3)</f>
        <v>32</v>
      </c>
    </row>
    <row r="586" spans="1:17" x14ac:dyDescent="0.25">
      <c r="A586" s="3" t="s">
        <v>200</v>
      </c>
      <c r="B586" s="4" t="s">
        <v>1212</v>
      </c>
      <c r="C586" s="3" t="s">
        <v>1868</v>
      </c>
      <c r="D586" s="3" t="s">
        <v>1544</v>
      </c>
      <c r="E586" s="3" t="s">
        <v>1213</v>
      </c>
      <c r="F586" s="3">
        <v>6</v>
      </c>
      <c r="G586" s="3" t="s">
        <v>925</v>
      </c>
      <c r="H586" s="3">
        <v>3.4</v>
      </c>
      <c r="I586" s="3">
        <v>3.8</v>
      </c>
      <c r="J586" s="3" t="s">
        <v>1171</v>
      </c>
      <c r="K586" s="3" t="s">
        <v>1188</v>
      </c>
      <c r="L586" s="3" t="s">
        <v>936</v>
      </c>
      <c r="M586" s="3" t="s">
        <v>613</v>
      </c>
      <c r="N586" s="6">
        <v>42491</v>
      </c>
      <c r="O586" s="3" t="str">
        <f>VLOOKUP(E586,'Code to Micro'!A:C,3,FALSE)</f>
        <v>Haswell</v>
      </c>
      <c r="P586" s="3">
        <f>VLOOKUP(O586,'Micro to Flops'!A:D,2)</f>
        <v>16</v>
      </c>
      <c r="Q586" s="3">
        <f>VLOOKUP(O586,'Micro to Flops'!A:D,3)</f>
        <v>32</v>
      </c>
    </row>
    <row r="587" spans="1:17" x14ac:dyDescent="0.25">
      <c r="A587" s="3" t="s">
        <v>200</v>
      </c>
      <c r="B587" s="4" t="s">
        <v>1214</v>
      </c>
      <c r="C587" s="3" t="s">
        <v>1868</v>
      </c>
      <c r="D587" s="3" t="s">
        <v>1896</v>
      </c>
      <c r="E587" s="3" t="s">
        <v>1213</v>
      </c>
      <c r="F587" s="3">
        <v>6</v>
      </c>
      <c r="G587" s="3" t="s">
        <v>959</v>
      </c>
      <c r="H587" s="3">
        <v>3.6</v>
      </c>
      <c r="I587" s="3">
        <v>3.8</v>
      </c>
      <c r="J587" s="3" t="s">
        <v>1171</v>
      </c>
      <c r="K587" s="3" t="s">
        <v>1188</v>
      </c>
      <c r="L587" s="3" t="s">
        <v>936</v>
      </c>
      <c r="M587" s="3" t="s">
        <v>613</v>
      </c>
      <c r="N587" s="6">
        <v>42491</v>
      </c>
      <c r="O587" s="3" t="str">
        <f>VLOOKUP(E587,'Code to Micro'!A:C,3,FALSE)</f>
        <v>Haswell</v>
      </c>
      <c r="P587" s="3">
        <f>VLOOKUP(O587,'Micro to Flops'!A:D,2)</f>
        <v>16</v>
      </c>
      <c r="Q587" s="3">
        <f>VLOOKUP(O587,'Micro to Flops'!A:D,3)</f>
        <v>32</v>
      </c>
    </row>
    <row r="588" spans="1:17" x14ac:dyDescent="0.25">
      <c r="A588" s="3" t="s">
        <v>200</v>
      </c>
      <c r="B588" s="4" t="s">
        <v>1215</v>
      </c>
      <c r="C588" s="3" t="s">
        <v>1868</v>
      </c>
      <c r="D588" s="3" t="s">
        <v>1897</v>
      </c>
      <c r="E588" s="3" t="s">
        <v>1213</v>
      </c>
      <c r="F588" s="3">
        <v>8</v>
      </c>
      <c r="G588" s="3" t="s">
        <v>962</v>
      </c>
      <c r="H588" s="3">
        <v>3.2</v>
      </c>
      <c r="I588" s="3">
        <v>3.7</v>
      </c>
      <c r="J588" s="3" t="s">
        <v>1171</v>
      </c>
      <c r="K588" s="3" t="s">
        <v>1188</v>
      </c>
      <c r="L588" s="3" t="s">
        <v>1175</v>
      </c>
      <c r="M588" s="3" t="s">
        <v>613</v>
      </c>
      <c r="N588" s="6">
        <v>42491</v>
      </c>
      <c r="O588" s="3" t="str">
        <f>VLOOKUP(E588,'Code to Micro'!A:C,3,FALSE)</f>
        <v>Haswell</v>
      </c>
      <c r="P588" s="3">
        <f>VLOOKUP(O588,'Micro to Flops'!A:D,2)</f>
        <v>16</v>
      </c>
      <c r="Q588" s="3">
        <f>VLOOKUP(O588,'Micro to Flops'!A:D,3)</f>
        <v>32</v>
      </c>
    </row>
    <row r="589" spans="1:17" x14ac:dyDescent="0.25">
      <c r="A589" s="3" t="s">
        <v>200</v>
      </c>
      <c r="B589" s="4" t="s">
        <v>1216</v>
      </c>
      <c r="C589" s="3" t="s">
        <v>1868</v>
      </c>
      <c r="D589" s="3" t="s">
        <v>1898</v>
      </c>
      <c r="E589" s="3" t="s">
        <v>1213</v>
      </c>
      <c r="F589" s="3">
        <v>10</v>
      </c>
      <c r="G589" s="3" t="s">
        <v>791</v>
      </c>
      <c r="H589" s="3">
        <v>3</v>
      </c>
      <c r="I589" s="3">
        <v>3.5</v>
      </c>
      <c r="J589" s="3" t="s">
        <v>1171</v>
      </c>
      <c r="K589" s="3" t="s">
        <v>1188</v>
      </c>
      <c r="L589" s="3" t="s">
        <v>1217</v>
      </c>
      <c r="M589" s="3" t="s">
        <v>613</v>
      </c>
      <c r="N589" s="6">
        <v>42491</v>
      </c>
      <c r="O589" s="3" t="str">
        <f>VLOOKUP(E589,'Code to Micro'!A:C,3,FALSE)</f>
        <v>Haswell</v>
      </c>
      <c r="P589" s="3">
        <f>VLOOKUP(O589,'Micro to Flops'!A:D,2)</f>
        <v>16</v>
      </c>
      <c r="Q589" s="3">
        <f>VLOOKUP(O589,'Micro to Flops'!A:D,3)</f>
        <v>32</v>
      </c>
    </row>
    <row r="590" spans="1:17" x14ac:dyDescent="0.25">
      <c r="A590" s="3" t="s">
        <v>200</v>
      </c>
      <c r="B590" s="4" t="s">
        <v>1302</v>
      </c>
      <c r="C590" s="3" t="s">
        <v>1868</v>
      </c>
      <c r="D590" s="3">
        <v>7700</v>
      </c>
      <c r="E590" s="3" t="s">
        <v>1262</v>
      </c>
      <c r="F590" s="3">
        <v>4</v>
      </c>
      <c r="G590" s="3" t="s">
        <v>879</v>
      </c>
      <c r="H590" s="3">
        <v>3.6</v>
      </c>
      <c r="I590" s="3">
        <v>4.2</v>
      </c>
      <c r="J590" s="3" t="s">
        <v>1187</v>
      </c>
      <c r="K590" s="3" t="s">
        <v>1188</v>
      </c>
      <c r="L590" s="3" t="s">
        <v>653</v>
      </c>
      <c r="M590" s="3" t="s">
        <v>318</v>
      </c>
      <c r="N590" s="6">
        <v>42736</v>
      </c>
      <c r="O590" s="3" t="str">
        <f>VLOOKUP(E590,'Code to Micro'!A:C,3,FALSE)</f>
        <v>Skylake</v>
      </c>
      <c r="P590" s="3">
        <f>VLOOKUP(O590,'Micro to Flops'!A:D,2)</f>
        <v>16</v>
      </c>
      <c r="Q590" s="3">
        <f>VLOOKUP(O590,'Micro to Flops'!A:D,3)</f>
        <v>32</v>
      </c>
    </row>
    <row r="591" spans="1:17" x14ac:dyDescent="0.25">
      <c r="A591" s="3" t="s">
        <v>200</v>
      </c>
      <c r="B591" s="4" t="s">
        <v>1303</v>
      </c>
      <c r="C591" s="3" t="s">
        <v>1868</v>
      </c>
      <c r="D591" s="3" t="s">
        <v>1545</v>
      </c>
      <c r="E591" s="3" t="s">
        <v>1262</v>
      </c>
      <c r="F591" s="3">
        <v>4</v>
      </c>
      <c r="G591" s="3" t="s">
        <v>1304</v>
      </c>
      <c r="H591" s="3">
        <v>4.2</v>
      </c>
      <c r="I591" s="3">
        <v>4.5</v>
      </c>
      <c r="J591" s="3" t="s">
        <v>1187</v>
      </c>
      <c r="K591" s="3" t="s">
        <v>1188</v>
      </c>
      <c r="L591" s="3" t="s">
        <v>653</v>
      </c>
      <c r="M591" s="3" t="s">
        <v>1285</v>
      </c>
      <c r="N591" s="6">
        <v>42736</v>
      </c>
      <c r="O591" s="3" t="str">
        <f>VLOOKUP(E591,'Code to Micro'!A:C,3,FALSE)</f>
        <v>Skylake</v>
      </c>
      <c r="P591" s="3">
        <f>VLOOKUP(O591,'Micro to Flops'!A:D,2)</f>
        <v>16</v>
      </c>
      <c r="Q591" s="3">
        <f>VLOOKUP(O591,'Micro to Flops'!A:D,3)</f>
        <v>32</v>
      </c>
    </row>
    <row r="592" spans="1:17" x14ac:dyDescent="0.25">
      <c r="A592" s="3" t="s">
        <v>200</v>
      </c>
      <c r="B592" s="4" t="s">
        <v>1305</v>
      </c>
      <c r="C592" s="3" t="s">
        <v>1868</v>
      </c>
      <c r="D592" s="3" t="s">
        <v>1899</v>
      </c>
      <c r="E592" s="3" t="s">
        <v>1262</v>
      </c>
      <c r="F592" s="3">
        <v>4</v>
      </c>
      <c r="G592" s="3" t="s">
        <v>1306</v>
      </c>
      <c r="H592" s="3">
        <v>2.9</v>
      </c>
      <c r="I592" s="3">
        <v>3.8</v>
      </c>
      <c r="J592" s="3" t="s">
        <v>1187</v>
      </c>
      <c r="K592" s="3" t="s">
        <v>1188</v>
      </c>
      <c r="L592" s="3" t="s">
        <v>653</v>
      </c>
      <c r="M592" s="3" t="s">
        <v>457</v>
      </c>
      <c r="N592" s="6">
        <v>42736</v>
      </c>
      <c r="O592" s="3" t="str">
        <f>VLOOKUP(E592,'Code to Micro'!A:C,3,FALSE)</f>
        <v>Skylake</v>
      </c>
      <c r="P592" s="3">
        <f>VLOOKUP(O592,'Micro to Flops'!A:D,2)</f>
        <v>16</v>
      </c>
      <c r="Q592" s="3">
        <f>VLOOKUP(O592,'Micro to Flops'!A:D,3)</f>
        <v>32</v>
      </c>
    </row>
    <row r="593" spans="1:17" x14ac:dyDescent="0.25">
      <c r="A593" s="3" t="s">
        <v>200</v>
      </c>
      <c r="B593" s="4" t="s">
        <v>1307</v>
      </c>
      <c r="C593" s="3" t="s">
        <v>1868</v>
      </c>
      <c r="D593" s="3" t="s">
        <v>1900</v>
      </c>
      <c r="E593" s="3" t="s">
        <v>1295</v>
      </c>
      <c r="F593" s="3">
        <v>4</v>
      </c>
      <c r="G593" s="3" t="s">
        <v>1308</v>
      </c>
      <c r="H593" s="3">
        <v>4.3</v>
      </c>
      <c r="I593" s="3">
        <v>4.5999999999999996</v>
      </c>
      <c r="J593" s="3" t="s">
        <v>1280</v>
      </c>
      <c r="K593" s="3" t="s">
        <v>1188</v>
      </c>
      <c r="L593" s="3" t="s">
        <v>653</v>
      </c>
      <c r="M593" s="3" t="s">
        <v>1281</v>
      </c>
      <c r="N593" s="6">
        <v>42887</v>
      </c>
      <c r="O593" s="3" t="str">
        <f>VLOOKUP(E593,'Code to Micro'!A:C,3,FALSE)</f>
        <v>Skylake</v>
      </c>
      <c r="P593" s="3">
        <f>VLOOKUP(O593,'Micro to Flops'!A:D,2)</f>
        <v>16</v>
      </c>
      <c r="Q593" s="3">
        <f>VLOOKUP(O593,'Micro to Flops'!A:D,3)</f>
        <v>32</v>
      </c>
    </row>
    <row r="594" spans="1:17" x14ac:dyDescent="0.25">
      <c r="A594" s="3" t="s">
        <v>200</v>
      </c>
      <c r="B594" s="4" t="s">
        <v>1309</v>
      </c>
      <c r="C594" s="3" t="s">
        <v>1868</v>
      </c>
      <c r="D594" s="3" t="s">
        <v>1901</v>
      </c>
      <c r="E594" s="3" t="s">
        <v>1310</v>
      </c>
      <c r="F594" s="3">
        <v>6</v>
      </c>
      <c r="G594" s="3" t="s">
        <v>994</v>
      </c>
      <c r="H594" s="3">
        <v>3.5</v>
      </c>
      <c r="I594" s="3">
        <v>4</v>
      </c>
      <c r="J594" s="3" t="s">
        <v>1280</v>
      </c>
      <c r="K594" s="3" t="s">
        <v>1188</v>
      </c>
      <c r="L594" s="3" t="s">
        <v>1311</v>
      </c>
      <c r="M594" s="3" t="s">
        <v>613</v>
      </c>
      <c r="N594" s="6">
        <v>42887</v>
      </c>
      <c r="O594" s="3" t="str">
        <f>VLOOKUP(E594,'Code to Micro'!A:C,3,FALSE)</f>
        <v>Skylake</v>
      </c>
      <c r="P594" s="3">
        <f>VLOOKUP(O594,'Micro to Flops'!A:D,2)</f>
        <v>16</v>
      </c>
      <c r="Q594" s="3">
        <f>VLOOKUP(O594,'Micro to Flops'!A:D,3)</f>
        <v>32</v>
      </c>
    </row>
    <row r="595" spans="1:17" x14ac:dyDescent="0.25">
      <c r="A595" s="3" t="s">
        <v>200</v>
      </c>
      <c r="B595" s="4" t="s">
        <v>1312</v>
      </c>
      <c r="C595" s="3" t="s">
        <v>1868</v>
      </c>
      <c r="D595" s="3" t="s">
        <v>1902</v>
      </c>
      <c r="E595" s="3" t="s">
        <v>1310</v>
      </c>
      <c r="F595" s="3">
        <v>8</v>
      </c>
      <c r="G595" s="3" t="s">
        <v>1313</v>
      </c>
      <c r="H595" s="3">
        <v>3.6</v>
      </c>
      <c r="I595" s="3">
        <v>4.5</v>
      </c>
      <c r="J595" s="3" t="s">
        <v>1280</v>
      </c>
      <c r="K595" s="3" t="s">
        <v>1188</v>
      </c>
      <c r="L595" s="3" t="s">
        <v>1314</v>
      </c>
      <c r="M595" s="3" t="s">
        <v>613</v>
      </c>
      <c r="N595" s="6">
        <v>42887</v>
      </c>
      <c r="O595" s="3" t="str">
        <f>VLOOKUP(E595,'Code to Micro'!A:C,3,FALSE)</f>
        <v>Skylake</v>
      </c>
      <c r="P595" s="3">
        <f>VLOOKUP(O595,'Micro to Flops'!A:D,2)</f>
        <v>16</v>
      </c>
      <c r="Q595" s="3">
        <f>VLOOKUP(O595,'Micro to Flops'!A:D,3)</f>
        <v>32</v>
      </c>
    </row>
    <row r="596" spans="1:17" x14ac:dyDescent="0.25">
      <c r="A596" s="3" t="s">
        <v>200</v>
      </c>
      <c r="B596" s="4" t="s">
        <v>1420</v>
      </c>
      <c r="C596" s="3" t="s">
        <v>1868</v>
      </c>
      <c r="D596" s="3" t="s">
        <v>1903</v>
      </c>
      <c r="E596" s="3" t="s">
        <v>1283</v>
      </c>
      <c r="F596" s="3">
        <v>6</v>
      </c>
      <c r="G596" s="3" t="s">
        <v>1421</v>
      </c>
      <c r="H596" s="3">
        <v>4</v>
      </c>
      <c r="I596" s="3">
        <v>5</v>
      </c>
      <c r="J596" s="3" t="s">
        <v>1187</v>
      </c>
      <c r="K596" s="3" t="s">
        <v>1188</v>
      </c>
      <c r="L596" s="3" t="s">
        <v>834</v>
      </c>
      <c r="M596" s="3" t="s">
        <v>504</v>
      </c>
      <c r="N596" s="6">
        <v>43252</v>
      </c>
      <c r="O596" s="3" t="str">
        <f>VLOOKUP(E596,'Code to Micro'!A:C,3,FALSE)</f>
        <v>Skylake</v>
      </c>
      <c r="P596" s="3">
        <f>VLOOKUP(O596,'Micro to Flops'!A:D,2)</f>
        <v>16</v>
      </c>
      <c r="Q596" s="3">
        <f>VLOOKUP(O596,'Micro to Flops'!A:D,3)</f>
        <v>32</v>
      </c>
    </row>
    <row r="597" spans="1:17" x14ac:dyDescent="0.25">
      <c r="A597" s="3" t="s">
        <v>200</v>
      </c>
      <c r="B597" s="4" t="s">
        <v>731</v>
      </c>
      <c r="C597" s="3" t="s">
        <v>1868</v>
      </c>
      <c r="D597" s="3">
        <v>860</v>
      </c>
      <c r="E597" s="3" t="s">
        <v>728</v>
      </c>
      <c r="F597" s="3">
        <v>4</v>
      </c>
      <c r="G597" s="3" t="s">
        <v>732</v>
      </c>
      <c r="H597" s="3">
        <v>2.8</v>
      </c>
      <c r="I597" s="3">
        <v>3.4660000000000002</v>
      </c>
      <c r="J597" s="3" t="s">
        <v>730</v>
      </c>
      <c r="K597" s="3" t="s">
        <v>558</v>
      </c>
      <c r="L597" s="3" t="s">
        <v>653</v>
      </c>
      <c r="M597" s="3" t="s">
        <v>504</v>
      </c>
      <c r="N597" s="6">
        <v>40057</v>
      </c>
      <c r="O597" s="3" t="str">
        <f>VLOOKUP(E597,'Code to Micro'!A:C,3,FALSE)</f>
        <v>Nehalem</v>
      </c>
      <c r="P597" s="3">
        <f>VLOOKUP(O597,'Micro to Flops'!A:D,2)</f>
        <v>4</v>
      </c>
      <c r="Q597" s="3">
        <f>VLOOKUP(O597,'Micro to Flops'!A:D,3)</f>
        <v>8</v>
      </c>
    </row>
    <row r="598" spans="1:17" x14ac:dyDescent="0.25">
      <c r="A598" s="3" t="s">
        <v>200</v>
      </c>
      <c r="B598" s="4" t="s">
        <v>823</v>
      </c>
      <c r="C598" s="3" t="s">
        <v>1868</v>
      </c>
      <c r="D598" s="3" t="s">
        <v>1904</v>
      </c>
      <c r="E598" s="3" t="s">
        <v>728</v>
      </c>
      <c r="F598" s="3">
        <v>4</v>
      </c>
      <c r="G598" s="3" t="s">
        <v>824</v>
      </c>
      <c r="H598" s="3">
        <v>2.5329999999999999</v>
      </c>
      <c r="I598" s="3">
        <v>3.4660000000000002</v>
      </c>
      <c r="J598" s="3" t="s">
        <v>730</v>
      </c>
      <c r="K598" s="3" t="s">
        <v>558</v>
      </c>
      <c r="L598" s="3" t="s">
        <v>653</v>
      </c>
      <c r="M598" s="3" t="s">
        <v>361</v>
      </c>
      <c r="N598" s="6">
        <v>40179</v>
      </c>
      <c r="O598" s="3" t="str">
        <f>VLOOKUP(E598,'Code to Micro'!A:C,3,FALSE)</f>
        <v>Nehalem</v>
      </c>
      <c r="P598" s="3">
        <f>VLOOKUP(O598,'Micro to Flops'!A:D,2)</f>
        <v>4</v>
      </c>
      <c r="Q598" s="3">
        <f>VLOOKUP(O598,'Micro to Flops'!A:D,3)</f>
        <v>8</v>
      </c>
    </row>
    <row r="599" spans="1:17" x14ac:dyDescent="0.25">
      <c r="A599" s="3" t="s">
        <v>200</v>
      </c>
      <c r="B599" s="4" t="s">
        <v>1422</v>
      </c>
      <c r="C599" s="3" t="s">
        <v>1868</v>
      </c>
      <c r="D599" s="3">
        <v>8670</v>
      </c>
      <c r="E599" s="3" t="s">
        <v>1283</v>
      </c>
      <c r="F599" s="3">
        <v>6</v>
      </c>
      <c r="G599" s="3" t="s">
        <v>1324</v>
      </c>
      <c r="H599" s="3">
        <v>3.1</v>
      </c>
      <c r="I599" s="3">
        <v>4.4000000000000004</v>
      </c>
      <c r="J599" s="3" t="s">
        <v>1187</v>
      </c>
      <c r="K599" s="3" t="s">
        <v>1188</v>
      </c>
      <c r="L599" s="3" t="s">
        <v>834</v>
      </c>
      <c r="M599" s="3" t="s">
        <v>318</v>
      </c>
      <c r="N599" s="6">
        <v>43101</v>
      </c>
      <c r="O599" s="3" t="str">
        <f>VLOOKUP(E599,'Code to Micro'!A:C,3,FALSE)</f>
        <v>Skylake</v>
      </c>
      <c r="P599" s="3">
        <f>VLOOKUP(O599,'Micro to Flops'!A:D,2)</f>
        <v>16</v>
      </c>
      <c r="Q599" s="3">
        <f>VLOOKUP(O599,'Micro to Flops'!A:D,3)</f>
        <v>32</v>
      </c>
    </row>
    <row r="600" spans="1:17" x14ac:dyDescent="0.25">
      <c r="A600" s="3" t="s">
        <v>200</v>
      </c>
      <c r="B600" s="4" t="s">
        <v>1423</v>
      </c>
      <c r="C600" s="3" t="s">
        <v>1868</v>
      </c>
      <c r="D600" s="3" t="s">
        <v>1905</v>
      </c>
      <c r="E600" s="3" t="s">
        <v>1283</v>
      </c>
      <c r="F600" s="3">
        <v>6</v>
      </c>
      <c r="G600" s="3" t="s">
        <v>1409</v>
      </c>
      <c r="H600" s="3">
        <v>2.2999999999999998</v>
      </c>
      <c r="I600" s="3">
        <v>3.7</v>
      </c>
      <c r="J600" s="3" t="s">
        <v>1187</v>
      </c>
      <c r="K600" s="3" t="s">
        <v>1188</v>
      </c>
      <c r="L600" s="3" t="s">
        <v>834</v>
      </c>
      <c r="M600" s="3" t="s">
        <v>457</v>
      </c>
      <c r="N600" s="6">
        <v>43344</v>
      </c>
      <c r="O600" s="3" t="str">
        <f>VLOOKUP(E600,'Code to Micro'!A:C,3,FALSE)</f>
        <v>Skylake</v>
      </c>
      <c r="P600" s="3">
        <f>VLOOKUP(O600,'Micro to Flops'!A:D,2)</f>
        <v>16</v>
      </c>
      <c r="Q600" s="3">
        <f>VLOOKUP(O600,'Micro to Flops'!A:D,3)</f>
        <v>32</v>
      </c>
    </row>
    <row r="601" spans="1:17" x14ac:dyDescent="0.25">
      <c r="A601" s="3" t="s">
        <v>200</v>
      </c>
      <c r="B601" s="4" t="s">
        <v>733</v>
      </c>
      <c r="C601" s="3" t="s">
        <v>1868</v>
      </c>
      <c r="D601" s="3">
        <v>870</v>
      </c>
      <c r="E601" s="3" t="s">
        <v>728</v>
      </c>
      <c r="F601" s="3">
        <v>4</v>
      </c>
      <c r="G601" s="3" t="s">
        <v>734</v>
      </c>
      <c r="H601" s="3">
        <v>2.9329999999999998</v>
      </c>
      <c r="I601" s="3">
        <v>3.6</v>
      </c>
      <c r="J601" s="3" t="s">
        <v>730</v>
      </c>
      <c r="K601" s="3" t="s">
        <v>558</v>
      </c>
      <c r="L601" s="3" t="s">
        <v>653</v>
      </c>
      <c r="M601" s="3" t="s">
        <v>504</v>
      </c>
      <c r="N601" s="6">
        <v>40057</v>
      </c>
      <c r="O601" s="3" t="str">
        <f>VLOOKUP(E601,'Code to Micro'!A:C,3,FALSE)</f>
        <v>Nehalem</v>
      </c>
      <c r="P601" s="3">
        <f>VLOOKUP(O601,'Micro to Flops'!A:D,2)</f>
        <v>4</v>
      </c>
      <c r="Q601" s="3">
        <f>VLOOKUP(O601,'Micro to Flops'!A:D,3)</f>
        <v>8</v>
      </c>
    </row>
    <row r="602" spans="1:17" x14ac:dyDescent="0.25">
      <c r="A602" s="3" t="s">
        <v>200</v>
      </c>
      <c r="B602" s="4" t="s">
        <v>1424</v>
      </c>
      <c r="C602" s="3" t="s">
        <v>1868</v>
      </c>
      <c r="D602" s="3">
        <v>8700</v>
      </c>
      <c r="E602" s="3" t="s">
        <v>1283</v>
      </c>
      <c r="F602" s="3">
        <v>6</v>
      </c>
      <c r="G602" s="3" t="s">
        <v>1425</v>
      </c>
      <c r="H602" s="3">
        <v>3.2</v>
      </c>
      <c r="I602" s="3">
        <v>4.5999999999999996</v>
      </c>
      <c r="J602" s="3" t="s">
        <v>1187</v>
      </c>
      <c r="K602" s="3" t="s">
        <v>1188</v>
      </c>
      <c r="L602" s="3" t="s">
        <v>834</v>
      </c>
      <c r="M602" s="3" t="s">
        <v>318</v>
      </c>
      <c r="N602" s="6">
        <v>43101</v>
      </c>
      <c r="O602" s="3" t="str">
        <f>VLOOKUP(E602,'Code to Micro'!A:C,3,FALSE)</f>
        <v>Skylake</v>
      </c>
      <c r="P602" s="3">
        <f>VLOOKUP(O602,'Micro to Flops'!A:D,2)</f>
        <v>16</v>
      </c>
      <c r="Q602" s="3">
        <f>VLOOKUP(O602,'Micro to Flops'!A:D,3)</f>
        <v>32</v>
      </c>
    </row>
    <row r="603" spans="1:17" x14ac:dyDescent="0.25">
      <c r="A603" s="3" t="s">
        <v>200</v>
      </c>
      <c r="B603" s="4" t="s">
        <v>1315</v>
      </c>
      <c r="C603" s="3" t="s">
        <v>1868</v>
      </c>
      <c r="D603" s="3" t="s">
        <v>1906</v>
      </c>
      <c r="E603" s="3" t="s">
        <v>1283</v>
      </c>
      <c r="F603" s="3">
        <v>6</v>
      </c>
      <c r="G603" s="3" t="s">
        <v>1316</v>
      </c>
      <c r="H603" s="3">
        <v>3.7</v>
      </c>
      <c r="I603" s="3">
        <v>4.7</v>
      </c>
      <c r="J603" s="3" t="s">
        <v>1187</v>
      </c>
      <c r="K603" s="3" t="s">
        <v>1188</v>
      </c>
      <c r="L603" s="3" t="s">
        <v>834</v>
      </c>
      <c r="M603" s="3" t="s">
        <v>504</v>
      </c>
      <c r="N603" s="6">
        <v>43009</v>
      </c>
      <c r="O603" s="3" t="str">
        <f>VLOOKUP(E603,'Code to Micro'!A:C,3,FALSE)</f>
        <v>Skylake</v>
      </c>
      <c r="P603" s="3">
        <f>VLOOKUP(O603,'Micro to Flops'!A:D,2)</f>
        <v>16</v>
      </c>
      <c r="Q603" s="3">
        <f>VLOOKUP(O603,'Micro to Flops'!A:D,3)</f>
        <v>32</v>
      </c>
    </row>
    <row r="604" spans="1:17" x14ac:dyDescent="0.25">
      <c r="A604" s="3" t="s">
        <v>200</v>
      </c>
      <c r="B604" s="4" t="s">
        <v>1426</v>
      </c>
      <c r="C604" s="3" t="s">
        <v>1868</v>
      </c>
      <c r="D604" s="3" t="s">
        <v>1907</v>
      </c>
      <c r="E604" s="3" t="s">
        <v>1283</v>
      </c>
      <c r="F604" s="3">
        <v>6</v>
      </c>
      <c r="G604" s="3" t="s">
        <v>1427</v>
      </c>
      <c r="H604" s="3">
        <v>2.4</v>
      </c>
      <c r="I604" s="3">
        <v>4</v>
      </c>
      <c r="J604" s="3" t="s">
        <v>1187</v>
      </c>
      <c r="K604" s="3" t="s">
        <v>1188</v>
      </c>
      <c r="L604" s="3" t="s">
        <v>834</v>
      </c>
      <c r="M604" s="3" t="s">
        <v>457</v>
      </c>
      <c r="N604" s="6">
        <v>43191</v>
      </c>
      <c r="O604" s="3" t="str">
        <f>VLOOKUP(E604,'Code to Micro'!A:C,3,FALSE)</f>
        <v>Skylake</v>
      </c>
      <c r="P604" s="3">
        <f>VLOOKUP(O604,'Micro to Flops'!A:D,2)</f>
        <v>16</v>
      </c>
      <c r="Q604" s="3">
        <f>VLOOKUP(O604,'Micro to Flops'!A:D,3)</f>
        <v>32</v>
      </c>
    </row>
    <row r="605" spans="1:17" x14ac:dyDescent="0.25">
      <c r="A605" s="3" t="s">
        <v>200</v>
      </c>
      <c r="B605" s="4" t="s">
        <v>825</v>
      </c>
      <c r="C605" s="3" t="s">
        <v>1868</v>
      </c>
      <c r="D605" s="3" t="s">
        <v>1908</v>
      </c>
      <c r="E605" s="3" t="s">
        <v>728</v>
      </c>
      <c r="F605" s="3">
        <v>4</v>
      </c>
      <c r="G605" s="3" t="s">
        <v>826</v>
      </c>
      <c r="H605" s="3">
        <v>2.6659999999999999</v>
      </c>
      <c r="I605" s="3">
        <v>3.6</v>
      </c>
      <c r="J605" s="3" t="s">
        <v>730</v>
      </c>
      <c r="K605" s="3" t="s">
        <v>558</v>
      </c>
      <c r="L605" s="3" t="s">
        <v>653</v>
      </c>
      <c r="M605" s="3" t="s">
        <v>361</v>
      </c>
      <c r="N605" s="6">
        <v>40360</v>
      </c>
      <c r="O605" s="3" t="str">
        <f>VLOOKUP(E605,'Code to Micro'!A:C,3,FALSE)</f>
        <v>Nehalem</v>
      </c>
      <c r="P605" s="3">
        <f>VLOOKUP(O605,'Micro to Flops'!A:D,2)</f>
        <v>4</v>
      </c>
      <c r="Q605" s="3">
        <f>VLOOKUP(O605,'Micro to Flops'!A:D,3)</f>
        <v>8</v>
      </c>
    </row>
    <row r="606" spans="1:17" x14ac:dyDescent="0.25">
      <c r="A606" s="3" t="s">
        <v>200</v>
      </c>
      <c r="B606" s="4" t="s">
        <v>827</v>
      </c>
      <c r="C606" s="3" t="s">
        <v>1868</v>
      </c>
      <c r="D606" s="3" t="s">
        <v>1909</v>
      </c>
      <c r="E606" s="3" t="s">
        <v>728</v>
      </c>
      <c r="F606" s="3">
        <v>4</v>
      </c>
      <c r="G606" s="3" t="s">
        <v>734</v>
      </c>
      <c r="H606" s="3">
        <v>2.9329999999999998</v>
      </c>
      <c r="I606" s="3">
        <v>3.6</v>
      </c>
      <c r="J606" s="3" t="s">
        <v>730</v>
      </c>
      <c r="K606" s="3" t="s">
        <v>558</v>
      </c>
      <c r="L606" s="3" t="s">
        <v>653</v>
      </c>
      <c r="M606" s="3" t="s">
        <v>504</v>
      </c>
      <c r="N606" s="6">
        <v>40299</v>
      </c>
      <c r="O606" s="3" t="str">
        <f>VLOOKUP(E606,'Code to Micro'!A:C,3,FALSE)</f>
        <v>Nehalem</v>
      </c>
      <c r="P606" s="3">
        <f>VLOOKUP(O606,'Micro to Flops'!A:D,2)</f>
        <v>4</v>
      </c>
      <c r="Q606" s="3">
        <f>VLOOKUP(O606,'Micro to Flops'!A:D,3)</f>
        <v>8</v>
      </c>
    </row>
    <row r="607" spans="1:17" x14ac:dyDescent="0.25">
      <c r="A607" s="3" t="s">
        <v>200</v>
      </c>
      <c r="B607" s="4" t="s">
        <v>828</v>
      </c>
      <c r="C607" s="3" t="s">
        <v>1868</v>
      </c>
      <c r="D607" s="3">
        <v>880</v>
      </c>
      <c r="E607" s="3" t="s">
        <v>728</v>
      </c>
      <c r="F607" s="3">
        <v>4</v>
      </c>
      <c r="G607" s="3" t="s">
        <v>829</v>
      </c>
      <c r="H607" s="3">
        <v>3.0659999999999998</v>
      </c>
      <c r="I607" s="3">
        <v>3.7330000000000001</v>
      </c>
      <c r="J607" s="3" t="s">
        <v>730</v>
      </c>
      <c r="K607" s="3" t="s">
        <v>558</v>
      </c>
      <c r="L607" s="3" t="s">
        <v>653</v>
      </c>
      <c r="M607" s="3" t="s">
        <v>504</v>
      </c>
      <c r="N607" s="6">
        <v>40299</v>
      </c>
      <c r="O607" s="3" t="str">
        <f>VLOOKUP(E607,'Code to Micro'!A:C,3,FALSE)</f>
        <v>Nehalem</v>
      </c>
      <c r="P607" s="3">
        <f>VLOOKUP(O607,'Micro to Flops'!A:D,2)</f>
        <v>4</v>
      </c>
      <c r="Q607" s="3">
        <f>VLOOKUP(O607,'Micro to Flops'!A:D,3)</f>
        <v>8</v>
      </c>
    </row>
    <row r="608" spans="1:17" x14ac:dyDescent="0.25">
      <c r="A608" s="3" t="s">
        <v>200</v>
      </c>
      <c r="B608" s="4" t="s">
        <v>649</v>
      </c>
      <c r="C608" s="3" t="s">
        <v>1868</v>
      </c>
      <c r="D608" s="3">
        <v>920</v>
      </c>
      <c r="E608" s="3" t="s">
        <v>650</v>
      </c>
      <c r="F608" s="3">
        <v>4</v>
      </c>
      <c r="G608" s="3" t="s">
        <v>651</v>
      </c>
      <c r="H608" s="3">
        <v>2.6659999999999999</v>
      </c>
      <c r="I608" s="3">
        <v>2.9329999999999998</v>
      </c>
      <c r="J608" s="3" t="s">
        <v>652</v>
      </c>
      <c r="K608" s="3" t="s">
        <v>558</v>
      </c>
      <c r="L608" s="3" t="s">
        <v>653</v>
      </c>
      <c r="M608" s="3" t="s">
        <v>442</v>
      </c>
      <c r="N608" s="6">
        <v>39753</v>
      </c>
      <c r="O608" s="3" t="str">
        <f>VLOOKUP(E608,'Code to Micro'!A:C,3,FALSE)</f>
        <v>Nehalem</v>
      </c>
      <c r="P608" s="3">
        <f>VLOOKUP(O608,'Micro to Flops'!A:D,2)</f>
        <v>4</v>
      </c>
      <c r="Q608" s="3">
        <f>VLOOKUP(O608,'Micro to Flops'!A:D,3)</f>
        <v>8</v>
      </c>
    </row>
    <row r="609" spans="1:17" x14ac:dyDescent="0.25">
      <c r="A609" s="3" t="s">
        <v>200</v>
      </c>
      <c r="B609" s="4" t="s">
        <v>830</v>
      </c>
      <c r="C609" s="3" t="s">
        <v>1868</v>
      </c>
      <c r="D609" s="3">
        <v>930</v>
      </c>
      <c r="E609" s="3" t="s">
        <v>650</v>
      </c>
      <c r="F609" s="3">
        <v>4</v>
      </c>
      <c r="G609" s="3" t="s">
        <v>831</v>
      </c>
      <c r="H609" s="3">
        <v>2.8</v>
      </c>
      <c r="I609" s="3">
        <v>3.0659999999999998</v>
      </c>
      <c r="J609" s="3" t="s">
        <v>652</v>
      </c>
      <c r="K609" s="3" t="s">
        <v>558</v>
      </c>
      <c r="L609" s="3" t="s">
        <v>653</v>
      </c>
      <c r="M609" s="3" t="s">
        <v>442</v>
      </c>
      <c r="N609" s="6">
        <v>40210</v>
      </c>
      <c r="O609" s="3" t="str">
        <f>VLOOKUP(E609,'Code to Micro'!A:C,3,FALSE)</f>
        <v>Nehalem</v>
      </c>
      <c r="P609" s="3">
        <f>VLOOKUP(O609,'Micro to Flops'!A:D,2)</f>
        <v>4</v>
      </c>
      <c r="Q609" s="3">
        <f>VLOOKUP(O609,'Micro to Flops'!A:D,3)</f>
        <v>8</v>
      </c>
    </row>
    <row r="610" spans="1:17" x14ac:dyDescent="0.25">
      <c r="A610" s="3" t="s">
        <v>200</v>
      </c>
      <c r="B610" s="4" t="s">
        <v>654</v>
      </c>
      <c r="C610" s="3" t="s">
        <v>1868</v>
      </c>
      <c r="D610" s="3">
        <v>940</v>
      </c>
      <c r="E610" s="3" t="s">
        <v>650</v>
      </c>
      <c r="F610" s="3">
        <v>4</v>
      </c>
      <c r="G610" s="3" t="s">
        <v>655</v>
      </c>
      <c r="H610" s="3">
        <v>2.9329999999999998</v>
      </c>
      <c r="I610" s="3">
        <v>3.2</v>
      </c>
      <c r="J610" s="3" t="s">
        <v>652</v>
      </c>
      <c r="K610" s="3" t="s">
        <v>558</v>
      </c>
      <c r="L610" s="3" t="s">
        <v>653</v>
      </c>
      <c r="M610" s="3" t="s">
        <v>442</v>
      </c>
      <c r="N610" s="6">
        <v>39753</v>
      </c>
      <c r="O610" s="3" t="str">
        <f>VLOOKUP(E610,'Code to Micro'!A:C,3,FALSE)</f>
        <v>Nehalem</v>
      </c>
      <c r="P610" s="3">
        <f>VLOOKUP(O610,'Micro to Flops'!A:D,2)</f>
        <v>4</v>
      </c>
      <c r="Q610" s="3">
        <f>VLOOKUP(O610,'Micro to Flops'!A:D,3)</f>
        <v>8</v>
      </c>
    </row>
    <row r="611" spans="1:17" x14ac:dyDescent="0.25">
      <c r="A611" s="3" t="s">
        <v>200</v>
      </c>
      <c r="B611" s="4" t="s">
        <v>735</v>
      </c>
      <c r="C611" s="3" t="s">
        <v>1868</v>
      </c>
      <c r="D611" s="3">
        <v>950</v>
      </c>
      <c r="E611" s="3" t="s">
        <v>650</v>
      </c>
      <c r="F611" s="3">
        <v>4</v>
      </c>
      <c r="G611" s="3" t="s">
        <v>736</v>
      </c>
      <c r="H611" s="3">
        <v>3.0659999999999998</v>
      </c>
      <c r="I611" s="3">
        <v>3.3330000000000002</v>
      </c>
      <c r="J611" s="3" t="s">
        <v>652</v>
      </c>
      <c r="K611" s="3" t="s">
        <v>558</v>
      </c>
      <c r="L611" s="3" t="s">
        <v>653</v>
      </c>
      <c r="M611" s="3" t="s">
        <v>442</v>
      </c>
      <c r="N611" s="6">
        <v>39965</v>
      </c>
      <c r="O611" s="3" t="str">
        <f>VLOOKUP(E611,'Code to Micro'!A:C,3,FALSE)</f>
        <v>Nehalem</v>
      </c>
      <c r="P611" s="3">
        <f>VLOOKUP(O611,'Micro to Flops'!A:D,2)</f>
        <v>4</v>
      </c>
      <c r="Q611" s="3">
        <f>VLOOKUP(O611,'Micro to Flops'!A:D,3)</f>
        <v>8</v>
      </c>
    </row>
    <row r="612" spans="1:17" x14ac:dyDescent="0.25">
      <c r="A612" s="3" t="s">
        <v>200</v>
      </c>
      <c r="B612" s="4" t="s">
        <v>737</v>
      </c>
      <c r="C612" s="3" t="s">
        <v>1868</v>
      </c>
      <c r="D612" s="3">
        <v>960</v>
      </c>
      <c r="E612" s="3" t="s">
        <v>650</v>
      </c>
      <c r="F612" s="3">
        <v>4</v>
      </c>
      <c r="G612" s="3" t="s">
        <v>657</v>
      </c>
      <c r="H612" s="3">
        <v>3.2</v>
      </c>
      <c r="I612" s="3">
        <v>3.4660000000000002</v>
      </c>
      <c r="J612" s="3" t="s">
        <v>652</v>
      </c>
      <c r="K612" s="3" t="s">
        <v>558</v>
      </c>
      <c r="L612" s="3" t="s">
        <v>653</v>
      </c>
      <c r="M612" s="3" t="s">
        <v>442</v>
      </c>
      <c r="N612" s="6">
        <v>40087</v>
      </c>
      <c r="O612" s="3" t="str">
        <f>VLOOKUP(E612,'Code to Micro'!A:C,3,FALSE)</f>
        <v>Nehalem</v>
      </c>
      <c r="P612" s="3">
        <f>VLOOKUP(O612,'Micro to Flops'!A:D,2)</f>
        <v>4</v>
      </c>
      <c r="Q612" s="3">
        <f>VLOOKUP(O612,'Micro to Flops'!A:D,3)</f>
        <v>8</v>
      </c>
    </row>
    <row r="613" spans="1:17" x14ac:dyDescent="0.25">
      <c r="A613" s="3" t="s">
        <v>200</v>
      </c>
      <c r="B613" s="4" t="s">
        <v>656</v>
      </c>
      <c r="C613" s="3" t="s">
        <v>1868</v>
      </c>
      <c r="D613" s="3">
        <v>965</v>
      </c>
      <c r="E613" s="3" t="s">
        <v>650</v>
      </c>
      <c r="F613" s="3">
        <v>4</v>
      </c>
      <c r="G613" s="3" t="s">
        <v>657</v>
      </c>
      <c r="H613" s="3">
        <v>3.2</v>
      </c>
      <c r="I613" s="3">
        <v>3.4660000000000002</v>
      </c>
      <c r="J613" s="3" t="s">
        <v>652</v>
      </c>
      <c r="K613" s="3" t="s">
        <v>558</v>
      </c>
      <c r="L613" s="3" t="s">
        <v>653</v>
      </c>
      <c r="M613" s="3" t="s">
        <v>442</v>
      </c>
      <c r="N613" s="6">
        <v>39753</v>
      </c>
      <c r="O613" s="3" t="str">
        <f>VLOOKUP(E613,'Code to Micro'!A:C,3,FALSE)</f>
        <v>Nehalem</v>
      </c>
      <c r="P613" s="3">
        <f>VLOOKUP(O613,'Micro to Flops'!A:D,2)</f>
        <v>4</v>
      </c>
      <c r="Q613" s="3">
        <f>VLOOKUP(O613,'Micro to Flops'!A:D,3)</f>
        <v>8</v>
      </c>
    </row>
    <row r="614" spans="1:17" x14ac:dyDescent="0.25">
      <c r="A614" s="3" t="s">
        <v>200</v>
      </c>
      <c r="B614" s="4" t="s">
        <v>832</v>
      </c>
      <c r="C614" s="3" t="s">
        <v>1868</v>
      </c>
      <c r="D614" s="3">
        <v>970</v>
      </c>
      <c r="E614" s="3" t="s">
        <v>833</v>
      </c>
      <c r="F614" s="3">
        <v>6</v>
      </c>
      <c r="G614" s="3" t="s">
        <v>657</v>
      </c>
      <c r="H614" s="3">
        <v>3.2</v>
      </c>
      <c r="I614" s="3">
        <v>3.4660000000000002</v>
      </c>
      <c r="J614" s="3" t="s">
        <v>652</v>
      </c>
      <c r="K614" s="3" t="s">
        <v>804</v>
      </c>
      <c r="L614" s="3" t="s">
        <v>834</v>
      </c>
      <c r="M614" s="3" t="s">
        <v>442</v>
      </c>
      <c r="N614" s="6">
        <v>40360</v>
      </c>
      <c r="O614" s="3" t="str">
        <f>VLOOKUP(E614,'Code to Micro'!A:C,3,FALSE)</f>
        <v>Nehalem</v>
      </c>
      <c r="P614" s="3">
        <f>VLOOKUP(O614,'Micro to Flops'!A:D,2)</f>
        <v>4</v>
      </c>
      <c r="Q614" s="3">
        <f>VLOOKUP(O614,'Micro to Flops'!A:D,3)</f>
        <v>8</v>
      </c>
    </row>
    <row r="615" spans="1:17" x14ac:dyDescent="0.25">
      <c r="A615" s="3" t="s">
        <v>200</v>
      </c>
      <c r="B615" s="4" t="s">
        <v>1428</v>
      </c>
      <c r="C615" s="3" t="s">
        <v>1868</v>
      </c>
      <c r="D615" s="3" t="s">
        <v>1910</v>
      </c>
      <c r="E615" s="3" t="s">
        <v>1283</v>
      </c>
      <c r="F615" s="3">
        <v>8</v>
      </c>
      <c r="G615" s="3" t="s">
        <v>1429</v>
      </c>
      <c r="H615" s="3">
        <v>3.6</v>
      </c>
      <c r="I615" s="3">
        <v>4.9000000000000004</v>
      </c>
      <c r="J615" s="3" t="s">
        <v>1187</v>
      </c>
      <c r="K615" s="3" t="s">
        <v>1188</v>
      </c>
      <c r="L615" s="3" t="s">
        <v>834</v>
      </c>
      <c r="M615" s="3" t="s">
        <v>504</v>
      </c>
      <c r="N615" s="6">
        <v>43374</v>
      </c>
      <c r="O615" s="3" t="str">
        <f>VLOOKUP(E615,'Code to Micro'!A:C,3,FALSE)</f>
        <v>Skylake</v>
      </c>
      <c r="P615" s="3">
        <f>VLOOKUP(O615,'Micro to Flops'!A:D,2)</f>
        <v>16</v>
      </c>
      <c r="Q615" s="3">
        <f>VLOOKUP(O615,'Micro to Flops'!A:D,3)</f>
        <v>32</v>
      </c>
    </row>
    <row r="616" spans="1:17" x14ac:dyDescent="0.25">
      <c r="A616" s="3" t="s">
        <v>200</v>
      </c>
      <c r="B616" s="4" t="s">
        <v>738</v>
      </c>
      <c r="C616" s="3" t="s">
        <v>1868</v>
      </c>
      <c r="D616" s="3">
        <v>975</v>
      </c>
      <c r="E616" s="3" t="s">
        <v>650</v>
      </c>
      <c r="F616" s="3">
        <v>4</v>
      </c>
      <c r="G616" s="3" t="s">
        <v>739</v>
      </c>
      <c r="H616" s="3">
        <v>3.3330000000000002</v>
      </c>
      <c r="I616" s="3">
        <v>3.6</v>
      </c>
      <c r="J616" s="3" t="s">
        <v>652</v>
      </c>
      <c r="K616" s="3" t="s">
        <v>558</v>
      </c>
      <c r="L616" s="3" t="s">
        <v>653</v>
      </c>
      <c r="M616" s="3" t="s">
        <v>442</v>
      </c>
      <c r="N616" s="6">
        <v>39965</v>
      </c>
      <c r="O616" s="3" t="str">
        <f>VLOOKUP(E616,'Code to Micro'!A:C,3,FALSE)</f>
        <v>Nehalem</v>
      </c>
      <c r="P616" s="3">
        <f>VLOOKUP(O616,'Micro to Flops'!A:D,2)</f>
        <v>4</v>
      </c>
      <c r="Q616" s="3">
        <f>VLOOKUP(O616,'Micro to Flops'!A:D,3)</f>
        <v>8</v>
      </c>
    </row>
    <row r="617" spans="1:17" x14ac:dyDescent="0.25">
      <c r="A617" s="3" t="s">
        <v>200</v>
      </c>
      <c r="B617" s="4" t="s">
        <v>937</v>
      </c>
      <c r="C617" s="3" t="s">
        <v>1868</v>
      </c>
      <c r="D617" s="3">
        <v>980</v>
      </c>
      <c r="E617" s="3" t="s">
        <v>833</v>
      </c>
      <c r="F617" s="3">
        <v>6</v>
      </c>
      <c r="G617" s="3" t="s">
        <v>739</v>
      </c>
      <c r="H617" s="3">
        <v>3.3330000000000002</v>
      </c>
      <c r="I617" s="3">
        <v>3.6</v>
      </c>
      <c r="J617" s="3" t="s">
        <v>652</v>
      </c>
      <c r="K617" s="3" t="s">
        <v>804</v>
      </c>
      <c r="L617" s="3" t="s">
        <v>834</v>
      </c>
      <c r="M617" s="3" t="s">
        <v>442</v>
      </c>
      <c r="N617" s="6">
        <v>40695</v>
      </c>
      <c r="O617" s="3" t="str">
        <f>VLOOKUP(E617,'Code to Micro'!A:C,3,FALSE)</f>
        <v>Nehalem</v>
      </c>
      <c r="P617" s="3">
        <f>VLOOKUP(O617,'Micro to Flops'!A:D,2)</f>
        <v>4</v>
      </c>
      <c r="Q617" s="3">
        <f>VLOOKUP(O617,'Micro to Flops'!A:D,3)</f>
        <v>8</v>
      </c>
    </row>
    <row r="618" spans="1:17" x14ac:dyDescent="0.25">
      <c r="A618" s="3" t="s">
        <v>200</v>
      </c>
      <c r="B618" s="4" t="s">
        <v>1430</v>
      </c>
      <c r="C618" s="3" t="s">
        <v>1868</v>
      </c>
      <c r="D618" s="3" t="s">
        <v>1911</v>
      </c>
      <c r="E618" s="3" t="s">
        <v>1310</v>
      </c>
      <c r="F618" s="3">
        <v>8</v>
      </c>
      <c r="G618" s="3" t="s">
        <v>1431</v>
      </c>
      <c r="H618" s="3">
        <v>3.8</v>
      </c>
      <c r="I618" s="3">
        <v>4.4000000000000004</v>
      </c>
      <c r="J618" s="3" t="s">
        <v>1280</v>
      </c>
      <c r="K618" s="3" t="s">
        <v>1188</v>
      </c>
      <c r="L618" s="3" t="s">
        <v>1322</v>
      </c>
      <c r="M618" s="3" t="s">
        <v>1326</v>
      </c>
      <c r="N618" s="6">
        <v>43374</v>
      </c>
      <c r="O618" s="3" t="str">
        <f>VLOOKUP(E618,'Code to Micro'!A:C,3,FALSE)</f>
        <v>Skylake</v>
      </c>
      <c r="P618" s="3">
        <f>VLOOKUP(O618,'Micro to Flops'!A:D,2)</f>
        <v>16</v>
      </c>
      <c r="Q618" s="3">
        <f>VLOOKUP(O618,'Micro to Flops'!A:D,3)</f>
        <v>32</v>
      </c>
    </row>
    <row r="619" spans="1:17" x14ac:dyDescent="0.25">
      <c r="A619" s="3" t="s">
        <v>200</v>
      </c>
      <c r="B619" s="4" t="s">
        <v>835</v>
      </c>
      <c r="C619" s="3" t="s">
        <v>1868</v>
      </c>
      <c r="D619" s="3" t="s">
        <v>1912</v>
      </c>
      <c r="E619" s="3" t="s">
        <v>833</v>
      </c>
      <c r="F619" s="3">
        <v>6</v>
      </c>
      <c r="G619" s="3" t="s">
        <v>739</v>
      </c>
      <c r="H619" s="3">
        <v>3.3330000000000002</v>
      </c>
      <c r="I619" s="3">
        <v>3.6</v>
      </c>
      <c r="J619" s="3" t="s">
        <v>652</v>
      </c>
      <c r="K619" s="3" t="s">
        <v>804</v>
      </c>
      <c r="L619" s="3" t="s">
        <v>834</v>
      </c>
      <c r="M619" s="3" t="s">
        <v>442</v>
      </c>
      <c r="N619" s="6">
        <v>40238</v>
      </c>
      <c r="O619" s="3" t="str">
        <f>VLOOKUP(E619,'Code to Micro'!A:C,3,FALSE)</f>
        <v>Nehalem</v>
      </c>
      <c r="P619" s="3">
        <f>VLOOKUP(O619,'Micro to Flops'!A:D,2)</f>
        <v>4</v>
      </c>
      <c r="Q619" s="3">
        <f>VLOOKUP(O619,'Micro to Flops'!A:D,3)</f>
        <v>8</v>
      </c>
    </row>
    <row r="620" spans="1:17" x14ac:dyDescent="0.25">
      <c r="A620" s="3" t="s">
        <v>200</v>
      </c>
      <c r="B620" s="4" t="s">
        <v>938</v>
      </c>
      <c r="C620" s="3" t="s">
        <v>1868</v>
      </c>
      <c r="D620" s="3" t="s">
        <v>1913</v>
      </c>
      <c r="E620" s="3" t="s">
        <v>833</v>
      </c>
      <c r="F620" s="3">
        <v>6</v>
      </c>
      <c r="G620" s="3" t="s">
        <v>816</v>
      </c>
      <c r="H620" s="3">
        <v>3.4660000000000002</v>
      </c>
      <c r="I620" s="3">
        <v>3.7330000000000001</v>
      </c>
      <c r="J620" s="3" t="s">
        <v>652</v>
      </c>
      <c r="K620" s="3" t="s">
        <v>804</v>
      </c>
      <c r="L620" s="3" t="s">
        <v>834</v>
      </c>
      <c r="M620" s="3" t="s">
        <v>442</v>
      </c>
      <c r="N620" s="6">
        <v>40575</v>
      </c>
      <c r="O620" s="3" t="str">
        <f>VLOOKUP(E620,'Code to Micro'!A:C,3,FALSE)</f>
        <v>Nehalem</v>
      </c>
      <c r="P620" s="3">
        <f>VLOOKUP(O620,'Micro to Flops'!A:D,2)</f>
        <v>4</v>
      </c>
      <c r="Q620" s="3">
        <f>VLOOKUP(O620,'Micro to Flops'!A:D,3)</f>
        <v>8</v>
      </c>
    </row>
    <row r="621" spans="1:17" x14ac:dyDescent="0.25">
      <c r="A621" s="3" t="s">
        <v>200</v>
      </c>
      <c r="B621" s="4" t="s">
        <v>1317</v>
      </c>
      <c r="C621" s="3" t="s">
        <v>1914</v>
      </c>
      <c r="D621" s="3" t="s">
        <v>1915</v>
      </c>
      <c r="E621" s="3" t="s">
        <v>1310</v>
      </c>
      <c r="F621" s="3">
        <v>10</v>
      </c>
      <c r="G621" s="3" t="s">
        <v>1318</v>
      </c>
      <c r="H621" s="3">
        <v>3.3</v>
      </c>
      <c r="I621" s="3">
        <v>4.5</v>
      </c>
      <c r="J621" s="3" t="s">
        <v>1280</v>
      </c>
      <c r="K621" s="3" t="s">
        <v>1188</v>
      </c>
      <c r="L621" s="3" t="s">
        <v>1319</v>
      </c>
      <c r="M621" s="3" t="s">
        <v>613</v>
      </c>
      <c r="N621" s="6">
        <v>42887</v>
      </c>
      <c r="O621" s="3" t="str">
        <f>VLOOKUP(E621,'Code to Micro'!A:C,3,FALSE)</f>
        <v>Skylake</v>
      </c>
      <c r="P621" s="3">
        <f>VLOOKUP(O621,'Micro to Flops'!A:D,2)</f>
        <v>16</v>
      </c>
      <c r="Q621" s="3">
        <f>VLOOKUP(O621,'Micro to Flops'!A:D,3)</f>
        <v>32</v>
      </c>
    </row>
    <row r="622" spans="1:17" x14ac:dyDescent="0.25">
      <c r="A622" s="3" t="s">
        <v>200</v>
      </c>
      <c r="B622" s="4" t="s">
        <v>1320</v>
      </c>
      <c r="C622" s="3" t="s">
        <v>1914</v>
      </c>
      <c r="D622" s="3" t="s">
        <v>1916</v>
      </c>
      <c r="E622" s="3" t="s">
        <v>1310</v>
      </c>
      <c r="F622" s="3">
        <v>12</v>
      </c>
      <c r="G622" s="3" t="s">
        <v>1321</v>
      </c>
      <c r="H622" s="3">
        <v>2.9</v>
      </c>
      <c r="I622" s="3">
        <v>4.4000000000000004</v>
      </c>
      <c r="J622" s="3" t="s">
        <v>1280</v>
      </c>
      <c r="K622" s="3" t="s">
        <v>1188</v>
      </c>
      <c r="L622" s="3" t="s">
        <v>1322</v>
      </c>
      <c r="M622" s="3" t="s">
        <v>613</v>
      </c>
      <c r="N622" s="6">
        <v>42979</v>
      </c>
      <c r="O622" s="3" t="str">
        <f>VLOOKUP(E622,'Code to Micro'!A:C,3,FALSE)</f>
        <v>Skylake</v>
      </c>
      <c r="P622" s="3">
        <f>VLOOKUP(O622,'Micro to Flops'!A:D,2)</f>
        <v>16</v>
      </c>
      <c r="Q622" s="3">
        <f>VLOOKUP(O622,'Micro to Flops'!A:D,3)</f>
        <v>32</v>
      </c>
    </row>
    <row r="623" spans="1:17" x14ac:dyDescent="0.25">
      <c r="A623" s="3" t="s">
        <v>200</v>
      </c>
      <c r="B623" s="4" t="s">
        <v>1323</v>
      </c>
      <c r="C623" s="3" t="s">
        <v>1914</v>
      </c>
      <c r="D623" s="3" t="s">
        <v>1917</v>
      </c>
      <c r="E623" s="3" t="s">
        <v>1310</v>
      </c>
      <c r="F623" s="3">
        <v>14</v>
      </c>
      <c r="G623" s="3" t="s">
        <v>1324</v>
      </c>
      <c r="H623" s="3">
        <v>3.1</v>
      </c>
      <c r="I623" s="3">
        <v>4.4000000000000004</v>
      </c>
      <c r="J623" s="3" t="s">
        <v>1280</v>
      </c>
      <c r="K623" s="3" t="s">
        <v>1188</v>
      </c>
      <c r="L623" s="3" t="s">
        <v>1325</v>
      </c>
      <c r="M623" s="3" t="s">
        <v>1326</v>
      </c>
      <c r="N623" s="6">
        <v>42979</v>
      </c>
      <c r="O623" s="3" t="str">
        <f>VLOOKUP(E623,'Code to Micro'!A:C,3,FALSE)</f>
        <v>Skylake</v>
      </c>
      <c r="P623" s="3">
        <f>VLOOKUP(O623,'Micro to Flops'!A:D,2)</f>
        <v>16</v>
      </c>
      <c r="Q623" s="3">
        <f>VLOOKUP(O623,'Micro to Flops'!A:D,3)</f>
        <v>32</v>
      </c>
    </row>
    <row r="624" spans="1:17" x14ac:dyDescent="0.25">
      <c r="A624" s="3" t="s">
        <v>200</v>
      </c>
      <c r="B624" s="4" t="s">
        <v>1327</v>
      </c>
      <c r="C624" s="3" t="s">
        <v>1914</v>
      </c>
      <c r="D624" s="3" t="s">
        <v>1918</v>
      </c>
      <c r="E624" s="3" t="s">
        <v>1310</v>
      </c>
      <c r="F624" s="3">
        <v>16</v>
      </c>
      <c r="G624" s="3" t="s">
        <v>1328</v>
      </c>
      <c r="H624" s="3">
        <v>2.8</v>
      </c>
      <c r="I624" s="3">
        <v>4.4000000000000004</v>
      </c>
      <c r="J624" s="3" t="s">
        <v>1280</v>
      </c>
      <c r="K624" s="3" t="s">
        <v>1188</v>
      </c>
      <c r="L624" s="3" t="s">
        <v>1329</v>
      </c>
      <c r="M624" s="3" t="s">
        <v>1326</v>
      </c>
      <c r="N624" s="6">
        <v>42979</v>
      </c>
      <c r="O624" s="3" t="str">
        <f>VLOOKUP(E624,'Code to Micro'!A:C,3,FALSE)</f>
        <v>Skylake</v>
      </c>
      <c r="P624" s="3">
        <f>VLOOKUP(O624,'Micro to Flops'!A:D,2)</f>
        <v>16</v>
      </c>
      <c r="Q624" s="3">
        <f>VLOOKUP(O624,'Micro to Flops'!A:D,3)</f>
        <v>32</v>
      </c>
    </row>
    <row r="625" spans="1:17" x14ac:dyDescent="0.25">
      <c r="A625" s="3" t="s">
        <v>200</v>
      </c>
      <c r="B625" s="4" t="s">
        <v>1330</v>
      </c>
      <c r="C625" s="3" t="s">
        <v>1914</v>
      </c>
      <c r="D625" s="3" t="s">
        <v>1919</v>
      </c>
      <c r="E625" s="3" t="s">
        <v>1310</v>
      </c>
      <c r="F625" s="3">
        <v>18</v>
      </c>
      <c r="G625" s="3" t="s">
        <v>1331</v>
      </c>
      <c r="H625" s="3">
        <v>2.6</v>
      </c>
      <c r="I625" s="3">
        <v>4.4000000000000004</v>
      </c>
      <c r="J625" s="3" t="s">
        <v>1280</v>
      </c>
      <c r="K625" s="3" t="s">
        <v>1188</v>
      </c>
      <c r="L625" s="3" t="s">
        <v>1332</v>
      </c>
      <c r="M625" s="3" t="s">
        <v>1326</v>
      </c>
      <c r="N625" s="6">
        <v>42979</v>
      </c>
      <c r="O625" s="3" t="str">
        <f>VLOOKUP(E625,'Code to Micro'!A:C,3,FALSE)</f>
        <v>Skylake</v>
      </c>
      <c r="P625" s="3">
        <f>VLOOKUP(O625,'Micro to Flops'!A:D,2)</f>
        <v>16</v>
      </c>
      <c r="Q625" s="3">
        <f>VLOOKUP(O625,'Micro to Flops'!A:D,3)</f>
        <v>32</v>
      </c>
    </row>
    <row r="626" spans="1:17" x14ac:dyDescent="0.25">
      <c r="A626" s="3" t="s">
        <v>200</v>
      </c>
      <c r="B626" s="4" t="s">
        <v>1432</v>
      </c>
      <c r="C626" s="3" t="s">
        <v>1914</v>
      </c>
      <c r="D626" s="3" t="s">
        <v>1920</v>
      </c>
      <c r="E626" s="3" t="s">
        <v>1310</v>
      </c>
      <c r="F626" s="3">
        <v>10</v>
      </c>
      <c r="G626" s="3" t="s">
        <v>1433</v>
      </c>
      <c r="H626" s="3">
        <v>3.3</v>
      </c>
      <c r="I626" s="3">
        <v>4.2</v>
      </c>
      <c r="J626" s="3" t="s">
        <v>1280</v>
      </c>
      <c r="K626" s="3" t="s">
        <v>1188</v>
      </c>
      <c r="L626" s="3" t="s">
        <v>1322</v>
      </c>
      <c r="M626" s="3" t="s">
        <v>1326</v>
      </c>
      <c r="N626" s="6">
        <v>43374</v>
      </c>
      <c r="O626" s="3" t="str">
        <f>VLOOKUP(E626,'Code to Micro'!A:C,3,FALSE)</f>
        <v>Skylake</v>
      </c>
      <c r="P626" s="3">
        <f>VLOOKUP(O626,'Micro to Flops'!A:D,2)</f>
        <v>16</v>
      </c>
      <c r="Q626" s="3">
        <f>VLOOKUP(O626,'Micro to Flops'!A:D,3)</f>
        <v>32</v>
      </c>
    </row>
    <row r="627" spans="1:17" x14ac:dyDescent="0.25">
      <c r="A627" s="3" t="s">
        <v>200</v>
      </c>
      <c r="B627" s="4" t="s">
        <v>1434</v>
      </c>
      <c r="C627" s="3" t="s">
        <v>1914</v>
      </c>
      <c r="D627" s="3" t="s">
        <v>1921</v>
      </c>
      <c r="E627" s="3" t="s">
        <v>1283</v>
      </c>
      <c r="F627" s="3">
        <v>8</v>
      </c>
      <c r="G627" s="3" t="s">
        <v>1435</v>
      </c>
      <c r="H627" s="3">
        <v>3.6</v>
      </c>
      <c r="I627" s="3">
        <v>5</v>
      </c>
      <c r="J627" s="3" t="s">
        <v>1187</v>
      </c>
      <c r="K627" s="3" t="s">
        <v>1188</v>
      </c>
      <c r="L627" s="3" t="s">
        <v>1238</v>
      </c>
      <c r="M627" s="3" t="s">
        <v>504</v>
      </c>
      <c r="N627" s="6">
        <v>43374</v>
      </c>
      <c r="O627" s="3" t="str">
        <f>VLOOKUP(E627,'Code to Micro'!A:C,3,FALSE)</f>
        <v>Skylake</v>
      </c>
      <c r="P627" s="3">
        <f>VLOOKUP(O627,'Micro to Flops'!A:D,2)</f>
        <v>16</v>
      </c>
      <c r="Q627" s="3">
        <f>VLOOKUP(O627,'Micro to Flops'!A:D,3)</f>
        <v>32</v>
      </c>
    </row>
    <row r="628" spans="1:17" x14ac:dyDescent="0.25">
      <c r="A628" s="3" t="s">
        <v>200</v>
      </c>
      <c r="B628" s="4" t="s">
        <v>1436</v>
      </c>
      <c r="C628" s="3" t="s">
        <v>1914</v>
      </c>
      <c r="D628" s="3" t="s">
        <v>1922</v>
      </c>
      <c r="E628" s="3" t="s">
        <v>1310</v>
      </c>
      <c r="F628" s="3">
        <v>10</v>
      </c>
      <c r="G628" s="3" t="s">
        <v>1437</v>
      </c>
      <c r="H628" s="3">
        <v>3.5</v>
      </c>
      <c r="I628" s="3">
        <v>4.5</v>
      </c>
      <c r="J628" s="3" t="s">
        <v>1280</v>
      </c>
      <c r="K628" s="3" t="s">
        <v>1188</v>
      </c>
      <c r="L628" s="3" t="s">
        <v>1325</v>
      </c>
      <c r="M628" s="3" t="s">
        <v>1326</v>
      </c>
      <c r="N628" s="6">
        <v>43374</v>
      </c>
      <c r="O628" s="3" t="str">
        <f>VLOOKUP(E628,'Code to Micro'!A:C,3,FALSE)</f>
        <v>Skylake</v>
      </c>
      <c r="P628" s="3">
        <f>VLOOKUP(O628,'Micro to Flops'!A:D,2)</f>
        <v>16</v>
      </c>
      <c r="Q628" s="3">
        <f>VLOOKUP(O628,'Micro to Flops'!A:D,3)</f>
        <v>32</v>
      </c>
    </row>
    <row r="629" spans="1:17" x14ac:dyDescent="0.25">
      <c r="A629" s="3" t="s">
        <v>200</v>
      </c>
      <c r="B629" s="4" t="s">
        <v>1438</v>
      </c>
      <c r="C629" s="3" t="s">
        <v>1914</v>
      </c>
      <c r="D629" s="3" t="s">
        <v>1923</v>
      </c>
      <c r="E629" s="3" t="s">
        <v>1310</v>
      </c>
      <c r="F629" s="3">
        <v>12</v>
      </c>
      <c r="G629" s="3" t="s">
        <v>1437</v>
      </c>
      <c r="H629" s="3">
        <v>3.5</v>
      </c>
      <c r="I629" s="3">
        <v>4.5</v>
      </c>
      <c r="J629" s="3" t="s">
        <v>1280</v>
      </c>
      <c r="K629" s="3" t="s">
        <v>1188</v>
      </c>
      <c r="L629" s="3" t="s">
        <v>1325</v>
      </c>
      <c r="M629" s="3" t="s">
        <v>1326</v>
      </c>
      <c r="N629" s="6">
        <v>43374</v>
      </c>
      <c r="O629" s="3" t="str">
        <f>VLOOKUP(E629,'Code to Micro'!A:C,3,FALSE)</f>
        <v>Skylake</v>
      </c>
      <c r="P629" s="3">
        <f>VLOOKUP(O629,'Micro to Flops'!A:D,2)</f>
        <v>16</v>
      </c>
      <c r="Q629" s="3">
        <f>VLOOKUP(O629,'Micro to Flops'!A:D,3)</f>
        <v>32</v>
      </c>
    </row>
    <row r="630" spans="1:17" x14ac:dyDescent="0.25">
      <c r="A630" s="3" t="s">
        <v>200</v>
      </c>
      <c r="B630" s="4" t="s">
        <v>1439</v>
      </c>
      <c r="C630" s="3" t="s">
        <v>1914</v>
      </c>
      <c r="D630" s="3" t="s">
        <v>1924</v>
      </c>
      <c r="E630" s="3" t="s">
        <v>1310</v>
      </c>
      <c r="F630" s="3">
        <v>14</v>
      </c>
      <c r="G630" s="3" t="s">
        <v>1318</v>
      </c>
      <c r="H630" s="3">
        <v>3.3</v>
      </c>
      <c r="I630" s="3">
        <v>4.5</v>
      </c>
      <c r="J630" s="3" t="s">
        <v>1280</v>
      </c>
      <c r="K630" s="3" t="s">
        <v>1188</v>
      </c>
      <c r="L630" s="3" t="s">
        <v>1325</v>
      </c>
      <c r="M630" s="3" t="s">
        <v>1326</v>
      </c>
      <c r="N630" s="6">
        <v>43374</v>
      </c>
      <c r="O630" s="3" t="str">
        <f>VLOOKUP(E630,'Code to Micro'!A:C,3,FALSE)</f>
        <v>Skylake</v>
      </c>
      <c r="P630" s="3">
        <f>VLOOKUP(O630,'Micro to Flops'!A:D,2)</f>
        <v>16</v>
      </c>
      <c r="Q630" s="3">
        <f>VLOOKUP(O630,'Micro to Flops'!A:D,3)</f>
        <v>32</v>
      </c>
    </row>
    <row r="631" spans="1:17" x14ac:dyDescent="0.25">
      <c r="A631" s="3" t="s">
        <v>200</v>
      </c>
      <c r="B631" s="4" t="s">
        <v>1440</v>
      </c>
      <c r="C631" s="3" t="s">
        <v>1914</v>
      </c>
      <c r="D631" s="3" t="s">
        <v>1925</v>
      </c>
      <c r="E631" s="3" t="s">
        <v>1310</v>
      </c>
      <c r="F631" s="3">
        <v>16</v>
      </c>
      <c r="G631" s="3" t="s">
        <v>1411</v>
      </c>
      <c r="H631" s="3">
        <v>3.1</v>
      </c>
      <c r="I631" s="3">
        <v>4.5</v>
      </c>
      <c r="J631" s="3" t="s">
        <v>1280</v>
      </c>
      <c r="K631" s="3" t="s">
        <v>1188</v>
      </c>
      <c r="L631" s="3" t="s">
        <v>1329</v>
      </c>
      <c r="M631" s="3" t="s">
        <v>1326</v>
      </c>
      <c r="N631" s="6">
        <v>43374</v>
      </c>
      <c r="O631" s="3" t="str">
        <f>VLOOKUP(E631,'Code to Micro'!A:C,3,FALSE)</f>
        <v>Skylake</v>
      </c>
      <c r="P631" s="3">
        <f>VLOOKUP(O631,'Micro to Flops'!A:D,2)</f>
        <v>16</v>
      </c>
      <c r="Q631" s="3">
        <f>VLOOKUP(O631,'Micro to Flops'!A:D,3)</f>
        <v>32</v>
      </c>
    </row>
    <row r="632" spans="1:17" x14ac:dyDescent="0.25">
      <c r="A632" s="3" t="s">
        <v>200</v>
      </c>
      <c r="B632" s="4" t="s">
        <v>1441</v>
      </c>
      <c r="C632" s="3" t="s">
        <v>1914</v>
      </c>
      <c r="D632" s="3" t="s">
        <v>1926</v>
      </c>
      <c r="E632" s="3" t="s">
        <v>1310</v>
      </c>
      <c r="F632" s="3">
        <v>18</v>
      </c>
      <c r="G632" s="3" t="s">
        <v>1442</v>
      </c>
      <c r="H632" s="3">
        <v>3</v>
      </c>
      <c r="I632" s="3">
        <v>4.5</v>
      </c>
      <c r="J632" s="3" t="s">
        <v>1280</v>
      </c>
      <c r="K632" s="3" t="s">
        <v>1188</v>
      </c>
      <c r="L632" s="3" t="s">
        <v>1332</v>
      </c>
      <c r="M632" s="3" t="s">
        <v>1326</v>
      </c>
      <c r="N632" s="6">
        <v>43374</v>
      </c>
      <c r="O632" s="3" t="str">
        <f>VLOOKUP(E632,'Code to Micro'!A:C,3,FALSE)</f>
        <v>Skylake</v>
      </c>
      <c r="P632" s="3">
        <f>VLOOKUP(O632,'Micro to Flops'!A:D,2)</f>
        <v>16</v>
      </c>
      <c r="Q632" s="3">
        <f>VLOOKUP(O632,'Micro to Flops'!A:D,3)</f>
        <v>32</v>
      </c>
    </row>
    <row r="633" spans="1:17" x14ac:dyDescent="0.25">
      <c r="A633" s="3" t="s">
        <v>200</v>
      </c>
      <c r="B633" s="4" t="s">
        <v>1443</v>
      </c>
      <c r="C633" s="3" t="s">
        <v>1914</v>
      </c>
      <c r="D633" s="3" t="s">
        <v>1927</v>
      </c>
      <c r="E633" s="3" t="s">
        <v>1310</v>
      </c>
      <c r="F633" s="3">
        <v>14</v>
      </c>
      <c r="G633" s="3" t="s">
        <v>1444</v>
      </c>
      <c r="H633" s="3">
        <v>4</v>
      </c>
      <c r="I633" s="3">
        <v>5.0999999999999996</v>
      </c>
      <c r="J633" s="3" t="s">
        <v>1280</v>
      </c>
      <c r="K633" s="3" t="s">
        <v>1188</v>
      </c>
      <c r="L633" s="3" t="s">
        <v>1325</v>
      </c>
      <c r="M633" s="3" t="s">
        <v>1445</v>
      </c>
      <c r="N633" s="6">
        <v>43374</v>
      </c>
      <c r="O633" s="3" t="str">
        <f>VLOOKUP(E633,'Code to Micro'!A:C,3,FALSE)</f>
        <v>Skylake</v>
      </c>
      <c r="P633" s="3">
        <f>VLOOKUP(O633,'Micro to Flops'!A:D,2)</f>
        <v>16</v>
      </c>
      <c r="Q633" s="3">
        <f>VLOOKUP(O633,'Micro to Flops'!A:D,3)</f>
        <v>32</v>
      </c>
    </row>
    <row r="634" spans="1:17" x14ac:dyDescent="0.25">
      <c r="A634" s="3" t="s">
        <v>342</v>
      </c>
      <c r="B634" s="4" t="s">
        <v>967</v>
      </c>
      <c r="C634" s="3" t="s">
        <v>967</v>
      </c>
      <c r="D634" s="3">
        <v>1200</v>
      </c>
      <c r="E634" s="3" t="s">
        <v>968</v>
      </c>
      <c r="F634" s="3">
        <v>2</v>
      </c>
      <c r="G634" s="3" t="s">
        <v>203</v>
      </c>
      <c r="H634" s="3">
        <v>1.4</v>
      </c>
      <c r="I634" s="3">
        <v>1.4</v>
      </c>
      <c r="J634" s="3" t="s">
        <v>969</v>
      </c>
      <c r="K634" s="3" t="s">
        <v>970</v>
      </c>
      <c r="L634" s="3" t="s">
        <v>165</v>
      </c>
      <c r="M634" s="3" t="s">
        <v>971</v>
      </c>
      <c r="N634" s="6">
        <v>41061</v>
      </c>
      <c r="O634" s="3" t="str">
        <f>VLOOKUP(E634,'Code to Micro'!A:C,3,FALSE)</f>
        <v>Bobcat</v>
      </c>
      <c r="P634" s="3">
        <f>VLOOKUP(O634,'Micro to Flops'!A:D,2)</f>
        <v>1.5</v>
      </c>
      <c r="Q634" s="3">
        <f>VLOOKUP(O634,'Micro to Flops'!A:D,3)</f>
        <v>4</v>
      </c>
    </row>
    <row r="635" spans="1:17" x14ac:dyDescent="0.25">
      <c r="A635" s="3" t="s">
        <v>342</v>
      </c>
      <c r="B635" s="4" t="s">
        <v>1071</v>
      </c>
      <c r="C635" s="3" t="s">
        <v>1071</v>
      </c>
      <c r="D635" s="3">
        <v>1500</v>
      </c>
      <c r="E635" s="3" t="s">
        <v>968</v>
      </c>
      <c r="F635" s="3">
        <v>2</v>
      </c>
      <c r="G635" s="3" t="s">
        <v>1072</v>
      </c>
      <c r="H635" s="3">
        <v>1.48</v>
      </c>
      <c r="I635" s="3">
        <v>1.48</v>
      </c>
      <c r="J635" s="3" t="s">
        <v>969</v>
      </c>
      <c r="K635" s="3" t="s">
        <v>970</v>
      </c>
      <c r="L635" s="3" t="s">
        <v>165</v>
      </c>
      <c r="M635" s="3" t="s">
        <v>971</v>
      </c>
      <c r="N635" s="6">
        <v>41275</v>
      </c>
      <c r="O635" s="3" t="str">
        <f>VLOOKUP(E635,'Code to Micro'!A:C,3,FALSE)</f>
        <v>Bobcat</v>
      </c>
      <c r="P635" s="3">
        <f>VLOOKUP(O635,'Micro to Flops'!A:D,2)</f>
        <v>1.5</v>
      </c>
      <c r="Q635" s="3">
        <f>VLOOKUP(O635,'Micro to Flops'!A:D,3)</f>
        <v>4</v>
      </c>
    </row>
    <row r="636" spans="1:17" x14ac:dyDescent="0.25">
      <c r="A636" s="3" t="s">
        <v>342</v>
      </c>
      <c r="B636" s="4" t="s">
        <v>972</v>
      </c>
      <c r="C636" s="3" t="s">
        <v>972</v>
      </c>
      <c r="D636" s="3">
        <v>1800</v>
      </c>
      <c r="E636" s="3" t="s">
        <v>968</v>
      </c>
      <c r="F636" s="3">
        <v>2</v>
      </c>
      <c r="G636" s="3" t="s">
        <v>280</v>
      </c>
      <c r="H636" s="3">
        <v>1.7</v>
      </c>
      <c r="I636" s="3">
        <v>1.7</v>
      </c>
      <c r="J636" s="3" t="s">
        <v>969</v>
      </c>
      <c r="K636" s="3" t="s">
        <v>970</v>
      </c>
      <c r="L636" s="3" t="s">
        <v>165</v>
      </c>
      <c r="M636" s="3" t="s">
        <v>971</v>
      </c>
      <c r="N636" s="6">
        <v>41061</v>
      </c>
      <c r="O636" s="3" t="str">
        <f>VLOOKUP(E636,'Code to Micro'!A:C,3,FALSE)</f>
        <v>Bobcat</v>
      </c>
      <c r="P636" s="3">
        <f>VLOOKUP(O636,'Micro to Flops'!A:D,2)</f>
        <v>1.5</v>
      </c>
      <c r="Q636" s="3">
        <f>VLOOKUP(O636,'Micro to Flops'!A:D,3)</f>
        <v>4</v>
      </c>
    </row>
    <row r="637" spans="1:17" x14ac:dyDescent="0.25">
      <c r="A637" s="3" t="s">
        <v>342</v>
      </c>
      <c r="B637" s="4" t="s">
        <v>1073</v>
      </c>
      <c r="C637" s="3" t="s">
        <v>1073</v>
      </c>
      <c r="D637" s="3">
        <v>2000</v>
      </c>
      <c r="E637" s="3" t="s">
        <v>968</v>
      </c>
      <c r="F637" s="3">
        <v>2</v>
      </c>
      <c r="G637" s="3" t="s">
        <v>270</v>
      </c>
      <c r="H637" s="3">
        <v>1.75</v>
      </c>
      <c r="I637" s="3">
        <v>1.75</v>
      </c>
      <c r="J637" s="3" t="s">
        <v>969</v>
      </c>
      <c r="K637" s="3" t="s">
        <v>970</v>
      </c>
      <c r="L637" s="3" t="s">
        <v>165</v>
      </c>
      <c r="M637" s="3" t="s">
        <v>971</v>
      </c>
      <c r="N637" s="6">
        <v>41275</v>
      </c>
      <c r="O637" s="3" t="str">
        <f>VLOOKUP(E637,'Code to Micro'!A:C,3,FALSE)</f>
        <v>Bobcat</v>
      </c>
      <c r="P637" s="3">
        <f>VLOOKUP(O637,'Micro to Flops'!A:D,2)</f>
        <v>1.5</v>
      </c>
      <c r="Q637" s="3">
        <f>VLOOKUP(O637,'Micro to Flops'!A:D,3)</f>
        <v>4</v>
      </c>
    </row>
    <row r="638" spans="1:17" x14ac:dyDescent="0.25">
      <c r="A638" s="3" t="s">
        <v>342</v>
      </c>
      <c r="B638" s="4" t="s">
        <v>869</v>
      </c>
      <c r="C638" s="3" t="s">
        <v>869</v>
      </c>
      <c r="D638" s="3">
        <v>3200</v>
      </c>
      <c r="E638" s="3" t="s">
        <v>113</v>
      </c>
      <c r="F638" s="3">
        <v>2</v>
      </c>
      <c r="G638" s="3" t="s">
        <v>232</v>
      </c>
      <c r="H638" s="3">
        <v>2.4</v>
      </c>
      <c r="I638" s="3">
        <v>2.4</v>
      </c>
      <c r="J638" s="3" t="s">
        <v>114</v>
      </c>
      <c r="K638" s="3" t="s">
        <v>804</v>
      </c>
      <c r="L638" s="3" t="s">
        <v>165</v>
      </c>
      <c r="M638" s="3" t="s">
        <v>318</v>
      </c>
      <c r="N638" s="6">
        <v>40787</v>
      </c>
      <c r="O638" s="3" t="str">
        <f>VLOOKUP(E638,'Code to Micro'!A:C,3,FALSE)</f>
        <v>K10.5</v>
      </c>
      <c r="P638" s="3">
        <f>VLOOKUP(O638,'Micro to Flops'!A:D,2)</f>
        <v>4</v>
      </c>
      <c r="Q638" s="3">
        <f>VLOOKUP(O638,'Micro to Flops'!A:D,3)</f>
        <v>8</v>
      </c>
    </row>
    <row r="639" spans="1:17" x14ac:dyDescent="0.25">
      <c r="A639" s="3" t="s">
        <v>342</v>
      </c>
      <c r="B639" s="4" t="s">
        <v>870</v>
      </c>
      <c r="C639" s="3" t="s">
        <v>870</v>
      </c>
      <c r="D639" s="3">
        <v>4100</v>
      </c>
      <c r="E639" s="3" t="s">
        <v>117</v>
      </c>
      <c r="F639" s="3">
        <v>4</v>
      </c>
      <c r="G639" s="3" t="s">
        <v>871</v>
      </c>
      <c r="H639" s="3">
        <v>3.6</v>
      </c>
      <c r="I639" s="3">
        <v>3.9</v>
      </c>
      <c r="J639" s="3" t="s">
        <v>125</v>
      </c>
      <c r="K639" s="3" t="s">
        <v>804</v>
      </c>
      <c r="L639" s="3" t="s">
        <v>653</v>
      </c>
      <c r="M639" s="3" t="s">
        <v>504</v>
      </c>
      <c r="N639" s="6">
        <v>40817</v>
      </c>
      <c r="O639" s="3" t="str">
        <f>VLOOKUP(E639,'Code to Micro'!A:C,3,FALSE)</f>
        <v>Bulldozer</v>
      </c>
      <c r="P639" s="3">
        <f>VLOOKUP(O639,'Micro to Flops'!A:D,2)</f>
        <v>4</v>
      </c>
      <c r="Q639" s="3">
        <f>VLOOKUP(O639,'Micro to Flops'!A:D,3)</f>
        <v>8</v>
      </c>
    </row>
    <row r="640" spans="1:17" x14ac:dyDescent="0.25">
      <c r="A640" s="3" t="s">
        <v>342</v>
      </c>
      <c r="B640" s="4" t="s">
        <v>973</v>
      </c>
      <c r="C640" s="3" t="s">
        <v>973</v>
      </c>
      <c r="D640" s="3">
        <v>4120</v>
      </c>
      <c r="E640" s="3" t="s">
        <v>117</v>
      </c>
      <c r="F640" s="3">
        <v>4</v>
      </c>
      <c r="G640" s="3" t="s">
        <v>974</v>
      </c>
      <c r="H640" s="3">
        <v>3.9</v>
      </c>
      <c r="I640" s="3">
        <v>4.0999999999999996</v>
      </c>
      <c r="J640" s="3" t="s">
        <v>125</v>
      </c>
      <c r="K640" s="3" t="s">
        <v>804</v>
      </c>
      <c r="L640" s="3" t="s">
        <v>653</v>
      </c>
      <c r="M640" s="3" t="s">
        <v>504</v>
      </c>
      <c r="N640" s="6">
        <v>41183</v>
      </c>
      <c r="O640" s="3" t="str">
        <f>VLOOKUP(E640,'Code to Micro'!A:C,3,FALSE)</f>
        <v>Bulldozer</v>
      </c>
      <c r="P640" s="3">
        <f>VLOOKUP(O640,'Micro to Flops'!A:D,2)</f>
        <v>4</v>
      </c>
      <c r="Q640" s="3">
        <f>VLOOKUP(O640,'Micro to Flops'!A:D,3)</f>
        <v>8</v>
      </c>
    </row>
    <row r="641" spans="1:17" x14ac:dyDescent="0.25">
      <c r="A641" s="3" t="s">
        <v>342</v>
      </c>
      <c r="B641" s="4" t="s">
        <v>1074</v>
      </c>
      <c r="C641" s="3" t="s">
        <v>1074</v>
      </c>
      <c r="D641" s="3">
        <v>4130</v>
      </c>
      <c r="E641" s="3" t="s">
        <v>124</v>
      </c>
      <c r="F641" s="3">
        <v>4</v>
      </c>
      <c r="G641" s="3" t="s">
        <v>976</v>
      </c>
      <c r="H641" s="3">
        <v>3.8</v>
      </c>
      <c r="I641" s="3">
        <v>4</v>
      </c>
      <c r="J641" s="3" t="s">
        <v>125</v>
      </c>
      <c r="K641" s="3" t="s">
        <v>804</v>
      </c>
      <c r="L641" s="3" t="s">
        <v>653</v>
      </c>
      <c r="M641" s="3" t="s">
        <v>448</v>
      </c>
      <c r="N641" s="6">
        <v>41275</v>
      </c>
      <c r="O641" s="3" t="str">
        <f>VLOOKUP(E641,'Code to Micro'!A:C,3,FALSE)</f>
        <v>Bulldozer</v>
      </c>
      <c r="P641" s="3">
        <f>VLOOKUP(O641,'Micro to Flops'!A:D,2)</f>
        <v>4</v>
      </c>
      <c r="Q641" s="3">
        <f>VLOOKUP(O641,'Micro to Flops'!A:D,3)</f>
        <v>8</v>
      </c>
    </row>
    <row r="642" spans="1:17" x14ac:dyDescent="0.25">
      <c r="A642" s="3" t="s">
        <v>342</v>
      </c>
      <c r="B642" s="4" t="s">
        <v>975</v>
      </c>
      <c r="C642" s="3" t="s">
        <v>975</v>
      </c>
      <c r="D642" s="3">
        <v>4150</v>
      </c>
      <c r="E642" s="3" t="s">
        <v>117</v>
      </c>
      <c r="F642" s="3">
        <v>4</v>
      </c>
      <c r="G642" s="3" t="s">
        <v>976</v>
      </c>
      <c r="H642" s="3">
        <v>3.8</v>
      </c>
      <c r="I642" s="3">
        <v>4</v>
      </c>
      <c r="J642" s="3" t="s">
        <v>125</v>
      </c>
      <c r="K642" s="3" t="s">
        <v>804</v>
      </c>
      <c r="L642" s="3" t="s">
        <v>653</v>
      </c>
      <c r="M642" s="3" t="s">
        <v>504</v>
      </c>
      <c r="N642" s="6">
        <v>41183</v>
      </c>
      <c r="O642" s="3" t="str">
        <f>VLOOKUP(E642,'Code to Micro'!A:C,3,FALSE)</f>
        <v>Bulldozer</v>
      </c>
      <c r="P642" s="3">
        <f>VLOOKUP(O642,'Micro to Flops'!A:D,2)</f>
        <v>4</v>
      </c>
      <c r="Q642" s="3">
        <f>VLOOKUP(O642,'Micro to Flops'!A:D,3)</f>
        <v>8</v>
      </c>
    </row>
    <row r="643" spans="1:17" x14ac:dyDescent="0.25">
      <c r="A643" s="3" t="s">
        <v>342</v>
      </c>
      <c r="B643" s="4" t="s">
        <v>977</v>
      </c>
      <c r="C643" s="3" t="s">
        <v>977</v>
      </c>
      <c r="D643" s="3">
        <v>4170</v>
      </c>
      <c r="E643" s="3" t="s">
        <v>117</v>
      </c>
      <c r="F643" s="3">
        <v>4</v>
      </c>
      <c r="G643" s="3" t="s">
        <v>978</v>
      </c>
      <c r="H643" s="3">
        <v>4.2</v>
      </c>
      <c r="I643" s="3">
        <v>4.3</v>
      </c>
      <c r="J643" s="3" t="s">
        <v>125</v>
      </c>
      <c r="K643" s="3" t="s">
        <v>804</v>
      </c>
      <c r="L643" s="3" t="s">
        <v>653</v>
      </c>
      <c r="M643" s="3" t="s">
        <v>448</v>
      </c>
      <c r="N643" s="6">
        <v>40940</v>
      </c>
      <c r="O643" s="3" t="str">
        <f>VLOOKUP(E643,'Code to Micro'!A:C,3,FALSE)</f>
        <v>Bulldozer</v>
      </c>
      <c r="P643" s="3">
        <f>VLOOKUP(O643,'Micro to Flops'!A:D,2)</f>
        <v>4</v>
      </c>
      <c r="Q643" s="3">
        <f>VLOOKUP(O643,'Micro to Flops'!A:D,3)</f>
        <v>8</v>
      </c>
    </row>
    <row r="644" spans="1:17" x14ac:dyDescent="0.25">
      <c r="A644" s="3" t="s">
        <v>342</v>
      </c>
      <c r="B644" s="4" t="s">
        <v>979</v>
      </c>
      <c r="C644" s="3" t="s">
        <v>979</v>
      </c>
      <c r="D644" s="3">
        <v>4300</v>
      </c>
      <c r="E644" s="3" t="s">
        <v>124</v>
      </c>
      <c r="F644" s="3">
        <v>4</v>
      </c>
      <c r="G644" s="3" t="s">
        <v>976</v>
      </c>
      <c r="H644" s="3">
        <v>3.8</v>
      </c>
      <c r="I644" s="3">
        <v>4</v>
      </c>
      <c r="J644" s="3" t="s">
        <v>125</v>
      </c>
      <c r="K644" s="3" t="s">
        <v>804</v>
      </c>
      <c r="L644" s="3" t="s">
        <v>653</v>
      </c>
      <c r="M644" s="3" t="s">
        <v>504</v>
      </c>
      <c r="N644" s="6">
        <v>41183</v>
      </c>
      <c r="O644" s="3" t="str">
        <f>VLOOKUP(E644,'Code to Micro'!A:C,3,FALSE)</f>
        <v>Bulldozer</v>
      </c>
      <c r="P644" s="3">
        <f>VLOOKUP(O644,'Micro to Flops'!A:D,2)</f>
        <v>4</v>
      </c>
      <c r="Q644" s="3">
        <f>VLOOKUP(O644,'Micro to Flops'!A:D,3)</f>
        <v>8</v>
      </c>
    </row>
    <row r="645" spans="1:17" x14ac:dyDescent="0.25">
      <c r="A645" s="3" t="s">
        <v>342</v>
      </c>
      <c r="B645" s="4" t="s">
        <v>980</v>
      </c>
      <c r="C645" s="3" t="s">
        <v>980</v>
      </c>
      <c r="D645" s="3">
        <v>4320</v>
      </c>
      <c r="E645" s="3" t="s">
        <v>124</v>
      </c>
      <c r="F645" s="3">
        <v>4</v>
      </c>
      <c r="G645" s="3" t="s">
        <v>981</v>
      </c>
      <c r="H645" s="3">
        <v>4</v>
      </c>
      <c r="I645" s="3">
        <v>4.2</v>
      </c>
      <c r="J645" s="3" t="s">
        <v>125</v>
      </c>
      <c r="K645" s="3" t="s">
        <v>804</v>
      </c>
      <c r="L645" s="3" t="s">
        <v>653</v>
      </c>
      <c r="M645" s="3" t="s">
        <v>504</v>
      </c>
      <c r="N645" s="6">
        <v>41183</v>
      </c>
      <c r="O645" s="3" t="str">
        <f>VLOOKUP(E645,'Code to Micro'!A:C,3,FALSE)</f>
        <v>Bulldozer</v>
      </c>
      <c r="P645" s="3">
        <f>VLOOKUP(O645,'Micro to Flops'!A:D,2)</f>
        <v>4</v>
      </c>
      <c r="Q645" s="3">
        <f>VLOOKUP(O645,'Micro to Flops'!A:D,3)</f>
        <v>8</v>
      </c>
    </row>
    <row r="646" spans="1:17" x14ac:dyDescent="0.25">
      <c r="A646" s="3" t="s">
        <v>342</v>
      </c>
      <c r="B646" s="4" t="s">
        <v>1075</v>
      </c>
      <c r="C646" s="3" t="s">
        <v>1075</v>
      </c>
      <c r="D646" s="3">
        <v>4350</v>
      </c>
      <c r="E646" s="3" t="s">
        <v>124</v>
      </c>
      <c r="F646" s="3">
        <v>4</v>
      </c>
      <c r="G646" s="3" t="s">
        <v>978</v>
      </c>
      <c r="H646" s="3">
        <v>4.2</v>
      </c>
      <c r="I646" s="3">
        <v>4.3</v>
      </c>
      <c r="J646" s="3" t="s">
        <v>125</v>
      </c>
      <c r="K646" s="3" t="s">
        <v>804</v>
      </c>
      <c r="L646" s="3" t="s">
        <v>653</v>
      </c>
      <c r="M646" s="3" t="s">
        <v>448</v>
      </c>
      <c r="N646" s="6">
        <v>41365</v>
      </c>
      <c r="O646" s="3" t="str">
        <f>VLOOKUP(E646,'Code to Micro'!A:C,3,FALSE)</f>
        <v>Bulldozer</v>
      </c>
      <c r="P646" s="3">
        <f>VLOOKUP(O646,'Micro to Flops'!A:D,2)</f>
        <v>4</v>
      </c>
      <c r="Q646" s="3">
        <f>VLOOKUP(O646,'Micro to Flops'!A:D,3)</f>
        <v>8</v>
      </c>
    </row>
    <row r="647" spans="1:17" x14ac:dyDescent="0.25">
      <c r="A647" s="3" t="s">
        <v>342</v>
      </c>
      <c r="B647" s="4" t="s">
        <v>872</v>
      </c>
      <c r="C647" s="3" t="s">
        <v>872</v>
      </c>
      <c r="D647" s="3">
        <v>6100</v>
      </c>
      <c r="E647" s="3" t="s">
        <v>117</v>
      </c>
      <c r="F647" s="3">
        <v>6</v>
      </c>
      <c r="G647" s="3" t="s">
        <v>873</v>
      </c>
      <c r="H647" s="3">
        <v>3.3</v>
      </c>
      <c r="I647" s="3">
        <v>3.9</v>
      </c>
      <c r="J647" s="3" t="s">
        <v>125</v>
      </c>
      <c r="K647" s="3" t="s">
        <v>804</v>
      </c>
      <c r="L647" s="3" t="s">
        <v>653</v>
      </c>
      <c r="M647" s="3" t="s">
        <v>504</v>
      </c>
      <c r="N647" s="6">
        <v>40817</v>
      </c>
      <c r="O647" s="3" t="str">
        <f>VLOOKUP(E647,'Code to Micro'!A:C,3,FALSE)</f>
        <v>Bulldozer</v>
      </c>
      <c r="P647" s="3">
        <f>VLOOKUP(O647,'Micro to Flops'!A:D,2)</f>
        <v>4</v>
      </c>
      <c r="Q647" s="3">
        <f>VLOOKUP(O647,'Micro to Flops'!A:D,3)</f>
        <v>8</v>
      </c>
    </row>
    <row r="648" spans="1:17" x14ac:dyDescent="0.25">
      <c r="A648" s="3" t="s">
        <v>342</v>
      </c>
      <c r="B648" s="4" t="s">
        <v>982</v>
      </c>
      <c r="C648" s="3" t="s">
        <v>982</v>
      </c>
      <c r="D648" s="3">
        <v>6120</v>
      </c>
      <c r="E648" s="3" t="s">
        <v>117</v>
      </c>
      <c r="F648" s="3">
        <v>6</v>
      </c>
      <c r="G648" s="3" t="s">
        <v>879</v>
      </c>
      <c r="H648" s="3">
        <v>3.6</v>
      </c>
      <c r="I648" s="3">
        <v>4.2</v>
      </c>
      <c r="J648" s="3" t="s">
        <v>125</v>
      </c>
      <c r="K648" s="3" t="s">
        <v>804</v>
      </c>
      <c r="L648" s="3" t="s">
        <v>653</v>
      </c>
      <c r="M648" s="3" t="s">
        <v>504</v>
      </c>
      <c r="N648" s="6">
        <v>41183</v>
      </c>
      <c r="O648" s="3" t="str">
        <f>VLOOKUP(E648,'Code to Micro'!A:C,3,FALSE)</f>
        <v>Bulldozer</v>
      </c>
      <c r="P648" s="3">
        <f>VLOOKUP(O648,'Micro to Flops'!A:D,2)</f>
        <v>4</v>
      </c>
      <c r="Q648" s="3">
        <f>VLOOKUP(O648,'Micro to Flops'!A:D,3)</f>
        <v>8</v>
      </c>
    </row>
    <row r="649" spans="1:17" x14ac:dyDescent="0.25">
      <c r="A649" s="3" t="s">
        <v>342</v>
      </c>
      <c r="B649" s="4" t="s">
        <v>983</v>
      </c>
      <c r="C649" s="3" t="s">
        <v>983</v>
      </c>
      <c r="D649" s="3">
        <v>6130</v>
      </c>
      <c r="E649" s="3" t="s">
        <v>117</v>
      </c>
      <c r="F649" s="3">
        <v>6</v>
      </c>
      <c r="G649" s="3" t="s">
        <v>871</v>
      </c>
      <c r="H649" s="3">
        <v>3.6</v>
      </c>
      <c r="I649" s="3">
        <v>3.9</v>
      </c>
      <c r="J649" s="3" t="s">
        <v>125</v>
      </c>
      <c r="K649" s="3" t="s">
        <v>804</v>
      </c>
      <c r="L649" s="3" t="s">
        <v>653</v>
      </c>
      <c r="M649" s="3" t="s">
        <v>504</v>
      </c>
      <c r="N649" s="6">
        <v>41183</v>
      </c>
      <c r="O649" s="3" t="str">
        <f>VLOOKUP(E649,'Code to Micro'!A:C,3,FALSE)</f>
        <v>Bulldozer</v>
      </c>
      <c r="P649" s="3">
        <f>VLOOKUP(O649,'Micro to Flops'!A:D,2)</f>
        <v>4</v>
      </c>
      <c r="Q649" s="3">
        <f>VLOOKUP(O649,'Micro to Flops'!A:D,3)</f>
        <v>8</v>
      </c>
    </row>
    <row r="650" spans="1:17" x14ac:dyDescent="0.25">
      <c r="A650" s="3" t="s">
        <v>342</v>
      </c>
      <c r="B650" s="4" t="s">
        <v>984</v>
      </c>
      <c r="C650" s="3" t="s">
        <v>984</v>
      </c>
      <c r="D650" s="3">
        <v>6200</v>
      </c>
      <c r="E650" s="3" t="s">
        <v>117</v>
      </c>
      <c r="F650" s="3">
        <v>6</v>
      </c>
      <c r="G650" s="3" t="s">
        <v>985</v>
      </c>
      <c r="H650" s="3">
        <v>3.8</v>
      </c>
      <c r="I650" s="3">
        <v>4.0999999999999996</v>
      </c>
      <c r="J650" s="3" t="s">
        <v>125</v>
      </c>
      <c r="K650" s="3" t="s">
        <v>804</v>
      </c>
      <c r="L650" s="3" t="s">
        <v>653</v>
      </c>
      <c r="M650" s="3" t="s">
        <v>448</v>
      </c>
      <c r="N650" s="6">
        <v>40940</v>
      </c>
      <c r="O650" s="3" t="str">
        <f>VLOOKUP(E650,'Code to Micro'!A:C,3,FALSE)</f>
        <v>Bulldozer</v>
      </c>
      <c r="P650" s="3">
        <f>VLOOKUP(O650,'Micro to Flops'!A:D,2)</f>
        <v>4</v>
      </c>
      <c r="Q650" s="3">
        <f>VLOOKUP(O650,'Micro to Flops'!A:D,3)</f>
        <v>8</v>
      </c>
    </row>
    <row r="651" spans="1:17" x14ac:dyDescent="0.25">
      <c r="A651" s="3" t="s">
        <v>342</v>
      </c>
      <c r="B651" s="4" t="s">
        <v>986</v>
      </c>
      <c r="C651" s="3" t="s">
        <v>986</v>
      </c>
      <c r="D651" s="3">
        <v>6300</v>
      </c>
      <c r="E651" s="3" t="s">
        <v>124</v>
      </c>
      <c r="F651" s="3">
        <v>6</v>
      </c>
      <c r="G651" s="3" t="s">
        <v>987</v>
      </c>
      <c r="H651" s="3">
        <v>3.5</v>
      </c>
      <c r="I651" s="3">
        <v>4.0999999999999996</v>
      </c>
      <c r="J651" s="3" t="s">
        <v>125</v>
      </c>
      <c r="K651" s="3" t="s">
        <v>804</v>
      </c>
      <c r="L651" s="3" t="s">
        <v>653</v>
      </c>
      <c r="M651" s="3" t="s">
        <v>504</v>
      </c>
      <c r="N651" s="6">
        <v>41183</v>
      </c>
      <c r="O651" s="3" t="str">
        <f>VLOOKUP(E651,'Code to Micro'!A:C,3,FALSE)</f>
        <v>Bulldozer</v>
      </c>
      <c r="P651" s="3">
        <f>VLOOKUP(O651,'Micro to Flops'!A:D,2)</f>
        <v>4</v>
      </c>
      <c r="Q651" s="3">
        <f>VLOOKUP(O651,'Micro to Flops'!A:D,3)</f>
        <v>8</v>
      </c>
    </row>
    <row r="652" spans="1:17" x14ac:dyDescent="0.25">
      <c r="A652" s="3" t="s">
        <v>342</v>
      </c>
      <c r="B652" s="4" t="s">
        <v>1184</v>
      </c>
      <c r="C652" s="3" t="s">
        <v>1184</v>
      </c>
      <c r="D652" s="3">
        <v>6330</v>
      </c>
      <c r="E652" s="3" t="s">
        <v>124</v>
      </c>
      <c r="F652" s="3">
        <v>6</v>
      </c>
      <c r="G652" s="3" t="s">
        <v>879</v>
      </c>
      <c r="H652" s="3">
        <v>3.6</v>
      </c>
      <c r="I652" s="3">
        <v>4.2</v>
      </c>
      <c r="J652" s="3" t="s">
        <v>125</v>
      </c>
      <c r="K652" s="3" t="s">
        <v>804</v>
      </c>
      <c r="L652" s="3" t="s">
        <v>653</v>
      </c>
      <c r="M652" s="3" t="s">
        <v>448</v>
      </c>
      <c r="N652" s="6">
        <v>42339</v>
      </c>
      <c r="O652" s="3" t="str">
        <f>VLOOKUP(E652,'Code to Micro'!A:C,3,FALSE)</f>
        <v>Bulldozer</v>
      </c>
      <c r="P652" s="3">
        <f>VLOOKUP(O652,'Micro to Flops'!A:D,2)</f>
        <v>4</v>
      </c>
      <c r="Q652" s="3">
        <f>VLOOKUP(O652,'Micro to Flops'!A:D,3)</f>
        <v>8</v>
      </c>
    </row>
    <row r="653" spans="1:17" x14ac:dyDescent="0.25">
      <c r="A653" s="3" t="s">
        <v>342</v>
      </c>
      <c r="B653" s="4" t="s">
        <v>1076</v>
      </c>
      <c r="C653" s="3" t="s">
        <v>1076</v>
      </c>
      <c r="D653" s="3">
        <v>6350</v>
      </c>
      <c r="E653" s="3" t="s">
        <v>124</v>
      </c>
      <c r="F653" s="3">
        <v>6</v>
      </c>
      <c r="G653" s="3" t="s">
        <v>1069</v>
      </c>
      <c r="H653" s="3">
        <v>3.9</v>
      </c>
      <c r="I653" s="3">
        <v>4.2</v>
      </c>
      <c r="J653" s="3" t="s">
        <v>125</v>
      </c>
      <c r="K653" s="3" t="s">
        <v>804</v>
      </c>
      <c r="L653" s="3" t="s">
        <v>653</v>
      </c>
      <c r="M653" s="3" t="s">
        <v>448</v>
      </c>
      <c r="N653" s="6">
        <v>41365</v>
      </c>
      <c r="O653" s="3" t="str">
        <f>VLOOKUP(E653,'Code to Micro'!A:C,3,FALSE)</f>
        <v>Bulldozer</v>
      </c>
      <c r="P653" s="3">
        <f>VLOOKUP(O653,'Micro to Flops'!A:D,2)</f>
        <v>4</v>
      </c>
      <c r="Q653" s="3">
        <f>VLOOKUP(O653,'Micro to Flops'!A:D,3)</f>
        <v>8</v>
      </c>
    </row>
    <row r="654" spans="1:17" x14ac:dyDescent="0.25">
      <c r="A654" s="3" t="s">
        <v>342</v>
      </c>
      <c r="B654" s="4" t="s">
        <v>874</v>
      </c>
      <c r="C654" s="3" t="s">
        <v>874</v>
      </c>
      <c r="D654" s="3">
        <v>8100</v>
      </c>
      <c r="E654" s="3" t="s">
        <v>117</v>
      </c>
      <c r="F654" s="3">
        <v>8</v>
      </c>
      <c r="G654" s="3" t="s">
        <v>875</v>
      </c>
      <c r="H654" s="3">
        <v>2.8</v>
      </c>
      <c r="I654" s="3">
        <v>3.7</v>
      </c>
      <c r="J654" s="3" t="s">
        <v>125</v>
      </c>
      <c r="K654" s="3" t="s">
        <v>804</v>
      </c>
      <c r="L654" s="3" t="s">
        <v>653</v>
      </c>
      <c r="M654" s="3" t="s">
        <v>504</v>
      </c>
      <c r="N654" s="6">
        <v>40817</v>
      </c>
      <c r="O654" s="3" t="str">
        <f>VLOOKUP(E654,'Code to Micro'!A:C,3,FALSE)</f>
        <v>Bulldozer</v>
      </c>
      <c r="P654" s="3">
        <f>VLOOKUP(O654,'Micro to Flops'!A:D,2)</f>
        <v>4</v>
      </c>
      <c r="Q654" s="3">
        <f>VLOOKUP(O654,'Micro to Flops'!A:D,3)</f>
        <v>8</v>
      </c>
    </row>
    <row r="655" spans="1:17" x14ac:dyDescent="0.25">
      <c r="A655" s="3" t="s">
        <v>342</v>
      </c>
      <c r="B655" s="4" t="s">
        <v>876</v>
      </c>
      <c r="C655" s="3" t="s">
        <v>876</v>
      </c>
      <c r="D655" s="3">
        <v>8120</v>
      </c>
      <c r="E655" s="3" t="s">
        <v>117</v>
      </c>
      <c r="F655" s="3">
        <v>8</v>
      </c>
      <c r="G655" s="3" t="s">
        <v>877</v>
      </c>
      <c r="H655" s="3">
        <v>3.1</v>
      </c>
      <c r="I655" s="3">
        <v>4</v>
      </c>
      <c r="J655" s="3" t="s">
        <v>125</v>
      </c>
      <c r="K655" s="3" t="s">
        <v>804</v>
      </c>
      <c r="L655" s="3" t="s">
        <v>653</v>
      </c>
      <c r="M655" s="3" t="s">
        <v>448</v>
      </c>
      <c r="N655" s="6">
        <v>40817</v>
      </c>
      <c r="O655" s="3" t="str">
        <f>VLOOKUP(E655,'Code to Micro'!A:C,3,FALSE)</f>
        <v>Bulldozer</v>
      </c>
      <c r="P655" s="3">
        <f>VLOOKUP(O655,'Micro to Flops'!A:D,2)</f>
        <v>4</v>
      </c>
      <c r="Q655" s="3">
        <f>VLOOKUP(O655,'Micro to Flops'!A:D,3)</f>
        <v>8</v>
      </c>
    </row>
    <row r="656" spans="1:17" x14ac:dyDescent="0.25">
      <c r="A656" s="3" t="s">
        <v>342</v>
      </c>
      <c r="B656" s="4" t="s">
        <v>988</v>
      </c>
      <c r="C656" s="3" t="s">
        <v>988</v>
      </c>
      <c r="D656" s="3">
        <v>8140</v>
      </c>
      <c r="E656" s="3" t="s">
        <v>117</v>
      </c>
      <c r="F656" s="3">
        <v>8</v>
      </c>
      <c r="G656" s="3" t="s">
        <v>989</v>
      </c>
      <c r="H656" s="3">
        <v>3.2</v>
      </c>
      <c r="I656" s="3">
        <v>4.0999999999999996</v>
      </c>
      <c r="J656" s="3" t="s">
        <v>125</v>
      </c>
      <c r="K656" s="3" t="s">
        <v>804</v>
      </c>
      <c r="L656" s="3" t="s">
        <v>653</v>
      </c>
      <c r="M656" s="3" t="s">
        <v>504</v>
      </c>
      <c r="N656" s="6">
        <v>41183</v>
      </c>
      <c r="O656" s="3" t="str">
        <f>VLOOKUP(E656,'Code to Micro'!A:C,3,FALSE)</f>
        <v>Bulldozer</v>
      </c>
      <c r="P656" s="3">
        <f>VLOOKUP(O656,'Micro to Flops'!A:D,2)</f>
        <v>4</v>
      </c>
      <c r="Q656" s="3">
        <f>VLOOKUP(O656,'Micro to Flops'!A:D,3)</f>
        <v>8</v>
      </c>
    </row>
    <row r="657" spans="1:17" x14ac:dyDescent="0.25">
      <c r="A657" s="3" t="s">
        <v>342</v>
      </c>
      <c r="B657" s="4" t="s">
        <v>878</v>
      </c>
      <c r="C657" s="3" t="s">
        <v>878</v>
      </c>
      <c r="D657" s="3">
        <v>8150</v>
      </c>
      <c r="E657" s="3" t="s">
        <v>117</v>
      </c>
      <c r="F657" s="3">
        <v>8</v>
      </c>
      <c r="G657" s="3" t="s">
        <v>879</v>
      </c>
      <c r="H657" s="3">
        <v>3.6</v>
      </c>
      <c r="I657" s="3">
        <v>4.2</v>
      </c>
      <c r="J657" s="3" t="s">
        <v>125</v>
      </c>
      <c r="K657" s="3" t="s">
        <v>804</v>
      </c>
      <c r="L657" s="3" t="s">
        <v>653</v>
      </c>
      <c r="M657" s="3" t="s">
        <v>448</v>
      </c>
      <c r="N657" s="6">
        <v>40817</v>
      </c>
      <c r="O657" s="3" t="str">
        <f>VLOOKUP(E657,'Code to Micro'!A:C,3,FALSE)</f>
        <v>Bulldozer</v>
      </c>
      <c r="P657" s="3">
        <f>VLOOKUP(O657,'Micro to Flops'!A:D,2)</f>
        <v>4</v>
      </c>
      <c r="Q657" s="3">
        <f>VLOOKUP(O657,'Micro to Flops'!A:D,3)</f>
        <v>8</v>
      </c>
    </row>
    <row r="658" spans="1:17" x14ac:dyDescent="0.25">
      <c r="A658" s="3" t="s">
        <v>342</v>
      </c>
      <c r="B658" s="4" t="s">
        <v>990</v>
      </c>
      <c r="C658" s="3" t="s">
        <v>990</v>
      </c>
      <c r="D658" s="3">
        <v>8170</v>
      </c>
      <c r="E658" s="3" t="s">
        <v>117</v>
      </c>
      <c r="F658" s="3">
        <v>8</v>
      </c>
      <c r="G658" s="3" t="s">
        <v>991</v>
      </c>
      <c r="H658" s="3">
        <v>3.9</v>
      </c>
      <c r="I658" s="3">
        <v>4.5</v>
      </c>
      <c r="J658" s="3" t="s">
        <v>125</v>
      </c>
      <c r="K658" s="3" t="s">
        <v>804</v>
      </c>
      <c r="L658" s="3" t="s">
        <v>653</v>
      </c>
      <c r="M658" s="3" t="s">
        <v>448</v>
      </c>
      <c r="N658" s="6">
        <v>41183</v>
      </c>
      <c r="O658" s="3" t="str">
        <f>VLOOKUP(E658,'Code to Micro'!A:C,3,FALSE)</f>
        <v>Bulldozer</v>
      </c>
      <c r="P658" s="3">
        <f>VLOOKUP(O658,'Micro to Flops'!A:D,2)</f>
        <v>4</v>
      </c>
      <c r="Q658" s="3">
        <f>VLOOKUP(O658,'Micro to Flops'!A:D,3)</f>
        <v>8</v>
      </c>
    </row>
    <row r="659" spans="1:17" x14ac:dyDescent="0.25">
      <c r="A659" s="3" t="s">
        <v>342</v>
      </c>
      <c r="B659" s="4" t="s">
        <v>992</v>
      </c>
      <c r="C659" s="3" t="s">
        <v>992</v>
      </c>
      <c r="D659" s="3">
        <v>8300</v>
      </c>
      <c r="E659" s="3" t="s">
        <v>124</v>
      </c>
      <c r="F659" s="3">
        <v>8</v>
      </c>
      <c r="G659" s="3" t="s">
        <v>873</v>
      </c>
      <c r="H659" s="3">
        <v>3.3</v>
      </c>
      <c r="I659" s="3">
        <v>3.9</v>
      </c>
      <c r="J659" s="3" t="s">
        <v>125</v>
      </c>
      <c r="K659" s="3" t="s">
        <v>804</v>
      </c>
      <c r="L659" s="3" t="s">
        <v>653</v>
      </c>
      <c r="M659" s="3" t="s">
        <v>504</v>
      </c>
      <c r="N659" s="6">
        <v>41183</v>
      </c>
      <c r="O659" s="3" t="str">
        <f>VLOOKUP(E659,'Code to Micro'!A:C,3,FALSE)</f>
        <v>Bulldozer</v>
      </c>
      <c r="P659" s="3">
        <f>VLOOKUP(O659,'Micro to Flops'!A:D,2)</f>
        <v>4</v>
      </c>
      <c r="Q659" s="3">
        <f>VLOOKUP(O659,'Micro to Flops'!A:D,3)</f>
        <v>8</v>
      </c>
    </row>
    <row r="660" spans="1:17" x14ac:dyDescent="0.25">
      <c r="A660" s="3" t="s">
        <v>342</v>
      </c>
      <c r="B660" s="4" t="s">
        <v>993</v>
      </c>
      <c r="C660" s="3" t="s">
        <v>993</v>
      </c>
      <c r="D660" s="3">
        <v>8320</v>
      </c>
      <c r="E660" s="3" t="s">
        <v>124</v>
      </c>
      <c r="F660" s="3">
        <v>8</v>
      </c>
      <c r="G660" s="3" t="s">
        <v>994</v>
      </c>
      <c r="H660" s="3">
        <v>3.5</v>
      </c>
      <c r="I660" s="3">
        <v>4</v>
      </c>
      <c r="J660" s="3" t="s">
        <v>125</v>
      </c>
      <c r="K660" s="3" t="s">
        <v>804</v>
      </c>
      <c r="L660" s="3" t="s">
        <v>653</v>
      </c>
      <c r="M660" s="3" t="s">
        <v>448</v>
      </c>
      <c r="N660" s="6">
        <v>41183</v>
      </c>
      <c r="O660" s="3" t="str">
        <f>VLOOKUP(E660,'Code to Micro'!A:C,3,FALSE)</f>
        <v>Bulldozer</v>
      </c>
      <c r="P660" s="3">
        <f>VLOOKUP(O660,'Micro to Flops'!A:D,2)</f>
        <v>4</v>
      </c>
      <c r="Q660" s="3">
        <f>VLOOKUP(O660,'Micro to Flops'!A:D,3)</f>
        <v>8</v>
      </c>
    </row>
    <row r="661" spans="1:17" x14ac:dyDescent="0.25">
      <c r="A661" s="3" t="s">
        <v>342</v>
      </c>
      <c r="B661" s="4" t="s">
        <v>1144</v>
      </c>
      <c r="C661" s="3" t="s">
        <v>1144</v>
      </c>
      <c r="D661" s="3" t="s">
        <v>1928</v>
      </c>
      <c r="E661" s="3" t="s">
        <v>124</v>
      </c>
      <c r="F661" s="3">
        <v>8</v>
      </c>
      <c r="G661" s="3" t="s">
        <v>1145</v>
      </c>
      <c r="H661" s="3">
        <v>3.2</v>
      </c>
      <c r="I661" s="3">
        <v>4</v>
      </c>
      <c r="J661" s="3" t="s">
        <v>125</v>
      </c>
      <c r="K661" s="3" t="s">
        <v>804</v>
      </c>
      <c r="L661" s="3" t="s">
        <v>653</v>
      </c>
      <c r="M661" s="3" t="s">
        <v>504</v>
      </c>
      <c r="N661" s="6">
        <v>41883</v>
      </c>
      <c r="O661" s="3" t="str">
        <f>VLOOKUP(E661,'Code to Micro'!A:C,3,FALSE)</f>
        <v>Bulldozer</v>
      </c>
      <c r="P661" s="3">
        <f>VLOOKUP(O661,'Micro to Flops'!A:D,2)</f>
        <v>4</v>
      </c>
      <c r="Q661" s="3">
        <f>VLOOKUP(O661,'Micro to Flops'!A:D,3)</f>
        <v>8</v>
      </c>
    </row>
    <row r="662" spans="1:17" x14ac:dyDescent="0.25">
      <c r="A662" s="3" t="s">
        <v>342</v>
      </c>
      <c r="B662" s="4" t="s">
        <v>995</v>
      </c>
      <c r="C662" s="3" t="s">
        <v>995</v>
      </c>
      <c r="D662" s="3">
        <v>8350</v>
      </c>
      <c r="E662" s="3" t="s">
        <v>124</v>
      </c>
      <c r="F662" s="3">
        <v>8</v>
      </c>
      <c r="G662" s="3" t="s">
        <v>981</v>
      </c>
      <c r="H662" s="3">
        <v>4</v>
      </c>
      <c r="I662" s="3">
        <v>4.2</v>
      </c>
      <c r="J662" s="3" t="s">
        <v>125</v>
      </c>
      <c r="K662" s="3" t="s">
        <v>804</v>
      </c>
      <c r="L662" s="3" t="s">
        <v>653</v>
      </c>
      <c r="M662" s="3" t="s">
        <v>448</v>
      </c>
      <c r="N662" s="6">
        <v>41183</v>
      </c>
      <c r="O662" s="3" t="str">
        <f>VLOOKUP(E662,'Code to Micro'!A:C,3,FALSE)</f>
        <v>Bulldozer</v>
      </c>
      <c r="P662" s="3">
        <f>VLOOKUP(O662,'Micro to Flops'!A:D,2)</f>
        <v>4</v>
      </c>
      <c r="Q662" s="3">
        <f>VLOOKUP(O662,'Micro to Flops'!A:D,3)</f>
        <v>8</v>
      </c>
    </row>
    <row r="663" spans="1:17" x14ac:dyDescent="0.25">
      <c r="A663" s="3" t="s">
        <v>342</v>
      </c>
      <c r="B663" s="4" t="s">
        <v>1146</v>
      </c>
      <c r="C663" s="3" t="s">
        <v>1146</v>
      </c>
      <c r="D663" s="3">
        <v>8370</v>
      </c>
      <c r="E663" s="3" t="s">
        <v>124</v>
      </c>
      <c r="F663" s="3">
        <v>8</v>
      </c>
      <c r="G663" s="3" t="s">
        <v>1060</v>
      </c>
      <c r="H663" s="3">
        <v>4</v>
      </c>
      <c r="I663" s="3">
        <v>4.3</v>
      </c>
      <c r="J663" s="3" t="s">
        <v>125</v>
      </c>
      <c r="K663" s="3" t="s">
        <v>804</v>
      </c>
      <c r="L663" s="3" t="s">
        <v>653</v>
      </c>
      <c r="M663" s="3" t="s">
        <v>448</v>
      </c>
      <c r="N663" s="6">
        <v>41883</v>
      </c>
      <c r="O663" s="3" t="str">
        <f>VLOOKUP(E663,'Code to Micro'!A:C,3,FALSE)</f>
        <v>Bulldozer</v>
      </c>
      <c r="P663" s="3">
        <f>VLOOKUP(O663,'Micro to Flops'!A:D,2)</f>
        <v>4</v>
      </c>
      <c r="Q663" s="3">
        <f>VLOOKUP(O663,'Micro to Flops'!A:D,3)</f>
        <v>8</v>
      </c>
    </row>
    <row r="664" spans="1:17" x14ac:dyDescent="0.25">
      <c r="A664" s="3" t="s">
        <v>342</v>
      </c>
      <c r="B664" s="4" t="s">
        <v>1147</v>
      </c>
      <c r="C664" s="3" t="s">
        <v>1147</v>
      </c>
      <c r="D664" s="3" t="s">
        <v>1929</v>
      </c>
      <c r="E664" s="3" t="s">
        <v>124</v>
      </c>
      <c r="F664" s="3">
        <v>8</v>
      </c>
      <c r="G664" s="3" t="s">
        <v>1148</v>
      </c>
      <c r="H664" s="3">
        <v>3.3</v>
      </c>
      <c r="I664" s="3">
        <v>4.3</v>
      </c>
      <c r="J664" s="3" t="s">
        <v>125</v>
      </c>
      <c r="K664" s="3" t="s">
        <v>804</v>
      </c>
      <c r="L664" s="3" t="s">
        <v>653</v>
      </c>
      <c r="M664" s="3" t="s">
        <v>504</v>
      </c>
      <c r="N664" s="6">
        <v>41883</v>
      </c>
      <c r="O664" s="3" t="str">
        <f>VLOOKUP(E664,'Code to Micro'!A:C,3,FALSE)</f>
        <v>Bulldozer</v>
      </c>
      <c r="P664" s="3">
        <f>VLOOKUP(O664,'Micro to Flops'!A:D,2)</f>
        <v>4</v>
      </c>
      <c r="Q664" s="3">
        <f>VLOOKUP(O664,'Micro to Flops'!A:D,3)</f>
        <v>8</v>
      </c>
    </row>
    <row r="665" spans="1:17" x14ac:dyDescent="0.25">
      <c r="A665" s="3" t="s">
        <v>342</v>
      </c>
      <c r="B665" s="4" t="s">
        <v>1077</v>
      </c>
      <c r="C665" s="3" t="s">
        <v>1077</v>
      </c>
      <c r="D665" s="3">
        <v>9370</v>
      </c>
      <c r="E665" s="3" t="s">
        <v>124</v>
      </c>
      <c r="F665" s="3">
        <v>8</v>
      </c>
      <c r="G665" s="3" t="s">
        <v>1078</v>
      </c>
      <c r="H665" s="3">
        <v>4.4000000000000004</v>
      </c>
      <c r="I665" s="3">
        <v>4.7</v>
      </c>
      <c r="J665" s="3" t="s">
        <v>125</v>
      </c>
      <c r="K665" s="3" t="s">
        <v>804</v>
      </c>
      <c r="L665" s="3" t="s">
        <v>653</v>
      </c>
      <c r="M665" s="3" t="s">
        <v>1079</v>
      </c>
      <c r="N665" s="6">
        <v>41456</v>
      </c>
      <c r="O665" s="3" t="str">
        <f>VLOOKUP(E665,'Code to Micro'!A:C,3,FALSE)</f>
        <v>Bulldozer</v>
      </c>
      <c r="P665" s="3">
        <f>VLOOKUP(O665,'Micro to Flops'!A:D,2)</f>
        <v>4</v>
      </c>
      <c r="Q665" s="3">
        <f>VLOOKUP(O665,'Micro to Flops'!A:D,3)</f>
        <v>8</v>
      </c>
    </row>
    <row r="666" spans="1:17" x14ac:dyDescent="0.25">
      <c r="A666" s="3" t="s">
        <v>342</v>
      </c>
      <c r="B666" s="4" t="s">
        <v>1080</v>
      </c>
      <c r="C666" s="3" t="s">
        <v>1080</v>
      </c>
      <c r="D666" s="3">
        <v>9590</v>
      </c>
      <c r="E666" s="3" t="s">
        <v>124</v>
      </c>
      <c r="F666" s="3">
        <v>8</v>
      </c>
      <c r="G666" s="3" t="s">
        <v>1081</v>
      </c>
      <c r="H666" s="3">
        <v>4.7</v>
      </c>
      <c r="I666" s="3">
        <v>5</v>
      </c>
      <c r="J666" s="3" t="s">
        <v>125</v>
      </c>
      <c r="K666" s="3" t="s">
        <v>804</v>
      </c>
      <c r="L666" s="3" t="s">
        <v>653</v>
      </c>
      <c r="M666" s="3" t="s">
        <v>1079</v>
      </c>
      <c r="N666" s="6">
        <v>41456</v>
      </c>
      <c r="O666" s="3" t="str">
        <f>VLOOKUP(E666,'Code to Micro'!A:C,3,FALSE)</f>
        <v>Bulldozer</v>
      </c>
      <c r="P666" s="3">
        <f>VLOOKUP(O666,'Micro to Flops'!A:D,2)</f>
        <v>4</v>
      </c>
      <c r="Q666" s="3">
        <f>VLOOKUP(O666,'Micro to Flops'!A:D,3)</f>
        <v>8</v>
      </c>
    </row>
    <row r="667" spans="1:17" x14ac:dyDescent="0.25">
      <c r="A667" s="3" t="s">
        <v>200</v>
      </c>
      <c r="B667" s="4" t="s">
        <v>2414</v>
      </c>
      <c r="C667" s="3" t="s">
        <v>1512</v>
      </c>
      <c r="D667" s="3">
        <v>60</v>
      </c>
      <c r="E667" s="3" t="s">
        <v>1472</v>
      </c>
      <c r="F667" s="3">
        <v>1</v>
      </c>
      <c r="G667" s="3" t="s">
        <v>1538</v>
      </c>
      <c r="H667" s="3">
        <v>0.06</v>
      </c>
      <c r="I667" s="3">
        <f>Table1[[#This Row],[CPU Min (GHz)]]</f>
        <v>0.06</v>
      </c>
      <c r="J667" s="3" t="s">
        <v>1536</v>
      </c>
      <c r="K667" s="3" t="s">
        <v>1537</v>
      </c>
      <c r="M667" s="3" t="s">
        <v>569</v>
      </c>
      <c r="N667" s="6">
        <v>33970</v>
      </c>
      <c r="O667" s="3" t="str">
        <f>VLOOKUP(E667,'Code to Micro'!A:C,3,FALSE)</f>
        <v>P5</v>
      </c>
      <c r="P667" s="3">
        <f>VLOOKUP(O667,'Micro to Flops'!A:D,2)</f>
        <v>1</v>
      </c>
      <c r="Q667" s="3">
        <f>VLOOKUP(O667,'Micro to Flops'!A:D,3)</f>
        <v>1</v>
      </c>
    </row>
    <row r="668" spans="1:17" x14ac:dyDescent="0.25">
      <c r="A668" s="3" t="s">
        <v>200</v>
      </c>
      <c r="B668" s="4" t="s">
        <v>2415</v>
      </c>
      <c r="C668" s="3" t="s">
        <v>1512</v>
      </c>
      <c r="D668" s="3">
        <v>120</v>
      </c>
      <c r="E668" s="3" t="s">
        <v>1472</v>
      </c>
      <c r="F668" s="3">
        <v>1</v>
      </c>
      <c r="G668" s="3" t="s">
        <v>1538</v>
      </c>
      <c r="H668" s="3">
        <v>0.12</v>
      </c>
      <c r="I668" s="3">
        <f>Table1[[#This Row],[CPU Min (GHz)]]</f>
        <v>0.12</v>
      </c>
      <c r="J668" s="3" t="s">
        <v>1536</v>
      </c>
      <c r="K668" s="3" t="s">
        <v>1537</v>
      </c>
      <c r="M668" s="3" t="s">
        <v>569</v>
      </c>
      <c r="N668" s="6">
        <v>33970</v>
      </c>
      <c r="O668" s="3" t="str">
        <f>VLOOKUP(E668,'Code to Micro'!A:C,3,FALSE)</f>
        <v>P5</v>
      </c>
      <c r="P668" s="3">
        <f>VLOOKUP(O668,'Micro to Flops'!A:D,2)</f>
        <v>1</v>
      </c>
      <c r="Q668" s="3">
        <f>VLOOKUP(O668,'Micro to Flops'!A:D,3)</f>
        <v>1</v>
      </c>
    </row>
    <row r="669" spans="1:17" x14ac:dyDescent="0.25">
      <c r="A669" s="3" t="s">
        <v>200</v>
      </c>
      <c r="B669" s="4" t="s">
        <v>2413</v>
      </c>
      <c r="C669" s="3" t="s">
        <v>1512</v>
      </c>
      <c r="D669" s="3">
        <v>200</v>
      </c>
      <c r="E669" s="3" t="s">
        <v>1472</v>
      </c>
      <c r="F669" s="3">
        <v>1</v>
      </c>
      <c r="G669" s="3" t="s">
        <v>1538</v>
      </c>
      <c r="H669" s="3">
        <v>0.2</v>
      </c>
      <c r="I669" s="3">
        <f>Table1[[#This Row],[CPU Min (GHz)]]</f>
        <v>0.2</v>
      </c>
      <c r="J669" s="3" t="s">
        <v>1536</v>
      </c>
      <c r="K669" s="3" t="s">
        <v>1537</v>
      </c>
      <c r="M669" s="3" t="s">
        <v>569</v>
      </c>
      <c r="N669" s="6">
        <v>33970</v>
      </c>
      <c r="O669" s="3" t="str">
        <f>VLOOKUP(E669,'Code to Micro'!A:C,3,FALSE)</f>
        <v>P5</v>
      </c>
      <c r="P669" s="3">
        <f>VLOOKUP(O669,'Micro to Flops'!A:D,2)</f>
        <v>1</v>
      </c>
      <c r="Q669" s="3">
        <f>VLOOKUP(O669,'Micro to Flops'!A:D,3)</f>
        <v>1</v>
      </c>
    </row>
    <row r="670" spans="1:17" x14ac:dyDescent="0.25">
      <c r="A670" s="3" t="s">
        <v>200</v>
      </c>
      <c r="B670" s="4" t="s">
        <v>2416</v>
      </c>
      <c r="C670" s="3" t="s">
        <v>1512</v>
      </c>
      <c r="D670" s="3">
        <v>233</v>
      </c>
      <c r="E670" s="3" t="s">
        <v>1472</v>
      </c>
      <c r="F670" s="3">
        <v>1</v>
      </c>
      <c r="G670" s="3" t="s">
        <v>1538</v>
      </c>
      <c r="H670" s="3">
        <v>0.23300000000000001</v>
      </c>
      <c r="I670" s="3">
        <f>Table1[[#This Row],[CPU Min (GHz)]]</f>
        <v>0.23300000000000001</v>
      </c>
      <c r="J670" s="3" t="s">
        <v>1536</v>
      </c>
      <c r="K670" s="3" t="s">
        <v>1537</v>
      </c>
      <c r="M670" s="3" t="s">
        <v>569</v>
      </c>
      <c r="N670" s="6">
        <v>33970</v>
      </c>
      <c r="O670" s="3" t="str">
        <f>VLOOKUP(E670,'Code to Micro'!A:C,3,FALSE)</f>
        <v>P5</v>
      </c>
      <c r="P670" s="3">
        <f>VLOOKUP(O670,'Micro to Flops'!A:D,2)</f>
        <v>1</v>
      </c>
      <c r="Q670" s="3">
        <f>VLOOKUP(O670,'Micro to Flops'!A:D,3)</f>
        <v>1</v>
      </c>
    </row>
    <row r="671" spans="1:17" x14ac:dyDescent="0.25">
      <c r="A671" s="3" t="s">
        <v>200</v>
      </c>
      <c r="B671" s="4" t="s">
        <v>2417</v>
      </c>
      <c r="C671" s="3" t="s">
        <v>1512</v>
      </c>
      <c r="D671" s="3">
        <v>300</v>
      </c>
      <c r="E671" s="3" t="s">
        <v>1472</v>
      </c>
      <c r="F671" s="3">
        <v>1</v>
      </c>
      <c r="G671" s="3" t="s">
        <v>1538</v>
      </c>
      <c r="H671" s="3">
        <v>0.3</v>
      </c>
      <c r="I671" s="3">
        <f>Table1[[#This Row],[CPU Min (GHz)]]</f>
        <v>0.3</v>
      </c>
      <c r="J671" s="3" t="s">
        <v>1536</v>
      </c>
      <c r="K671" s="3" t="s">
        <v>1537</v>
      </c>
      <c r="M671" s="3" t="s">
        <v>569</v>
      </c>
      <c r="N671" s="6">
        <v>33970</v>
      </c>
      <c r="O671" s="3" t="str">
        <f>VLOOKUP(E671,'Code to Micro'!A:C,3,FALSE)</f>
        <v>P5</v>
      </c>
      <c r="P671" s="3">
        <f>VLOOKUP(O671,'Micro to Flops'!A:D,2)</f>
        <v>1</v>
      </c>
      <c r="Q671" s="3">
        <f>VLOOKUP(O671,'Micro to Flops'!A:D,3)</f>
        <v>1</v>
      </c>
    </row>
    <row r="672" spans="1:17" x14ac:dyDescent="0.25">
      <c r="A672" s="3" t="s">
        <v>200</v>
      </c>
      <c r="B672" s="4" t="s">
        <v>2418</v>
      </c>
      <c r="C672" s="3" t="s">
        <v>1512</v>
      </c>
      <c r="D672" s="3">
        <v>66</v>
      </c>
      <c r="E672" s="3" t="s">
        <v>1472</v>
      </c>
      <c r="F672" s="3">
        <v>1</v>
      </c>
      <c r="G672" s="3" t="s">
        <v>1538</v>
      </c>
      <c r="H672" s="3">
        <v>6.6000000000000003E-2</v>
      </c>
      <c r="I672" s="3">
        <f>Table1[[#This Row],[CPU Min (GHz)]]</f>
        <v>6.6000000000000003E-2</v>
      </c>
      <c r="J672" s="3" t="s">
        <v>1536</v>
      </c>
      <c r="K672" s="3" t="s">
        <v>1537</v>
      </c>
      <c r="M672" s="3" t="s">
        <v>569</v>
      </c>
      <c r="N672" s="6">
        <v>33970</v>
      </c>
      <c r="O672" s="3" t="str">
        <f>VLOOKUP(E672,'Code to Micro'!A:C,3,FALSE)</f>
        <v>P5</v>
      </c>
      <c r="P672" s="3">
        <f>VLOOKUP(O672,'Micro to Flops'!A:D,2)</f>
        <v>1</v>
      </c>
      <c r="Q672" s="3">
        <f>VLOOKUP(O672,'Micro to Flops'!A:D,3)</f>
        <v>1</v>
      </c>
    </row>
    <row r="673" spans="1:17" x14ac:dyDescent="0.25">
      <c r="A673" s="3" t="s">
        <v>200</v>
      </c>
      <c r="B673" s="4" t="s">
        <v>275</v>
      </c>
      <c r="C673" s="3" t="s">
        <v>1930</v>
      </c>
      <c r="D673" s="3">
        <v>1.3</v>
      </c>
      <c r="E673" s="3" t="s">
        <v>202</v>
      </c>
      <c r="F673" s="3">
        <v>1</v>
      </c>
      <c r="G673" s="3" t="s">
        <v>214</v>
      </c>
      <c r="H673" s="3">
        <v>1.3</v>
      </c>
      <c r="I673" s="3">
        <v>1.3</v>
      </c>
      <c r="J673" s="3" t="s">
        <v>276</v>
      </c>
      <c r="K673" s="3" t="s">
        <v>164</v>
      </c>
      <c r="L673" s="3" t="s">
        <v>165</v>
      </c>
      <c r="M673" s="3" t="s">
        <v>199</v>
      </c>
      <c r="N673" s="6">
        <v>36892</v>
      </c>
      <c r="O673" s="3" t="str">
        <f>VLOOKUP(E673,'Code to Micro'!A:C,3,FALSE)</f>
        <v>NetBurst</v>
      </c>
      <c r="P673" s="3">
        <f>VLOOKUP(O673,'Micro to Flops'!A:D,2)</f>
        <v>2</v>
      </c>
      <c r="Q673" s="3">
        <f>VLOOKUP(O673,'Micro to Flops'!A:D,3)</f>
        <v>4</v>
      </c>
    </row>
    <row r="674" spans="1:17" x14ac:dyDescent="0.25">
      <c r="A674" s="3" t="s">
        <v>200</v>
      </c>
      <c r="B674" s="4" t="s">
        <v>201</v>
      </c>
      <c r="C674" s="3" t="s">
        <v>1930</v>
      </c>
      <c r="D674" s="3">
        <v>1.4</v>
      </c>
      <c r="E674" s="3" t="s">
        <v>202</v>
      </c>
      <c r="F674" s="3">
        <v>1</v>
      </c>
      <c r="G674" s="3" t="s">
        <v>203</v>
      </c>
      <c r="H674" s="3">
        <v>1.4</v>
      </c>
      <c r="I674" s="3">
        <v>1.4</v>
      </c>
      <c r="J674" s="3" t="s">
        <v>204</v>
      </c>
      <c r="K674" s="3" t="s">
        <v>164</v>
      </c>
      <c r="L674" s="3" t="s">
        <v>165</v>
      </c>
      <c r="M674" s="3" t="s">
        <v>205</v>
      </c>
      <c r="N674" s="6">
        <v>36831</v>
      </c>
      <c r="O674" s="3" t="str">
        <f>VLOOKUP(E674,'Code to Micro'!A:C,3,FALSE)</f>
        <v>NetBurst</v>
      </c>
      <c r="P674" s="3">
        <f>VLOOKUP(O674,'Micro to Flops'!A:D,2)</f>
        <v>2</v>
      </c>
      <c r="Q674" s="3">
        <f>VLOOKUP(O674,'Micro to Flops'!A:D,3)</f>
        <v>4</v>
      </c>
    </row>
    <row r="675" spans="1:17" x14ac:dyDescent="0.25">
      <c r="A675" s="3" t="s">
        <v>200</v>
      </c>
      <c r="B675" s="4" t="s">
        <v>201</v>
      </c>
      <c r="C675" s="3" t="s">
        <v>1930</v>
      </c>
      <c r="D675" s="3">
        <v>1.4</v>
      </c>
      <c r="E675" s="3" t="s">
        <v>202</v>
      </c>
      <c r="F675" s="3">
        <v>1</v>
      </c>
      <c r="G675" s="3" t="s">
        <v>203</v>
      </c>
      <c r="H675" s="3">
        <v>1.4</v>
      </c>
      <c r="I675" s="3">
        <v>1.4</v>
      </c>
      <c r="J675" s="3" t="s">
        <v>276</v>
      </c>
      <c r="K675" s="3" t="s">
        <v>164</v>
      </c>
      <c r="L675" s="3" t="s">
        <v>165</v>
      </c>
      <c r="M675" s="3" t="s">
        <v>205</v>
      </c>
      <c r="N675" s="6">
        <v>37104</v>
      </c>
      <c r="O675" s="3" t="str">
        <f>VLOOKUP(E675,'Code to Micro'!A:C,3,FALSE)</f>
        <v>NetBurst</v>
      </c>
      <c r="P675" s="3">
        <f>VLOOKUP(O675,'Micro to Flops'!A:D,2)</f>
        <v>2</v>
      </c>
      <c r="Q675" s="3">
        <f>VLOOKUP(O675,'Micro to Flops'!A:D,3)</f>
        <v>4</v>
      </c>
    </row>
    <row r="676" spans="1:17" x14ac:dyDescent="0.25">
      <c r="A676" s="3" t="s">
        <v>200</v>
      </c>
      <c r="B676" s="4" t="s">
        <v>206</v>
      </c>
      <c r="C676" s="3" t="s">
        <v>1930</v>
      </c>
      <c r="D676" s="3">
        <v>1.5</v>
      </c>
      <c r="E676" s="3" t="s">
        <v>202</v>
      </c>
      <c r="F676" s="3">
        <v>1</v>
      </c>
      <c r="G676" s="3" t="s">
        <v>207</v>
      </c>
      <c r="H676" s="3">
        <v>1.5</v>
      </c>
      <c r="I676" s="3">
        <v>1.5</v>
      </c>
      <c r="J676" s="3" t="s">
        <v>204</v>
      </c>
      <c r="K676" s="3" t="s">
        <v>164</v>
      </c>
      <c r="L676" s="3" t="s">
        <v>165</v>
      </c>
      <c r="M676" s="3" t="s">
        <v>208</v>
      </c>
      <c r="N676" s="6">
        <v>36831</v>
      </c>
      <c r="O676" s="3" t="str">
        <f>VLOOKUP(E676,'Code to Micro'!A:C,3,FALSE)</f>
        <v>NetBurst</v>
      </c>
      <c r="P676" s="3">
        <f>VLOOKUP(O676,'Micro to Flops'!A:D,2)</f>
        <v>2</v>
      </c>
      <c r="Q676" s="3">
        <f>VLOOKUP(O676,'Micro to Flops'!A:D,3)</f>
        <v>4</v>
      </c>
    </row>
    <row r="677" spans="1:17" x14ac:dyDescent="0.25">
      <c r="A677" s="3" t="s">
        <v>200</v>
      </c>
      <c r="B677" s="4" t="s">
        <v>206</v>
      </c>
      <c r="C677" s="3" t="s">
        <v>1930</v>
      </c>
      <c r="D677" s="3">
        <v>1.5</v>
      </c>
      <c r="E677" s="3" t="s">
        <v>202</v>
      </c>
      <c r="F677" s="3">
        <v>1</v>
      </c>
      <c r="G677" s="3" t="s">
        <v>207</v>
      </c>
      <c r="H677" s="3">
        <v>1.5</v>
      </c>
      <c r="I677" s="3">
        <v>1.5</v>
      </c>
      <c r="J677" s="3" t="s">
        <v>276</v>
      </c>
      <c r="K677" s="3" t="s">
        <v>164</v>
      </c>
      <c r="L677" s="3" t="s">
        <v>165</v>
      </c>
      <c r="M677" s="3" t="s">
        <v>208</v>
      </c>
      <c r="N677" s="6">
        <v>37104</v>
      </c>
      <c r="O677" s="3" t="str">
        <f>VLOOKUP(E677,'Code to Micro'!A:C,3,FALSE)</f>
        <v>NetBurst</v>
      </c>
      <c r="P677" s="3">
        <f>VLOOKUP(O677,'Micro to Flops'!A:D,2)</f>
        <v>2</v>
      </c>
      <c r="Q677" s="3">
        <f>VLOOKUP(O677,'Micro to Flops'!A:D,3)</f>
        <v>4</v>
      </c>
    </row>
    <row r="678" spans="1:17" x14ac:dyDescent="0.25">
      <c r="A678" s="3" t="s">
        <v>200</v>
      </c>
      <c r="B678" s="4" t="s">
        <v>277</v>
      </c>
      <c r="C678" s="3" t="s">
        <v>1930</v>
      </c>
      <c r="D678" s="3">
        <v>1.6</v>
      </c>
      <c r="E678" s="3" t="s">
        <v>202</v>
      </c>
      <c r="F678" s="3">
        <v>1</v>
      </c>
      <c r="G678" s="3" t="s">
        <v>246</v>
      </c>
      <c r="H678" s="3">
        <v>1.6</v>
      </c>
      <c r="I678" s="3">
        <v>1.6</v>
      </c>
      <c r="J678" s="3" t="s">
        <v>276</v>
      </c>
      <c r="K678" s="3" t="s">
        <v>164</v>
      </c>
      <c r="L678" s="3" t="s">
        <v>165</v>
      </c>
      <c r="M678" s="3" t="s">
        <v>278</v>
      </c>
      <c r="N678" s="6">
        <v>37104</v>
      </c>
      <c r="O678" s="3" t="str">
        <f>VLOOKUP(E678,'Code to Micro'!A:C,3,FALSE)</f>
        <v>NetBurst</v>
      </c>
      <c r="P678" s="3">
        <f>VLOOKUP(O678,'Micro to Flops'!A:D,2)</f>
        <v>2</v>
      </c>
      <c r="Q678" s="3">
        <f>VLOOKUP(O678,'Micro to Flops'!A:D,3)</f>
        <v>4</v>
      </c>
    </row>
    <row r="679" spans="1:17" x14ac:dyDescent="0.25">
      <c r="A679" s="3" t="s">
        <v>200</v>
      </c>
      <c r="B679" s="4" t="s">
        <v>277</v>
      </c>
      <c r="C679" s="3" t="s">
        <v>1930</v>
      </c>
      <c r="D679" s="3">
        <v>1.6</v>
      </c>
      <c r="E679" s="3" t="s">
        <v>202</v>
      </c>
      <c r="F679" s="3">
        <v>1</v>
      </c>
      <c r="G679" s="3" t="s">
        <v>246</v>
      </c>
      <c r="H679" s="3">
        <v>1.6</v>
      </c>
      <c r="I679" s="3">
        <v>1.6</v>
      </c>
      <c r="J679" s="3" t="s">
        <v>204</v>
      </c>
      <c r="K679" s="3" t="s">
        <v>164</v>
      </c>
      <c r="L679" s="3" t="s">
        <v>165</v>
      </c>
      <c r="M679" s="3" t="s">
        <v>278</v>
      </c>
      <c r="N679" s="6">
        <v>37073</v>
      </c>
      <c r="O679" s="3" t="str">
        <f>VLOOKUP(E679,'Code to Micro'!A:C,3,FALSE)</f>
        <v>NetBurst</v>
      </c>
      <c r="P679" s="3">
        <f>VLOOKUP(O679,'Micro to Flops'!A:D,2)</f>
        <v>2</v>
      </c>
      <c r="Q679" s="3">
        <f>VLOOKUP(O679,'Micro to Flops'!A:D,3)</f>
        <v>4</v>
      </c>
    </row>
    <row r="680" spans="1:17" x14ac:dyDescent="0.25">
      <c r="A680" s="3" t="s">
        <v>200</v>
      </c>
      <c r="B680" s="4" t="s">
        <v>279</v>
      </c>
      <c r="C680" s="3" t="s">
        <v>1930</v>
      </c>
      <c r="D680" s="3">
        <v>1.7</v>
      </c>
      <c r="E680" s="3" t="s">
        <v>202</v>
      </c>
      <c r="F680" s="3">
        <v>1</v>
      </c>
      <c r="G680" s="3" t="s">
        <v>280</v>
      </c>
      <c r="H680" s="3">
        <v>1.7</v>
      </c>
      <c r="I680" s="3">
        <v>1.7</v>
      </c>
      <c r="J680" s="3" t="s">
        <v>276</v>
      </c>
      <c r="K680" s="3" t="s">
        <v>164</v>
      </c>
      <c r="L680" s="3" t="s">
        <v>165</v>
      </c>
      <c r="M680" s="3" t="s">
        <v>242</v>
      </c>
      <c r="N680" s="6">
        <v>37104</v>
      </c>
      <c r="O680" s="3" t="str">
        <f>VLOOKUP(E680,'Code to Micro'!A:C,3,FALSE)</f>
        <v>NetBurst</v>
      </c>
      <c r="P680" s="3">
        <f>VLOOKUP(O680,'Micro to Flops'!A:D,2)</f>
        <v>2</v>
      </c>
      <c r="Q680" s="3">
        <f>VLOOKUP(O680,'Micro to Flops'!A:D,3)</f>
        <v>4</v>
      </c>
    </row>
    <row r="681" spans="1:17" x14ac:dyDescent="0.25">
      <c r="A681" s="3" t="s">
        <v>200</v>
      </c>
      <c r="B681" s="4" t="s">
        <v>279</v>
      </c>
      <c r="C681" s="3" t="s">
        <v>1930</v>
      </c>
      <c r="D681" s="3">
        <v>1.7</v>
      </c>
      <c r="E681" s="3" t="s">
        <v>202</v>
      </c>
      <c r="F681" s="3">
        <v>1</v>
      </c>
      <c r="G681" s="3" t="s">
        <v>280</v>
      </c>
      <c r="H681" s="3">
        <v>1.7</v>
      </c>
      <c r="I681" s="3">
        <v>1.7</v>
      </c>
      <c r="J681" s="3" t="s">
        <v>204</v>
      </c>
      <c r="K681" s="3" t="s">
        <v>164</v>
      </c>
      <c r="L681" s="3" t="s">
        <v>165</v>
      </c>
      <c r="M681" s="3" t="s">
        <v>242</v>
      </c>
      <c r="N681" s="6">
        <v>36982</v>
      </c>
      <c r="O681" s="3" t="str">
        <f>VLOOKUP(E681,'Code to Micro'!A:C,3,FALSE)</f>
        <v>NetBurst</v>
      </c>
      <c r="P681" s="3">
        <f>VLOOKUP(O681,'Micro to Flops'!A:D,2)</f>
        <v>2</v>
      </c>
      <c r="Q681" s="3">
        <f>VLOOKUP(O681,'Micro to Flops'!A:D,3)</f>
        <v>4</v>
      </c>
    </row>
    <row r="682" spans="1:17" x14ac:dyDescent="0.25">
      <c r="A682" s="3" t="s">
        <v>200</v>
      </c>
      <c r="B682" s="4" t="s">
        <v>281</v>
      </c>
      <c r="C682" s="3" t="s">
        <v>1930</v>
      </c>
      <c r="D682" s="5" t="s">
        <v>2427</v>
      </c>
      <c r="E682" s="3" t="s">
        <v>202</v>
      </c>
      <c r="F682" s="3">
        <v>1</v>
      </c>
      <c r="G682" s="3" t="s">
        <v>252</v>
      </c>
      <c r="H682" s="3">
        <v>1.8</v>
      </c>
      <c r="I682" s="3">
        <v>1.8</v>
      </c>
      <c r="J682" s="3" t="s">
        <v>276</v>
      </c>
      <c r="K682" s="3" t="s">
        <v>164</v>
      </c>
      <c r="L682" s="3" t="s">
        <v>165</v>
      </c>
      <c r="M682" s="3" t="s">
        <v>231</v>
      </c>
      <c r="N682" s="6">
        <v>37104</v>
      </c>
      <c r="O682" s="3" t="str">
        <f>VLOOKUP(E682,'Code to Micro'!A:C,3,FALSE)</f>
        <v>NetBurst</v>
      </c>
      <c r="P682" s="3">
        <f>VLOOKUP(O682,'Micro to Flops'!A:D,2)</f>
        <v>2</v>
      </c>
      <c r="Q682" s="3">
        <f>VLOOKUP(O682,'Micro to Flops'!A:D,3)</f>
        <v>4</v>
      </c>
    </row>
    <row r="683" spans="1:17" x14ac:dyDescent="0.25">
      <c r="A683" s="3" t="s">
        <v>200</v>
      </c>
      <c r="B683" s="4" t="s">
        <v>282</v>
      </c>
      <c r="C683" s="3" t="s">
        <v>1930</v>
      </c>
      <c r="D683" s="3" t="s">
        <v>1931</v>
      </c>
      <c r="E683" s="3" t="s">
        <v>202</v>
      </c>
      <c r="F683" s="3">
        <v>1</v>
      </c>
      <c r="G683" s="3" t="s">
        <v>252</v>
      </c>
      <c r="H683" s="3">
        <v>1.8</v>
      </c>
      <c r="I683" s="3">
        <v>1.8</v>
      </c>
      <c r="J683" s="3" t="s">
        <v>204</v>
      </c>
      <c r="K683" s="3" t="s">
        <v>164</v>
      </c>
      <c r="L683" s="3" t="s">
        <v>165</v>
      </c>
      <c r="M683" s="3" t="s">
        <v>231</v>
      </c>
      <c r="N683" s="6">
        <v>37073</v>
      </c>
      <c r="O683" s="3" t="str">
        <f>VLOOKUP(E683,'Code to Micro'!A:C,3,FALSE)</f>
        <v>NetBurst</v>
      </c>
      <c r="P683" s="3">
        <f>VLOOKUP(O683,'Micro to Flops'!A:D,2)</f>
        <v>2</v>
      </c>
      <c r="Q683" s="3">
        <f>VLOOKUP(O683,'Micro to Flops'!A:D,3)</f>
        <v>4</v>
      </c>
    </row>
    <row r="684" spans="1:17" x14ac:dyDescent="0.25">
      <c r="A684" s="3" t="s">
        <v>200</v>
      </c>
      <c r="B684" s="4" t="s">
        <v>283</v>
      </c>
      <c r="C684" s="3" t="s">
        <v>1930</v>
      </c>
      <c r="D684" s="3">
        <v>1.9</v>
      </c>
      <c r="E684" s="3" t="s">
        <v>202</v>
      </c>
      <c r="F684" s="3">
        <v>1</v>
      </c>
      <c r="G684" s="3" t="s">
        <v>284</v>
      </c>
      <c r="H684" s="3">
        <v>1.9</v>
      </c>
      <c r="I684" s="3">
        <v>1.9</v>
      </c>
      <c r="J684" s="3" t="s">
        <v>204</v>
      </c>
      <c r="K684" s="3" t="s">
        <v>164</v>
      </c>
      <c r="L684" s="3" t="s">
        <v>165</v>
      </c>
      <c r="M684" s="3" t="s">
        <v>285</v>
      </c>
      <c r="N684" s="6">
        <v>37104</v>
      </c>
      <c r="O684" s="3" t="str">
        <f>VLOOKUP(E684,'Code to Micro'!A:C,3,FALSE)</f>
        <v>NetBurst</v>
      </c>
      <c r="P684" s="3">
        <f>VLOOKUP(O684,'Micro to Flops'!A:D,2)</f>
        <v>2</v>
      </c>
      <c r="Q684" s="3">
        <f>VLOOKUP(O684,'Micro to Flops'!A:D,3)</f>
        <v>4</v>
      </c>
    </row>
    <row r="685" spans="1:17" x14ac:dyDescent="0.25">
      <c r="A685" s="3" t="s">
        <v>200</v>
      </c>
      <c r="B685" s="4" t="s">
        <v>283</v>
      </c>
      <c r="C685" s="3" t="s">
        <v>1930</v>
      </c>
      <c r="D685" s="3">
        <v>1.9</v>
      </c>
      <c r="E685" s="3" t="s">
        <v>202</v>
      </c>
      <c r="F685" s="3">
        <v>1</v>
      </c>
      <c r="G685" s="3" t="s">
        <v>284</v>
      </c>
      <c r="H685" s="3">
        <v>1.9</v>
      </c>
      <c r="I685" s="3">
        <v>1.9</v>
      </c>
      <c r="J685" s="3" t="s">
        <v>276</v>
      </c>
      <c r="K685" s="3" t="s">
        <v>164</v>
      </c>
      <c r="L685" s="3" t="s">
        <v>165</v>
      </c>
      <c r="M685" s="3" t="s">
        <v>285</v>
      </c>
      <c r="N685" s="6">
        <v>37104</v>
      </c>
      <c r="O685" s="3" t="str">
        <f>VLOOKUP(E685,'Code to Micro'!A:C,3,FALSE)</f>
        <v>NetBurst</v>
      </c>
      <c r="P685" s="3">
        <f>VLOOKUP(O685,'Micro to Flops'!A:D,2)</f>
        <v>2</v>
      </c>
      <c r="Q685" s="3">
        <f>VLOOKUP(O685,'Micro to Flops'!A:D,3)</f>
        <v>4</v>
      </c>
    </row>
    <row r="686" spans="1:17" x14ac:dyDescent="0.25">
      <c r="A686" s="3" t="s">
        <v>200</v>
      </c>
      <c r="B686" s="4" t="s">
        <v>286</v>
      </c>
      <c r="C686" s="3" t="s">
        <v>1930</v>
      </c>
      <c r="D686" s="5" t="s">
        <v>2419</v>
      </c>
      <c r="E686" s="3" t="s">
        <v>287</v>
      </c>
      <c r="F686" s="3">
        <v>1</v>
      </c>
      <c r="G686" s="3" t="s">
        <v>222</v>
      </c>
      <c r="H686" s="3">
        <v>2</v>
      </c>
      <c r="I686" s="3">
        <v>2</v>
      </c>
      <c r="J686" s="3" t="s">
        <v>276</v>
      </c>
      <c r="K686" s="3" t="s">
        <v>228</v>
      </c>
      <c r="L686" s="3" t="s">
        <v>165</v>
      </c>
      <c r="M686" s="3" t="s">
        <v>288</v>
      </c>
      <c r="N686" s="6">
        <v>36892</v>
      </c>
      <c r="O686" s="3" t="str">
        <f>VLOOKUP(E686,'Code to Micro'!A:C,3,FALSE)</f>
        <v>NetBurst</v>
      </c>
      <c r="P686" s="3">
        <f>VLOOKUP(O686,'Micro to Flops'!A:D,2)</f>
        <v>2</v>
      </c>
      <c r="Q686" s="3">
        <f>VLOOKUP(O686,'Micro to Flops'!A:D,3)</f>
        <v>4</v>
      </c>
    </row>
    <row r="687" spans="1:17" x14ac:dyDescent="0.25">
      <c r="A687" s="3" t="s">
        <v>200</v>
      </c>
      <c r="B687" s="4" t="s">
        <v>286</v>
      </c>
      <c r="C687" s="3" t="s">
        <v>1930</v>
      </c>
      <c r="D687" s="5" t="s">
        <v>2419</v>
      </c>
      <c r="E687" s="3" t="s">
        <v>287</v>
      </c>
      <c r="F687" s="3">
        <v>1</v>
      </c>
      <c r="G687" s="3" t="s">
        <v>222</v>
      </c>
      <c r="H687" s="3">
        <v>2</v>
      </c>
      <c r="I687" s="3">
        <v>2</v>
      </c>
      <c r="J687" s="3" t="s">
        <v>276</v>
      </c>
      <c r="K687" s="3" t="s">
        <v>228</v>
      </c>
      <c r="L687" s="3" t="s">
        <v>165</v>
      </c>
      <c r="M687" s="3" t="s">
        <v>327</v>
      </c>
      <c r="N687" s="6">
        <v>37257</v>
      </c>
      <c r="O687" s="3" t="str">
        <f>VLOOKUP(E687,'Code to Micro'!A:C,3,FALSE)</f>
        <v>NetBurst</v>
      </c>
      <c r="P687" s="3">
        <f>VLOOKUP(O687,'Micro to Flops'!A:D,2)</f>
        <v>2</v>
      </c>
      <c r="Q687" s="3">
        <f>VLOOKUP(O687,'Micro to Flops'!A:D,3)</f>
        <v>4</v>
      </c>
    </row>
    <row r="688" spans="1:17" x14ac:dyDescent="0.25">
      <c r="A688" s="3" t="s">
        <v>200</v>
      </c>
      <c r="B688" s="4" t="s">
        <v>286</v>
      </c>
      <c r="C688" s="3" t="s">
        <v>1930</v>
      </c>
      <c r="D688" s="5" t="s">
        <v>2419</v>
      </c>
      <c r="E688" s="3" t="s">
        <v>202</v>
      </c>
      <c r="F688" s="3">
        <v>1</v>
      </c>
      <c r="G688" s="3" t="s">
        <v>222</v>
      </c>
      <c r="H688" s="3">
        <v>2</v>
      </c>
      <c r="I688" s="3">
        <v>2</v>
      </c>
      <c r="J688" s="3" t="s">
        <v>204</v>
      </c>
      <c r="K688" s="3" t="s">
        <v>164</v>
      </c>
      <c r="L688" s="3" t="s">
        <v>165</v>
      </c>
      <c r="M688" s="3" t="s">
        <v>220</v>
      </c>
      <c r="N688" s="6">
        <v>37104</v>
      </c>
      <c r="O688" s="3" t="str">
        <f>VLOOKUP(E688,'Code to Micro'!A:C,3,FALSE)</f>
        <v>NetBurst</v>
      </c>
      <c r="P688" s="3">
        <f>VLOOKUP(O688,'Micro to Flops'!A:D,2)</f>
        <v>2</v>
      </c>
      <c r="Q688" s="3">
        <f>VLOOKUP(O688,'Micro to Flops'!A:D,3)</f>
        <v>4</v>
      </c>
    </row>
    <row r="689" spans="1:17" x14ac:dyDescent="0.25">
      <c r="A689" s="3" t="s">
        <v>200</v>
      </c>
      <c r="B689" s="4" t="s">
        <v>286</v>
      </c>
      <c r="C689" s="3" t="s">
        <v>1930</v>
      </c>
      <c r="D689" s="5" t="s">
        <v>2419</v>
      </c>
      <c r="E689" s="3" t="s">
        <v>202</v>
      </c>
      <c r="F689" s="3">
        <v>1</v>
      </c>
      <c r="G689" s="3" t="s">
        <v>222</v>
      </c>
      <c r="H689" s="3">
        <v>2</v>
      </c>
      <c r="I689" s="3">
        <v>2</v>
      </c>
      <c r="J689" s="3" t="s">
        <v>276</v>
      </c>
      <c r="K689" s="3" t="s">
        <v>164</v>
      </c>
      <c r="L689" s="3" t="s">
        <v>165</v>
      </c>
      <c r="M689" s="3" t="s">
        <v>220</v>
      </c>
      <c r="N689" s="6">
        <v>37104</v>
      </c>
      <c r="O689" s="3" t="str">
        <f>VLOOKUP(E689,'Code to Micro'!A:C,3,FALSE)</f>
        <v>NetBurst</v>
      </c>
      <c r="P689" s="3">
        <f>VLOOKUP(O689,'Micro to Flops'!A:D,2)</f>
        <v>2</v>
      </c>
      <c r="Q689" s="3">
        <f>VLOOKUP(O689,'Micro to Flops'!A:D,3)</f>
        <v>4</v>
      </c>
    </row>
    <row r="690" spans="1:17" x14ac:dyDescent="0.25">
      <c r="A690" s="3" t="s">
        <v>200</v>
      </c>
      <c r="B690" s="4" t="s">
        <v>328</v>
      </c>
      <c r="C690" s="3" t="s">
        <v>1930</v>
      </c>
      <c r="D690" s="3">
        <v>2.2000000000000002</v>
      </c>
      <c r="E690" s="3" t="s">
        <v>287</v>
      </c>
      <c r="F690" s="3">
        <v>1</v>
      </c>
      <c r="G690" s="3" t="s">
        <v>226</v>
      </c>
      <c r="H690" s="3">
        <v>2.2000000000000002</v>
      </c>
      <c r="I690" s="3">
        <v>2.2000000000000002</v>
      </c>
      <c r="J690" s="3" t="s">
        <v>276</v>
      </c>
      <c r="K690" s="3" t="s">
        <v>228</v>
      </c>
      <c r="L690" s="3" t="s">
        <v>165</v>
      </c>
      <c r="M690" s="3" t="s">
        <v>327</v>
      </c>
      <c r="N690" s="6">
        <v>37257</v>
      </c>
      <c r="O690" s="3" t="str">
        <f>VLOOKUP(E690,'Code to Micro'!A:C,3,FALSE)</f>
        <v>NetBurst</v>
      </c>
      <c r="P690" s="3">
        <f>VLOOKUP(O690,'Micro to Flops'!A:D,2)</f>
        <v>2</v>
      </c>
      <c r="Q690" s="3">
        <f>VLOOKUP(O690,'Micro to Flops'!A:D,3)</f>
        <v>4</v>
      </c>
    </row>
    <row r="691" spans="1:17" x14ac:dyDescent="0.25">
      <c r="A691" s="3" t="s">
        <v>200</v>
      </c>
      <c r="B691" s="4" t="s">
        <v>329</v>
      </c>
      <c r="C691" s="3" t="s">
        <v>1930</v>
      </c>
      <c r="D691" s="3">
        <v>2.2599999999999998</v>
      </c>
      <c r="E691" s="3" t="s">
        <v>287</v>
      </c>
      <c r="F691" s="3">
        <v>1</v>
      </c>
      <c r="G691" s="3" t="s">
        <v>330</v>
      </c>
      <c r="H691" s="3">
        <v>2.2610000000000001</v>
      </c>
      <c r="I691" s="3">
        <v>2.2610000000000001</v>
      </c>
      <c r="J691" s="3" t="s">
        <v>276</v>
      </c>
      <c r="K691" s="3" t="s">
        <v>228</v>
      </c>
      <c r="L691" s="3" t="s">
        <v>165</v>
      </c>
      <c r="M691" s="3" t="s">
        <v>288</v>
      </c>
      <c r="N691" s="6">
        <v>37257</v>
      </c>
      <c r="O691" s="3" t="str">
        <f>VLOOKUP(E691,'Code to Micro'!A:C,3,FALSE)</f>
        <v>NetBurst</v>
      </c>
      <c r="P691" s="3">
        <f>VLOOKUP(O691,'Micro to Flops'!A:D,2)</f>
        <v>2</v>
      </c>
      <c r="Q691" s="3">
        <f>VLOOKUP(O691,'Micro to Flops'!A:D,3)</f>
        <v>4</v>
      </c>
    </row>
    <row r="692" spans="1:17" x14ac:dyDescent="0.25">
      <c r="A692" s="3" t="s">
        <v>200</v>
      </c>
      <c r="B692" s="4" t="s">
        <v>331</v>
      </c>
      <c r="C692" s="3" t="s">
        <v>1930</v>
      </c>
      <c r="D692" s="3">
        <v>2.4</v>
      </c>
      <c r="E692" s="3" t="s">
        <v>287</v>
      </c>
      <c r="F692" s="3">
        <v>1</v>
      </c>
      <c r="G692" s="3" t="s">
        <v>232</v>
      </c>
      <c r="H692" s="3">
        <v>2.4</v>
      </c>
      <c r="I692" s="3">
        <v>2.4</v>
      </c>
      <c r="J692" s="3" t="s">
        <v>276</v>
      </c>
      <c r="K692" s="3" t="s">
        <v>228</v>
      </c>
      <c r="L692" s="3" t="s">
        <v>165</v>
      </c>
      <c r="M692" s="3" t="s">
        <v>327</v>
      </c>
      <c r="N692" s="6">
        <v>37377</v>
      </c>
      <c r="O692" s="3" t="str">
        <f>VLOOKUP(E692,'Code to Micro'!A:C,3,FALSE)</f>
        <v>NetBurst</v>
      </c>
      <c r="P692" s="3">
        <f>VLOOKUP(O692,'Micro to Flops'!A:D,2)</f>
        <v>2</v>
      </c>
      <c r="Q692" s="3">
        <f>VLOOKUP(O692,'Micro to Flops'!A:D,3)</f>
        <v>4</v>
      </c>
    </row>
    <row r="693" spans="1:17" x14ac:dyDescent="0.25">
      <c r="A693" s="3" t="s">
        <v>200</v>
      </c>
      <c r="B693" s="4" t="s">
        <v>331</v>
      </c>
      <c r="C693" s="3" t="s">
        <v>1930</v>
      </c>
      <c r="D693" s="3">
        <v>2.4</v>
      </c>
      <c r="E693" s="3" t="s">
        <v>287</v>
      </c>
      <c r="F693" s="3">
        <v>1</v>
      </c>
      <c r="G693" s="3" t="s">
        <v>232</v>
      </c>
      <c r="H693" s="3">
        <v>2.4</v>
      </c>
      <c r="I693" s="3">
        <v>2.4</v>
      </c>
      <c r="J693" s="3" t="s">
        <v>276</v>
      </c>
      <c r="K693" s="3" t="s">
        <v>228</v>
      </c>
      <c r="L693" s="3" t="s">
        <v>165</v>
      </c>
      <c r="M693" s="3" t="s">
        <v>288</v>
      </c>
      <c r="N693" s="6">
        <v>37347</v>
      </c>
      <c r="O693" s="3" t="str">
        <f>VLOOKUP(E693,'Code to Micro'!A:C,3,FALSE)</f>
        <v>NetBurst</v>
      </c>
      <c r="P693" s="3">
        <f>VLOOKUP(O693,'Micro to Flops'!A:D,2)</f>
        <v>2</v>
      </c>
      <c r="Q693" s="3">
        <f>VLOOKUP(O693,'Micro to Flops'!A:D,3)</f>
        <v>4</v>
      </c>
    </row>
    <row r="694" spans="1:17" x14ac:dyDescent="0.25">
      <c r="A694" s="3" t="s">
        <v>200</v>
      </c>
      <c r="B694" s="4" t="s">
        <v>390</v>
      </c>
      <c r="C694" s="3" t="s">
        <v>1930</v>
      </c>
      <c r="D694" s="5" t="s">
        <v>2423</v>
      </c>
      <c r="E694" s="3" t="s">
        <v>290</v>
      </c>
      <c r="F694" s="3">
        <v>1</v>
      </c>
      <c r="G694" s="3" t="s">
        <v>232</v>
      </c>
      <c r="H694" s="3">
        <v>2.4</v>
      </c>
      <c r="I694" s="3">
        <v>2.4</v>
      </c>
      <c r="J694" s="3" t="s">
        <v>276</v>
      </c>
      <c r="K694" s="3" t="s">
        <v>223</v>
      </c>
      <c r="L694" s="3" t="s">
        <v>165</v>
      </c>
      <c r="M694" s="3" t="s">
        <v>288</v>
      </c>
      <c r="N694" s="6">
        <v>38047</v>
      </c>
      <c r="O694" s="3" t="str">
        <f>VLOOKUP(E694,'Code to Micro'!A:C,3,FALSE)</f>
        <v>NetBurst</v>
      </c>
      <c r="P694" s="3">
        <f>VLOOKUP(O694,'Micro to Flops'!A:D,2)</f>
        <v>2</v>
      </c>
      <c r="Q694" s="3">
        <f>VLOOKUP(O694,'Micro to Flops'!A:D,3)</f>
        <v>4</v>
      </c>
    </row>
    <row r="695" spans="1:17" x14ac:dyDescent="0.25">
      <c r="A695" s="3" t="s">
        <v>200</v>
      </c>
      <c r="B695" s="4" t="s">
        <v>332</v>
      </c>
      <c r="C695" s="3" t="s">
        <v>1930</v>
      </c>
      <c r="D695" s="3">
        <v>2.5299999999999998</v>
      </c>
      <c r="E695" s="3" t="s">
        <v>287</v>
      </c>
      <c r="F695" s="3">
        <v>1</v>
      </c>
      <c r="G695" s="3" t="s">
        <v>333</v>
      </c>
      <c r="H695" s="3">
        <v>2.5270000000000001</v>
      </c>
      <c r="I695" s="3">
        <v>2.5270000000000001</v>
      </c>
      <c r="J695" s="3" t="s">
        <v>276</v>
      </c>
      <c r="K695" s="3" t="s">
        <v>228</v>
      </c>
      <c r="L695" s="3" t="s">
        <v>165</v>
      </c>
      <c r="M695" s="3" t="s">
        <v>288</v>
      </c>
      <c r="N695" s="6">
        <v>37377</v>
      </c>
      <c r="O695" s="3" t="str">
        <f>VLOOKUP(E695,'Code to Micro'!A:C,3,FALSE)</f>
        <v>NetBurst</v>
      </c>
      <c r="P695" s="3">
        <f>VLOOKUP(O695,'Micro to Flops'!A:D,2)</f>
        <v>2</v>
      </c>
      <c r="Q695" s="3">
        <f>VLOOKUP(O695,'Micro to Flops'!A:D,3)</f>
        <v>4</v>
      </c>
    </row>
    <row r="696" spans="1:17" x14ac:dyDescent="0.25">
      <c r="A696" s="3" t="s">
        <v>200</v>
      </c>
      <c r="B696" s="4" t="s">
        <v>334</v>
      </c>
      <c r="C696" s="3" t="s">
        <v>1930</v>
      </c>
      <c r="D696" s="5" t="s">
        <v>2424</v>
      </c>
      <c r="E696" s="3" t="s">
        <v>287</v>
      </c>
      <c r="F696" s="3">
        <v>1</v>
      </c>
      <c r="G696" s="3" t="s">
        <v>335</v>
      </c>
      <c r="H696" s="3">
        <v>2.6</v>
      </c>
      <c r="I696" s="3">
        <v>2.6</v>
      </c>
      <c r="J696" s="3" t="s">
        <v>276</v>
      </c>
      <c r="K696" s="3" t="s">
        <v>228</v>
      </c>
      <c r="L696" s="3" t="s">
        <v>165</v>
      </c>
      <c r="M696" s="3" t="s">
        <v>327</v>
      </c>
      <c r="N696" s="6">
        <v>37469</v>
      </c>
      <c r="O696" s="3" t="str">
        <f>VLOOKUP(E696,'Code to Micro'!A:C,3,FALSE)</f>
        <v>NetBurst</v>
      </c>
      <c r="P696" s="3">
        <f>VLOOKUP(O696,'Micro to Flops'!A:D,2)</f>
        <v>2</v>
      </c>
      <c r="Q696" s="3">
        <f>VLOOKUP(O696,'Micro to Flops'!A:D,3)</f>
        <v>4</v>
      </c>
    </row>
    <row r="697" spans="1:17" x14ac:dyDescent="0.25">
      <c r="A697" s="3" t="s">
        <v>200</v>
      </c>
      <c r="B697" s="4" t="s">
        <v>336</v>
      </c>
      <c r="C697" s="3" t="s">
        <v>1930</v>
      </c>
      <c r="D697" s="3">
        <v>2.66</v>
      </c>
      <c r="E697" s="3" t="s">
        <v>287</v>
      </c>
      <c r="F697" s="3">
        <v>1</v>
      </c>
      <c r="G697" s="3" t="s">
        <v>337</v>
      </c>
      <c r="H697" s="3">
        <v>2.66</v>
      </c>
      <c r="I697" s="3">
        <v>2.66</v>
      </c>
      <c r="J697" s="3" t="s">
        <v>276</v>
      </c>
      <c r="K697" s="3" t="s">
        <v>228</v>
      </c>
      <c r="L697" s="3" t="s">
        <v>165</v>
      </c>
      <c r="M697" s="3" t="s">
        <v>288</v>
      </c>
      <c r="N697" s="6">
        <v>37469</v>
      </c>
      <c r="O697" s="3" t="str">
        <f>VLOOKUP(E697,'Code to Micro'!A:C,3,FALSE)</f>
        <v>NetBurst</v>
      </c>
      <c r="P697" s="3">
        <f>VLOOKUP(O697,'Micro to Flops'!A:D,2)</f>
        <v>2</v>
      </c>
      <c r="Q697" s="3">
        <f>VLOOKUP(O697,'Micro to Flops'!A:D,3)</f>
        <v>4</v>
      </c>
    </row>
    <row r="698" spans="1:17" x14ac:dyDescent="0.25">
      <c r="A698" s="3" t="s">
        <v>200</v>
      </c>
      <c r="B698" s="4" t="s">
        <v>338</v>
      </c>
      <c r="C698" s="3" t="s">
        <v>1930</v>
      </c>
      <c r="D698" s="5" t="s">
        <v>2426</v>
      </c>
      <c r="E698" s="3" t="s">
        <v>287</v>
      </c>
      <c r="F698" s="3">
        <v>1</v>
      </c>
      <c r="G698" s="3" t="s">
        <v>339</v>
      </c>
      <c r="H698" s="3">
        <v>2.7930000000000001</v>
      </c>
      <c r="I698" s="3">
        <v>2.7930000000000001</v>
      </c>
      <c r="J698" s="3" t="s">
        <v>276</v>
      </c>
      <c r="K698" s="3" t="s">
        <v>228</v>
      </c>
      <c r="L698" s="3" t="s">
        <v>165</v>
      </c>
      <c r="M698" s="3" t="s">
        <v>288</v>
      </c>
      <c r="N698" s="6">
        <v>37469</v>
      </c>
      <c r="O698" s="3" t="str">
        <f>VLOOKUP(E698,'Code to Micro'!A:C,3,FALSE)</f>
        <v>NetBurst</v>
      </c>
      <c r="P698" s="3">
        <f>VLOOKUP(O698,'Micro to Flops'!A:D,2)</f>
        <v>2</v>
      </c>
      <c r="Q698" s="3">
        <f>VLOOKUP(O698,'Micro to Flops'!A:D,3)</f>
        <v>4</v>
      </c>
    </row>
    <row r="699" spans="1:17" x14ac:dyDescent="0.25">
      <c r="A699" s="3" t="s">
        <v>200</v>
      </c>
      <c r="B699" s="4" t="s">
        <v>391</v>
      </c>
      <c r="C699" s="3" t="s">
        <v>1930</v>
      </c>
      <c r="D699" s="3">
        <v>505</v>
      </c>
      <c r="E699" s="3" t="s">
        <v>290</v>
      </c>
      <c r="F699" s="3">
        <v>1</v>
      </c>
      <c r="G699" s="3" t="s">
        <v>337</v>
      </c>
      <c r="H699" s="3">
        <v>2.66</v>
      </c>
      <c r="I699" s="3">
        <v>2.66</v>
      </c>
      <c r="J699" s="3" t="s">
        <v>292</v>
      </c>
      <c r="K699" s="3" t="s">
        <v>223</v>
      </c>
      <c r="L699" s="3" t="s">
        <v>165</v>
      </c>
      <c r="M699" s="3" t="s">
        <v>293</v>
      </c>
      <c r="N699" s="6">
        <v>38322</v>
      </c>
      <c r="O699" s="3" t="str">
        <f>VLOOKUP(E699,'Code to Micro'!A:C,3,FALSE)</f>
        <v>NetBurst</v>
      </c>
      <c r="P699" s="3">
        <f>VLOOKUP(O699,'Micro to Flops'!A:D,2)</f>
        <v>2</v>
      </c>
      <c r="Q699" s="3">
        <f>VLOOKUP(O699,'Micro to Flops'!A:D,3)</f>
        <v>4</v>
      </c>
    </row>
    <row r="700" spans="1:17" x14ac:dyDescent="0.25">
      <c r="A700" s="3" t="s">
        <v>200</v>
      </c>
      <c r="B700" s="4" t="s">
        <v>392</v>
      </c>
      <c r="C700" s="3" t="s">
        <v>1930</v>
      </c>
      <c r="D700" s="3" t="s">
        <v>1932</v>
      </c>
      <c r="E700" s="3" t="s">
        <v>290</v>
      </c>
      <c r="F700" s="3">
        <v>1</v>
      </c>
      <c r="G700" s="3" t="s">
        <v>337</v>
      </c>
      <c r="H700" s="3">
        <v>2.66</v>
      </c>
      <c r="I700" s="3">
        <v>2.66</v>
      </c>
      <c r="J700" s="3" t="s">
        <v>292</v>
      </c>
      <c r="K700" s="3" t="s">
        <v>223</v>
      </c>
      <c r="L700" s="3" t="s">
        <v>165</v>
      </c>
      <c r="M700" s="3" t="s">
        <v>293</v>
      </c>
      <c r="N700" s="6">
        <v>38322</v>
      </c>
      <c r="O700" s="3" t="str">
        <f>VLOOKUP(E700,'Code to Micro'!A:C,3,FALSE)</f>
        <v>NetBurst</v>
      </c>
      <c r="P700" s="3">
        <f>VLOOKUP(O700,'Micro to Flops'!A:D,2)</f>
        <v>2</v>
      </c>
      <c r="Q700" s="3">
        <f>VLOOKUP(O700,'Micro to Flops'!A:D,3)</f>
        <v>4</v>
      </c>
    </row>
    <row r="701" spans="1:17" x14ac:dyDescent="0.25">
      <c r="A701" s="3" t="s">
        <v>200</v>
      </c>
      <c r="B701" s="4" t="s">
        <v>421</v>
      </c>
      <c r="C701" s="3" t="s">
        <v>1930</v>
      </c>
      <c r="D701" s="3">
        <v>506</v>
      </c>
      <c r="E701" s="3" t="s">
        <v>290</v>
      </c>
      <c r="F701" s="3">
        <v>1</v>
      </c>
      <c r="G701" s="3" t="s">
        <v>337</v>
      </c>
      <c r="H701" s="3">
        <v>2.66</v>
      </c>
      <c r="I701" s="3">
        <v>2.66</v>
      </c>
      <c r="J701" s="3" t="s">
        <v>292</v>
      </c>
      <c r="K701" s="3" t="s">
        <v>223</v>
      </c>
      <c r="L701" s="3" t="s">
        <v>165</v>
      </c>
      <c r="M701" s="3" t="s">
        <v>293</v>
      </c>
      <c r="N701" s="6">
        <v>38504</v>
      </c>
      <c r="O701" s="3" t="str">
        <f>VLOOKUP(E701,'Code to Micro'!A:C,3,FALSE)</f>
        <v>NetBurst</v>
      </c>
      <c r="P701" s="3">
        <f>VLOOKUP(O701,'Micro to Flops'!A:D,2)</f>
        <v>2</v>
      </c>
      <c r="Q701" s="3">
        <f>VLOOKUP(O701,'Micro to Flops'!A:D,3)</f>
        <v>4</v>
      </c>
    </row>
    <row r="702" spans="1:17" x14ac:dyDescent="0.25">
      <c r="A702" s="3" t="s">
        <v>200</v>
      </c>
      <c r="B702" s="4" t="s">
        <v>421</v>
      </c>
      <c r="C702" s="3" t="s">
        <v>1930</v>
      </c>
      <c r="D702" s="3">
        <v>506</v>
      </c>
      <c r="E702" s="3" t="s">
        <v>290</v>
      </c>
      <c r="F702" s="3">
        <v>1</v>
      </c>
      <c r="G702" s="3" t="s">
        <v>337</v>
      </c>
      <c r="H702" s="3">
        <v>2.66</v>
      </c>
      <c r="I702" s="3">
        <v>2.66</v>
      </c>
      <c r="J702" s="3" t="s">
        <v>292</v>
      </c>
      <c r="K702" s="3" t="s">
        <v>223</v>
      </c>
      <c r="L702" s="3" t="s">
        <v>165</v>
      </c>
      <c r="M702" s="3" t="s">
        <v>293</v>
      </c>
      <c r="N702" s="6">
        <v>38504</v>
      </c>
      <c r="O702" s="3" t="str">
        <f>VLOOKUP(E702,'Code to Micro'!A:C,3,FALSE)</f>
        <v>NetBurst</v>
      </c>
      <c r="P702" s="3">
        <f>VLOOKUP(O702,'Micro to Flops'!A:D,2)</f>
        <v>2</v>
      </c>
      <c r="Q702" s="3">
        <f>VLOOKUP(O702,'Micro to Flops'!A:D,3)</f>
        <v>4</v>
      </c>
    </row>
    <row r="703" spans="1:17" x14ac:dyDescent="0.25">
      <c r="A703" s="3" t="s">
        <v>200</v>
      </c>
      <c r="B703" s="4" t="s">
        <v>421</v>
      </c>
      <c r="C703" s="3" t="s">
        <v>1930</v>
      </c>
      <c r="D703" s="3">
        <v>506</v>
      </c>
      <c r="E703" s="3" t="s">
        <v>290</v>
      </c>
      <c r="F703" s="3">
        <v>1</v>
      </c>
      <c r="G703" s="3" t="s">
        <v>337</v>
      </c>
      <c r="H703" s="3">
        <v>2.66</v>
      </c>
      <c r="I703" s="3">
        <v>2.66</v>
      </c>
      <c r="J703" s="3" t="s">
        <v>292</v>
      </c>
      <c r="K703" s="3" t="s">
        <v>223</v>
      </c>
      <c r="L703" s="3" t="s">
        <v>165</v>
      </c>
      <c r="M703" s="3" t="s">
        <v>293</v>
      </c>
      <c r="N703" s="6">
        <v>38504</v>
      </c>
      <c r="O703" s="3" t="str">
        <f>VLOOKUP(E703,'Code to Micro'!A:C,3,FALSE)</f>
        <v>NetBurst</v>
      </c>
      <c r="P703" s="3">
        <f>VLOOKUP(O703,'Micro to Flops'!A:D,2)</f>
        <v>2</v>
      </c>
      <c r="Q703" s="3">
        <f>VLOOKUP(O703,'Micro to Flops'!A:D,3)</f>
        <v>4</v>
      </c>
    </row>
    <row r="704" spans="1:17" x14ac:dyDescent="0.25">
      <c r="A704" s="3" t="s">
        <v>200</v>
      </c>
      <c r="B704" s="4" t="s">
        <v>422</v>
      </c>
      <c r="C704" s="3" t="s">
        <v>1930</v>
      </c>
      <c r="D704" s="3">
        <v>511</v>
      </c>
      <c r="E704" s="3" t="s">
        <v>290</v>
      </c>
      <c r="F704" s="3">
        <v>1</v>
      </c>
      <c r="G704" s="3" t="s">
        <v>355</v>
      </c>
      <c r="H704" s="3">
        <v>2.8</v>
      </c>
      <c r="I704" s="3">
        <v>2.8</v>
      </c>
      <c r="J704" s="3" t="s">
        <v>292</v>
      </c>
      <c r="K704" s="3" t="s">
        <v>223</v>
      </c>
      <c r="L704" s="3" t="s">
        <v>165</v>
      </c>
      <c r="M704" s="3" t="s">
        <v>293</v>
      </c>
      <c r="N704" s="6">
        <v>38353</v>
      </c>
      <c r="O704" s="3" t="str">
        <f>VLOOKUP(E704,'Code to Micro'!A:C,3,FALSE)</f>
        <v>NetBurst</v>
      </c>
      <c r="P704" s="3">
        <f>VLOOKUP(O704,'Micro to Flops'!A:D,2)</f>
        <v>2</v>
      </c>
      <c r="Q704" s="3">
        <f>VLOOKUP(O704,'Micro to Flops'!A:D,3)</f>
        <v>4</v>
      </c>
    </row>
    <row r="705" spans="1:17" x14ac:dyDescent="0.25">
      <c r="A705" s="3" t="s">
        <v>200</v>
      </c>
      <c r="B705" s="4" t="s">
        <v>422</v>
      </c>
      <c r="C705" s="3" t="s">
        <v>1930</v>
      </c>
      <c r="D705" s="3">
        <v>511</v>
      </c>
      <c r="E705" s="3" t="s">
        <v>290</v>
      </c>
      <c r="F705" s="3">
        <v>1</v>
      </c>
      <c r="G705" s="3" t="s">
        <v>355</v>
      </c>
      <c r="H705" s="3">
        <v>2.8</v>
      </c>
      <c r="I705" s="3">
        <v>2.8</v>
      </c>
      <c r="J705" s="3" t="s">
        <v>292</v>
      </c>
      <c r="K705" s="3" t="s">
        <v>223</v>
      </c>
      <c r="L705" s="3" t="s">
        <v>165</v>
      </c>
      <c r="M705" s="3" t="s">
        <v>293</v>
      </c>
      <c r="N705" s="6">
        <v>38353</v>
      </c>
      <c r="O705" s="3" t="str">
        <f>VLOOKUP(E705,'Code to Micro'!A:C,3,FALSE)</f>
        <v>NetBurst</v>
      </c>
      <c r="P705" s="3">
        <f>VLOOKUP(O705,'Micro to Flops'!A:D,2)</f>
        <v>2</v>
      </c>
      <c r="Q705" s="3">
        <f>VLOOKUP(O705,'Micro to Flops'!A:D,3)</f>
        <v>4</v>
      </c>
    </row>
    <row r="706" spans="1:17" x14ac:dyDescent="0.25">
      <c r="A706" s="3" t="s">
        <v>200</v>
      </c>
      <c r="B706" s="4" t="s">
        <v>422</v>
      </c>
      <c r="C706" s="3" t="s">
        <v>1930</v>
      </c>
      <c r="D706" s="3">
        <v>511</v>
      </c>
      <c r="E706" s="3" t="s">
        <v>290</v>
      </c>
      <c r="F706" s="3">
        <v>1</v>
      </c>
      <c r="G706" s="3" t="s">
        <v>355</v>
      </c>
      <c r="H706" s="3">
        <v>2.8</v>
      </c>
      <c r="I706" s="3">
        <v>2.8</v>
      </c>
      <c r="J706" s="3" t="s">
        <v>292</v>
      </c>
      <c r="K706" s="3" t="s">
        <v>223</v>
      </c>
      <c r="L706" s="3" t="s">
        <v>165</v>
      </c>
      <c r="M706" s="3" t="s">
        <v>293</v>
      </c>
      <c r="N706" s="6">
        <v>38353</v>
      </c>
      <c r="O706" s="3" t="str">
        <f>VLOOKUP(E706,'Code to Micro'!A:C,3,FALSE)</f>
        <v>NetBurst</v>
      </c>
      <c r="P706" s="3">
        <f>VLOOKUP(O706,'Micro to Flops'!A:D,2)</f>
        <v>2</v>
      </c>
      <c r="Q706" s="3">
        <f>VLOOKUP(O706,'Micro to Flops'!A:D,3)</f>
        <v>4</v>
      </c>
    </row>
    <row r="707" spans="1:17" x14ac:dyDescent="0.25">
      <c r="A707" s="3" t="s">
        <v>200</v>
      </c>
      <c r="B707" s="4" t="s">
        <v>393</v>
      </c>
      <c r="C707" s="3" t="s">
        <v>1930</v>
      </c>
      <c r="D707" s="3">
        <v>519</v>
      </c>
      <c r="E707" s="3" t="s">
        <v>290</v>
      </c>
      <c r="F707" s="3">
        <v>1</v>
      </c>
      <c r="G707" s="3" t="s">
        <v>297</v>
      </c>
      <c r="H707" s="3">
        <v>3.06</v>
      </c>
      <c r="I707" s="3">
        <v>3.06</v>
      </c>
      <c r="J707" s="3" t="s">
        <v>292</v>
      </c>
      <c r="K707" s="3" t="s">
        <v>223</v>
      </c>
      <c r="L707" s="3" t="s">
        <v>165</v>
      </c>
      <c r="M707" s="3" t="s">
        <v>293</v>
      </c>
      <c r="N707" s="6">
        <v>38322</v>
      </c>
      <c r="O707" s="3" t="str">
        <f>VLOOKUP(E707,'Code to Micro'!A:C,3,FALSE)</f>
        <v>NetBurst</v>
      </c>
      <c r="P707" s="3">
        <f>VLOOKUP(O707,'Micro to Flops'!A:D,2)</f>
        <v>2</v>
      </c>
      <c r="Q707" s="3">
        <f>VLOOKUP(O707,'Micro to Flops'!A:D,3)</f>
        <v>4</v>
      </c>
    </row>
    <row r="708" spans="1:17" x14ac:dyDescent="0.25">
      <c r="A708" s="3" t="s">
        <v>200</v>
      </c>
      <c r="B708" s="4" t="s">
        <v>423</v>
      </c>
      <c r="C708" s="3" t="s">
        <v>1930</v>
      </c>
      <c r="D708" s="3" t="s">
        <v>1933</v>
      </c>
      <c r="E708" s="3" t="s">
        <v>290</v>
      </c>
      <c r="F708" s="3">
        <v>1</v>
      </c>
      <c r="G708" s="3" t="s">
        <v>297</v>
      </c>
      <c r="H708" s="3">
        <v>3.06</v>
      </c>
      <c r="I708" s="3">
        <v>3.06</v>
      </c>
      <c r="J708" s="3" t="s">
        <v>292</v>
      </c>
      <c r="K708" s="3" t="s">
        <v>223</v>
      </c>
      <c r="L708" s="3" t="s">
        <v>165</v>
      </c>
      <c r="M708" s="3" t="s">
        <v>293</v>
      </c>
      <c r="N708" s="6">
        <v>38353</v>
      </c>
      <c r="O708" s="3" t="str">
        <f>VLOOKUP(E708,'Code to Micro'!A:C,3,FALSE)</f>
        <v>NetBurst</v>
      </c>
      <c r="P708" s="3">
        <f>VLOOKUP(O708,'Micro to Flops'!A:D,2)</f>
        <v>2</v>
      </c>
      <c r="Q708" s="3">
        <f>VLOOKUP(O708,'Micro to Flops'!A:D,3)</f>
        <v>4</v>
      </c>
    </row>
    <row r="709" spans="1:17" x14ac:dyDescent="0.25">
      <c r="A709" s="3" t="s">
        <v>200</v>
      </c>
      <c r="B709" s="4" t="s">
        <v>423</v>
      </c>
      <c r="C709" s="3" t="s">
        <v>1930</v>
      </c>
      <c r="D709" s="3" t="s">
        <v>1933</v>
      </c>
      <c r="E709" s="3" t="s">
        <v>290</v>
      </c>
      <c r="F709" s="3">
        <v>1</v>
      </c>
      <c r="G709" s="3" t="s">
        <v>297</v>
      </c>
      <c r="H709" s="3">
        <v>3.06</v>
      </c>
      <c r="I709" s="3">
        <v>3.06</v>
      </c>
      <c r="J709" s="3" t="s">
        <v>292</v>
      </c>
      <c r="K709" s="3" t="s">
        <v>223</v>
      </c>
      <c r="L709" s="3" t="s">
        <v>165</v>
      </c>
      <c r="M709" s="3" t="s">
        <v>293</v>
      </c>
      <c r="N709" s="6">
        <v>38353</v>
      </c>
      <c r="O709" s="3" t="str">
        <f>VLOOKUP(E709,'Code to Micro'!A:C,3,FALSE)</f>
        <v>NetBurst</v>
      </c>
      <c r="P709" s="3">
        <f>VLOOKUP(O709,'Micro to Flops'!A:D,2)</f>
        <v>2</v>
      </c>
      <c r="Q709" s="3">
        <f>VLOOKUP(O709,'Micro to Flops'!A:D,3)</f>
        <v>4</v>
      </c>
    </row>
    <row r="710" spans="1:17" x14ac:dyDescent="0.25">
      <c r="A710" s="3" t="s">
        <v>200</v>
      </c>
      <c r="B710" s="4" t="s">
        <v>356</v>
      </c>
      <c r="C710" s="3" t="s">
        <v>1930</v>
      </c>
      <c r="D710" s="3" t="s">
        <v>1934</v>
      </c>
      <c r="E710" s="3" t="s">
        <v>287</v>
      </c>
      <c r="F710" s="3">
        <v>1</v>
      </c>
      <c r="G710" s="3" t="s">
        <v>232</v>
      </c>
      <c r="H710" s="3">
        <v>2.4</v>
      </c>
      <c r="I710" s="3">
        <v>2.4</v>
      </c>
      <c r="J710" s="3" t="s">
        <v>276</v>
      </c>
      <c r="K710" s="3" t="s">
        <v>228</v>
      </c>
      <c r="L710" s="3" t="s">
        <v>165</v>
      </c>
      <c r="M710" s="3" t="s">
        <v>176</v>
      </c>
      <c r="N710" s="6">
        <v>37742</v>
      </c>
      <c r="O710" s="3" t="str">
        <f>VLOOKUP(E710,'Code to Micro'!A:C,3,FALSE)</f>
        <v>NetBurst</v>
      </c>
      <c r="P710" s="3">
        <f>VLOOKUP(O710,'Micro to Flops'!A:D,2)</f>
        <v>2</v>
      </c>
      <c r="Q710" s="3">
        <f>VLOOKUP(O710,'Micro to Flops'!A:D,3)</f>
        <v>4</v>
      </c>
    </row>
    <row r="711" spans="1:17" x14ac:dyDescent="0.25">
      <c r="A711" s="3" t="s">
        <v>200</v>
      </c>
      <c r="B711" s="4" t="s">
        <v>357</v>
      </c>
      <c r="C711" s="3" t="s">
        <v>1930</v>
      </c>
      <c r="D711" s="3" t="s">
        <v>1935</v>
      </c>
      <c r="E711" s="3" t="s">
        <v>287</v>
      </c>
      <c r="F711" s="3">
        <v>1</v>
      </c>
      <c r="G711" s="3" t="s">
        <v>335</v>
      </c>
      <c r="H711" s="3">
        <v>2.6</v>
      </c>
      <c r="I711" s="3">
        <v>2.6</v>
      </c>
      <c r="J711" s="3" t="s">
        <v>276</v>
      </c>
      <c r="K711" s="3" t="s">
        <v>228</v>
      </c>
      <c r="L711" s="3" t="s">
        <v>165</v>
      </c>
      <c r="M711" s="3" t="s">
        <v>285</v>
      </c>
      <c r="N711" s="6">
        <v>37742</v>
      </c>
      <c r="O711" s="3" t="str">
        <f>VLOOKUP(E711,'Code to Micro'!A:C,3,FALSE)</f>
        <v>NetBurst</v>
      </c>
      <c r="P711" s="3">
        <f>VLOOKUP(O711,'Micro to Flops'!A:D,2)</f>
        <v>2</v>
      </c>
      <c r="Q711" s="3">
        <f>VLOOKUP(O711,'Micro to Flops'!A:D,3)</f>
        <v>4</v>
      </c>
    </row>
    <row r="712" spans="1:17" x14ac:dyDescent="0.25">
      <c r="A712" s="3" t="s">
        <v>200</v>
      </c>
      <c r="B712" s="4" t="s">
        <v>358</v>
      </c>
      <c r="C712" s="3" t="s">
        <v>1930</v>
      </c>
      <c r="D712" s="3" t="s">
        <v>1936</v>
      </c>
      <c r="E712" s="3" t="s">
        <v>287</v>
      </c>
      <c r="F712" s="3">
        <v>1</v>
      </c>
      <c r="G712" s="3" t="s">
        <v>355</v>
      </c>
      <c r="H712" s="3">
        <v>2.8</v>
      </c>
      <c r="I712" s="3">
        <v>2.8</v>
      </c>
      <c r="J712" s="3" t="s">
        <v>276</v>
      </c>
      <c r="K712" s="3" t="s">
        <v>228</v>
      </c>
      <c r="L712" s="3" t="s">
        <v>165</v>
      </c>
      <c r="M712" s="3" t="s">
        <v>218</v>
      </c>
      <c r="N712" s="6">
        <v>37742</v>
      </c>
      <c r="O712" s="3" t="str">
        <f>VLOOKUP(E712,'Code to Micro'!A:C,3,FALSE)</f>
        <v>NetBurst</v>
      </c>
      <c r="P712" s="3">
        <f>VLOOKUP(O712,'Micro to Flops'!A:D,2)</f>
        <v>2</v>
      </c>
      <c r="Q712" s="3">
        <f>VLOOKUP(O712,'Micro to Flops'!A:D,3)</f>
        <v>4</v>
      </c>
    </row>
    <row r="713" spans="1:17" x14ac:dyDescent="0.25">
      <c r="A713" s="3" t="s">
        <v>200</v>
      </c>
      <c r="B713" s="4" t="s">
        <v>394</v>
      </c>
      <c r="C713" s="3" t="s">
        <v>1930</v>
      </c>
      <c r="D713" s="3" t="s">
        <v>1937</v>
      </c>
      <c r="E713" s="3" t="s">
        <v>290</v>
      </c>
      <c r="F713" s="3">
        <v>1</v>
      </c>
      <c r="G713" s="3" t="s">
        <v>355</v>
      </c>
      <c r="H713" s="3">
        <v>2.8</v>
      </c>
      <c r="I713" s="3">
        <v>2.8</v>
      </c>
      <c r="J713" s="3" t="s">
        <v>276</v>
      </c>
      <c r="K713" s="3" t="s">
        <v>223</v>
      </c>
      <c r="L713" s="3" t="s">
        <v>165</v>
      </c>
      <c r="M713" s="3" t="s">
        <v>395</v>
      </c>
      <c r="N713" s="6">
        <v>38018</v>
      </c>
      <c r="O713" s="3" t="str">
        <f>VLOOKUP(E713,'Code to Micro'!A:C,3,FALSE)</f>
        <v>NetBurst</v>
      </c>
      <c r="P713" s="3">
        <f>VLOOKUP(O713,'Micro to Flops'!A:D,2)</f>
        <v>2</v>
      </c>
      <c r="Q713" s="3">
        <f>VLOOKUP(O713,'Micro to Flops'!A:D,3)</f>
        <v>4</v>
      </c>
    </row>
    <row r="714" spans="1:17" x14ac:dyDescent="0.25">
      <c r="A714" s="3" t="s">
        <v>200</v>
      </c>
      <c r="B714" s="4" t="s">
        <v>359</v>
      </c>
      <c r="C714" s="3" t="s">
        <v>1930</v>
      </c>
      <c r="D714" s="3" t="s">
        <v>1938</v>
      </c>
      <c r="E714" s="3" t="s">
        <v>287</v>
      </c>
      <c r="F714" s="3">
        <v>1</v>
      </c>
      <c r="G714" s="3" t="s">
        <v>360</v>
      </c>
      <c r="H714" s="3">
        <v>3</v>
      </c>
      <c r="I714" s="3">
        <v>3</v>
      </c>
      <c r="J714" s="3" t="s">
        <v>276</v>
      </c>
      <c r="K714" s="3" t="s">
        <v>228</v>
      </c>
      <c r="L714" s="3" t="s">
        <v>165</v>
      </c>
      <c r="M714" s="3" t="s">
        <v>361</v>
      </c>
      <c r="N714" s="6">
        <v>37712</v>
      </c>
      <c r="O714" s="3" t="str">
        <f>VLOOKUP(E714,'Code to Micro'!A:C,3,FALSE)</f>
        <v>NetBurst</v>
      </c>
      <c r="P714" s="3">
        <f>VLOOKUP(O714,'Micro to Flops'!A:D,2)</f>
        <v>2</v>
      </c>
      <c r="Q714" s="3">
        <f>VLOOKUP(O714,'Micro to Flops'!A:D,3)</f>
        <v>4</v>
      </c>
    </row>
    <row r="715" spans="1:17" x14ac:dyDescent="0.25">
      <c r="A715" s="3" t="s">
        <v>200</v>
      </c>
      <c r="B715" s="4" t="s">
        <v>362</v>
      </c>
      <c r="C715" s="3" t="s">
        <v>1930</v>
      </c>
      <c r="D715" s="3" t="s">
        <v>1939</v>
      </c>
      <c r="E715" s="3" t="s">
        <v>287</v>
      </c>
      <c r="F715" s="3">
        <v>1</v>
      </c>
      <c r="G715" s="3" t="s">
        <v>297</v>
      </c>
      <c r="H715" s="3">
        <v>3.06</v>
      </c>
      <c r="I715" s="3">
        <v>3.06</v>
      </c>
      <c r="J715" s="3" t="s">
        <v>276</v>
      </c>
      <c r="K715" s="3" t="s">
        <v>228</v>
      </c>
      <c r="L715" s="3" t="s">
        <v>165</v>
      </c>
      <c r="M715" s="3" t="s">
        <v>288</v>
      </c>
      <c r="N715" s="6">
        <v>37773</v>
      </c>
      <c r="O715" s="3" t="str">
        <f>VLOOKUP(E715,'Code to Micro'!A:C,3,FALSE)</f>
        <v>NetBurst</v>
      </c>
      <c r="P715" s="3">
        <f>VLOOKUP(O715,'Micro to Flops'!A:D,2)</f>
        <v>2</v>
      </c>
      <c r="Q715" s="3">
        <f>VLOOKUP(O715,'Micro to Flops'!A:D,3)</f>
        <v>4</v>
      </c>
    </row>
    <row r="716" spans="1:17" x14ac:dyDescent="0.25">
      <c r="A716" s="3" t="s">
        <v>200</v>
      </c>
      <c r="B716" s="4" t="s">
        <v>396</v>
      </c>
      <c r="C716" s="3" t="s">
        <v>1930</v>
      </c>
      <c r="D716" s="3" t="s">
        <v>1940</v>
      </c>
      <c r="E716" s="3" t="s">
        <v>290</v>
      </c>
      <c r="F716" s="3">
        <v>1</v>
      </c>
      <c r="G716" s="3" t="s">
        <v>360</v>
      </c>
      <c r="H716" s="3">
        <v>3</v>
      </c>
      <c r="I716" s="3">
        <v>3</v>
      </c>
      <c r="J716" s="3" t="s">
        <v>276</v>
      </c>
      <c r="K716" s="3" t="s">
        <v>223</v>
      </c>
      <c r="L716" s="3" t="s">
        <v>165</v>
      </c>
      <c r="M716" s="3" t="s">
        <v>395</v>
      </c>
      <c r="N716" s="6">
        <v>38018</v>
      </c>
      <c r="O716" s="3" t="str">
        <f>VLOOKUP(E716,'Code to Micro'!A:C,3,FALSE)</f>
        <v>NetBurst</v>
      </c>
      <c r="P716" s="3">
        <f>VLOOKUP(O716,'Micro to Flops'!A:D,2)</f>
        <v>2</v>
      </c>
      <c r="Q716" s="3">
        <f>VLOOKUP(O716,'Micro to Flops'!A:D,3)</f>
        <v>4</v>
      </c>
    </row>
    <row r="717" spans="1:17" x14ac:dyDescent="0.25">
      <c r="A717" s="3" t="s">
        <v>200</v>
      </c>
      <c r="B717" s="4" t="s">
        <v>363</v>
      </c>
      <c r="C717" s="3" t="s">
        <v>1930</v>
      </c>
      <c r="D717" s="3" t="s">
        <v>1941</v>
      </c>
      <c r="E717" s="3" t="s">
        <v>287</v>
      </c>
      <c r="F717" s="3">
        <v>1</v>
      </c>
      <c r="G717" s="3" t="s">
        <v>364</v>
      </c>
      <c r="H717" s="3">
        <v>3.2</v>
      </c>
      <c r="I717" s="3">
        <v>3.2</v>
      </c>
      <c r="J717" s="3" t="s">
        <v>276</v>
      </c>
      <c r="K717" s="3" t="s">
        <v>228</v>
      </c>
      <c r="L717" s="3" t="s">
        <v>165</v>
      </c>
      <c r="M717" s="3" t="s">
        <v>361</v>
      </c>
      <c r="N717" s="6">
        <v>37773</v>
      </c>
      <c r="O717" s="3" t="str">
        <f>VLOOKUP(E717,'Code to Micro'!A:C,3,FALSE)</f>
        <v>NetBurst</v>
      </c>
      <c r="P717" s="3">
        <f>VLOOKUP(O717,'Micro to Flops'!A:D,2)</f>
        <v>2</v>
      </c>
      <c r="Q717" s="3">
        <f>VLOOKUP(O717,'Micro to Flops'!A:D,3)</f>
        <v>4</v>
      </c>
    </row>
    <row r="718" spans="1:17" x14ac:dyDescent="0.25">
      <c r="A718" s="3" t="s">
        <v>200</v>
      </c>
      <c r="B718" s="4" t="s">
        <v>397</v>
      </c>
      <c r="C718" s="3" t="s">
        <v>1930</v>
      </c>
      <c r="D718" s="3" t="s">
        <v>1942</v>
      </c>
      <c r="E718" s="3" t="s">
        <v>290</v>
      </c>
      <c r="F718" s="3">
        <v>1</v>
      </c>
      <c r="G718" s="3" t="s">
        <v>364</v>
      </c>
      <c r="H718" s="3">
        <v>3.2</v>
      </c>
      <c r="I718" s="3">
        <v>3.2</v>
      </c>
      <c r="J718" s="3" t="s">
        <v>276</v>
      </c>
      <c r="K718" s="3" t="s">
        <v>223</v>
      </c>
      <c r="L718" s="3" t="s">
        <v>165</v>
      </c>
      <c r="M718" s="3" t="s">
        <v>395</v>
      </c>
      <c r="N718" s="6">
        <v>38018</v>
      </c>
      <c r="O718" s="3" t="str">
        <f>VLOOKUP(E718,'Code to Micro'!A:C,3,FALSE)</f>
        <v>NetBurst</v>
      </c>
      <c r="P718" s="3">
        <f>VLOOKUP(O718,'Micro to Flops'!A:D,2)</f>
        <v>2</v>
      </c>
      <c r="Q718" s="3">
        <f>VLOOKUP(O718,'Micro to Flops'!A:D,3)</f>
        <v>4</v>
      </c>
    </row>
    <row r="719" spans="1:17" x14ac:dyDescent="0.25">
      <c r="A719" s="3" t="s">
        <v>200</v>
      </c>
      <c r="B719" s="4" t="s">
        <v>398</v>
      </c>
      <c r="C719" s="3" t="s">
        <v>1930</v>
      </c>
      <c r="D719" s="3" t="s">
        <v>1943</v>
      </c>
      <c r="E719" s="3" t="s">
        <v>287</v>
      </c>
      <c r="F719" s="3">
        <v>1</v>
      </c>
      <c r="G719" s="3" t="s">
        <v>399</v>
      </c>
      <c r="H719" s="3">
        <v>3.4</v>
      </c>
      <c r="I719" s="3">
        <v>3.4</v>
      </c>
      <c r="J719" s="3" t="s">
        <v>276</v>
      </c>
      <c r="K719" s="3" t="s">
        <v>228</v>
      </c>
      <c r="L719" s="3" t="s">
        <v>165</v>
      </c>
      <c r="M719" s="3" t="s">
        <v>229</v>
      </c>
      <c r="N719" s="6">
        <v>38018</v>
      </c>
      <c r="O719" s="3" t="str">
        <f>VLOOKUP(E719,'Code to Micro'!A:C,3,FALSE)</f>
        <v>NetBurst</v>
      </c>
      <c r="P719" s="3">
        <f>VLOOKUP(O719,'Micro to Flops'!A:D,2)</f>
        <v>2</v>
      </c>
      <c r="Q719" s="3">
        <f>VLOOKUP(O719,'Micro to Flops'!A:D,3)</f>
        <v>4</v>
      </c>
    </row>
    <row r="720" spans="1:17" x14ac:dyDescent="0.25">
      <c r="A720" s="3" t="s">
        <v>200</v>
      </c>
      <c r="B720" s="4" t="s">
        <v>400</v>
      </c>
      <c r="C720" s="3" t="s">
        <v>1930</v>
      </c>
      <c r="D720" s="3" t="s">
        <v>1944</v>
      </c>
      <c r="E720" s="3" t="s">
        <v>290</v>
      </c>
      <c r="F720" s="3">
        <v>1</v>
      </c>
      <c r="G720" s="3" t="s">
        <v>399</v>
      </c>
      <c r="H720" s="3">
        <v>3.4</v>
      </c>
      <c r="I720" s="3">
        <v>3.4</v>
      </c>
      <c r="J720" s="3" t="s">
        <v>276</v>
      </c>
      <c r="K720" s="3" t="s">
        <v>223</v>
      </c>
      <c r="L720" s="3" t="s">
        <v>165</v>
      </c>
      <c r="M720" s="3" t="s">
        <v>395</v>
      </c>
      <c r="N720" s="6">
        <v>38078</v>
      </c>
      <c r="O720" s="3" t="str">
        <f>VLOOKUP(E720,'Code to Micro'!A:C,3,FALSE)</f>
        <v>NetBurst</v>
      </c>
      <c r="P720" s="3">
        <f>VLOOKUP(O720,'Micro to Flops'!A:D,2)</f>
        <v>2</v>
      </c>
      <c r="Q720" s="3">
        <f>VLOOKUP(O720,'Micro to Flops'!A:D,3)</f>
        <v>4</v>
      </c>
    </row>
    <row r="721" spans="1:17" x14ac:dyDescent="0.25">
      <c r="A721" s="3" t="s">
        <v>200</v>
      </c>
      <c r="B721" s="4" t="s">
        <v>401</v>
      </c>
      <c r="C721" s="3" t="s">
        <v>1930</v>
      </c>
      <c r="D721" s="3" t="s">
        <v>1945</v>
      </c>
      <c r="E721" s="3" t="s">
        <v>290</v>
      </c>
      <c r="F721" s="3">
        <v>1</v>
      </c>
      <c r="G721" s="3" t="s">
        <v>402</v>
      </c>
      <c r="H721" s="3">
        <v>3.6</v>
      </c>
      <c r="I721" s="3">
        <v>3.6</v>
      </c>
      <c r="J721" s="3" t="s">
        <v>276</v>
      </c>
      <c r="K721" s="3" t="s">
        <v>223</v>
      </c>
      <c r="L721" s="3" t="s">
        <v>165</v>
      </c>
      <c r="M721" s="3" t="s">
        <v>395</v>
      </c>
      <c r="N721" s="6">
        <v>38200</v>
      </c>
      <c r="O721" s="3" t="str">
        <f>VLOOKUP(E721,'Code to Micro'!A:C,3,FALSE)</f>
        <v>NetBurst</v>
      </c>
      <c r="P721" s="3">
        <f>VLOOKUP(O721,'Micro to Flops'!A:D,2)</f>
        <v>2</v>
      </c>
      <c r="Q721" s="3">
        <f>VLOOKUP(O721,'Micro to Flops'!A:D,3)</f>
        <v>4</v>
      </c>
    </row>
    <row r="722" spans="1:17" x14ac:dyDescent="0.25">
      <c r="A722" s="3" t="s">
        <v>200</v>
      </c>
      <c r="B722" s="4" t="s">
        <v>289</v>
      </c>
      <c r="C722" s="3" t="s">
        <v>1930</v>
      </c>
      <c r="D722" s="3" t="s">
        <v>1946</v>
      </c>
      <c r="E722" s="3" t="s">
        <v>290</v>
      </c>
      <c r="F722" s="3">
        <v>1</v>
      </c>
      <c r="G722" s="3" t="s">
        <v>291</v>
      </c>
      <c r="H722" s="3">
        <v>2.9329999999999998</v>
      </c>
      <c r="I722" s="3">
        <v>2.9329999999999998</v>
      </c>
      <c r="J722" s="3" t="s">
        <v>292</v>
      </c>
      <c r="K722" s="3" t="s">
        <v>223</v>
      </c>
      <c r="L722" s="3" t="s">
        <v>165</v>
      </c>
      <c r="M722" s="3" t="s">
        <v>293</v>
      </c>
      <c r="N722" s="6">
        <v>36892</v>
      </c>
      <c r="O722" s="3" t="str">
        <f>VLOOKUP(E722,'Code to Micro'!A:C,3,FALSE)</f>
        <v>NetBurst</v>
      </c>
      <c r="P722" s="3">
        <f>VLOOKUP(O722,'Micro to Flops'!A:D,2)</f>
        <v>2</v>
      </c>
      <c r="Q722" s="3">
        <f>VLOOKUP(O722,'Micro to Flops'!A:D,3)</f>
        <v>4</v>
      </c>
    </row>
    <row r="723" spans="1:17" x14ac:dyDescent="0.25">
      <c r="A723" s="3" t="s">
        <v>200</v>
      </c>
      <c r="B723" s="4" t="s">
        <v>289</v>
      </c>
      <c r="C723" s="3" t="s">
        <v>1930</v>
      </c>
      <c r="D723" s="3" t="s">
        <v>1946</v>
      </c>
      <c r="E723" s="3" t="s">
        <v>290</v>
      </c>
      <c r="F723" s="3">
        <v>1</v>
      </c>
      <c r="G723" s="3" t="s">
        <v>291</v>
      </c>
      <c r="H723" s="3">
        <v>2.9329999999999998</v>
      </c>
      <c r="I723" s="3">
        <v>2.9329999999999998</v>
      </c>
      <c r="J723" s="3" t="s">
        <v>292</v>
      </c>
      <c r="K723" s="3" t="s">
        <v>223</v>
      </c>
      <c r="L723" s="3" t="s">
        <v>165</v>
      </c>
      <c r="M723" s="3" t="s">
        <v>293</v>
      </c>
      <c r="N723" s="6">
        <v>36892</v>
      </c>
      <c r="O723" s="3" t="str">
        <f>VLOOKUP(E723,'Code to Micro'!A:C,3,FALSE)</f>
        <v>NetBurst</v>
      </c>
      <c r="P723" s="3">
        <f>VLOOKUP(O723,'Micro to Flops'!A:D,2)</f>
        <v>2</v>
      </c>
      <c r="Q723" s="3">
        <f>VLOOKUP(O723,'Micro to Flops'!A:D,3)</f>
        <v>4</v>
      </c>
    </row>
    <row r="724" spans="1:17" x14ac:dyDescent="0.25">
      <c r="A724" s="3" t="s">
        <v>200</v>
      </c>
      <c r="B724" s="4" t="s">
        <v>294</v>
      </c>
      <c r="C724" s="3" t="s">
        <v>1930</v>
      </c>
      <c r="D724" s="3" t="s">
        <v>1947</v>
      </c>
      <c r="E724" s="3" t="s">
        <v>290</v>
      </c>
      <c r="F724" s="3">
        <v>1</v>
      </c>
      <c r="G724" s="3" t="s">
        <v>291</v>
      </c>
      <c r="H724" s="3">
        <v>2.9329999999999998</v>
      </c>
      <c r="I724" s="3">
        <v>2.9329999999999998</v>
      </c>
      <c r="J724" s="3" t="s">
        <v>292</v>
      </c>
      <c r="K724" s="3" t="s">
        <v>223</v>
      </c>
      <c r="L724" s="3" t="s">
        <v>165</v>
      </c>
      <c r="M724" s="3" t="s">
        <v>293</v>
      </c>
      <c r="N724" s="6">
        <v>36892</v>
      </c>
      <c r="O724" s="3" t="str">
        <f>VLOOKUP(E724,'Code to Micro'!A:C,3,FALSE)</f>
        <v>NetBurst</v>
      </c>
      <c r="P724" s="3">
        <f>VLOOKUP(O724,'Micro to Flops'!A:D,2)</f>
        <v>2</v>
      </c>
      <c r="Q724" s="3">
        <f>VLOOKUP(O724,'Micro to Flops'!A:D,3)</f>
        <v>4</v>
      </c>
    </row>
    <row r="725" spans="1:17" x14ac:dyDescent="0.25">
      <c r="A725" s="3" t="s">
        <v>200</v>
      </c>
      <c r="B725" s="4" t="s">
        <v>294</v>
      </c>
      <c r="C725" s="3" t="s">
        <v>1930</v>
      </c>
      <c r="D725" s="3" t="s">
        <v>1947</v>
      </c>
      <c r="E725" s="3" t="s">
        <v>290</v>
      </c>
      <c r="F725" s="3">
        <v>1</v>
      </c>
      <c r="G725" s="3" t="s">
        <v>291</v>
      </c>
      <c r="H725" s="3">
        <v>2.9329999999999998</v>
      </c>
      <c r="I725" s="3">
        <v>2.9329999999999998</v>
      </c>
      <c r="J725" s="3" t="s">
        <v>292</v>
      </c>
      <c r="K725" s="3" t="s">
        <v>223</v>
      </c>
      <c r="L725" s="3" t="s">
        <v>165</v>
      </c>
      <c r="M725" s="3" t="s">
        <v>293</v>
      </c>
      <c r="N725" s="6">
        <v>36892</v>
      </c>
      <c r="O725" s="3" t="str">
        <f>VLOOKUP(E725,'Code to Micro'!A:C,3,FALSE)</f>
        <v>NetBurst</v>
      </c>
      <c r="P725" s="3">
        <f>VLOOKUP(O725,'Micro to Flops'!A:D,2)</f>
        <v>2</v>
      </c>
      <c r="Q725" s="3">
        <f>VLOOKUP(O725,'Micro to Flops'!A:D,3)</f>
        <v>4</v>
      </c>
    </row>
    <row r="726" spans="1:17" x14ac:dyDescent="0.25">
      <c r="A726" s="3" t="s">
        <v>200</v>
      </c>
      <c r="B726" s="4" t="s">
        <v>295</v>
      </c>
      <c r="C726" s="3" t="s">
        <v>1930</v>
      </c>
      <c r="D726" s="3" t="s">
        <v>1948</v>
      </c>
      <c r="E726" s="3" t="s">
        <v>290</v>
      </c>
      <c r="F726" s="3">
        <v>1</v>
      </c>
      <c r="G726" s="3" t="s">
        <v>291</v>
      </c>
      <c r="H726" s="3">
        <v>2.9329999999999998</v>
      </c>
      <c r="I726" s="3">
        <v>2.9329999999999998</v>
      </c>
      <c r="J726" s="3" t="s">
        <v>292</v>
      </c>
      <c r="K726" s="3" t="s">
        <v>223</v>
      </c>
      <c r="L726" s="3" t="s">
        <v>165</v>
      </c>
      <c r="M726" s="3" t="s">
        <v>293</v>
      </c>
      <c r="N726" s="6">
        <v>36892</v>
      </c>
      <c r="O726" s="3" t="str">
        <f>VLOOKUP(E726,'Code to Micro'!A:C,3,FALSE)</f>
        <v>NetBurst</v>
      </c>
      <c r="P726" s="3">
        <f>VLOOKUP(O726,'Micro to Flops'!A:D,2)</f>
        <v>2</v>
      </c>
      <c r="Q726" s="3">
        <f>VLOOKUP(O726,'Micro to Flops'!A:D,3)</f>
        <v>4</v>
      </c>
    </row>
    <row r="727" spans="1:17" x14ac:dyDescent="0.25">
      <c r="A727" s="3" t="s">
        <v>200</v>
      </c>
      <c r="B727" s="4" t="s">
        <v>295</v>
      </c>
      <c r="C727" s="3" t="s">
        <v>1930</v>
      </c>
      <c r="D727" s="3" t="s">
        <v>1948</v>
      </c>
      <c r="E727" s="3" t="s">
        <v>290</v>
      </c>
      <c r="F727" s="3">
        <v>1</v>
      </c>
      <c r="G727" s="3" t="s">
        <v>291</v>
      </c>
      <c r="H727" s="3">
        <v>2.9329999999999998</v>
      </c>
      <c r="I727" s="3">
        <v>2.9329999999999998</v>
      </c>
      <c r="J727" s="3" t="s">
        <v>292</v>
      </c>
      <c r="K727" s="3" t="s">
        <v>223</v>
      </c>
      <c r="L727" s="3" t="s">
        <v>165</v>
      </c>
      <c r="M727" s="3" t="s">
        <v>293</v>
      </c>
      <c r="N727" s="6">
        <v>36892</v>
      </c>
      <c r="O727" s="3" t="str">
        <f>VLOOKUP(E727,'Code to Micro'!A:C,3,FALSE)</f>
        <v>NetBurst</v>
      </c>
      <c r="P727" s="3">
        <f>VLOOKUP(O727,'Micro to Flops'!A:D,2)</f>
        <v>2</v>
      </c>
      <c r="Q727" s="3">
        <f>VLOOKUP(O727,'Micro to Flops'!A:D,3)</f>
        <v>4</v>
      </c>
    </row>
    <row r="728" spans="1:17" x14ac:dyDescent="0.25">
      <c r="A728" s="3" t="s">
        <v>200</v>
      </c>
      <c r="B728" s="4" t="s">
        <v>403</v>
      </c>
      <c r="C728" s="3" t="s">
        <v>1930</v>
      </c>
      <c r="D728" s="3" t="s">
        <v>1949</v>
      </c>
      <c r="E728" s="3" t="s">
        <v>290</v>
      </c>
      <c r="F728" s="3">
        <v>1</v>
      </c>
      <c r="G728" s="3" t="s">
        <v>355</v>
      </c>
      <c r="H728" s="3">
        <v>2.8</v>
      </c>
      <c r="I728" s="3">
        <v>2.8</v>
      </c>
      <c r="J728" s="3" t="s">
        <v>292</v>
      </c>
      <c r="K728" s="3" t="s">
        <v>223</v>
      </c>
      <c r="L728" s="3" t="s">
        <v>165</v>
      </c>
      <c r="M728" s="3" t="s">
        <v>293</v>
      </c>
      <c r="N728" s="6">
        <v>38139</v>
      </c>
      <c r="O728" s="3" t="str">
        <f>VLOOKUP(E728,'Code to Micro'!A:C,3,FALSE)</f>
        <v>NetBurst</v>
      </c>
      <c r="P728" s="3">
        <f>VLOOKUP(O728,'Micro to Flops'!A:D,2)</f>
        <v>2</v>
      </c>
      <c r="Q728" s="3">
        <f>VLOOKUP(O728,'Micro to Flops'!A:D,3)</f>
        <v>4</v>
      </c>
    </row>
    <row r="729" spans="1:17" x14ac:dyDescent="0.25">
      <c r="A729" s="3" t="s">
        <v>200</v>
      </c>
      <c r="B729" s="4" t="s">
        <v>403</v>
      </c>
      <c r="C729" s="3" t="s">
        <v>1930</v>
      </c>
      <c r="D729" s="3" t="s">
        <v>1949</v>
      </c>
      <c r="E729" s="3" t="s">
        <v>290</v>
      </c>
      <c r="F729" s="3">
        <v>1</v>
      </c>
      <c r="G729" s="3" t="s">
        <v>291</v>
      </c>
      <c r="H729" s="3">
        <v>2.9329999999999998</v>
      </c>
      <c r="I729" s="3">
        <v>2.9329999999999998</v>
      </c>
      <c r="J729" s="3" t="s">
        <v>292</v>
      </c>
      <c r="K729" s="3" t="s">
        <v>223</v>
      </c>
      <c r="L729" s="3" t="s">
        <v>165</v>
      </c>
      <c r="M729" s="3" t="s">
        <v>293</v>
      </c>
      <c r="N729" s="6">
        <v>38139</v>
      </c>
      <c r="O729" s="3" t="str">
        <f>VLOOKUP(E729,'Code to Micro'!A:C,3,FALSE)</f>
        <v>NetBurst</v>
      </c>
      <c r="P729" s="3">
        <f>VLOOKUP(O729,'Micro to Flops'!A:D,2)</f>
        <v>2</v>
      </c>
      <c r="Q729" s="3">
        <f>VLOOKUP(O729,'Micro to Flops'!A:D,3)</f>
        <v>4</v>
      </c>
    </row>
    <row r="730" spans="1:17" x14ac:dyDescent="0.25">
      <c r="A730" s="3" t="s">
        <v>200</v>
      </c>
      <c r="B730" s="4" t="s">
        <v>403</v>
      </c>
      <c r="C730" s="3" t="s">
        <v>1930</v>
      </c>
      <c r="D730" s="3" t="s">
        <v>1949</v>
      </c>
      <c r="E730" s="3" t="s">
        <v>290</v>
      </c>
      <c r="F730" s="3">
        <v>1</v>
      </c>
      <c r="G730" s="3" t="s">
        <v>355</v>
      </c>
      <c r="H730" s="3">
        <v>2.8</v>
      </c>
      <c r="I730" s="3">
        <v>2.8</v>
      </c>
      <c r="J730" s="3" t="s">
        <v>292</v>
      </c>
      <c r="K730" s="3" t="s">
        <v>223</v>
      </c>
      <c r="L730" s="3" t="s">
        <v>165</v>
      </c>
      <c r="M730" s="3" t="s">
        <v>293</v>
      </c>
      <c r="N730" s="6">
        <v>38139</v>
      </c>
      <c r="O730" s="3" t="str">
        <f>VLOOKUP(E730,'Code to Micro'!A:C,3,FALSE)</f>
        <v>NetBurst</v>
      </c>
      <c r="P730" s="3">
        <f>VLOOKUP(O730,'Micro to Flops'!A:D,2)</f>
        <v>2</v>
      </c>
      <c r="Q730" s="3">
        <f>VLOOKUP(O730,'Micro to Flops'!A:D,3)</f>
        <v>4</v>
      </c>
    </row>
    <row r="731" spans="1:17" x14ac:dyDescent="0.25">
      <c r="A731" s="3" t="s">
        <v>200</v>
      </c>
      <c r="B731" s="4" t="s">
        <v>403</v>
      </c>
      <c r="C731" s="3" t="s">
        <v>1930</v>
      </c>
      <c r="D731" s="3" t="s">
        <v>1949</v>
      </c>
      <c r="E731" s="3" t="s">
        <v>290</v>
      </c>
      <c r="F731" s="3">
        <v>1</v>
      </c>
      <c r="G731" s="3" t="s">
        <v>355</v>
      </c>
      <c r="H731" s="3">
        <v>2.8</v>
      </c>
      <c r="I731" s="3">
        <v>2.8</v>
      </c>
      <c r="J731" s="3" t="s">
        <v>292</v>
      </c>
      <c r="K731" s="3" t="s">
        <v>223</v>
      </c>
      <c r="L731" s="3" t="s">
        <v>165</v>
      </c>
      <c r="M731" s="3" t="s">
        <v>293</v>
      </c>
      <c r="N731" s="6">
        <v>38139</v>
      </c>
      <c r="O731" s="3" t="str">
        <f>VLOOKUP(E731,'Code to Micro'!A:C,3,FALSE)</f>
        <v>NetBurst</v>
      </c>
      <c r="P731" s="3">
        <f>VLOOKUP(O731,'Micro to Flops'!A:D,2)</f>
        <v>2</v>
      </c>
      <c r="Q731" s="3">
        <f>VLOOKUP(O731,'Micro to Flops'!A:D,3)</f>
        <v>4</v>
      </c>
    </row>
    <row r="732" spans="1:17" x14ac:dyDescent="0.25">
      <c r="A732" s="3" t="s">
        <v>200</v>
      </c>
      <c r="B732" s="4" t="s">
        <v>424</v>
      </c>
      <c r="C732" s="3" t="s">
        <v>1930</v>
      </c>
      <c r="D732" s="3" t="s">
        <v>1950</v>
      </c>
      <c r="E732" s="3" t="s">
        <v>290</v>
      </c>
      <c r="F732" s="3">
        <v>1</v>
      </c>
      <c r="G732" s="3" t="s">
        <v>355</v>
      </c>
      <c r="H732" s="3">
        <v>2.8</v>
      </c>
      <c r="I732" s="3">
        <v>2.8</v>
      </c>
      <c r="J732" s="3" t="s">
        <v>292</v>
      </c>
      <c r="K732" s="3" t="s">
        <v>223</v>
      </c>
      <c r="L732" s="3" t="s">
        <v>165</v>
      </c>
      <c r="M732" s="3" t="s">
        <v>293</v>
      </c>
      <c r="N732" s="6">
        <v>38504</v>
      </c>
      <c r="O732" s="3" t="str">
        <f>VLOOKUP(E732,'Code to Micro'!A:C,3,FALSE)</f>
        <v>NetBurst</v>
      </c>
      <c r="P732" s="3">
        <f>VLOOKUP(O732,'Micro to Flops'!A:D,2)</f>
        <v>2</v>
      </c>
      <c r="Q732" s="3">
        <f>VLOOKUP(O732,'Micro to Flops'!A:D,3)</f>
        <v>4</v>
      </c>
    </row>
    <row r="733" spans="1:17" x14ac:dyDescent="0.25">
      <c r="A733" s="3" t="s">
        <v>200</v>
      </c>
      <c r="B733" s="4" t="s">
        <v>296</v>
      </c>
      <c r="C733" s="3" t="s">
        <v>1930</v>
      </c>
      <c r="D733" s="3" t="s">
        <v>1951</v>
      </c>
      <c r="E733" s="3" t="s">
        <v>290</v>
      </c>
      <c r="F733" s="3">
        <v>1</v>
      </c>
      <c r="G733" s="3" t="s">
        <v>297</v>
      </c>
      <c r="H733" s="3">
        <v>3.06</v>
      </c>
      <c r="I733" s="3">
        <v>3.06</v>
      </c>
      <c r="J733" s="3" t="s">
        <v>292</v>
      </c>
      <c r="K733" s="3" t="s">
        <v>223</v>
      </c>
      <c r="L733" s="3" t="s">
        <v>165</v>
      </c>
      <c r="M733" s="3" t="s">
        <v>293</v>
      </c>
      <c r="N733" s="6">
        <v>36892</v>
      </c>
      <c r="O733" s="3" t="str">
        <f>VLOOKUP(E733,'Code to Micro'!A:C,3,FALSE)</f>
        <v>NetBurst</v>
      </c>
      <c r="P733" s="3">
        <f>VLOOKUP(O733,'Micro to Flops'!A:D,2)</f>
        <v>2</v>
      </c>
      <c r="Q733" s="3">
        <f>VLOOKUP(O733,'Micro to Flops'!A:D,3)</f>
        <v>4</v>
      </c>
    </row>
    <row r="734" spans="1:17" x14ac:dyDescent="0.25">
      <c r="A734" s="3" t="s">
        <v>200</v>
      </c>
      <c r="B734" s="4" t="s">
        <v>296</v>
      </c>
      <c r="C734" s="3" t="s">
        <v>1930</v>
      </c>
      <c r="D734" s="3" t="s">
        <v>1951</v>
      </c>
      <c r="E734" s="3" t="s">
        <v>290</v>
      </c>
      <c r="F734" s="3">
        <v>1</v>
      </c>
      <c r="G734" s="3" t="s">
        <v>297</v>
      </c>
      <c r="H734" s="3">
        <v>3.06</v>
      </c>
      <c r="I734" s="3">
        <v>3.06</v>
      </c>
      <c r="J734" s="3" t="s">
        <v>292</v>
      </c>
      <c r="K734" s="3" t="s">
        <v>223</v>
      </c>
      <c r="L734" s="3" t="s">
        <v>165</v>
      </c>
      <c r="M734" s="3" t="s">
        <v>293</v>
      </c>
      <c r="N734" s="6">
        <v>36892</v>
      </c>
      <c r="O734" s="3" t="str">
        <f>VLOOKUP(E734,'Code to Micro'!A:C,3,FALSE)</f>
        <v>NetBurst</v>
      </c>
      <c r="P734" s="3">
        <f>VLOOKUP(O734,'Micro to Flops'!A:D,2)</f>
        <v>2</v>
      </c>
      <c r="Q734" s="3">
        <f>VLOOKUP(O734,'Micro to Flops'!A:D,3)</f>
        <v>4</v>
      </c>
    </row>
    <row r="735" spans="1:17" x14ac:dyDescent="0.25">
      <c r="A735" s="3" t="s">
        <v>200</v>
      </c>
      <c r="B735" s="4" t="s">
        <v>404</v>
      </c>
      <c r="C735" s="3" t="s">
        <v>1930</v>
      </c>
      <c r="D735" s="3" t="s">
        <v>1952</v>
      </c>
      <c r="E735" s="3" t="s">
        <v>290</v>
      </c>
      <c r="F735" s="3">
        <v>1</v>
      </c>
      <c r="G735" s="3" t="s">
        <v>360</v>
      </c>
      <c r="H735" s="3">
        <v>3</v>
      </c>
      <c r="I735" s="3">
        <v>3</v>
      </c>
      <c r="J735" s="3" t="s">
        <v>292</v>
      </c>
      <c r="K735" s="3" t="s">
        <v>223</v>
      </c>
      <c r="L735" s="3" t="s">
        <v>165</v>
      </c>
      <c r="M735" s="3" t="s">
        <v>293</v>
      </c>
      <c r="N735" s="6">
        <v>38139</v>
      </c>
      <c r="O735" s="3" t="str">
        <f>VLOOKUP(E735,'Code to Micro'!A:C,3,FALSE)</f>
        <v>NetBurst</v>
      </c>
      <c r="P735" s="3">
        <f>VLOOKUP(O735,'Micro to Flops'!A:D,2)</f>
        <v>2</v>
      </c>
      <c r="Q735" s="3">
        <f>VLOOKUP(O735,'Micro to Flops'!A:D,3)</f>
        <v>4</v>
      </c>
    </row>
    <row r="736" spans="1:17" x14ac:dyDescent="0.25">
      <c r="A736" s="3" t="s">
        <v>200</v>
      </c>
      <c r="B736" s="4" t="s">
        <v>425</v>
      </c>
      <c r="C736" s="3" t="s">
        <v>1930</v>
      </c>
      <c r="D736" s="3" t="s">
        <v>1953</v>
      </c>
      <c r="E736" s="3" t="s">
        <v>290</v>
      </c>
      <c r="F736" s="3">
        <v>1</v>
      </c>
      <c r="G736" s="3" t="s">
        <v>360</v>
      </c>
      <c r="H736" s="3">
        <v>3</v>
      </c>
      <c r="I736" s="3">
        <v>3</v>
      </c>
      <c r="J736" s="3" t="s">
        <v>292</v>
      </c>
      <c r="K736" s="3" t="s">
        <v>223</v>
      </c>
      <c r="L736" s="3" t="s">
        <v>165</v>
      </c>
      <c r="M736" s="3" t="s">
        <v>293</v>
      </c>
      <c r="N736" s="6">
        <v>38504</v>
      </c>
      <c r="O736" s="3" t="str">
        <f>VLOOKUP(E736,'Code to Micro'!A:C,3,FALSE)</f>
        <v>NetBurst</v>
      </c>
      <c r="P736" s="3">
        <f>VLOOKUP(O736,'Micro to Flops'!A:D,2)</f>
        <v>2</v>
      </c>
      <c r="Q736" s="3">
        <f>VLOOKUP(O736,'Micro to Flops'!A:D,3)</f>
        <v>4</v>
      </c>
    </row>
    <row r="737" spans="1:17" x14ac:dyDescent="0.25">
      <c r="A737" s="3" t="s">
        <v>200</v>
      </c>
      <c r="B737" s="4" t="s">
        <v>405</v>
      </c>
      <c r="C737" s="3" t="s">
        <v>1930</v>
      </c>
      <c r="D737" s="3" t="s">
        <v>1954</v>
      </c>
      <c r="E737" s="3" t="s">
        <v>290</v>
      </c>
      <c r="F737" s="3">
        <v>1</v>
      </c>
      <c r="G737" s="3" t="s">
        <v>364</v>
      </c>
      <c r="H737" s="3">
        <v>3.2</v>
      </c>
      <c r="I737" s="3">
        <v>3.2</v>
      </c>
      <c r="J737" s="3" t="s">
        <v>292</v>
      </c>
      <c r="K737" s="3" t="s">
        <v>223</v>
      </c>
      <c r="L737" s="3" t="s">
        <v>165</v>
      </c>
      <c r="M737" s="3" t="s">
        <v>293</v>
      </c>
      <c r="N737" s="6">
        <v>38139</v>
      </c>
      <c r="O737" s="3" t="str">
        <f>VLOOKUP(E737,'Code to Micro'!A:C,3,FALSE)</f>
        <v>NetBurst</v>
      </c>
      <c r="P737" s="3">
        <f>VLOOKUP(O737,'Micro to Flops'!A:D,2)</f>
        <v>2</v>
      </c>
      <c r="Q737" s="3">
        <f>VLOOKUP(O737,'Micro to Flops'!A:D,3)</f>
        <v>4</v>
      </c>
    </row>
    <row r="738" spans="1:17" x14ac:dyDescent="0.25">
      <c r="A738" s="3" t="s">
        <v>200</v>
      </c>
      <c r="B738" s="4" t="s">
        <v>426</v>
      </c>
      <c r="C738" s="3" t="s">
        <v>1930</v>
      </c>
      <c r="D738" s="3" t="s">
        <v>1955</v>
      </c>
      <c r="E738" s="3" t="s">
        <v>290</v>
      </c>
      <c r="F738" s="3">
        <v>1</v>
      </c>
      <c r="G738" s="3" t="s">
        <v>364</v>
      </c>
      <c r="H738" s="3">
        <v>3.2</v>
      </c>
      <c r="I738" s="3">
        <v>3.2</v>
      </c>
      <c r="J738" s="3" t="s">
        <v>292</v>
      </c>
      <c r="K738" s="3" t="s">
        <v>223</v>
      </c>
      <c r="L738" s="3" t="s">
        <v>165</v>
      </c>
      <c r="M738" s="3" t="s">
        <v>293</v>
      </c>
      <c r="N738" s="6">
        <v>38504</v>
      </c>
      <c r="O738" s="3" t="str">
        <f>VLOOKUP(E738,'Code to Micro'!A:C,3,FALSE)</f>
        <v>NetBurst</v>
      </c>
      <c r="P738" s="3">
        <f>VLOOKUP(O738,'Micro to Flops'!A:D,2)</f>
        <v>2</v>
      </c>
      <c r="Q738" s="3">
        <f>VLOOKUP(O738,'Micro to Flops'!A:D,3)</f>
        <v>4</v>
      </c>
    </row>
    <row r="739" spans="1:17" x14ac:dyDescent="0.25">
      <c r="A739" s="3" t="s">
        <v>200</v>
      </c>
      <c r="B739" s="4" t="s">
        <v>406</v>
      </c>
      <c r="C739" s="3" t="s">
        <v>1930</v>
      </c>
      <c r="D739" s="3" t="s">
        <v>1956</v>
      </c>
      <c r="E739" s="3" t="s">
        <v>290</v>
      </c>
      <c r="F739" s="3">
        <v>1</v>
      </c>
      <c r="G739" s="3" t="s">
        <v>399</v>
      </c>
      <c r="H739" s="3">
        <v>3.4</v>
      </c>
      <c r="I739" s="3">
        <v>3.4</v>
      </c>
      <c r="J739" s="3" t="s">
        <v>292</v>
      </c>
      <c r="K739" s="3" t="s">
        <v>223</v>
      </c>
      <c r="L739" s="3" t="s">
        <v>165</v>
      </c>
      <c r="M739" s="3" t="s">
        <v>395</v>
      </c>
      <c r="N739" s="6">
        <v>38139</v>
      </c>
      <c r="O739" s="3" t="str">
        <f>VLOOKUP(E739,'Code to Micro'!A:C,3,FALSE)</f>
        <v>NetBurst</v>
      </c>
      <c r="P739" s="3">
        <f>VLOOKUP(O739,'Micro to Flops'!A:D,2)</f>
        <v>2</v>
      </c>
      <c r="Q739" s="3">
        <f>VLOOKUP(O739,'Micro to Flops'!A:D,3)</f>
        <v>4</v>
      </c>
    </row>
    <row r="740" spans="1:17" x14ac:dyDescent="0.25">
      <c r="A740" s="3" t="s">
        <v>200</v>
      </c>
      <c r="B740" s="4" t="s">
        <v>427</v>
      </c>
      <c r="C740" s="3" t="s">
        <v>1930</v>
      </c>
      <c r="D740" s="3" t="s">
        <v>1957</v>
      </c>
      <c r="E740" s="3" t="s">
        <v>290</v>
      </c>
      <c r="F740" s="3">
        <v>1</v>
      </c>
      <c r="G740" s="3" t="s">
        <v>399</v>
      </c>
      <c r="H740" s="3">
        <v>3.4</v>
      </c>
      <c r="I740" s="3">
        <v>3.4</v>
      </c>
      <c r="J740" s="3" t="s">
        <v>292</v>
      </c>
      <c r="K740" s="3" t="s">
        <v>223</v>
      </c>
      <c r="L740" s="3" t="s">
        <v>165</v>
      </c>
      <c r="M740" s="3" t="s">
        <v>395</v>
      </c>
      <c r="N740" s="6">
        <v>38504</v>
      </c>
      <c r="O740" s="3" t="str">
        <f>VLOOKUP(E740,'Code to Micro'!A:C,3,FALSE)</f>
        <v>NetBurst</v>
      </c>
      <c r="P740" s="3">
        <f>VLOOKUP(O740,'Micro to Flops'!A:D,2)</f>
        <v>2</v>
      </c>
      <c r="Q740" s="3">
        <f>VLOOKUP(O740,'Micro to Flops'!A:D,3)</f>
        <v>4</v>
      </c>
    </row>
    <row r="741" spans="1:17" x14ac:dyDescent="0.25">
      <c r="A741" s="3" t="s">
        <v>200</v>
      </c>
      <c r="B741" s="4" t="s">
        <v>407</v>
      </c>
      <c r="C741" s="3" t="s">
        <v>1930</v>
      </c>
      <c r="D741" s="3" t="s">
        <v>1958</v>
      </c>
      <c r="E741" s="3" t="s">
        <v>290</v>
      </c>
      <c r="F741" s="3">
        <v>1</v>
      </c>
      <c r="G741" s="3" t="s">
        <v>402</v>
      </c>
      <c r="H741" s="3">
        <v>3.6</v>
      </c>
      <c r="I741" s="3">
        <v>3.6</v>
      </c>
      <c r="J741" s="3" t="s">
        <v>292</v>
      </c>
      <c r="K741" s="3" t="s">
        <v>223</v>
      </c>
      <c r="L741" s="3" t="s">
        <v>165</v>
      </c>
      <c r="M741" s="3" t="s">
        <v>395</v>
      </c>
      <c r="N741" s="6">
        <v>38139</v>
      </c>
      <c r="O741" s="3" t="str">
        <f>VLOOKUP(E741,'Code to Micro'!A:C,3,FALSE)</f>
        <v>NetBurst</v>
      </c>
      <c r="P741" s="3">
        <f>VLOOKUP(O741,'Micro to Flops'!A:D,2)</f>
        <v>2</v>
      </c>
      <c r="Q741" s="3">
        <f>VLOOKUP(O741,'Micro to Flops'!A:D,3)</f>
        <v>4</v>
      </c>
    </row>
    <row r="742" spans="1:17" x14ac:dyDescent="0.25">
      <c r="A742" s="3" t="s">
        <v>200</v>
      </c>
      <c r="B742" s="4" t="s">
        <v>428</v>
      </c>
      <c r="C742" s="3" t="s">
        <v>1930</v>
      </c>
      <c r="D742" s="3" t="s">
        <v>1959</v>
      </c>
      <c r="E742" s="3" t="s">
        <v>290</v>
      </c>
      <c r="F742" s="3">
        <v>1</v>
      </c>
      <c r="G742" s="3" t="s">
        <v>402</v>
      </c>
      <c r="H742" s="3">
        <v>3.6</v>
      </c>
      <c r="I742" s="3">
        <v>3.6</v>
      </c>
      <c r="J742" s="3" t="s">
        <v>292</v>
      </c>
      <c r="K742" s="3" t="s">
        <v>223</v>
      </c>
      <c r="L742" s="3" t="s">
        <v>165</v>
      </c>
      <c r="M742" s="3" t="s">
        <v>395</v>
      </c>
      <c r="N742" s="6">
        <v>38504</v>
      </c>
      <c r="O742" s="3" t="str">
        <f>VLOOKUP(E742,'Code to Micro'!A:C,3,FALSE)</f>
        <v>NetBurst</v>
      </c>
      <c r="P742" s="3">
        <f>VLOOKUP(O742,'Micro to Flops'!A:D,2)</f>
        <v>2</v>
      </c>
      <c r="Q742" s="3">
        <f>VLOOKUP(O742,'Micro to Flops'!A:D,3)</f>
        <v>4</v>
      </c>
    </row>
    <row r="743" spans="1:17" x14ac:dyDescent="0.25">
      <c r="A743" s="3" t="s">
        <v>200</v>
      </c>
      <c r="B743" s="4" t="s">
        <v>408</v>
      </c>
      <c r="C743" s="3" t="s">
        <v>1930</v>
      </c>
      <c r="D743" s="3" t="s">
        <v>1960</v>
      </c>
      <c r="E743" s="3" t="s">
        <v>290</v>
      </c>
      <c r="F743" s="3">
        <v>1</v>
      </c>
      <c r="G743" s="3" t="s">
        <v>409</v>
      </c>
      <c r="H743" s="3">
        <v>3.8</v>
      </c>
      <c r="I743" s="3">
        <v>3.8</v>
      </c>
      <c r="J743" s="3" t="s">
        <v>292</v>
      </c>
      <c r="K743" s="3" t="s">
        <v>223</v>
      </c>
      <c r="L743" s="3" t="s">
        <v>165</v>
      </c>
      <c r="M743" s="3" t="s">
        <v>395</v>
      </c>
      <c r="N743" s="6">
        <v>38139</v>
      </c>
      <c r="O743" s="3" t="str">
        <f>VLOOKUP(E743,'Code to Micro'!A:C,3,FALSE)</f>
        <v>NetBurst</v>
      </c>
      <c r="P743" s="3">
        <f>VLOOKUP(O743,'Micro to Flops'!A:D,2)</f>
        <v>2</v>
      </c>
      <c r="Q743" s="3">
        <f>VLOOKUP(O743,'Micro to Flops'!A:D,3)</f>
        <v>4</v>
      </c>
    </row>
    <row r="744" spans="1:17" x14ac:dyDescent="0.25">
      <c r="A744" s="3" t="s">
        <v>200</v>
      </c>
      <c r="B744" s="4" t="s">
        <v>429</v>
      </c>
      <c r="C744" s="3" t="s">
        <v>1930</v>
      </c>
      <c r="D744" s="3" t="s">
        <v>1961</v>
      </c>
      <c r="E744" s="3" t="s">
        <v>290</v>
      </c>
      <c r="F744" s="3">
        <v>1</v>
      </c>
      <c r="G744" s="3" t="s">
        <v>409</v>
      </c>
      <c r="H744" s="3">
        <v>3.8</v>
      </c>
      <c r="I744" s="3">
        <v>3.8</v>
      </c>
      <c r="J744" s="3" t="s">
        <v>292</v>
      </c>
      <c r="K744" s="3" t="s">
        <v>223</v>
      </c>
      <c r="L744" s="3" t="s">
        <v>165</v>
      </c>
      <c r="M744" s="3" t="s">
        <v>395</v>
      </c>
      <c r="N744" s="6">
        <v>38504</v>
      </c>
      <c r="O744" s="3" t="str">
        <f>VLOOKUP(E744,'Code to Micro'!A:C,3,FALSE)</f>
        <v>NetBurst</v>
      </c>
      <c r="P744" s="3">
        <f>VLOOKUP(O744,'Micro to Flops'!A:D,2)</f>
        <v>2</v>
      </c>
      <c r="Q744" s="3">
        <f>VLOOKUP(O744,'Micro to Flops'!A:D,3)</f>
        <v>4</v>
      </c>
    </row>
    <row r="745" spans="1:17" x14ac:dyDescent="0.25">
      <c r="A745" s="3" t="s">
        <v>200</v>
      </c>
      <c r="B745" s="4" t="s">
        <v>430</v>
      </c>
      <c r="C745" s="3" t="s">
        <v>1930</v>
      </c>
      <c r="D745" s="3" t="s">
        <v>1962</v>
      </c>
      <c r="E745" s="3" t="s">
        <v>290</v>
      </c>
      <c r="F745" s="3">
        <v>1</v>
      </c>
      <c r="G745" s="3" t="s">
        <v>355</v>
      </c>
      <c r="H745" s="3">
        <v>2.8</v>
      </c>
      <c r="I745" s="3">
        <v>2.8</v>
      </c>
      <c r="J745" s="3" t="s">
        <v>292</v>
      </c>
      <c r="K745" s="3" t="s">
        <v>223</v>
      </c>
      <c r="L745" s="3" t="s">
        <v>165</v>
      </c>
      <c r="M745" s="3" t="s">
        <v>293</v>
      </c>
      <c r="N745" s="6">
        <v>38384</v>
      </c>
      <c r="O745" s="3" t="str">
        <f>VLOOKUP(E745,'Code to Micro'!A:C,3,FALSE)</f>
        <v>NetBurst</v>
      </c>
      <c r="P745" s="3">
        <f>VLOOKUP(O745,'Micro to Flops'!A:D,2)</f>
        <v>2</v>
      </c>
      <c r="Q745" s="3">
        <f>VLOOKUP(O745,'Micro to Flops'!A:D,3)</f>
        <v>4</v>
      </c>
    </row>
    <row r="746" spans="1:17" x14ac:dyDescent="0.25">
      <c r="A746" s="3" t="s">
        <v>200</v>
      </c>
      <c r="B746" s="4" t="s">
        <v>431</v>
      </c>
      <c r="C746" s="3" t="s">
        <v>1930</v>
      </c>
      <c r="D746" s="3" t="s">
        <v>1963</v>
      </c>
      <c r="E746" s="3" t="s">
        <v>290</v>
      </c>
      <c r="F746" s="3">
        <v>1</v>
      </c>
      <c r="G746" s="3" t="s">
        <v>360</v>
      </c>
      <c r="H746" s="3">
        <v>3</v>
      </c>
      <c r="I746" s="3">
        <v>3</v>
      </c>
      <c r="J746" s="3" t="s">
        <v>292</v>
      </c>
      <c r="K746" s="3" t="s">
        <v>223</v>
      </c>
      <c r="L746" s="3" t="s">
        <v>165</v>
      </c>
      <c r="M746" s="3" t="s">
        <v>293</v>
      </c>
      <c r="N746" s="6">
        <v>38384</v>
      </c>
      <c r="O746" s="3" t="str">
        <f>VLOOKUP(E746,'Code to Micro'!A:C,3,FALSE)</f>
        <v>NetBurst</v>
      </c>
      <c r="P746" s="3">
        <f>VLOOKUP(O746,'Micro to Flops'!A:D,2)</f>
        <v>2</v>
      </c>
      <c r="Q746" s="3">
        <f>VLOOKUP(O746,'Micro to Flops'!A:D,3)</f>
        <v>4</v>
      </c>
    </row>
    <row r="747" spans="1:17" x14ac:dyDescent="0.25">
      <c r="A747" s="3" t="s">
        <v>200</v>
      </c>
      <c r="B747" s="4" t="s">
        <v>497</v>
      </c>
      <c r="C747" s="3" t="s">
        <v>1930</v>
      </c>
      <c r="D747" s="3" t="s">
        <v>1964</v>
      </c>
      <c r="E747" s="3" t="s">
        <v>482</v>
      </c>
      <c r="F747" s="3">
        <v>1</v>
      </c>
      <c r="G747" s="3" t="s">
        <v>360</v>
      </c>
      <c r="H747" s="3">
        <v>3</v>
      </c>
      <c r="I747" s="3">
        <v>3</v>
      </c>
      <c r="J747" s="3" t="s">
        <v>292</v>
      </c>
      <c r="K747" s="3" t="s">
        <v>453</v>
      </c>
      <c r="L747" s="3" t="s">
        <v>165</v>
      </c>
      <c r="M747" s="3" t="s">
        <v>498</v>
      </c>
      <c r="N747" s="6">
        <v>38718</v>
      </c>
      <c r="O747" s="3" t="str">
        <f>VLOOKUP(E747,'Code to Micro'!A:C,3,FALSE)</f>
        <v>NetBurst</v>
      </c>
      <c r="P747" s="3">
        <f>VLOOKUP(O747,'Micro to Flops'!A:D,2)</f>
        <v>2</v>
      </c>
      <c r="Q747" s="3">
        <f>VLOOKUP(O747,'Micro to Flops'!A:D,3)</f>
        <v>4</v>
      </c>
    </row>
    <row r="748" spans="1:17" x14ac:dyDescent="0.25">
      <c r="A748" s="3" t="s">
        <v>200</v>
      </c>
      <c r="B748" s="4" t="s">
        <v>432</v>
      </c>
      <c r="C748" s="3" t="s">
        <v>1930</v>
      </c>
      <c r="D748" s="3" t="s">
        <v>1965</v>
      </c>
      <c r="E748" s="3" t="s">
        <v>290</v>
      </c>
      <c r="F748" s="3">
        <v>1</v>
      </c>
      <c r="G748" s="3" t="s">
        <v>364</v>
      </c>
      <c r="H748" s="3">
        <v>3.2</v>
      </c>
      <c r="I748" s="3">
        <v>3.2</v>
      </c>
      <c r="J748" s="3" t="s">
        <v>292</v>
      </c>
      <c r="K748" s="3" t="s">
        <v>223</v>
      </c>
      <c r="L748" s="3" t="s">
        <v>165</v>
      </c>
      <c r="M748" s="3" t="s">
        <v>293</v>
      </c>
      <c r="N748" s="6">
        <v>38384</v>
      </c>
      <c r="O748" s="3" t="str">
        <f>VLOOKUP(E748,'Code to Micro'!A:C,3,FALSE)</f>
        <v>NetBurst</v>
      </c>
      <c r="P748" s="3">
        <f>VLOOKUP(O748,'Micro to Flops'!A:D,2)</f>
        <v>2</v>
      </c>
      <c r="Q748" s="3">
        <f>VLOOKUP(O748,'Micro to Flops'!A:D,3)</f>
        <v>4</v>
      </c>
    </row>
    <row r="749" spans="1:17" x14ac:dyDescent="0.25">
      <c r="A749" s="3" t="s">
        <v>200</v>
      </c>
      <c r="B749" s="4" t="s">
        <v>499</v>
      </c>
      <c r="C749" s="3" t="s">
        <v>1930</v>
      </c>
      <c r="D749" s="3" t="s">
        <v>1966</v>
      </c>
      <c r="E749" s="3" t="s">
        <v>482</v>
      </c>
      <c r="F749" s="3">
        <v>1</v>
      </c>
      <c r="G749" s="3" t="s">
        <v>364</v>
      </c>
      <c r="H749" s="3">
        <v>3.2</v>
      </c>
      <c r="I749" s="3">
        <v>3.2</v>
      </c>
      <c r="J749" s="3" t="s">
        <v>292</v>
      </c>
      <c r="K749" s="3" t="s">
        <v>453</v>
      </c>
      <c r="L749" s="3" t="s">
        <v>165</v>
      </c>
      <c r="M749" s="3" t="s">
        <v>498</v>
      </c>
      <c r="N749" s="6">
        <v>38718</v>
      </c>
      <c r="O749" s="3" t="str">
        <f>VLOOKUP(E749,'Code to Micro'!A:C,3,FALSE)</f>
        <v>NetBurst</v>
      </c>
      <c r="P749" s="3">
        <f>VLOOKUP(O749,'Micro to Flops'!A:D,2)</f>
        <v>2</v>
      </c>
      <c r="Q749" s="3">
        <f>VLOOKUP(O749,'Micro to Flops'!A:D,3)</f>
        <v>4</v>
      </c>
    </row>
    <row r="750" spans="1:17" x14ac:dyDescent="0.25">
      <c r="A750" s="3" t="s">
        <v>200</v>
      </c>
      <c r="B750" s="4" t="s">
        <v>433</v>
      </c>
      <c r="C750" s="3" t="s">
        <v>1930</v>
      </c>
      <c r="D750" s="3" t="s">
        <v>1967</v>
      </c>
      <c r="E750" s="3" t="s">
        <v>290</v>
      </c>
      <c r="F750" s="3">
        <v>1</v>
      </c>
      <c r="G750" s="3" t="s">
        <v>399</v>
      </c>
      <c r="H750" s="3">
        <v>3.4</v>
      </c>
      <c r="I750" s="3">
        <v>3.4</v>
      </c>
      <c r="J750" s="3" t="s">
        <v>292</v>
      </c>
      <c r="K750" s="3" t="s">
        <v>223</v>
      </c>
      <c r="L750" s="3" t="s">
        <v>165</v>
      </c>
      <c r="M750" s="3" t="s">
        <v>293</v>
      </c>
      <c r="N750" s="6">
        <v>38384</v>
      </c>
      <c r="O750" s="3" t="str">
        <f>VLOOKUP(E750,'Code to Micro'!A:C,3,FALSE)</f>
        <v>NetBurst</v>
      </c>
      <c r="P750" s="3">
        <f>VLOOKUP(O750,'Micro to Flops'!A:D,2)</f>
        <v>2</v>
      </c>
      <c r="Q750" s="3">
        <f>VLOOKUP(O750,'Micro to Flops'!A:D,3)</f>
        <v>4</v>
      </c>
    </row>
    <row r="751" spans="1:17" x14ac:dyDescent="0.25">
      <c r="A751" s="3" t="s">
        <v>200</v>
      </c>
      <c r="B751" s="4" t="s">
        <v>500</v>
      </c>
      <c r="C751" s="3" t="s">
        <v>1930</v>
      </c>
      <c r="D751" s="3" t="s">
        <v>1968</v>
      </c>
      <c r="E751" s="3" t="s">
        <v>482</v>
      </c>
      <c r="F751" s="3">
        <v>1</v>
      </c>
      <c r="G751" s="3" t="s">
        <v>399</v>
      </c>
      <c r="H751" s="3">
        <v>3.4</v>
      </c>
      <c r="I751" s="3">
        <v>3.4</v>
      </c>
      <c r="J751" s="3" t="s">
        <v>292</v>
      </c>
      <c r="K751" s="3" t="s">
        <v>453</v>
      </c>
      <c r="L751" s="3" t="s">
        <v>165</v>
      </c>
      <c r="M751" s="3" t="s">
        <v>498</v>
      </c>
      <c r="N751" s="6">
        <v>38718</v>
      </c>
      <c r="O751" s="3" t="str">
        <f>VLOOKUP(E751,'Code to Micro'!A:C,3,FALSE)</f>
        <v>NetBurst</v>
      </c>
      <c r="P751" s="3">
        <f>VLOOKUP(O751,'Micro to Flops'!A:D,2)</f>
        <v>2</v>
      </c>
      <c r="Q751" s="3">
        <f>VLOOKUP(O751,'Micro to Flops'!A:D,3)</f>
        <v>4</v>
      </c>
    </row>
    <row r="752" spans="1:17" x14ac:dyDescent="0.25">
      <c r="A752" s="3" t="s">
        <v>200</v>
      </c>
      <c r="B752" s="4" t="s">
        <v>434</v>
      </c>
      <c r="C752" s="3" t="s">
        <v>1930</v>
      </c>
      <c r="D752" s="3" t="s">
        <v>1969</v>
      </c>
      <c r="E752" s="3" t="s">
        <v>290</v>
      </c>
      <c r="F752" s="3">
        <v>1</v>
      </c>
      <c r="G752" s="3" t="s">
        <v>402</v>
      </c>
      <c r="H752" s="3">
        <v>3.6</v>
      </c>
      <c r="I752" s="3">
        <v>3.6</v>
      </c>
      <c r="J752" s="3" t="s">
        <v>292</v>
      </c>
      <c r="K752" s="3" t="s">
        <v>223</v>
      </c>
      <c r="L752" s="3" t="s">
        <v>165</v>
      </c>
      <c r="M752" s="3" t="s">
        <v>293</v>
      </c>
      <c r="N752" s="6">
        <v>38384</v>
      </c>
      <c r="O752" s="3" t="str">
        <f>VLOOKUP(E752,'Code to Micro'!A:C,3,FALSE)</f>
        <v>NetBurst</v>
      </c>
      <c r="P752" s="3">
        <f>VLOOKUP(O752,'Micro to Flops'!A:D,2)</f>
        <v>2</v>
      </c>
      <c r="Q752" s="3">
        <f>VLOOKUP(O752,'Micro to Flops'!A:D,3)</f>
        <v>4</v>
      </c>
    </row>
    <row r="753" spans="1:17" x14ac:dyDescent="0.25">
      <c r="A753" s="3" t="s">
        <v>200</v>
      </c>
      <c r="B753" s="4" t="s">
        <v>501</v>
      </c>
      <c r="C753" s="3" t="s">
        <v>1930</v>
      </c>
      <c r="D753" s="3" t="s">
        <v>1970</v>
      </c>
      <c r="E753" s="3" t="s">
        <v>482</v>
      </c>
      <c r="F753" s="3">
        <v>1</v>
      </c>
      <c r="G753" s="3" t="s">
        <v>402</v>
      </c>
      <c r="H753" s="3">
        <v>3.6</v>
      </c>
      <c r="I753" s="3">
        <v>3.6</v>
      </c>
      <c r="J753" s="3" t="s">
        <v>292</v>
      </c>
      <c r="K753" s="3" t="s">
        <v>453</v>
      </c>
      <c r="L753" s="3" t="s">
        <v>165</v>
      </c>
      <c r="M753" s="3" t="s">
        <v>498</v>
      </c>
      <c r="N753" s="6">
        <v>38718</v>
      </c>
      <c r="O753" s="3" t="str">
        <f>VLOOKUP(E753,'Code to Micro'!A:C,3,FALSE)</f>
        <v>NetBurst</v>
      </c>
      <c r="P753" s="3">
        <f>VLOOKUP(O753,'Micro to Flops'!A:D,2)</f>
        <v>2</v>
      </c>
      <c r="Q753" s="3">
        <f>VLOOKUP(O753,'Micro to Flops'!A:D,3)</f>
        <v>4</v>
      </c>
    </row>
    <row r="754" spans="1:17" x14ac:dyDescent="0.25">
      <c r="A754" s="3" t="s">
        <v>200</v>
      </c>
      <c r="B754" s="4" t="s">
        <v>435</v>
      </c>
      <c r="C754" s="3" t="s">
        <v>1930</v>
      </c>
      <c r="D754" s="3" t="s">
        <v>1971</v>
      </c>
      <c r="E754" s="3" t="s">
        <v>290</v>
      </c>
      <c r="F754" s="3">
        <v>1</v>
      </c>
      <c r="G754" s="3" t="s">
        <v>402</v>
      </c>
      <c r="H754" s="3">
        <v>3.6</v>
      </c>
      <c r="I754" s="3">
        <v>3.6</v>
      </c>
      <c r="J754" s="3" t="s">
        <v>292</v>
      </c>
      <c r="K754" s="3" t="s">
        <v>223</v>
      </c>
      <c r="L754" s="3" t="s">
        <v>165</v>
      </c>
      <c r="M754" s="3" t="s">
        <v>293</v>
      </c>
      <c r="N754" s="6">
        <v>38657</v>
      </c>
      <c r="O754" s="3" t="str">
        <f>VLOOKUP(E754,'Code to Micro'!A:C,3,FALSE)</f>
        <v>NetBurst</v>
      </c>
      <c r="P754" s="3">
        <f>VLOOKUP(O754,'Micro to Flops'!A:D,2)</f>
        <v>2</v>
      </c>
      <c r="Q754" s="3">
        <f>VLOOKUP(O754,'Micro to Flops'!A:D,3)</f>
        <v>4</v>
      </c>
    </row>
    <row r="755" spans="1:17" x14ac:dyDescent="0.25">
      <c r="A755" s="3" t="s">
        <v>200</v>
      </c>
      <c r="B755" s="4" t="s">
        <v>436</v>
      </c>
      <c r="C755" s="3" t="s">
        <v>1930</v>
      </c>
      <c r="D755" s="3" t="s">
        <v>1972</v>
      </c>
      <c r="E755" s="3" t="s">
        <v>290</v>
      </c>
      <c r="F755" s="3">
        <v>1</v>
      </c>
      <c r="G755" s="3" t="s">
        <v>409</v>
      </c>
      <c r="H755" s="3">
        <v>3.8</v>
      </c>
      <c r="I755" s="3">
        <v>3.8</v>
      </c>
      <c r="J755" s="3" t="s">
        <v>292</v>
      </c>
      <c r="K755" s="3" t="s">
        <v>223</v>
      </c>
      <c r="L755" s="3" t="s">
        <v>165</v>
      </c>
      <c r="M755" s="3" t="s">
        <v>293</v>
      </c>
      <c r="N755" s="6">
        <v>38473</v>
      </c>
      <c r="O755" s="3" t="str">
        <f>VLOOKUP(E755,'Code to Micro'!A:C,3,FALSE)</f>
        <v>NetBurst</v>
      </c>
      <c r="P755" s="3">
        <f>VLOOKUP(O755,'Micro to Flops'!A:D,2)</f>
        <v>2</v>
      </c>
      <c r="Q755" s="3">
        <f>VLOOKUP(O755,'Micro to Flops'!A:D,3)</f>
        <v>4</v>
      </c>
    </row>
    <row r="756" spans="1:17" x14ac:dyDescent="0.25">
      <c r="A756" s="3" t="s">
        <v>200</v>
      </c>
      <c r="B756" s="4" t="s">
        <v>437</v>
      </c>
      <c r="C756" s="3" t="s">
        <v>1930</v>
      </c>
      <c r="D756" s="3" t="s">
        <v>1973</v>
      </c>
      <c r="E756" s="3" t="s">
        <v>290</v>
      </c>
      <c r="F756" s="3">
        <v>1</v>
      </c>
      <c r="G756" s="3" t="s">
        <v>409</v>
      </c>
      <c r="H756" s="3">
        <v>3.8</v>
      </c>
      <c r="I756" s="3">
        <v>3.8</v>
      </c>
      <c r="J756" s="3" t="s">
        <v>292</v>
      </c>
      <c r="K756" s="3" t="s">
        <v>223</v>
      </c>
      <c r="L756" s="3" t="s">
        <v>165</v>
      </c>
      <c r="M756" s="3" t="s">
        <v>293</v>
      </c>
      <c r="N756" s="6">
        <v>38657</v>
      </c>
      <c r="O756" s="3" t="str">
        <f>VLOOKUP(E756,'Code to Micro'!A:C,3,FALSE)</f>
        <v>NetBurst</v>
      </c>
      <c r="P756" s="3">
        <f>VLOOKUP(O756,'Micro to Flops'!A:D,2)</f>
        <v>2</v>
      </c>
      <c r="Q756" s="3">
        <f>VLOOKUP(O756,'Micro to Flops'!A:D,3)</f>
        <v>4</v>
      </c>
    </row>
    <row r="757" spans="1:17" x14ac:dyDescent="0.25">
      <c r="A757" s="3" t="s">
        <v>200</v>
      </c>
      <c r="B757" s="4" t="s">
        <v>365</v>
      </c>
      <c r="C757" s="3" t="s">
        <v>1930</v>
      </c>
      <c r="D757" s="3" t="s">
        <v>1974</v>
      </c>
      <c r="E757" s="3" t="s">
        <v>366</v>
      </c>
      <c r="F757" s="3">
        <v>1</v>
      </c>
      <c r="G757" s="3" t="s">
        <v>364</v>
      </c>
      <c r="H757" s="3">
        <v>3.2</v>
      </c>
      <c r="I757" s="3">
        <v>3.2</v>
      </c>
      <c r="J757" s="3" t="s">
        <v>276</v>
      </c>
      <c r="K757" s="3" t="s">
        <v>228</v>
      </c>
      <c r="L757" s="3" t="s">
        <v>367</v>
      </c>
      <c r="M757" s="3" t="s">
        <v>288</v>
      </c>
      <c r="N757" s="6">
        <v>37926</v>
      </c>
      <c r="O757" s="3" t="str">
        <f>VLOOKUP(E757,'Code to Micro'!A:C,3,FALSE)</f>
        <v>NetBurst</v>
      </c>
      <c r="P757" s="3">
        <f>VLOOKUP(O757,'Micro to Flops'!A:D,2)</f>
        <v>2</v>
      </c>
      <c r="Q757" s="3">
        <f>VLOOKUP(O757,'Micro to Flops'!A:D,3)</f>
        <v>4</v>
      </c>
    </row>
    <row r="758" spans="1:17" x14ac:dyDescent="0.25">
      <c r="A758" s="3" t="s">
        <v>200</v>
      </c>
      <c r="B758" s="4" t="s">
        <v>410</v>
      </c>
      <c r="C758" s="3" t="s">
        <v>1930</v>
      </c>
      <c r="D758" s="3" t="s">
        <v>1975</v>
      </c>
      <c r="E758" s="3" t="s">
        <v>366</v>
      </c>
      <c r="F758" s="3">
        <v>1</v>
      </c>
      <c r="G758" s="3" t="s">
        <v>399</v>
      </c>
      <c r="H758" s="3">
        <v>3.4</v>
      </c>
      <c r="I758" s="3">
        <v>3.4</v>
      </c>
      <c r="J758" s="3" t="s">
        <v>292</v>
      </c>
      <c r="K758" s="3" t="s">
        <v>228</v>
      </c>
      <c r="L758" s="3" t="s">
        <v>367</v>
      </c>
      <c r="M758" s="3" t="s">
        <v>288</v>
      </c>
      <c r="N758" s="6">
        <v>38018</v>
      </c>
      <c r="O758" s="3" t="str">
        <f>VLOOKUP(E758,'Code to Micro'!A:C,3,FALSE)</f>
        <v>NetBurst</v>
      </c>
      <c r="P758" s="3">
        <f>VLOOKUP(O758,'Micro to Flops'!A:D,2)</f>
        <v>2</v>
      </c>
      <c r="Q758" s="3">
        <f>VLOOKUP(O758,'Micro to Flops'!A:D,3)</f>
        <v>4</v>
      </c>
    </row>
    <row r="759" spans="1:17" x14ac:dyDescent="0.25">
      <c r="A759" s="3" t="s">
        <v>200</v>
      </c>
      <c r="B759" s="4" t="s">
        <v>410</v>
      </c>
      <c r="C759" s="3" t="s">
        <v>1930</v>
      </c>
      <c r="D759" s="3" t="s">
        <v>1975</v>
      </c>
      <c r="E759" s="3" t="s">
        <v>366</v>
      </c>
      <c r="F759" s="3">
        <v>1</v>
      </c>
      <c r="G759" s="3" t="s">
        <v>399</v>
      </c>
      <c r="H759" s="3">
        <v>3.4</v>
      </c>
      <c r="I759" s="3">
        <v>3.4</v>
      </c>
      <c r="J759" s="3" t="s">
        <v>276</v>
      </c>
      <c r="K759" s="3" t="s">
        <v>228</v>
      </c>
      <c r="L759" s="3" t="s">
        <v>367</v>
      </c>
      <c r="M759" s="3" t="s">
        <v>288</v>
      </c>
      <c r="N759" s="6">
        <v>38139</v>
      </c>
      <c r="O759" s="3" t="str">
        <f>VLOOKUP(E759,'Code to Micro'!A:C,3,FALSE)</f>
        <v>NetBurst</v>
      </c>
      <c r="P759" s="3">
        <f>VLOOKUP(O759,'Micro to Flops'!A:D,2)</f>
        <v>2</v>
      </c>
      <c r="Q759" s="3">
        <f>VLOOKUP(O759,'Micro to Flops'!A:D,3)</f>
        <v>4</v>
      </c>
    </row>
    <row r="760" spans="1:17" x14ac:dyDescent="0.25">
      <c r="A760" s="3" t="s">
        <v>200</v>
      </c>
      <c r="B760" s="4" t="s">
        <v>411</v>
      </c>
      <c r="C760" s="3" t="s">
        <v>1930</v>
      </c>
      <c r="D760" s="3" t="s">
        <v>1976</v>
      </c>
      <c r="E760" s="3" t="s">
        <v>366</v>
      </c>
      <c r="F760" s="3">
        <v>1</v>
      </c>
      <c r="G760" s="3" t="s">
        <v>412</v>
      </c>
      <c r="H760" s="3">
        <v>3.46</v>
      </c>
      <c r="I760" s="3">
        <v>3.46</v>
      </c>
      <c r="J760" s="3" t="s">
        <v>292</v>
      </c>
      <c r="K760" s="3" t="s">
        <v>228</v>
      </c>
      <c r="L760" s="3" t="s">
        <v>367</v>
      </c>
      <c r="M760" s="3" t="s">
        <v>288</v>
      </c>
      <c r="N760" s="6">
        <v>38261</v>
      </c>
      <c r="O760" s="3" t="str">
        <f>VLOOKUP(E760,'Code to Micro'!A:C,3,FALSE)</f>
        <v>NetBurst</v>
      </c>
      <c r="P760" s="3">
        <f>VLOOKUP(O760,'Micro to Flops'!A:D,2)</f>
        <v>2</v>
      </c>
      <c r="Q760" s="3">
        <f>VLOOKUP(O760,'Micro to Flops'!A:D,3)</f>
        <v>4</v>
      </c>
    </row>
    <row r="761" spans="1:17" x14ac:dyDescent="0.25">
      <c r="A761" s="3" t="s">
        <v>200</v>
      </c>
      <c r="B761" s="4" t="s">
        <v>438</v>
      </c>
      <c r="C761" s="3" t="s">
        <v>1930</v>
      </c>
      <c r="D761" s="3" t="s">
        <v>1977</v>
      </c>
      <c r="E761" s="3" t="s">
        <v>290</v>
      </c>
      <c r="F761" s="3">
        <v>1</v>
      </c>
      <c r="G761" s="3" t="s">
        <v>439</v>
      </c>
      <c r="H761" s="3">
        <v>3.7330000000000001</v>
      </c>
      <c r="I761" s="3">
        <v>3.7330000000000001</v>
      </c>
      <c r="J761" s="3" t="s">
        <v>292</v>
      </c>
      <c r="K761" s="3" t="s">
        <v>223</v>
      </c>
      <c r="L761" s="3" t="s">
        <v>165</v>
      </c>
      <c r="M761" s="3" t="s">
        <v>395</v>
      </c>
      <c r="N761" s="6">
        <v>38384</v>
      </c>
      <c r="O761" s="3" t="str">
        <f>VLOOKUP(E761,'Code to Micro'!A:C,3,FALSE)</f>
        <v>NetBurst</v>
      </c>
      <c r="P761" s="3">
        <f>VLOOKUP(O761,'Micro to Flops'!A:D,2)</f>
        <v>2</v>
      </c>
      <c r="Q761" s="3">
        <f>VLOOKUP(O761,'Micro to Flops'!A:D,3)</f>
        <v>4</v>
      </c>
    </row>
    <row r="762" spans="1:17" x14ac:dyDescent="0.25">
      <c r="A762" s="3" t="s">
        <v>200</v>
      </c>
      <c r="B762" s="4" t="s">
        <v>440</v>
      </c>
      <c r="C762" s="3" t="s">
        <v>1978</v>
      </c>
      <c r="D762" s="3">
        <v>820</v>
      </c>
      <c r="E762" s="3" t="s">
        <v>441</v>
      </c>
      <c r="F762" s="3">
        <v>2</v>
      </c>
      <c r="G762" s="3" t="s">
        <v>355</v>
      </c>
      <c r="H762" s="3">
        <v>2.8</v>
      </c>
      <c r="I762" s="3">
        <v>2.8</v>
      </c>
      <c r="J762" s="3" t="s">
        <v>292</v>
      </c>
      <c r="K762" s="3" t="s">
        <v>223</v>
      </c>
      <c r="L762" s="3" t="s">
        <v>165</v>
      </c>
      <c r="M762" s="3" t="s">
        <v>442</v>
      </c>
      <c r="N762" s="6">
        <v>38473</v>
      </c>
      <c r="O762" s="3" t="str">
        <f>VLOOKUP(E762,'Code to Micro'!A:C,3,FALSE)</f>
        <v>NetBurst</v>
      </c>
      <c r="P762" s="3">
        <f>VLOOKUP(O762,'Micro to Flops'!A:D,2)</f>
        <v>2</v>
      </c>
      <c r="Q762" s="3">
        <f>VLOOKUP(O762,'Micro to Flops'!A:D,3)</f>
        <v>4</v>
      </c>
    </row>
    <row r="763" spans="1:17" x14ac:dyDescent="0.25">
      <c r="A763" s="3" t="s">
        <v>200</v>
      </c>
      <c r="B763" s="4" t="s">
        <v>440</v>
      </c>
      <c r="C763" s="3" t="s">
        <v>1978</v>
      </c>
      <c r="D763" s="3">
        <v>820</v>
      </c>
      <c r="E763" s="3" t="s">
        <v>441</v>
      </c>
      <c r="F763" s="3">
        <v>2</v>
      </c>
      <c r="G763" s="3" t="s">
        <v>355</v>
      </c>
      <c r="H763" s="3">
        <v>2.8</v>
      </c>
      <c r="I763" s="3">
        <v>2.8</v>
      </c>
      <c r="J763" s="3" t="s">
        <v>292</v>
      </c>
      <c r="K763" s="3" t="s">
        <v>223</v>
      </c>
      <c r="L763" s="3" t="s">
        <v>165</v>
      </c>
      <c r="M763" s="3" t="s">
        <v>442</v>
      </c>
      <c r="N763" s="6">
        <v>38473</v>
      </c>
      <c r="O763" s="3" t="str">
        <f>VLOOKUP(E763,'Code to Micro'!A:C,3,FALSE)</f>
        <v>NetBurst</v>
      </c>
      <c r="P763" s="3">
        <f>VLOOKUP(O763,'Micro to Flops'!A:D,2)</f>
        <v>2</v>
      </c>
      <c r="Q763" s="3">
        <f>VLOOKUP(O763,'Micro to Flops'!A:D,3)</f>
        <v>4</v>
      </c>
    </row>
    <row r="764" spans="1:17" x14ac:dyDescent="0.25">
      <c r="A764" s="3" t="s">
        <v>200</v>
      </c>
      <c r="B764" s="4" t="s">
        <v>443</v>
      </c>
      <c r="C764" s="3" t="s">
        <v>1978</v>
      </c>
      <c r="D764" s="3">
        <v>830</v>
      </c>
      <c r="E764" s="3" t="s">
        <v>441</v>
      </c>
      <c r="F764" s="3">
        <v>2</v>
      </c>
      <c r="G764" s="3" t="s">
        <v>360</v>
      </c>
      <c r="H764" s="3">
        <v>3</v>
      </c>
      <c r="I764" s="3">
        <v>3</v>
      </c>
      <c r="J764" s="3" t="s">
        <v>292</v>
      </c>
      <c r="K764" s="3" t="s">
        <v>223</v>
      </c>
      <c r="L764" s="3" t="s">
        <v>165</v>
      </c>
      <c r="M764" s="3" t="s">
        <v>442</v>
      </c>
      <c r="N764" s="6">
        <v>38473</v>
      </c>
      <c r="O764" s="3" t="str">
        <f>VLOOKUP(E764,'Code to Micro'!A:C,3,FALSE)</f>
        <v>NetBurst</v>
      </c>
      <c r="P764" s="3">
        <f>VLOOKUP(O764,'Micro to Flops'!A:D,2)</f>
        <v>2</v>
      </c>
      <c r="Q764" s="3">
        <f>VLOOKUP(O764,'Micro to Flops'!A:D,3)</f>
        <v>4</v>
      </c>
    </row>
    <row r="765" spans="1:17" x14ac:dyDescent="0.25">
      <c r="A765" s="3" t="s">
        <v>200</v>
      </c>
      <c r="B765" s="4" t="s">
        <v>444</v>
      </c>
      <c r="C765" s="3" t="s">
        <v>1978</v>
      </c>
      <c r="D765" s="3">
        <v>840</v>
      </c>
      <c r="E765" s="3" t="s">
        <v>441</v>
      </c>
      <c r="F765" s="3">
        <v>2</v>
      </c>
      <c r="G765" s="3" t="s">
        <v>364</v>
      </c>
      <c r="H765" s="3">
        <v>3.2</v>
      </c>
      <c r="I765" s="3">
        <v>3.2</v>
      </c>
      <c r="J765" s="3" t="s">
        <v>292</v>
      </c>
      <c r="K765" s="3" t="s">
        <v>223</v>
      </c>
      <c r="L765" s="3" t="s">
        <v>165</v>
      </c>
      <c r="M765" s="3" t="s">
        <v>442</v>
      </c>
      <c r="N765" s="6">
        <v>38473</v>
      </c>
      <c r="O765" s="3" t="str">
        <f>VLOOKUP(E765,'Code to Micro'!A:C,3,FALSE)</f>
        <v>NetBurst</v>
      </c>
      <c r="P765" s="3">
        <f>VLOOKUP(O765,'Micro to Flops'!A:D,2)</f>
        <v>2</v>
      </c>
      <c r="Q765" s="3">
        <f>VLOOKUP(O765,'Micro to Flops'!A:D,3)</f>
        <v>4</v>
      </c>
    </row>
    <row r="766" spans="1:17" x14ac:dyDescent="0.25">
      <c r="A766" s="3" t="s">
        <v>200</v>
      </c>
      <c r="B766" s="4" t="s">
        <v>445</v>
      </c>
      <c r="C766" s="3" t="s">
        <v>1978</v>
      </c>
      <c r="D766" s="3" t="s">
        <v>1979</v>
      </c>
      <c r="E766" s="3" t="s">
        <v>441</v>
      </c>
      <c r="F766" s="3">
        <v>2</v>
      </c>
      <c r="G766" s="3" t="s">
        <v>364</v>
      </c>
      <c r="H766" s="3">
        <v>3.2</v>
      </c>
      <c r="I766" s="3">
        <v>3.2</v>
      </c>
      <c r="J766" s="3" t="s">
        <v>292</v>
      </c>
      <c r="K766" s="3" t="s">
        <v>223</v>
      </c>
      <c r="L766" s="3" t="s">
        <v>165</v>
      </c>
      <c r="M766" s="3" t="s">
        <v>442</v>
      </c>
      <c r="N766" s="6">
        <v>38473</v>
      </c>
      <c r="O766" s="3" t="str">
        <f>VLOOKUP(E766,'Code to Micro'!A:C,3,FALSE)</f>
        <v>NetBurst</v>
      </c>
      <c r="P766" s="3">
        <f>VLOOKUP(O766,'Micro to Flops'!A:D,2)</f>
        <v>2</v>
      </c>
      <c r="Q766" s="3">
        <f>VLOOKUP(O766,'Micro to Flops'!A:D,3)</f>
        <v>4</v>
      </c>
    </row>
    <row r="767" spans="1:17" x14ac:dyDescent="0.25">
      <c r="A767" s="3" t="s">
        <v>200</v>
      </c>
      <c r="B767" s="4" t="s">
        <v>502</v>
      </c>
      <c r="C767" s="3" t="s">
        <v>1978</v>
      </c>
      <c r="D767" s="3">
        <v>915</v>
      </c>
      <c r="E767" s="3" t="s">
        <v>503</v>
      </c>
      <c r="F767" s="3">
        <v>2</v>
      </c>
      <c r="G767" s="3" t="s">
        <v>355</v>
      </c>
      <c r="H767" s="3">
        <v>2.8</v>
      </c>
      <c r="I767" s="3">
        <v>2.8</v>
      </c>
      <c r="J767" s="3" t="s">
        <v>292</v>
      </c>
      <c r="K767" s="3" t="s">
        <v>453</v>
      </c>
      <c r="L767" s="3" t="s">
        <v>165</v>
      </c>
      <c r="M767" s="3" t="s">
        <v>504</v>
      </c>
      <c r="N767" s="6">
        <v>38899</v>
      </c>
      <c r="O767" s="3" t="str">
        <f>VLOOKUP(E767,'Code to Micro'!A:C,3,FALSE)</f>
        <v>NetBurst</v>
      </c>
      <c r="P767" s="3">
        <f>VLOOKUP(O767,'Micro to Flops'!A:D,2)</f>
        <v>2</v>
      </c>
      <c r="Q767" s="3">
        <f>VLOOKUP(O767,'Micro to Flops'!A:D,3)</f>
        <v>4</v>
      </c>
    </row>
    <row r="768" spans="1:17" x14ac:dyDescent="0.25">
      <c r="A768" s="3" t="s">
        <v>200</v>
      </c>
      <c r="B768" s="4" t="s">
        <v>505</v>
      </c>
      <c r="C768" s="3" t="s">
        <v>1978</v>
      </c>
      <c r="D768" s="3">
        <v>920</v>
      </c>
      <c r="E768" s="3" t="s">
        <v>503</v>
      </c>
      <c r="F768" s="3">
        <v>2</v>
      </c>
      <c r="G768" s="3" t="s">
        <v>355</v>
      </c>
      <c r="H768" s="3">
        <v>2.8</v>
      </c>
      <c r="I768" s="3">
        <v>2.8</v>
      </c>
      <c r="J768" s="3" t="s">
        <v>292</v>
      </c>
      <c r="K768" s="3" t="s">
        <v>453</v>
      </c>
      <c r="L768" s="3" t="s">
        <v>165</v>
      </c>
      <c r="M768" s="3" t="s">
        <v>442</v>
      </c>
      <c r="N768" s="6">
        <v>38718</v>
      </c>
      <c r="O768" s="3" t="str">
        <f>VLOOKUP(E768,'Code to Micro'!A:C,3,FALSE)</f>
        <v>NetBurst</v>
      </c>
      <c r="P768" s="3">
        <f>VLOOKUP(O768,'Micro to Flops'!A:D,2)</f>
        <v>2</v>
      </c>
      <c r="Q768" s="3">
        <f>VLOOKUP(O768,'Micro to Flops'!A:D,3)</f>
        <v>4</v>
      </c>
    </row>
    <row r="769" spans="1:17" x14ac:dyDescent="0.25">
      <c r="A769" s="3" t="s">
        <v>200</v>
      </c>
      <c r="B769" s="4" t="s">
        <v>506</v>
      </c>
      <c r="C769" s="3" t="s">
        <v>1978</v>
      </c>
      <c r="D769" s="3">
        <v>925</v>
      </c>
      <c r="E769" s="3" t="s">
        <v>503</v>
      </c>
      <c r="F769" s="3">
        <v>2</v>
      </c>
      <c r="G769" s="3" t="s">
        <v>360</v>
      </c>
      <c r="H769" s="3">
        <v>3</v>
      </c>
      <c r="I769" s="3">
        <v>3</v>
      </c>
      <c r="J769" s="3" t="s">
        <v>292</v>
      </c>
      <c r="K769" s="3" t="s">
        <v>453</v>
      </c>
      <c r="L769" s="3" t="s">
        <v>165</v>
      </c>
      <c r="M769" s="3" t="s">
        <v>504</v>
      </c>
      <c r="N769" s="6">
        <v>38991</v>
      </c>
      <c r="O769" s="3" t="str">
        <f>VLOOKUP(E769,'Code to Micro'!A:C,3,FALSE)</f>
        <v>NetBurst</v>
      </c>
      <c r="P769" s="3">
        <f>VLOOKUP(O769,'Micro to Flops'!A:D,2)</f>
        <v>2</v>
      </c>
      <c r="Q769" s="3">
        <f>VLOOKUP(O769,'Micro to Flops'!A:D,3)</f>
        <v>4</v>
      </c>
    </row>
    <row r="770" spans="1:17" x14ac:dyDescent="0.25">
      <c r="A770" s="3" t="s">
        <v>200</v>
      </c>
      <c r="B770" s="4" t="s">
        <v>507</v>
      </c>
      <c r="C770" s="3" t="s">
        <v>1978</v>
      </c>
      <c r="D770" s="3">
        <v>930</v>
      </c>
      <c r="E770" s="3" t="s">
        <v>503</v>
      </c>
      <c r="F770" s="3">
        <v>2</v>
      </c>
      <c r="G770" s="3" t="s">
        <v>360</v>
      </c>
      <c r="H770" s="3">
        <v>3</v>
      </c>
      <c r="I770" s="3">
        <v>3</v>
      </c>
      <c r="J770" s="3" t="s">
        <v>292</v>
      </c>
      <c r="K770" s="3" t="s">
        <v>453</v>
      </c>
      <c r="L770" s="3" t="s">
        <v>165</v>
      </c>
      <c r="M770" s="3" t="s">
        <v>442</v>
      </c>
      <c r="N770" s="6">
        <v>38718</v>
      </c>
      <c r="O770" s="3" t="str">
        <f>VLOOKUP(E770,'Code to Micro'!A:C,3,FALSE)</f>
        <v>NetBurst</v>
      </c>
      <c r="P770" s="3">
        <f>VLOOKUP(O770,'Micro to Flops'!A:D,2)</f>
        <v>2</v>
      </c>
      <c r="Q770" s="3">
        <f>VLOOKUP(O770,'Micro to Flops'!A:D,3)</f>
        <v>4</v>
      </c>
    </row>
    <row r="771" spans="1:17" x14ac:dyDescent="0.25">
      <c r="A771" s="3" t="s">
        <v>200</v>
      </c>
      <c r="B771" s="4" t="s">
        <v>561</v>
      </c>
      <c r="C771" s="3" t="s">
        <v>1978</v>
      </c>
      <c r="D771" s="3">
        <v>935</v>
      </c>
      <c r="E771" s="3" t="s">
        <v>503</v>
      </c>
      <c r="F771" s="3">
        <v>2</v>
      </c>
      <c r="G771" s="3" t="s">
        <v>364</v>
      </c>
      <c r="H771" s="3">
        <v>3.2</v>
      </c>
      <c r="I771" s="3">
        <v>3.2</v>
      </c>
      <c r="J771" s="3" t="s">
        <v>292</v>
      </c>
      <c r="K771" s="3" t="s">
        <v>453</v>
      </c>
      <c r="L771" s="3" t="s">
        <v>165</v>
      </c>
      <c r="M771" s="3" t="s">
        <v>504</v>
      </c>
      <c r="N771" s="6">
        <v>39083</v>
      </c>
      <c r="O771" s="3" t="str">
        <f>VLOOKUP(E771,'Code to Micro'!A:C,3,FALSE)</f>
        <v>NetBurst</v>
      </c>
      <c r="P771" s="3">
        <f>VLOOKUP(O771,'Micro to Flops'!A:D,2)</f>
        <v>2</v>
      </c>
      <c r="Q771" s="3">
        <f>VLOOKUP(O771,'Micro to Flops'!A:D,3)</f>
        <v>4</v>
      </c>
    </row>
    <row r="772" spans="1:17" x14ac:dyDescent="0.25">
      <c r="A772" s="3" t="s">
        <v>200</v>
      </c>
      <c r="B772" s="4" t="s">
        <v>508</v>
      </c>
      <c r="C772" s="3" t="s">
        <v>1978</v>
      </c>
      <c r="D772" s="3">
        <v>940</v>
      </c>
      <c r="E772" s="3" t="s">
        <v>503</v>
      </c>
      <c r="F772" s="3">
        <v>2</v>
      </c>
      <c r="G772" s="3" t="s">
        <v>364</v>
      </c>
      <c r="H772" s="3">
        <v>3.2</v>
      </c>
      <c r="I772" s="3">
        <v>3.2</v>
      </c>
      <c r="J772" s="3" t="s">
        <v>292</v>
      </c>
      <c r="K772" s="3" t="s">
        <v>453</v>
      </c>
      <c r="L772" s="3" t="s">
        <v>165</v>
      </c>
      <c r="M772" s="3" t="s">
        <v>442</v>
      </c>
      <c r="N772" s="6">
        <v>38718</v>
      </c>
      <c r="O772" s="3" t="str">
        <f>VLOOKUP(E772,'Code to Micro'!A:C,3,FALSE)</f>
        <v>NetBurst</v>
      </c>
      <c r="P772" s="3">
        <f>VLOOKUP(O772,'Micro to Flops'!A:D,2)</f>
        <v>2</v>
      </c>
      <c r="Q772" s="3">
        <f>VLOOKUP(O772,'Micro to Flops'!A:D,3)</f>
        <v>4</v>
      </c>
    </row>
    <row r="773" spans="1:17" x14ac:dyDescent="0.25">
      <c r="A773" s="3" t="s">
        <v>200</v>
      </c>
      <c r="B773" s="4" t="s">
        <v>509</v>
      </c>
      <c r="C773" s="3" t="s">
        <v>1978</v>
      </c>
      <c r="D773" s="3">
        <v>945</v>
      </c>
      <c r="E773" s="3" t="s">
        <v>503</v>
      </c>
      <c r="F773" s="3">
        <v>2</v>
      </c>
      <c r="G773" s="3" t="s">
        <v>399</v>
      </c>
      <c r="H773" s="3">
        <v>3.4</v>
      </c>
      <c r="I773" s="3">
        <v>3.4</v>
      </c>
      <c r="J773" s="3" t="s">
        <v>292</v>
      </c>
      <c r="K773" s="3" t="s">
        <v>453</v>
      </c>
      <c r="L773" s="3" t="s">
        <v>165</v>
      </c>
      <c r="M773" s="3" t="s">
        <v>504</v>
      </c>
      <c r="N773" s="6">
        <v>38899</v>
      </c>
      <c r="O773" s="3" t="str">
        <f>VLOOKUP(E773,'Code to Micro'!A:C,3,FALSE)</f>
        <v>NetBurst</v>
      </c>
      <c r="P773" s="3">
        <f>VLOOKUP(O773,'Micro to Flops'!A:D,2)</f>
        <v>2</v>
      </c>
      <c r="Q773" s="3">
        <f>VLOOKUP(O773,'Micro to Flops'!A:D,3)</f>
        <v>4</v>
      </c>
    </row>
    <row r="774" spans="1:17" x14ac:dyDescent="0.25">
      <c r="A774" s="3" t="s">
        <v>200</v>
      </c>
      <c r="B774" s="4" t="s">
        <v>510</v>
      </c>
      <c r="C774" s="3" t="s">
        <v>1978</v>
      </c>
      <c r="D774" s="3">
        <v>950</v>
      </c>
      <c r="E774" s="3" t="s">
        <v>503</v>
      </c>
      <c r="F774" s="3">
        <v>2</v>
      </c>
      <c r="G774" s="3" t="s">
        <v>399</v>
      </c>
      <c r="H774" s="3">
        <v>3.4</v>
      </c>
      <c r="I774" s="3">
        <v>3.4</v>
      </c>
      <c r="J774" s="3" t="s">
        <v>292</v>
      </c>
      <c r="K774" s="3" t="s">
        <v>453</v>
      </c>
      <c r="L774" s="3" t="s">
        <v>165</v>
      </c>
      <c r="M774" s="3" t="s">
        <v>442</v>
      </c>
      <c r="N774" s="6">
        <v>38718</v>
      </c>
      <c r="O774" s="3" t="str">
        <f>VLOOKUP(E774,'Code to Micro'!A:C,3,FALSE)</f>
        <v>NetBurst</v>
      </c>
      <c r="P774" s="3">
        <f>VLOOKUP(O774,'Micro to Flops'!A:D,2)</f>
        <v>2</v>
      </c>
      <c r="Q774" s="3">
        <f>VLOOKUP(O774,'Micro to Flops'!A:D,3)</f>
        <v>4</v>
      </c>
    </row>
    <row r="775" spans="1:17" x14ac:dyDescent="0.25">
      <c r="A775" s="3" t="s">
        <v>200</v>
      </c>
      <c r="B775" s="4" t="s">
        <v>511</v>
      </c>
      <c r="C775" s="3" t="s">
        <v>1978</v>
      </c>
      <c r="D775" s="3" t="s">
        <v>1980</v>
      </c>
      <c r="E775" s="3" t="s">
        <v>503</v>
      </c>
      <c r="F775" s="3">
        <v>2</v>
      </c>
      <c r="G775" s="3" t="s">
        <v>412</v>
      </c>
      <c r="H775" s="3">
        <v>3.46</v>
      </c>
      <c r="I775" s="3">
        <v>3.46</v>
      </c>
      <c r="J775" s="3" t="s">
        <v>292</v>
      </c>
      <c r="K775" s="3" t="s">
        <v>453</v>
      </c>
      <c r="L775" s="3" t="s">
        <v>165</v>
      </c>
      <c r="M775" s="3" t="s">
        <v>442</v>
      </c>
      <c r="N775" s="6">
        <v>38718</v>
      </c>
      <c r="O775" s="3" t="str">
        <f>VLOOKUP(E775,'Code to Micro'!A:C,3,FALSE)</f>
        <v>NetBurst</v>
      </c>
      <c r="P775" s="3">
        <f>VLOOKUP(O775,'Micro to Flops'!A:D,2)</f>
        <v>2</v>
      </c>
      <c r="Q775" s="3">
        <f>VLOOKUP(O775,'Micro to Flops'!A:D,3)</f>
        <v>4</v>
      </c>
    </row>
    <row r="776" spans="1:17" x14ac:dyDescent="0.25">
      <c r="A776" s="3" t="s">
        <v>200</v>
      </c>
      <c r="B776" s="4" t="s">
        <v>512</v>
      </c>
      <c r="C776" s="3" t="s">
        <v>1978</v>
      </c>
      <c r="D776" s="3">
        <v>960</v>
      </c>
      <c r="E776" s="3" t="s">
        <v>503</v>
      </c>
      <c r="F776" s="3">
        <v>2</v>
      </c>
      <c r="G776" s="3" t="s">
        <v>402</v>
      </c>
      <c r="H776" s="3">
        <v>3.6</v>
      </c>
      <c r="I776" s="3">
        <v>3.6</v>
      </c>
      <c r="J776" s="3" t="s">
        <v>292</v>
      </c>
      <c r="K776" s="3" t="s">
        <v>453</v>
      </c>
      <c r="L776" s="3" t="s">
        <v>165</v>
      </c>
      <c r="M776" s="3" t="s">
        <v>442</v>
      </c>
      <c r="N776" s="6">
        <v>38838</v>
      </c>
      <c r="O776" s="3" t="str">
        <f>VLOOKUP(E776,'Code to Micro'!A:C,3,FALSE)</f>
        <v>NetBurst</v>
      </c>
      <c r="P776" s="3">
        <f>VLOOKUP(O776,'Micro to Flops'!A:D,2)</f>
        <v>2</v>
      </c>
      <c r="Q776" s="3">
        <f>VLOOKUP(O776,'Micro to Flops'!A:D,3)</f>
        <v>4</v>
      </c>
    </row>
    <row r="777" spans="1:17" x14ac:dyDescent="0.25">
      <c r="A777" s="3" t="s">
        <v>200</v>
      </c>
      <c r="B777" s="4" t="s">
        <v>513</v>
      </c>
      <c r="C777" s="3" t="s">
        <v>1978</v>
      </c>
      <c r="D777" s="3" t="s">
        <v>1981</v>
      </c>
      <c r="E777" s="3" t="s">
        <v>503</v>
      </c>
      <c r="F777" s="3">
        <v>2</v>
      </c>
      <c r="G777" s="3" t="s">
        <v>514</v>
      </c>
      <c r="H777" s="3">
        <v>3.73</v>
      </c>
      <c r="I777" s="3">
        <v>3.73</v>
      </c>
      <c r="J777" s="3" t="s">
        <v>292</v>
      </c>
      <c r="K777" s="3" t="s">
        <v>453</v>
      </c>
      <c r="L777" s="3" t="s">
        <v>165</v>
      </c>
      <c r="M777" s="3" t="s">
        <v>442</v>
      </c>
      <c r="N777" s="6">
        <v>38777</v>
      </c>
      <c r="O777" s="3" t="str">
        <f>VLOOKUP(E777,'Code to Micro'!A:C,3,FALSE)</f>
        <v>NetBurst</v>
      </c>
      <c r="P777" s="3">
        <f>VLOOKUP(O777,'Micro to Flops'!A:D,2)</f>
        <v>2</v>
      </c>
      <c r="Q777" s="3">
        <f>VLOOKUP(O777,'Micro to Flops'!A:D,3)</f>
        <v>4</v>
      </c>
    </row>
    <row r="778" spans="1:17" x14ac:dyDescent="0.25">
      <c r="A778" s="3" t="s">
        <v>200</v>
      </c>
      <c r="B778" s="4" t="s">
        <v>562</v>
      </c>
      <c r="C778" s="3" t="s">
        <v>1982</v>
      </c>
      <c r="D778" s="3" t="s">
        <v>1983</v>
      </c>
      <c r="E778" s="3" t="s">
        <v>484</v>
      </c>
      <c r="F778" s="3">
        <v>2</v>
      </c>
      <c r="G778" s="3" t="s">
        <v>246</v>
      </c>
      <c r="H778" s="3">
        <v>1.6</v>
      </c>
      <c r="I778" s="3">
        <v>1.6</v>
      </c>
      <c r="J778" s="3" t="s">
        <v>292</v>
      </c>
      <c r="K778" s="3" t="s">
        <v>453</v>
      </c>
      <c r="L778" s="3" t="s">
        <v>165</v>
      </c>
      <c r="M778" s="3" t="s">
        <v>318</v>
      </c>
      <c r="N778" s="6">
        <v>39234</v>
      </c>
      <c r="O778" s="3" t="str">
        <f>VLOOKUP(E778,'Code to Micro'!A:C,3,FALSE)</f>
        <v>Core</v>
      </c>
      <c r="P778" s="3">
        <f>VLOOKUP(O778,'Micro to Flops'!A:D,2)</f>
        <v>4</v>
      </c>
      <c r="Q778" s="3">
        <f>VLOOKUP(O778,'Micro to Flops'!A:D,3)</f>
        <v>8</v>
      </c>
    </row>
    <row r="779" spans="1:17" x14ac:dyDescent="0.25">
      <c r="A779" s="3" t="s">
        <v>200</v>
      </c>
      <c r="B779" s="4" t="s">
        <v>563</v>
      </c>
      <c r="C779" s="3" t="s">
        <v>1982</v>
      </c>
      <c r="D779" s="3" t="s">
        <v>1984</v>
      </c>
      <c r="E779" s="3" t="s">
        <v>484</v>
      </c>
      <c r="F779" s="3">
        <v>2</v>
      </c>
      <c r="G779" s="3" t="s">
        <v>252</v>
      </c>
      <c r="H779" s="3">
        <v>1.8</v>
      </c>
      <c r="I779" s="3">
        <v>1.8</v>
      </c>
      <c r="J779" s="3" t="s">
        <v>292</v>
      </c>
      <c r="K779" s="3" t="s">
        <v>453</v>
      </c>
      <c r="L779" s="3" t="s">
        <v>165</v>
      </c>
      <c r="M779" s="3" t="s">
        <v>318</v>
      </c>
      <c r="N779" s="6">
        <v>39234</v>
      </c>
      <c r="O779" s="3" t="str">
        <f>VLOOKUP(E779,'Code to Micro'!A:C,3,FALSE)</f>
        <v>Core</v>
      </c>
      <c r="P779" s="3">
        <f>VLOOKUP(O779,'Micro to Flops'!A:D,2)</f>
        <v>4</v>
      </c>
      <c r="Q779" s="3">
        <f>VLOOKUP(O779,'Micro to Flops'!A:D,3)</f>
        <v>8</v>
      </c>
    </row>
    <row r="780" spans="1:17" x14ac:dyDescent="0.25">
      <c r="A780" s="3" t="s">
        <v>200</v>
      </c>
      <c r="B780" s="4" t="s">
        <v>564</v>
      </c>
      <c r="C780" s="3" t="s">
        <v>1982</v>
      </c>
      <c r="D780" s="3" t="s">
        <v>1985</v>
      </c>
      <c r="E780" s="3" t="s">
        <v>484</v>
      </c>
      <c r="F780" s="3">
        <v>2</v>
      </c>
      <c r="G780" s="3" t="s">
        <v>222</v>
      </c>
      <c r="H780" s="3">
        <v>2</v>
      </c>
      <c r="I780" s="3">
        <v>2</v>
      </c>
      <c r="J780" s="3" t="s">
        <v>292</v>
      </c>
      <c r="K780" s="3" t="s">
        <v>453</v>
      </c>
      <c r="L780" s="3" t="s">
        <v>165</v>
      </c>
      <c r="M780" s="3" t="s">
        <v>318</v>
      </c>
      <c r="N780" s="6">
        <v>39295</v>
      </c>
      <c r="O780" s="3" t="str">
        <f>VLOOKUP(E780,'Code to Micro'!A:C,3,FALSE)</f>
        <v>Core</v>
      </c>
      <c r="P780" s="3">
        <f>VLOOKUP(O780,'Micro to Flops'!A:D,2)</f>
        <v>4</v>
      </c>
      <c r="Q780" s="3">
        <f>VLOOKUP(O780,'Micro to Flops'!A:D,3)</f>
        <v>8</v>
      </c>
    </row>
    <row r="781" spans="1:17" x14ac:dyDescent="0.25">
      <c r="A781" s="3" t="s">
        <v>200</v>
      </c>
      <c r="B781" s="4" t="s">
        <v>565</v>
      </c>
      <c r="C781" s="3" t="s">
        <v>1982</v>
      </c>
      <c r="D781" s="3" t="s">
        <v>1986</v>
      </c>
      <c r="E781" s="3" t="s">
        <v>484</v>
      </c>
      <c r="F781" s="3">
        <v>2</v>
      </c>
      <c r="G781" s="3" t="s">
        <v>226</v>
      </c>
      <c r="H781" s="3">
        <v>2.2000000000000002</v>
      </c>
      <c r="I781" s="3">
        <v>2.2000000000000002</v>
      </c>
      <c r="J781" s="3" t="s">
        <v>292</v>
      </c>
      <c r="K781" s="3" t="s">
        <v>453</v>
      </c>
      <c r="L781" s="3" t="s">
        <v>165</v>
      </c>
      <c r="M781" s="3" t="s">
        <v>318</v>
      </c>
      <c r="N781" s="6">
        <v>39417</v>
      </c>
      <c r="O781" s="3" t="str">
        <f>VLOOKUP(E781,'Code to Micro'!A:C,3,FALSE)</f>
        <v>Core</v>
      </c>
      <c r="P781" s="3">
        <f>VLOOKUP(O781,'Micro to Flops'!A:D,2)</f>
        <v>4</v>
      </c>
      <c r="Q781" s="3">
        <f>VLOOKUP(O781,'Micro to Flops'!A:D,3)</f>
        <v>8</v>
      </c>
    </row>
    <row r="782" spans="1:17" x14ac:dyDescent="0.25">
      <c r="A782" s="3" t="s">
        <v>200</v>
      </c>
      <c r="B782" s="4" t="s">
        <v>740</v>
      </c>
      <c r="C782" s="3" t="s">
        <v>1982</v>
      </c>
      <c r="D782" s="3" t="s">
        <v>1987</v>
      </c>
      <c r="E782" s="3" t="s">
        <v>626</v>
      </c>
      <c r="F782" s="3">
        <v>2</v>
      </c>
      <c r="G782" s="3" t="s">
        <v>226</v>
      </c>
      <c r="H782" s="3">
        <v>2.2000000000000002</v>
      </c>
      <c r="I782" s="3">
        <v>2.2000000000000002</v>
      </c>
      <c r="J782" s="3" t="s">
        <v>292</v>
      </c>
      <c r="K782" s="3" t="s">
        <v>558</v>
      </c>
      <c r="L782" s="3" t="s">
        <v>165</v>
      </c>
      <c r="M782" s="3" t="s">
        <v>318</v>
      </c>
      <c r="N782" s="6">
        <v>39965</v>
      </c>
      <c r="O782" s="3" t="str">
        <f>VLOOKUP(E782,'Code to Micro'!A:C,3,FALSE)</f>
        <v>Core</v>
      </c>
      <c r="P782" s="3">
        <f>VLOOKUP(O782,'Micro to Flops'!A:D,2)</f>
        <v>4</v>
      </c>
      <c r="Q782" s="3">
        <f>VLOOKUP(O782,'Micro to Flops'!A:D,3)</f>
        <v>8</v>
      </c>
    </row>
    <row r="783" spans="1:17" x14ac:dyDescent="0.25">
      <c r="A783" s="3" t="s">
        <v>200</v>
      </c>
      <c r="B783" s="4" t="s">
        <v>658</v>
      </c>
      <c r="C783" s="3" t="s">
        <v>1982</v>
      </c>
      <c r="D783" s="3" t="s">
        <v>1988</v>
      </c>
      <c r="E783" s="3" t="s">
        <v>484</v>
      </c>
      <c r="F783" s="3">
        <v>2</v>
      </c>
      <c r="G783" s="3" t="s">
        <v>232</v>
      </c>
      <c r="H783" s="3">
        <v>2.4</v>
      </c>
      <c r="I783" s="3">
        <v>2.4</v>
      </c>
      <c r="J783" s="3" t="s">
        <v>292</v>
      </c>
      <c r="K783" s="3" t="s">
        <v>453</v>
      </c>
      <c r="L783" s="3" t="s">
        <v>165</v>
      </c>
      <c r="M783" s="3" t="s">
        <v>318</v>
      </c>
      <c r="N783" s="6">
        <v>39508</v>
      </c>
      <c r="O783" s="3" t="str">
        <f>VLOOKUP(E783,'Code to Micro'!A:C,3,FALSE)</f>
        <v>Core</v>
      </c>
      <c r="P783" s="3">
        <f>VLOOKUP(O783,'Micro to Flops'!A:D,2)</f>
        <v>4</v>
      </c>
      <c r="Q783" s="3">
        <f>VLOOKUP(O783,'Micro to Flops'!A:D,3)</f>
        <v>8</v>
      </c>
    </row>
    <row r="784" spans="1:17" x14ac:dyDescent="0.25">
      <c r="A784" s="3" t="s">
        <v>200</v>
      </c>
      <c r="B784" s="4" t="s">
        <v>659</v>
      </c>
      <c r="C784" s="3" t="s">
        <v>1512</v>
      </c>
      <c r="D784" s="3" t="s">
        <v>1989</v>
      </c>
      <c r="E784" s="3" t="s">
        <v>626</v>
      </c>
      <c r="F784" s="3">
        <v>2</v>
      </c>
      <c r="G784" s="3" t="s">
        <v>467</v>
      </c>
      <c r="H784" s="3">
        <v>2.5</v>
      </c>
      <c r="I784" s="3">
        <v>2.5</v>
      </c>
      <c r="J784" s="3" t="s">
        <v>292</v>
      </c>
      <c r="K784" s="3" t="s">
        <v>558</v>
      </c>
      <c r="L784" s="3" t="s">
        <v>165</v>
      </c>
      <c r="M784" s="3" t="s">
        <v>318</v>
      </c>
      <c r="N784" s="6">
        <v>39661</v>
      </c>
      <c r="O784" s="3" t="str">
        <f>VLOOKUP(E784,'Code to Micro'!A:C,3,FALSE)</f>
        <v>Core</v>
      </c>
      <c r="P784" s="3">
        <f>VLOOKUP(O784,'Micro to Flops'!A:D,2)</f>
        <v>4</v>
      </c>
      <c r="Q784" s="3">
        <f>VLOOKUP(O784,'Micro to Flops'!A:D,3)</f>
        <v>8</v>
      </c>
    </row>
    <row r="785" spans="1:17" x14ac:dyDescent="0.25">
      <c r="A785" s="3" t="s">
        <v>200</v>
      </c>
      <c r="B785" s="4" t="s">
        <v>660</v>
      </c>
      <c r="C785" s="3" t="s">
        <v>1512</v>
      </c>
      <c r="D785" s="3" t="s">
        <v>1990</v>
      </c>
      <c r="E785" s="3" t="s">
        <v>626</v>
      </c>
      <c r="F785" s="3">
        <v>2</v>
      </c>
      <c r="G785" s="3" t="s">
        <v>335</v>
      </c>
      <c r="H785" s="3">
        <v>2.6</v>
      </c>
      <c r="I785" s="3">
        <v>2.6</v>
      </c>
      <c r="J785" s="3" t="s">
        <v>292</v>
      </c>
      <c r="K785" s="3" t="s">
        <v>558</v>
      </c>
      <c r="L785" s="3" t="s">
        <v>165</v>
      </c>
      <c r="M785" s="3" t="s">
        <v>318</v>
      </c>
      <c r="N785" s="6">
        <v>39753</v>
      </c>
      <c r="O785" s="3" t="str">
        <f>VLOOKUP(E785,'Code to Micro'!A:C,3,FALSE)</f>
        <v>Core</v>
      </c>
      <c r="P785" s="3">
        <f>VLOOKUP(O785,'Micro to Flops'!A:D,2)</f>
        <v>4</v>
      </c>
      <c r="Q785" s="3">
        <f>VLOOKUP(O785,'Micro to Flops'!A:D,3)</f>
        <v>8</v>
      </c>
    </row>
    <row r="786" spans="1:17" x14ac:dyDescent="0.25">
      <c r="A786" s="3" t="s">
        <v>200</v>
      </c>
      <c r="B786" s="4" t="s">
        <v>741</v>
      </c>
      <c r="C786" s="3" t="s">
        <v>1512</v>
      </c>
      <c r="D786" s="3" t="s">
        <v>1991</v>
      </c>
      <c r="E786" s="3" t="s">
        <v>626</v>
      </c>
      <c r="F786" s="3">
        <v>2</v>
      </c>
      <c r="G786" s="3" t="s">
        <v>353</v>
      </c>
      <c r="H786" s="3">
        <v>2.7</v>
      </c>
      <c r="I786" s="3">
        <v>2.7</v>
      </c>
      <c r="J786" s="3" t="s">
        <v>292</v>
      </c>
      <c r="K786" s="3" t="s">
        <v>558</v>
      </c>
      <c r="L786" s="3" t="s">
        <v>165</v>
      </c>
      <c r="M786" s="3" t="s">
        <v>318</v>
      </c>
      <c r="N786" s="6">
        <v>39814</v>
      </c>
      <c r="O786" s="3" t="str">
        <f>VLOOKUP(E786,'Code to Micro'!A:C,3,FALSE)</f>
        <v>Core</v>
      </c>
      <c r="P786" s="3">
        <f>VLOOKUP(O786,'Micro to Flops'!A:D,2)</f>
        <v>4</v>
      </c>
      <c r="Q786" s="3">
        <f>VLOOKUP(O786,'Micro to Flops'!A:D,3)</f>
        <v>8</v>
      </c>
    </row>
    <row r="787" spans="1:17" x14ac:dyDescent="0.25">
      <c r="A787" s="3" t="s">
        <v>200</v>
      </c>
      <c r="B787" s="4" t="s">
        <v>836</v>
      </c>
      <c r="C787" s="3" t="s">
        <v>1512</v>
      </c>
      <c r="D787" s="3" t="s">
        <v>1992</v>
      </c>
      <c r="E787" s="3" t="s">
        <v>626</v>
      </c>
      <c r="F787" s="3">
        <v>2</v>
      </c>
      <c r="G787" s="3" t="s">
        <v>355</v>
      </c>
      <c r="H787" s="3">
        <v>2.8</v>
      </c>
      <c r="I787" s="3">
        <v>2.8</v>
      </c>
      <c r="J787" s="3" t="s">
        <v>292</v>
      </c>
      <c r="K787" s="3" t="s">
        <v>558</v>
      </c>
      <c r="L787" s="3" t="s">
        <v>165</v>
      </c>
      <c r="M787" s="3" t="s">
        <v>318</v>
      </c>
      <c r="N787" s="6">
        <v>40269</v>
      </c>
      <c r="O787" s="3" t="str">
        <f>VLOOKUP(E787,'Code to Micro'!A:C,3,FALSE)</f>
        <v>Core</v>
      </c>
      <c r="P787" s="3">
        <f>VLOOKUP(O787,'Micro to Flops'!A:D,2)</f>
        <v>4</v>
      </c>
      <c r="Q787" s="3">
        <f>VLOOKUP(O787,'Micro to Flops'!A:D,3)</f>
        <v>8</v>
      </c>
    </row>
    <row r="788" spans="1:17" x14ac:dyDescent="0.25">
      <c r="A788" s="3" t="s">
        <v>200</v>
      </c>
      <c r="B788" s="4" t="s">
        <v>837</v>
      </c>
      <c r="C788" s="3" t="s">
        <v>1512</v>
      </c>
      <c r="D788" s="3" t="s">
        <v>1993</v>
      </c>
      <c r="E788" s="3" t="s">
        <v>626</v>
      </c>
      <c r="F788" s="3">
        <v>2</v>
      </c>
      <c r="G788" s="3" t="s">
        <v>360</v>
      </c>
      <c r="H788" s="3">
        <v>3</v>
      </c>
      <c r="I788" s="3">
        <v>3</v>
      </c>
      <c r="J788" s="3" t="s">
        <v>292</v>
      </c>
      <c r="K788" s="3" t="s">
        <v>558</v>
      </c>
      <c r="L788" s="3" t="s">
        <v>165</v>
      </c>
      <c r="M788" s="3" t="s">
        <v>318</v>
      </c>
      <c r="N788" s="6">
        <v>40391</v>
      </c>
      <c r="O788" s="3" t="str">
        <f>VLOOKUP(E788,'Code to Micro'!A:C,3,FALSE)</f>
        <v>Core</v>
      </c>
      <c r="P788" s="3">
        <f>VLOOKUP(O788,'Micro to Flops'!A:D,2)</f>
        <v>4</v>
      </c>
      <c r="Q788" s="3">
        <f>VLOOKUP(O788,'Micro to Flops'!A:D,3)</f>
        <v>8</v>
      </c>
    </row>
    <row r="789" spans="1:17" x14ac:dyDescent="0.25">
      <c r="A789" s="3" t="s">
        <v>200</v>
      </c>
      <c r="B789" s="4" t="s">
        <v>838</v>
      </c>
      <c r="C789" s="3" t="s">
        <v>1512</v>
      </c>
      <c r="D789" s="3" t="s">
        <v>1994</v>
      </c>
      <c r="E789" s="3" t="s">
        <v>626</v>
      </c>
      <c r="F789" s="3">
        <v>2</v>
      </c>
      <c r="G789" s="3" t="s">
        <v>364</v>
      </c>
      <c r="H789" s="3">
        <v>3.2</v>
      </c>
      <c r="I789" s="3">
        <v>3.2</v>
      </c>
      <c r="J789" s="3" t="s">
        <v>292</v>
      </c>
      <c r="K789" s="3" t="s">
        <v>558</v>
      </c>
      <c r="L789" s="3" t="s">
        <v>165</v>
      </c>
      <c r="M789" s="3" t="s">
        <v>318</v>
      </c>
      <c r="N789" s="6">
        <v>40483</v>
      </c>
      <c r="O789" s="3" t="str">
        <f>VLOOKUP(E789,'Code to Micro'!A:C,3,FALSE)</f>
        <v>Core</v>
      </c>
      <c r="P789" s="3">
        <f>VLOOKUP(O789,'Micro to Flops'!A:D,2)</f>
        <v>4</v>
      </c>
      <c r="Q789" s="3">
        <f>VLOOKUP(O789,'Micro to Flops'!A:D,3)</f>
        <v>8</v>
      </c>
    </row>
    <row r="790" spans="1:17" x14ac:dyDescent="0.25">
      <c r="A790" s="3" t="s">
        <v>200</v>
      </c>
      <c r="B790" s="4" t="s">
        <v>742</v>
      </c>
      <c r="C790" s="3" t="s">
        <v>1512</v>
      </c>
      <c r="D790" s="3" t="s">
        <v>1753</v>
      </c>
      <c r="E790" s="3" t="s">
        <v>626</v>
      </c>
      <c r="F790" s="3">
        <v>2</v>
      </c>
      <c r="G790" s="3" t="s">
        <v>355</v>
      </c>
      <c r="H790" s="3">
        <v>2.8</v>
      </c>
      <c r="I790" s="3">
        <v>2.8</v>
      </c>
      <c r="J790" s="3" t="s">
        <v>292</v>
      </c>
      <c r="K790" s="3" t="s">
        <v>558</v>
      </c>
      <c r="L790" s="3" t="s">
        <v>165</v>
      </c>
      <c r="M790" s="3" t="s">
        <v>318</v>
      </c>
      <c r="N790" s="6">
        <v>39934</v>
      </c>
      <c r="O790" s="3" t="str">
        <f>VLOOKUP(E790,'Code to Micro'!A:C,3,FALSE)</f>
        <v>Core</v>
      </c>
      <c r="P790" s="3">
        <f>VLOOKUP(O790,'Micro to Flops'!A:D,2)</f>
        <v>4</v>
      </c>
      <c r="Q790" s="3">
        <f>VLOOKUP(O790,'Micro to Flops'!A:D,3)</f>
        <v>8</v>
      </c>
    </row>
    <row r="791" spans="1:17" x14ac:dyDescent="0.25">
      <c r="A791" s="3" t="s">
        <v>200</v>
      </c>
      <c r="B791" s="4" t="s">
        <v>743</v>
      </c>
      <c r="C791" s="3" t="s">
        <v>1512</v>
      </c>
      <c r="D791" s="3" t="s">
        <v>1995</v>
      </c>
      <c r="E791" s="3" t="s">
        <v>626</v>
      </c>
      <c r="F791" s="3">
        <v>2</v>
      </c>
      <c r="G791" s="3" t="s">
        <v>291</v>
      </c>
      <c r="H791" s="3">
        <v>2.9329999999999998</v>
      </c>
      <c r="I791" s="3">
        <v>2.9329999999999998</v>
      </c>
      <c r="J791" s="3" t="s">
        <v>292</v>
      </c>
      <c r="K791" s="3" t="s">
        <v>558</v>
      </c>
      <c r="L791" s="3" t="s">
        <v>165</v>
      </c>
      <c r="M791" s="3" t="s">
        <v>318</v>
      </c>
      <c r="N791" s="6">
        <v>40026</v>
      </c>
      <c r="O791" s="3" t="str">
        <f>VLOOKUP(E791,'Code to Micro'!A:C,3,FALSE)</f>
        <v>Core</v>
      </c>
      <c r="P791" s="3">
        <f>VLOOKUP(O791,'Micro to Flops'!A:D,2)</f>
        <v>4</v>
      </c>
      <c r="Q791" s="3">
        <f>VLOOKUP(O791,'Micro to Flops'!A:D,3)</f>
        <v>8</v>
      </c>
    </row>
    <row r="792" spans="1:17" x14ac:dyDescent="0.25">
      <c r="A792" s="3" t="s">
        <v>200</v>
      </c>
      <c r="B792" s="4" t="s">
        <v>744</v>
      </c>
      <c r="C792" s="3" t="s">
        <v>1512</v>
      </c>
      <c r="D792" s="3" t="s">
        <v>1996</v>
      </c>
      <c r="E792" s="3" t="s">
        <v>626</v>
      </c>
      <c r="F792" s="3">
        <v>2</v>
      </c>
      <c r="G792" s="3" t="s">
        <v>291</v>
      </c>
      <c r="H792" s="3">
        <v>2.9329999999999998</v>
      </c>
      <c r="I792" s="3">
        <v>2.9329999999999998</v>
      </c>
      <c r="J792" s="3" t="s">
        <v>292</v>
      </c>
      <c r="K792" s="3" t="s">
        <v>558</v>
      </c>
      <c r="L792" s="3" t="s">
        <v>165</v>
      </c>
      <c r="M792" s="3" t="s">
        <v>318</v>
      </c>
      <c r="N792" s="6">
        <v>40026</v>
      </c>
      <c r="O792" s="3" t="str">
        <f>VLOOKUP(E792,'Code to Micro'!A:C,3,FALSE)</f>
        <v>Core</v>
      </c>
      <c r="P792" s="3">
        <f>VLOOKUP(O792,'Micro to Flops'!A:D,2)</f>
        <v>4</v>
      </c>
      <c r="Q792" s="3">
        <f>VLOOKUP(O792,'Micro to Flops'!A:D,3)</f>
        <v>8</v>
      </c>
    </row>
    <row r="793" spans="1:17" x14ac:dyDescent="0.25">
      <c r="A793" s="3" t="s">
        <v>200</v>
      </c>
      <c r="B793" s="4" t="s">
        <v>839</v>
      </c>
      <c r="C793" s="3" t="s">
        <v>1512</v>
      </c>
      <c r="D793" s="3" t="s">
        <v>1758</v>
      </c>
      <c r="E793" s="3" t="s">
        <v>626</v>
      </c>
      <c r="F793" s="3">
        <v>2</v>
      </c>
      <c r="G793" s="3" t="s">
        <v>720</v>
      </c>
      <c r="H793" s="3">
        <v>3.0670000000000002</v>
      </c>
      <c r="I793" s="3">
        <v>3.0670000000000002</v>
      </c>
      <c r="J793" s="3" t="s">
        <v>292</v>
      </c>
      <c r="K793" s="3" t="s">
        <v>558</v>
      </c>
      <c r="L793" s="3" t="s">
        <v>165</v>
      </c>
      <c r="M793" s="3" t="s">
        <v>318</v>
      </c>
      <c r="N793" s="6">
        <v>40179</v>
      </c>
      <c r="O793" s="3" t="str">
        <f>VLOOKUP(E793,'Code to Micro'!A:C,3,FALSE)</f>
        <v>Core</v>
      </c>
      <c r="P793" s="3">
        <f>VLOOKUP(O793,'Micro to Flops'!A:D,2)</f>
        <v>4</v>
      </c>
      <c r="Q793" s="3">
        <f>VLOOKUP(O793,'Micro to Flops'!A:D,3)</f>
        <v>8</v>
      </c>
    </row>
    <row r="794" spans="1:17" x14ac:dyDescent="0.25">
      <c r="A794" s="3" t="s">
        <v>200</v>
      </c>
      <c r="B794" s="4" t="s">
        <v>840</v>
      </c>
      <c r="C794" s="3" t="s">
        <v>1512</v>
      </c>
      <c r="D794" s="3" t="s">
        <v>1759</v>
      </c>
      <c r="E794" s="3" t="s">
        <v>626</v>
      </c>
      <c r="F794" s="3">
        <v>2</v>
      </c>
      <c r="G794" s="3" t="s">
        <v>364</v>
      </c>
      <c r="H794" s="3">
        <v>3.2</v>
      </c>
      <c r="I794" s="3">
        <v>3.2</v>
      </c>
      <c r="J794" s="3" t="s">
        <v>292</v>
      </c>
      <c r="K794" s="3" t="s">
        <v>558</v>
      </c>
      <c r="L794" s="3" t="s">
        <v>165</v>
      </c>
      <c r="M794" s="3" t="s">
        <v>318</v>
      </c>
      <c r="N794" s="6">
        <v>40299</v>
      </c>
      <c r="O794" s="3" t="str">
        <f>VLOOKUP(E794,'Code to Micro'!A:C,3,FALSE)</f>
        <v>Core</v>
      </c>
      <c r="P794" s="3">
        <f>VLOOKUP(O794,'Micro to Flops'!A:D,2)</f>
        <v>4</v>
      </c>
      <c r="Q794" s="3">
        <f>VLOOKUP(O794,'Micro to Flops'!A:D,3)</f>
        <v>8</v>
      </c>
    </row>
    <row r="795" spans="1:17" x14ac:dyDescent="0.25">
      <c r="A795" s="3" t="s">
        <v>200</v>
      </c>
      <c r="B795" s="4" t="s">
        <v>841</v>
      </c>
      <c r="C795" s="3" t="s">
        <v>1512</v>
      </c>
      <c r="D795" s="3" t="s">
        <v>1997</v>
      </c>
      <c r="E795" s="3" t="s">
        <v>626</v>
      </c>
      <c r="F795" s="3">
        <v>2</v>
      </c>
      <c r="G795" s="3" t="s">
        <v>637</v>
      </c>
      <c r="H795" s="3">
        <v>3.3330000000000002</v>
      </c>
      <c r="I795" s="3">
        <v>3.3330000000000002</v>
      </c>
      <c r="J795" s="3" t="s">
        <v>292</v>
      </c>
      <c r="K795" s="3" t="s">
        <v>558</v>
      </c>
      <c r="L795" s="3" t="s">
        <v>165</v>
      </c>
      <c r="M795" s="3" t="s">
        <v>318</v>
      </c>
      <c r="N795" s="6">
        <v>40391</v>
      </c>
      <c r="O795" s="3" t="str">
        <f>VLOOKUP(E795,'Code to Micro'!A:C,3,FALSE)</f>
        <v>Core</v>
      </c>
      <c r="P795" s="3">
        <f>VLOOKUP(O795,'Micro to Flops'!A:D,2)</f>
        <v>4</v>
      </c>
      <c r="Q795" s="3">
        <f>VLOOKUP(O795,'Micro to Flops'!A:D,3)</f>
        <v>8</v>
      </c>
    </row>
    <row r="796" spans="1:17" x14ac:dyDescent="0.25">
      <c r="A796" s="3" t="s">
        <v>200</v>
      </c>
      <c r="B796" s="4" t="s">
        <v>1129</v>
      </c>
      <c r="C796" s="3" t="s">
        <v>1512</v>
      </c>
      <c r="D796" s="3" t="s">
        <v>1998</v>
      </c>
      <c r="E796" s="3" t="s">
        <v>997</v>
      </c>
      <c r="F796" s="3">
        <v>2</v>
      </c>
      <c r="G796" s="3" t="s">
        <v>355</v>
      </c>
      <c r="H796" s="3">
        <v>2.8</v>
      </c>
      <c r="I796" s="3">
        <v>2.8</v>
      </c>
      <c r="J796" s="3" t="s">
        <v>889</v>
      </c>
      <c r="K796" s="3" t="s">
        <v>998</v>
      </c>
      <c r="L796" s="3" t="s">
        <v>843</v>
      </c>
      <c r="M796" s="3" t="s">
        <v>205</v>
      </c>
      <c r="N796" s="6">
        <v>41275</v>
      </c>
      <c r="O796" s="3" t="str">
        <f>VLOOKUP(E796,'Code to Micro'!A:C,3,FALSE)</f>
        <v>Sandy Bridge</v>
      </c>
      <c r="P796" s="3">
        <f>VLOOKUP(O796,'Micro to Flops'!A:D,2)</f>
        <v>8</v>
      </c>
      <c r="Q796" s="3">
        <f>VLOOKUP(O796,'Micro to Flops'!A:D,3)</f>
        <v>16</v>
      </c>
    </row>
    <row r="797" spans="1:17" x14ac:dyDescent="0.25">
      <c r="A797" s="3" t="s">
        <v>200</v>
      </c>
      <c r="B797" s="4" t="s">
        <v>1130</v>
      </c>
      <c r="C797" s="3" t="s">
        <v>1512</v>
      </c>
      <c r="D797" s="3" t="s">
        <v>1999</v>
      </c>
      <c r="E797" s="3" t="s">
        <v>997</v>
      </c>
      <c r="F797" s="3">
        <v>2</v>
      </c>
      <c r="G797" s="3" t="s">
        <v>577</v>
      </c>
      <c r="H797" s="3">
        <v>2.9</v>
      </c>
      <c r="I797" s="3">
        <v>2.9</v>
      </c>
      <c r="J797" s="3" t="s">
        <v>889</v>
      </c>
      <c r="K797" s="3" t="s">
        <v>998</v>
      </c>
      <c r="L797" s="3" t="s">
        <v>843</v>
      </c>
      <c r="M797" s="3" t="s">
        <v>205</v>
      </c>
      <c r="N797" s="6">
        <v>41275</v>
      </c>
      <c r="O797" s="3" t="str">
        <f>VLOOKUP(E797,'Code to Micro'!A:C,3,FALSE)</f>
        <v>Sandy Bridge</v>
      </c>
      <c r="P797" s="3">
        <f>VLOOKUP(O797,'Micro to Flops'!A:D,2)</f>
        <v>8</v>
      </c>
      <c r="Q797" s="3">
        <f>VLOOKUP(O797,'Micro to Flops'!A:D,3)</f>
        <v>16</v>
      </c>
    </row>
    <row r="798" spans="1:17" x14ac:dyDescent="0.25">
      <c r="A798" s="3" t="s">
        <v>200</v>
      </c>
      <c r="B798" s="4" t="s">
        <v>1131</v>
      </c>
      <c r="C798" s="3" t="s">
        <v>1512</v>
      </c>
      <c r="D798" s="3" t="s">
        <v>2000</v>
      </c>
      <c r="E798" s="3" t="s">
        <v>997</v>
      </c>
      <c r="F798" s="3">
        <v>2</v>
      </c>
      <c r="G798" s="3" t="s">
        <v>467</v>
      </c>
      <c r="H798" s="3">
        <v>2.5</v>
      </c>
      <c r="I798" s="3">
        <v>2.5</v>
      </c>
      <c r="J798" s="3" t="s">
        <v>889</v>
      </c>
      <c r="K798" s="3" t="s">
        <v>998</v>
      </c>
      <c r="L798" s="3" t="s">
        <v>843</v>
      </c>
      <c r="M798" s="3" t="s">
        <v>457</v>
      </c>
      <c r="N798" s="6">
        <v>41275</v>
      </c>
      <c r="O798" s="3" t="str">
        <f>VLOOKUP(E798,'Code to Micro'!A:C,3,FALSE)</f>
        <v>Sandy Bridge</v>
      </c>
      <c r="P798" s="3">
        <f>VLOOKUP(O798,'Micro to Flops'!A:D,2)</f>
        <v>8</v>
      </c>
      <c r="Q798" s="3">
        <f>VLOOKUP(O798,'Micro to Flops'!A:D,3)</f>
        <v>16</v>
      </c>
    </row>
    <row r="799" spans="1:17" x14ac:dyDescent="0.25">
      <c r="A799" s="3" t="s">
        <v>200</v>
      </c>
      <c r="B799" s="4" t="s">
        <v>1047</v>
      </c>
      <c r="C799" s="3" t="s">
        <v>1512</v>
      </c>
      <c r="D799" s="3" t="s">
        <v>2001</v>
      </c>
      <c r="E799" s="3" t="s">
        <v>997</v>
      </c>
      <c r="F799" s="3">
        <v>2</v>
      </c>
      <c r="G799" s="3" t="s">
        <v>335</v>
      </c>
      <c r="H799" s="3">
        <v>2.6</v>
      </c>
      <c r="I799" s="3">
        <v>2.6</v>
      </c>
      <c r="J799" s="3" t="s">
        <v>889</v>
      </c>
      <c r="K799" s="3" t="s">
        <v>998</v>
      </c>
      <c r="L799" s="3" t="s">
        <v>843</v>
      </c>
      <c r="M799" s="3" t="s">
        <v>457</v>
      </c>
      <c r="N799" s="6">
        <v>41153</v>
      </c>
      <c r="O799" s="3" t="str">
        <f>VLOOKUP(E799,'Code to Micro'!A:C,3,FALSE)</f>
        <v>Sandy Bridge</v>
      </c>
      <c r="P799" s="3">
        <f>VLOOKUP(O799,'Micro to Flops'!A:D,2)</f>
        <v>8</v>
      </c>
      <c r="Q799" s="3">
        <f>VLOOKUP(O799,'Micro to Flops'!A:D,3)</f>
        <v>16</v>
      </c>
    </row>
    <row r="800" spans="1:17" x14ac:dyDescent="0.25">
      <c r="A800" s="3" t="s">
        <v>200</v>
      </c>
      <c r="B800" s="4" t="s">
        <v>1048</v>
      </c>
      <c r="C800" s="3" t="s">
        <v>1512</v>
      </c>
      <c r="D800" s="3" t="s">
        <v>2002</v>
      </c>
      <c r="E800" s="3" t="s">
        <v>997</v>
      </c>
      <c r="F800" s="3">
        <v>2</v>
      </c>
      <c r="G800" s="3" t="s">
        <v>524</v>
      </c>
      <c r="H800" s="3">
        <v>3.1</v>
      </c>
      <c r="I800" s="3">
        <v>3.1</v>
      </c>
      <c r="J800" s="3" t="s">
        <v>889</v>
      </c>
      <c r="K800" s="3" t="s">
        <v>998</v>
      </c>
      <c r="L800" s="3" t="s">
        <v>843</v>
      </c>
      <c r="M800" s="3" t="s">
        <v>205</v>
      </c>
      <c r="N800" s="6">
        <v>41153</v>
      </c>
      <c r="O800" s="3" t="str">
        <f>VLOOKUP(E800,'Code to Micro'!A:C,3,FALSE)</f>
        <v>Sandy Bridge</v>
      </c>
      <c r="P800" s="3">
        <f>VLOOKUP(O800,'Micro to Flops'!A:D,2)</f>
        <v>8</v>
      </c>
      <c r="Q800" s="3">
        <f>VLOOKUP(O800,'Micro to Flops'!A:D,3)</f>
        <v>16</v>
      </c>
    </row>
    <row r="801" spans="1:17" x14ac:dyDescent="0.25">
      <c r="A801" s="3" t="s">
        <v>200</v>
      </c>
      <c r="B801" s="4" t="s">
        <v>1132</v>
      </c>
      <c r="C801" s="3" t="s">
        <v>1512</v>
      </c>
      <c r="D801" s="3" t="s">
        <v>2003</v>
      </c>
      <c r="E801" s="3" t="s">
        <v>997</v>
      </c>
      <c r="F801" s="3">
        <v>2</v>
      </c>
      <c r="G801" s="3" t="s">
        <v>364</v>
      </c>
      <c r="H801" s="3">
        <v>3.2</v>
      </c>
      <c r="I801" s="3">
        <v>3.2</v>
      </c>
      <c r="J801" s="3" t="s">
        <v>889</v>
      </c>
      <c r="K801" s="3" t="s">
        <v>998</v>
      </c>
      <c r="L801" s="3" t="s">
        <v>843</v>
      </c>
      <c r="M801" s="3" t="s">
        <v>205</v>
      </c>
      <c r="N801" s="6">
        <v>41275</v>
      </c>
      <c r="O801" s="3" t="str">
        <f>VLOOKUP(E801,'Code to Micro'!A:C,3,FALSE)</f>
        <v>Sandy Bridge</v>
      </c>
      <c r="P801" s="3">
        <f>VLOOKUP(O801,'Micro to Flops'!A:D,2)</f>
        <v>8</v>
      </c>
      <c r="Q801" s="3">
        <f>VLOOKUP(O801,'Micro to Flops'!A:D,3)</f>
        <v>16</v>
      </c>
    </row>
    <row r="802" spans="1:17" x14ac:dyDescent="0.25">
      <c r="A802" s="3" t="s">
        <v>200</v>
      </c>
      <c r="B802" s="4" t="s">
        <v>1133</v>
      </c>
      <c r="C802" s="3" t="s">
        <v>1512</v>
      </c>
      <c r="D802" s="3" t="s">
        <v>2004</v>
      </c>
      <c r="E802" s="3" t="s">
        <v>1085</v>
      </c>
      <c r="F802" s="3">
        <v>2</v>
      </c>
      <c r="G802" s="3" t="s">
        <v>360</v>
      </c>
      <c r="H802" s="3">
        <v>3</v>
      </c>
      <c r="I802" s="3">
        <v>3</v>
      </c>
      <c r="J802" s="3" t="s">
        <v>1086</v>
      </c>
      <c r="K802" s="3" t="s">
        <v>998</v>
      </c>
      <c r="L802" s="3" t="s">
        <v>843</v>
      </c>
      <c r="M802" s="3" t="s">
        <v>166</v>
      </c>
      <c r="N802" s="6">
        <v>41518</v>
      </c>
      <c r="O802" s="3" t="str">
        <f>VLOOKUP(E802,'Code to Micro'!A:C,3,FALSE)</f>
        <v>Haswell</v>
      </c>
      <c r="P802" s="3">
        <f>VLOOKUP(O802,'Micro to Flops'!A:D,2)</f>
        <v>16</v>
      </c>
      <c r="Q802" s="3">
        <f>VLOOKUP(O802,'Micro to Flops'!A:D,3)</f>
        <v>32</v>
      </c>
    </row>
    <row r="803" spans="1:17" x14ac:dyDescent="0.25">
      <c r="A803" s="3" t="s">
        <v>200</v>
      </c>
      <c r="B803" s="4" t="s">
        <v>1134</v>
      </c>
      <c r="C803" s="3" t="s">
        <v>1512</v>
      </c>
      <c r="D803" s="3" t="s">
        <v>2005</v>
      </c>
      <c r="E803" s="3" t="s">
        <v>1085</v>
      </c>
      <c r="F803" s="3">
        <v>2</v>
      </c>
      <c r="G803" s="3" t="s">
        <v>335</v>
      </c>
      <c r="H803" s="3">
        <v>2.6</v>
      </c>
      <c r="I803" s="3">
        <v>2.6</v>
      </c>
      <c r="J803" s="3" t="s">
        <v>1086</v>
      </c>
      <c r="K803" s="3" t="s">
        <v>998</v>
      </c>
      <c r="L803" s="3" t="s">
        <v>843</v>
      </c>
      <c r="M803" s="3" t="s">
        <v>457</v>
      </c>
      <c r="N803" s="6">
        <v>41518</v>
      </c>
      <c r="O803" s="3" t="str">
        <f>VLOOKUP(E803,'Code to Micro'!A:C,3,FALSE)</f>
        <v>Haswell</v>
      </c>
      <c r="P803" s="3">
        <f>VLOOKUP(O803,'Micro to Flops'!A:D,2)</f>
        <v>16</v>
      </c>
      <c r="Q803" s="3">
        <f>VLOOKUP(O803,'Micro to Flops'!A:D,3)</f>
        <v>32</v>
      </c>
    </row>
    <row r="804" spans="1:17" x14ac:dyDescent="0.25">
      <c r="A804" s="3" t="s">
        <v>200</v>
      </c>
      <c r="B804" s="4" t="s">
        <v>1176</v>
      </c>
      <c r="C804" s="3" t="s">
        <v>1512</v>
      </c>
      <c r="D804" s="3" t="s">
        <v>2006</v>
      </c>
      <c r="E804" s="3" t="s">
        <v>1085</v>
      </c>
      <c r="F804" s="3">
        <v>2</v>
      </c>
      <c r="G804" s="3" t="s">
        <v>364</v>
      </c>
      <c r="H804" s="3">
        <v>3.2</v>
      </c>
      <c r="I804" s="3">
        <v>3.2</v>
      </c>
      <c r="J804" s="3" t="s">
        <v>1086</v>
      </c>
      <c r="K804" s="3" t="s">
        <v>998</v>
      </c>
      <c r="L804" s="3" t="s">
        <v>843</v>
      </c>
      <c r="M804" s="3" t="s">
        <v>166</v>
      </c>
      <c r="N804" s="6">
        <v>41821</v>
      </c>
      <c r="O804" s="3" t="str">
        <f>VLOOKUP(E804,'Code to Micro'!A:C,3,FALSE)</f>
        <v>Haswell</v>
      </c>
      <c r="P804" s="3">
        <f>VLOOKUP(O804,'Micro to Flops'!A:D,2)</f>
        <v>16</v>
      </c>
      <c r="Q804" s="3">
        <f>VLOOKUP(O804,'Micro to Flops'!A:D,3)</f>
        <v>32</v>
      </c>
    </row>
    <row r="805" spans="1:17" x14ac:dyDescent="0.25">
      <c r="A805" s="3" t="s">
        <v>200</v>
      </c>
      <c r="B805" s="4" t="s">
        <v>1177</v>
      </c>
      <c r="C805" s="3" t="s">
        <v>1512</v>
      </c>
      <c r="D805" s="3" t="s">
        <v>2007</v>
      </c>
      <c r="E805" s="3" t="s">
        <v>1085</v>
      </c>
      <c r="F805" s="3">
        <v>2</v>
      </c>
      <c r="G805" s="3" t="s">
        <v>355</v>
      </c>
      <c r="H805" s="3">
        <v>2.8</v>
      </c>
      <c r="I805" s="3">
        <v>2.8</v>
      </c>
      <c r="J805" s="3" t="s">
        <v>1086</v>
      </c>
      <c r="K805" s="3" t="s">
        <v>998</v>
      </c>
      <c r="L805" s="3" t="s">
        <v>843</v>
      </c>
      <c r="M805" s="3" t="s">
        <v>457</v>
      </c>
      <c r="N805" s="6">
        <v>41821</v>
      </c>
      <c r="O805" s="3" t="str">
        <f>VLOOKUP(E805,'Code to Micro'!A:C,3,FALSE)</f>
        <v>Haswell</v>
      </c>
      <c r="P805" s="3">
        <f>VLOOKUP(O805,'Micro to Flops'!A:D,2)</f>
        <v>16</v>
      </c>
      <c r="Q805" s="3">
        <f>VLOOKUP(O805,'Micro to Flops'!A:D,3)</f>
        <v>32</v>
      </c>
    </row>
    <row r="806" spans="1:17" x14ac:dyDescent="0.25">
      <c r="A806" s="3" t="s">
        <v>200</v>
      </c>
      <c r="B806" s="4" t="s">
        <v>1178</v>
      </c>
      <c r="C806" s="3" t="s">
        <v>1512</v>
      </c>
      <c r="D806" s="3" t="s">
        <v>2008</v>
      </c>
      <c r="E806" s="3" t="s">
        <v>1085</v>
      </c>
      <c r="F806" s="3">
        <v>2</v>
      </c>
      <c r="G806" s="3" t="s">
        <v>364</v>
      </c>
      <c r="H806" s="3">
        <v>3.2</v>
      </c>
      <c r="I806" s="3">
        <v>3.2</v>
      </c>
      <c r="J806" s="3" t="s">
        <v>1086</v>
      </c>
      <c r="K806" s="3" t="s">
        <v>998</v>
      </c>
      <c r="L806" s="3" t="s">
        <v>843</v>
      </c>
      <c r="M806" s="3" t="s">
        <v>166</v>
      </c>
      <c r="N806" s="6">
        <v>41791</v>
      </c>
      <c r="O806" s="3" t="str">
        <f>VLOOKUP(E806,'Code to Micro'!A:C,3,FALSE)</f>
        <v>Haswell</v>
      </c>
      <c r="P806" s="3">
        <f>VLOOKUP(O806,'Micro to Flops'!A:D,2)</f>
        <v>16</v>
      </c>
      <c r="Q806" s="3">
        <f>VLOOKUP(O806,'Micro to Flops'!A:D,3)</f>
        <v>32</v>
      </c>
    </row>
    <row r="807" spans="1:17" x14ac:dyDescent="0.25">
      <c r="A807" s="3" t="s">
        <v>200</v>
      </c>
      <c r="B807" s="4" t="s">
        <v>1135</v>
      </c>
      <c r="C807" s="3" t="s">
        <v>1512</v>
      </c>
      <c r="D807" s="3" t="s">
        <v>2009</v>
      </c>
      <c r="E807" s="3" t="s">
        <v>1085</v>
      </c>
      <c r="F807" s="3">
        <v>2</v>
      </c>
      <c r="G807" s="3" t="s">
        <v>364</v>
      </c>
      <c r="H807" s="3">
        <v>3.2</v>
      </c>
      <c r="I807" s="3">
        <v>3.2</v>
      </c>
      <c r="J807" s="3" t="s">
        <v>1086</v>
      </c>
      <c r="K807" s="3" t="s">
        <v>998</v>
      </c>
      <c r="L807" s="3" t="s">
        <v>843</v>
      </c>
      <c r="M807" s="3" t="s">
        <v>166</v>
      </c>
      <c r="N807" s="6">
        <v>41518</v>
      </c>
      <c r="O807" s="3" t="str">
        <f>VLOOKUP(E807,'Code to Micro'!A:C,3,FALSE)</f>
        <v>Haswell</v>
      </c>
      <c r="P807" s="3">
        <f>VLOOKUP(O807,'Micro to Flops'!A:D,2)</f>
        <v>16</v>
      </c>
      <c r="Q807" s="3">
        <f>VLOOKUP(O807,'Micro to Flops'!A:D,3)</f>
        <v>32</v>
      </c>
    </row>
    <row r="808" spans="1:17" x14ac:dyDescent="0.25">
      <c r="A808" s="3" t="s">
        <v>200</v>
      </c>
      <c r="B808" s="4" t="s">
        <v>1136</v>
      </c>
      <c r="C808" s="3" t="s">
        <v>1512</v>
      </c>
      <c r="D808" s="3" t="s">
        <v>2010</v>
      </c>
      <c r="E808" s="3" t="s">
        <v>1085</v>
      </c>
      <c r="F808" s="3">
        <v>2</v>
      </c>
      <c r="G808" s="3" t="s">
        <v>353</v>
      </c>
      <c r="H808" s="3">
        <v>2.7</v>
      </c>
      <c r="I808" s="3">
        <v>2.7</v>
      </c>
      <c r="J808" s="3" t="s">
        <v>1086</v>
      </c>
      <c r="K808" s="3" t="s">
        <v>998</v>
      </c>
      <c r="L808" s="3" t="s">
        <v>843</v>
      </c>
      <c r="M808" s="3" t="s">
        <v>457</v>
      </c>
      <c r="N808" s="6">
        <v>41518</v>
      </c>
      <c r="O808" s="3" t="str">
        <f>VLOOKUP(E808,'Code to Micro'!A:C,3,FALSE)</f>
        <v>Haswell</v>
      </c>
      <c r="P808" s="3">
        <f>VLOOKUP(O808,'Micro to Flops'!A:D,2)</f>
        <v>16</v>
      </c>
      <c r="Q808" s="3">
        <f>VLOOKUP(O808,'Micro to Flops'!A:D,3)</f>
        <v>32</v>
      </c>
    </row>
    <row r="809" spans="1:17" x14ac:dyDescent="0.25">
      <c r="A809" s="3" t="s">
        <v>200</v>
      </c>
      <c r="B809" s="4" t="s">
        <v>1137</v>
      </c>
      <c r="C809" s="3" t="s">
        <v>1512</v>
      </c>
      <c r="D809" s="3" t="s">
        <v>2011</v>
      </c>
      <c r="E809" s="3" t="s">
        <v>1085</v>
      </c>
      <c r="F809" s="3">
        <v>2</v>
      </c>
      <c r="G809" s="3" t="s">
        <v>752</v>
      </c>
      <c r="H809" s="3">
        <v>3.3</v>
      </c>
      <c r="I809" s="3">
        <v>3.3</v>
      </c>
      <c r="J809" s="3" t="s">
        <v>1086</v>
      </c>
      <c r="K809" s="3" t="s">
        <v>998</v>
      </c>
      <c r="L809" s="3" t="s">
        <v>843</v>
      </c>
      <c r="M809" s="3" t="s">
        <v>166</v>
      </c>
      <c r="N809" s="6">
        <v>41518</v>
      </c>
      <c r="O809" s="3" t="str">
        <f>VLOOKUP(E809,'Code to Micro'!A:C,3,FALSE)</f>
        <v>Haswell</v>
      </c>
      <c r="P809" s="3">
        <f>VLOOKUP(O809,'Micro to Flops'!A:D,2)</f>
        <v>16</v>
      </c>
      <c r="Q809" s="3">
        <f>VLOOKUP(O809,'Micro to Flops'!A:D,3)</f>
        <v>32</v>
      </c>
    </row>
    <row r="810" spans="1:17" x14ac:dyDescent="0.25">
      <c r="A810" s="3" t="s">
        <v>200</v>
      </c>
      <c r="B810" s="4" t="s">
        <v>1179</v>
      </c>
      <c r="C810" s="3" t="s">
        <v>1512</v>
      </c>
      <c r="D810" s="3" t="s">
        <v>2012</v>
      </c>
      <c r="E810" s="3" t="s">
        <v>1085</v>
      </c>
      <c r="F810" s="3">
        <v>2</v>
      </c>
      <c r="G810" s="3" t="s">
        <v>752</v>
      </c>
      <c r="H810" s="3">
        <v>3.3</v>
      </c>
      <c r="I810" s="3">
        <v>3.3</v>
      </c>
      <c r="J810" s="3" t="s">
        <v>1086</v>
      </c>
      <c r="K810" s="3" t="s">
        <v>998</v>
      </c>
      <c r="L810" s="3" t="s">
        <v>843</v>
      </c>
      <c r="M810" s="3" t="s">
        <v>166</v>
      </c>
      <c r="N810" s="6">
        <v>41760</v>
      </c>
      <c r="O810" s="3" t="str">
        <f>VLOOKUP(E810,'Code to Micro'!A:C,3,FALSE)</f>
        <v>Haswell</v>
      </c>
      <c r="P810" s="3">
        <f>VLOOKUP(O810,'Micro to Flops'!A:D,2)</f>
        <v>16</v>
      </c>
      <c r="Q810" s="3">
        <f>VLOOKUP(O810,'Micro to Flops'!A:D,3)</f>
        <v>32</v>
      </c>
    </row>
    <row r="811" spans="1:17" x14ac:dyDescent="0.25">
      <c r="A811" s="3" t="s">
        <v>200</v>
      </c>
      <c r="B811" s="4" t="s">
        <v>1180</v>
      </c>
      <c r="C811" s="3" t="s">
        <v>1512</v>
      </c>
      <c r="D811" s="3" t="s">
        <v>2013</v>
      </c>
      <c r="E811" s="3" t="s">
        <v>1085</v>
      </c>
      <c r="F811" s="3">
        <v>2</v>
      </c>
      <c r="G811" s="3" t="s">
        <v>752</v>
      </c>
      <c r="H811" s="3">
        <v>3.3</v>
      </c>
      <c r="I811" s="3">
        <v>3.3</v>
      </c>
      <c r="J811" s="3" t="s">
        <v>1086</v>
      </c>
      <c r="K811" s="3" t="s">
        <v>998</v>
      </c>
      <c r="L811" s="3" t="s">
        <v>843</v>
      </c>
      <c r="M811" s="3" t="s">
        <v>166</v>
      </c>
      <c r="N811" s="6">
        <v>41760</v>
      </c>
      <c r="O811" s="3" t="str">
        <f>VLOOKUP(E811,'Code to Micro'!A:C,3,FALSE)</f>
        <v>Haswell</v>
      </c>
      <c r="P811" s="3">
        <f>VLOOKUP(O811,'Micro to Flops'!A:D,2)</f>
        <v>16</v>
      </c>
      <c r="Q811" s="3">
        <f>VLOOKUP(O811,'Micro to Flops'!A:D,3)</f>
        <v>32</v>
      </c>
    </row>
    <row r="812" spans="1:17" x14ac:dyDescent="0.25">
      <c r="A812" s="3" t="s">
        <v>200</v>
      </c>
      <c r="B812" s="4" t="s">
        <v>1181</v>
      </c>
      <c r="C812" s="3" t="s">
        <v>1512</v>
      </c>
      <c r="D812" s="3" t="s">
        <v>2014</v>
      </c>
      <c r="E812" s="3" t="s">
        <v>1085</v>
      </c>
      <c r="F812" s="3">
        <v>2</v>
      </c>
      <c r="G812" s="3" t="s">
        <v>577</v>
      </c>
      <c r="H812" s="3">
        <v>2.9</v>
      </c>
      <c r="I812" s="3">
        <v>2.9</v>
      </c>
      <c r="J812" s="3" t="s">
        <v>1086</v>
      </c>
      <c r="K812" s="3" t="s">
        <v>998</v>
      </c>
      <c r="L812" s="3" t="s">
        <v>843</v>
      </c>
      <c r="M812" s="3" t="s">
        <v>457</v>
      </c>
      <c r="N812" s="6">
        <v>41821</v>
      </c>
      <c r="O812" s="3" t="str">
        <f>VLOOKUP(E812,'Code to Micro'!A:C,3,FALSE)</f>
        <v>Haswell</v>
      </c>
      <c r="P812" s="3">
        <f>VLOOKUP(O812,'Micro to Flops'!A:D,2)</f>
        <v>16</v>
      </c>
      <c r="Q812" s="3">
        <f>VLOOKUP(O812,'Micro to Flops'!A:D,3)</f>
        <v>32</v>
      </c>
    </row>
    <row r="813" spans="1:17" x14ac:dyDescent="0.25">
      <c r="A813" s="3" t="s">
        <v>200</v>
      </c>
      <c r="B813" s="4" t="s">
        <v>1182</v>
      </c>
      <c r="C813" s="3" t="s">
        <v>1512</v>
      </c>
      <c r="D813" s="3" t="s">
        <v>2015</v>
      </c>
      <c r="E813" s="3" t="s">
        <v>1085</v>
      </c>
      <c r="F813" s="3">
        <v>2</v>
      </c>
      <c r="G813" s="3" t="s">
        <v>769</v>
      </c>
      <c r="H813" s="3">
        <v>3.5</v>
      </c>
      <c r="I813" s="3">
        <v>3.5</v>
      </c>
      <c r="J813" s="3" t="s">
        <v>1086</v>
      </c>
      <c r="K813" s="3" t="s">
        <v>998</v>
      </c>
      <c r="L813" s="3" t="s">
        <v>843</v>
      </c>
      <c r="M813" s="3" t="s">
        <v>166</v>
      </c>
      <c r="N813" s="6">
        <v>41821</v>
      </c>
      <c r="O813" s="3" t="str">
        <f>VLOOKUP(E813,'Code to Micro'!A:C,3,FALSE)</f>
        <v>Haswell</v>
      </c>
      <c r="P813" s="3">
        <f>VLOOKUP(O813,'Micro to Flops'!A:D,2)</f>
        <v>16</v>
      </c>
      <c r="Q813" s="3">
        <f>VLOOKUP(O813,'Micro to Flops'!A:D,3)</f>
        <v>32</v>
      </c>
    </row>
    <row r="814" spans="1:17" x14ac:dyDescent="0.25">
      <c r="A814" s="3" t="s">
        <v>200</v>
      </c>
      <c r="B814" s="4" t="s">
        <v>1208</v>
      </c>
      <c r="C814" s="3" t="s">
        <v>1512</v>
      </c>
      <c r="D814" s="3" t="s">
        <v>2016</v>
      </c>
      <c r="E814" s="3" t="s">
        <v>1186</v>
      </c>
      <c r="F814" s="3">
        <v>2</v>
      </c>
      <c r="G814" s="3" t="s">
        <v>752</v>
      </c>
      <c r="H814" s="3">
        <v>3.3</v>
      </c>
      <c r="I814" s="3">
        <v>3.3</v>
      </c>
      <c r="J814" s="3" t="s">
        <v>1187</v>
      </c>
      <c r="K814" s="3" t="s">
        <v>1188</v>
      </c>
      <c r="L814" s="3" t="s">
        <v>696</v>
      </c>
      <c r="M814" s="3" t="s">
        <v>224</v>
      </c>
      <c r="N814" s="6">
        <v>42248</v>
      </c>
      <c r="O814" s="3" t="str">
        <f>VLOOKUP(E814,'Code to Micro'!A:C,3,FALSE)</f>
        <v>Skylake</v>
      </c>
      <c r="P814" s="3">
        <f>VLOOKUP(O814,'Micro to Flops'!A:D,2)</f>
        <v>16</v>
      </c>
      <c r="Q814" s="3">
        <f>VLOOKUP(O814,'Micro to Flops'!A:D,3)</f>
        <v>32</v>
      </c>
    </row>
    <row r="815" spans="1:17" x14ac:dyDescent="0.25">
      <c r="A815" s="3" t="s">
        <v>200</v>
      </c>
      <c r="B815" s="4" t="s">
        <v>1209</v>
      </c>
      <c r="C815" s="3" t="s">
        <v>1512</v>
      </c>
      <c r="D815" s="3" t="s">
        <v>2017</v>
      </c>
      <c r="E815" s="3" t="s">
        <v>1186</v>
      </c>
      <c r="F815" s="3">
        <v>2</v>
      </c>
      <c r="G815" s="3" t="s">
        <v>769</v>
      </c>
      <c r="H815" s="3">
        <v>3.5</v>
      </c>
      <c r="I815" s="3">
        <v>3.5</v>
      </c>
      <c r="J815" s="3" t="s">
        <v>1187</v>
      </c>
      <c r="K815" s="3" t="s">
        <v>1188</v>
      </c>
      <c r="L815" s="3" t="s">
        <v>696</v>
      </c>
      <c r="M815" s="3" t="s">
        <v>224</v>
      </c>
      <c r="N815" s="6">
        <v>42248</v>
      </c>
      <c r="O815" s="3" t="str">
        <f>VLOOKUP(E815,'Code to Micro'!A:C,3,FALSE)</f>
        <v>Skylake</v>
      </c>
      <c r="P815" s="3">
        <f>VLOOKUP(O815,'Micro to Flops'!A:D,2)</f>
        <v>16</v>
      </c>
      <c r="Q815" s="3">
        <f>VLOOKUP(O815,'Micro to Flops'!A:D,3)</f>
        <v>32</v>
      </c>
    </row>
    <row r="816" spans="1:17" x14ac:dyDescent="0.25">
      <c r="A816" s="3" t="s">
        <v>200</v>
      </c>
      <c r="B816" s="4" t="s">
        <v>1210</v>
      </c>
      <c r="C816" s="3" t="s">
        <v>1512</v>
      </c>
      <c r="D816" s="3" t="s">
        <v>2018</v>
      </c>
      <c r="E816" s="3" t="s">
        <v>1186</v>
      </c>
      <c r="F816" s="3">
        <v>2</v>
      </c>
      <c r="G816" s="3" t="s">
        <v>402</v>
      </c>
      <c r="H816" s="3">
        <v>3.6</v>
      </c>
      <c r="I816" s="3">
        <v>3.6</v>
      </c>
      <c r="J816" s="3" t="s">
        <v>1187</v>
      </c>
      <c r="K816" s="3" t="s">
        <v>1188</v>
      </c>
      <c r="L816" s="3" t="s">
        <v>696</v>
      </c>
      <c r="M816" s="3" t="s">
        <v>224</v>
      </c>
      <c r="N816" s="6">
        <v>42248</v>
      </c>
      <c r="O816" s="3" t="str">
        <f>VLOOKUP(E816,'Code to Micro'!A:C,3,FALSE)</f>
        <v>Skylake</v>
      </c>
      <c r="P816" s="3">
        <f>VLOOKUP(O816,'Micro to Flops'!A:D,2)</f>
        <v>16</v>
      </c>
      <c r="Q816" s="3">
        <f>VLOOKUP(O816,'Micro to Flops'!A:D,3)</f>
        <v>32</v>
      </c>
    </row>
    <row r="817" spans="1:17" x14ac:dyDescent="0.25">
      <c r="A817" s="3" t="s">
        <v>200</v>
      </c>
      <c r="B817" s="4" t="s">
        <v>1333</v>
      </c>
      <c r="C817" s="3" t="s">
        <v>1512</v>
      </c>
      <c r="D817" s="3" t="s">
        <v>2019</v>
      </c>
      <c r="E817" s="3" t="s">
        <v>1262</v>
      </c>
      <c r="F817" s="3">
        <v>2</v>
      </c>
      <c r="G817" s="3" t="s">
        <v>769</v>
      </c>
      <c r="H817" s="3">
        <v>3.5</v>
      </c>
      <c r="I817" s="3">
        <v>3.5</v>
      </c>
      <c r="J817" s="3" t="s">
        <v>1187</v>
      </c>
      <c r="K817" s="3" t="s">
        <v>1188</v>
      </c>
      <c r="L817" s="3" t="s">
        <v>843</v>
      </c>
      <c r="M817" s="3" t="s">
        <v>224</v>
      </c>
      <c r="N817" s="6">
        <v>42736</v>
      </c>
      <c r="O817" s="3" t="str">
        <f>VLOOKUP(E817,'Code to Micro'!A:C,3,FALSE)</f>
        <v>Skylake</v>
      </c>
      <c r="P817" s="3">
        <f>VLOOKUP(O817,'Micro to Flops'!A:D,2)</f>
        <v>16</v>
      </c>
      <c r="Q817" s="3">
        <f>VLOOKUP(O817,'Micro to Flops'!A:D,3)</f>
        <v>32</v>
      </c>
    </row>
    <row r="818" spans="1:17" x14ac:dyDescent="0.25">
      <c r="A818" s="3" t="s">
        <v>200</v>
      </c>
      <c r="B818" s="4" t="s">
        <v>1334</v>
      </c>
      <c r="C818" s="3" t="s">
        <v>1512</v>
      </c>
      <c r="D818" s="3" t="s">
        <v>2020</v>
      </c>
      <c r="E818" s="3" t="s">
        <v>1262</v>
      </c>
      <c r="F818" s="3">
        <v>2</v>
      </c>
      <c r="G818" s="3" t="s">
        <v>577</v>
      </c>
      <c r="H818" s="3">
        <v>2.9</v>
      </c>
      <c r="I818" s="3">
        <v>2.9</v>
      </c>
      <c r="J818" s="3" t="s">
        <v>1187</v>
      </c>
      <c r="K818" s="3" t="s">
        <v>1188</v>
      </c>
      <c r="L818" s="3" t="s">
        <v>843</v>
      </c>
      <c r="M818" s="3" t="s">
        <v>457</v>
      </c>
      <c r="N818" s="6">
        <v>42736</v>
      </c>
      <c r="O818" s="3" t="str">
        <f>VLOOKUP(E818,'Code to Micro'!A:C,3,FALSE)</f>
        <v>Skylake</v>
      </c>
      <c r="P818" s="3">
        <f>VLOOKUP(O818,'Micro to Flops'!A:D,2)</f>
        <v>16</v>
      </c>
      <c r="Q818" s="3">
        <f>VLOOKUP(O818,'Micro to Flops'!A:D,3)</f>
        <v>32</v>
      </c>
    </row>
    <row r="819" spans="1:17" x14ac:dyDescent="0.25">
      <c r="A819" s="3" t="s">
        <v>200</v>
      </c>
      <c r="B819" s="4" t="s">
        <v>1335</v>
      </c>
      <c r="C819" s="3" t="s">
        <v>1512</v>
      </c>
      <c r="D819" s="3" t="s">
        <v>2021</v>
      </c>
      <c r="E819" s="3" t="s">
        <v>1262</v>
      </c>
      <c r="F819" s="3">
        <v>2</v>
      </c>
      <c r="G819" s="3" t="s">
        <v>402</v>
      </c>
      <c r="H819" s="3">
        <v>3.6</v>
      </c>
      <c r="I819" s="3">
        <v>3.6</v>
      </c>
      <c r="J819" s="3" t="s">
        <v>1187</v>
      </c>
      <c r="K819" s="3" t="s">
        <v>1188</v>
      </c>
      <c r="L819" s="3" t="s">
        <v>843</v>
      </c>
      <c r="M819" s="3" t="s">
        <v>224</v>
      </c>
      <c r="N819" s="6">
        <v>42736</v>
      </c>
      <c r="O819" s="3" t="str">
        <f>VLOOKUP(E819,'Code to Micro'!A:C,3,FALSE)</f>
        <v>Skylake</v>
      </c>
      <c r="P819" s="3">
        <f>VLOOKUP(O819,'Micro to Flops'!A:D,2)</f>
        <v>16</v>
      </c>
      <c r="Q819" s="3">
        <f>VLOOKUP(O819,'Micro to Flops'!A:D,3)</f>
        <v>32</v>
      </c>
    </row>
    <row r="820" spans="1:17" x14ac:dyDescent="0.25">
      <c r="A820" s="3" t="s">
        <v>200</v>
      </c>
      <c r="B820" s="4" t="s">
        <v>1336</v>
      </c>
      <c r="C820" s="3" t="s">
        <v>1512</v>
      </c>
      <c r="D820" s="3" t="s">
        <v>2022</v>
      </c>
      <c r="E820" s="3" t="s">
        <v>1262</v>
      </c>
      <c r="F820" s="3">
        <v>2</v>
      </c>
      <c r="G820" s="3" t="s">
        <v>360</v>
      </c>
      <c r="H820" s="3">
        <v>3</v>
      </c>
      <c r="I820" s="3">
        <v>3</v>
      </c>
      <c r="J820" s="3" t="s">
        <v>1187</v>
      </c>
      <c r="K820" s="3" t="s">
        <v>1188</v>
      </c>
      <c r="L820" s="3" t="s">
        <v>843</v>
      </c>
      <c r="M820" s="3" t="s">
        <v>457</v>
      </c>
      <c r="N820" s="6">
        <v>42736</v>
      </c>
      <c r="O820" s="3" t="str">
        <f>VLOOKUP(E820,'Code to Micro'!A:C,3,FALSE)</f>
        <v>Skylake</v>
      </c>
      <c r="P820" s="3">
        <f>VLOOKUP(O820,'Micro to Flops'!A:D,2)</f>
        <v>16</v>
      </c>
      <c r="Q820" s="3">
        <f>VLOOKUP(O820,'Micro to Flops'!A:D,3)</f>
        <v>32</v>
      </c>
    </row>
    <row r="821" spans="1:17" x14ac:dyDescent="0.25">
      <c r="A821" s="3" t="s">
        <v>200</v>
      </c>
      <c r="B821" s="4" t="s">
        <v>1337</v>
      </c>
      <c r="C821" s="3" t="s">
        <v>1512</v>
      </c>
      <c r="D821" s="3" t="s">
        <v>2023</v>
      </c>
      <c r="E821" s="3" t="s">
        <v>1262</v>
      </c>
      <c r="F821" s="3">
        <v>2</v>
      </c>
      <c r="G821" s="3" t="s">
        <v>885</v>
      </c>
      <c r="H821" s="3">
        <v>3.7</v>
      </c>
      <c r="I821" s="3">
        <v>3.7</v>
      </c>
      <c r="J821" s="3" t="s">
        <v>1187</v>
      </c>
      <c r="K821" s="3" t="s">
        <v>1188</v>
      </c>
      <c r="L821" s="3" t="s">
        <v>843</v>
      </c>
      <c r="M821" s="3" t="s">
        <v>224</v>
      </c>
      <c r="N821" s="6">
        <v>42736</v>
      </c>
      <c r="O821" s="3" t="str">
        <f>VLOOKUP(E821,'Code to Micro'!A:C,3,FALSE)</f>
        <v>Skylake</v>
      </c>
      <c r="P821" s="3">
        <f>VLOOKUP(O821,'Micro to Flops'!A:D,2)</f>
        <v>16</v>
      </c>
      <c r="Q821" s="3">
        <f>VLOOKUP(O821,'Micro to Flops'!A:D,3)</f>
        <v>32</v>
      </c>
    </row>
    <row r="822" spans="1:17" x14ac:dyDescent="0.25">
      <c r="A822" s="3" t="s">
        <v>200</v>
      </c>
      <c r="B822" s="4" t="s">
        <v>939</v>
      </c>
      <c r="C822" s="3" t="s">
        <v>1512</v>
      </c>
      <c r="D822" s="3" t="s">
        <v>2024</v>
      </c>
      <c r="E822" s="3" t="s">
        <v>888</v>
      </c>
      <c r="F822" s="3">
        <v>2</v>
      </c>
      <c r="G822" s="3" t="s">
        <v>335</v>
      </c>
      <c r="H822" s="3">
        <v>2.6</v>
      </c>
      <c r="I822" s="3">
        <v>2.6</v>
      </c>
      <c r="J822" s="3" t="s">
        <v>889</v>
      </c>
      <c r="K822" s="3" t="s">
        <v>804</v>
      </c>
      <c r="L822" s="3" t="s">
        <v>843</v>
      </c>
      <c r="M822" s="3" t="s">
        <v>318</v>
      </c>
      <c r="N822" s="6">
        <v>40664</v>
      </c>
      <c r="O822" s="3" t="str">
        <f>VLOOKUP(E822,'Code to Micro'!A:C,3,FALSE)</f>
        <v>Sandy Bridge</v>
      </c>
      <c r="P822" s="3">
        <f>VLOOKUP(O822,'Micro to Flops'!A:D,2)</f>
        <v>8</v>
      </c>
      <c r="Q822" s="3">
        <f>VLOOKUP(O822,'Micro to Flops'!A:D,3)</f>
        <v>16</v>
      </c>
    </row>
    <row r="823" spans="1:17" x14ac:dyDescent="0.25">
      <c r="A823" s="3" t="s">
        <v>200</v>
      </c>
      <c r="B823" s="4" t="s">
        <v>940</v>
      </c>
      <c r="C823" s="3" t="s">
        <v>1512</v>
      </c>
      <c r="D823" s="3" t="s">
        <v>2025</v>
      </c>
      <c r="E823" s="3" t="s">
        <v>888</v>
      </c>
      <c r="F823" s="3">
        <v>2</v>
      </c>
      <c r="G823" s="3" t="s">
        <v>226</v>
      </c>
      <c r="H823" s="3">
        <v>2.2000000000000002</v>
      </c>
      <c r="I823" s="3">
        <v>2.2000000000000002</v>
      </c>
      <c r="J823" s="3" t="s">
        <v>889</v>
      </c>
      <c r="K823" s="3" t="s">
        <v>804</v>
      </c>
      <c r="L823" s="3" t="s">
        <v>843</v>
      </c>
      <c r="M823" s="3" t="s">
        <v>457</v>
      </c>
      <c r="N823" s="6">
        <v>40664</v>
      </c>
      <c r="O823" s="3" t="str">
        <f>VLOOKUP(E823,'Code to Micro'!A:C,3,FALSE)</f>
        <v>Sandy Bridge</v>
      </c>
      <c r="P823" s="3">
        <f>VLOOKUP(O823,'Micro to Flops'!A:D,2)</f>
        <v>8</v>
      </c>
      <c r="Q823" s="3">
        <f>VLOOKUP(O823,'Micro to Flops'!A:D,3)</f>
        <v>16</v>
      </c>
    </row>
    <row r="824" spans="1:17" x14ac:dyDescent="0.25">
      <c r="A824" s="3" t="s">
        <v>200</v>
      </c>
      <c r="B824" s="4" t="s">
        <v>941</v>
      </c>
      <c r="C824" s="3" t="s">
        <v>1512</v>
      </c>
      <c r="D824" s="3" t="s">
        <v>2026</v>
      </c>
      <c r="E824" s="3" t="s">
        <v>888</v>
      </c>
      <c r="F824" s="3">
        <v>2</v>
      </c>
      <c r="G824" s="3" t="s">
        <v>335</v>
      </c>
      <c r="H824" s="3">
        <v>2.6</v>
      </c>
      <c r="I824" s="3">
        <v>2.6</v>
      </c>
      <c r="J824" s="3" t="s">
        <v>889</v>
      </c>
      <c r="K824" s="3" t="s">
        <v>804</v>
      </c>
      <c r="L824" s="3" t="s">
        <v>843</v>
      </c>
      <c r="M824" s="3" t="s">
        <v>318</v>
      </c>
      <c r="N824" s="6">
        <v>40664</v>
      </c>
      <c r="O824" s="3" t="str">
        <f>VLOOKUP(E824,'Code to Micro'!A:C,3,FALSE)</f>
        <v>Sandy Bridge</v>
      </c>
      <c r="P824" s="3">
        <f>VLOOKUP(O824,'Micro to Flops'!A:D,2)</f>
        <v>8</v>
      </c>
      <c r="Q824" s="3">
        <f>VLOOKUP(O824,'Micro to Flops'!A:D,3)</f>
        <v>16</v>
      </c>
    </row>
    <row r="825" spans="1:17" x14ac:dyDescent="0.25">
      <c r="A825" s="3" t="s">
        <v>200</v>
      </c>
      <c r="B825" s="4" t="s">
        <v>942</v>
      </c>
      <c r="C825" s="3" t="s">
        <v>1512</v>
      </c>
      <c r="D825" s="3" t="s">
        <v>2027</v>
      </c>
      <c r="E825" s="3" t="s">
        <v>888</v>
      </c>
      <c r="F825" s="3">
        <v>2</v>
      </c>
      <c r="G825" s="3" t="s">
        <v>353</v>
      </c>
      <c r="H825" s="3">
        <v>2.7</v>
      </c>
      <c r="I825" s="3">
        <v>2.7</v>
      </c>
      <c r="J825" s="3" t="s">
        <v>889</v>
      </c>
      <c r="K825" s="3" t="s">
        <v>804</v>
      </c>
      <c r="L825" s="3" t="s">
        <v>843</v>
      </c>
      <c r="M825" s="3" t="s">
        <v>318</v>
      </c>
      <c r="N825" s="6">
        <v>40787</v>
      </c>
      <c r="O825" s="3" t="str">
        <f>VLOOKUP(E825,'Code to Micro'!A:C,3,FALSE)</f>
        <v>Sandy Bridge</v>
      </c>
      <c r="P825" s="3">
        <f>VLOOKUP(O825,'Micro to Flops'!A:D,2)</f>
        <v>8</v>
      </c>
      <c r="Q825" s="3">
        <f>VLOOKUP(O825,'Micro to Flops'!A:D,3)</f>
        <v>16</v>
      </c>
    </row>
    <row r="826" spans="1:17" x14ac:dyDescent="0.25">
      <c r="A826" s="3" t="s">
        <v>200</v>
      </c>
      <c r="B826" s="4" t="s">
        <v>943</v>
      </c>
      <c r="C826" s="3" t="s">
        <v>1512</v>
      </c>
      <c r="D826" s="3" t="s">
        <v>2028</v>
      </c>
      <c r="E826" s="3" t="s">
        <v>888</v>
      </c>
      <c r="F826" s="3">
        <v>2</v>
      </c>
      <c r="G826" s="3" t="s">
        <v>349</v>
      </c>
      <c r="H826" s="3">
        <v>2.2999999999999998</v>
      </c>
      <c r="I826" s="3">
        <v>2.2999999999999998</v>
      </c>
      <c r="J826" s="3" t="s">
        <v>889</v>
      </c>
      <c r="K826" s="3" t="s">
        <v>804</v>
      </c>
      <c r="L826" s="3" t="s">
        <v>843</v>
      </c>
      <c r="M826" s="3" t="s">
        <v>457</v>
      </c>
      <c r="N826" s="6">
        <v>40787</v>
      </c>
      <c r="O826" s="3" t="str">
        <f>VLOOKUP(E826,'Code to Micro'!A:C,3,FALSE)</f>
        <v>Sandy Bridge</v>
      </c>
      <c r="P826" s="3">
        <f>VLOOKUP(O826,'Micro to Flops'!A:D,2)</f>
        <v>8</v>
      </c>
      <c r="Q826" s="3">
        <f>VLOOKUP(O826,'Micro to Flops'!A:D,3)</f>
        <v>16</v>
      </c>
    </row>
    <row r="827" spans="1:17" x14ac:dyDescent="0.25">
      <c r="A827" s="3" t="s">
        <v>200</v>
      </c>
      <c r="B827" s="4" t="s">
        <v>944</v>
      </c>
      <c r="C827" s="3" t="s">
        <v>1512</v>
      </c>
      <c r="D827" s="3" t="s">
        <v>2029</v>
      </c>
      <c r="E827" s="3" t="s">
        <v>888</v>
      </c>
      <c r="F827" s="3">
        <v>2</v>
      </c>
      <c r="G827" s="3" t="s">
        <v>353</v>
      </c>
      <c r="H827" s="3">
        <v>2.7</v>
      </c>
      <c r="I827" s="3">
        <v>2.7</v>
      </c>
      <c r="J827" s="3" t="s">
        <v>889</v>
      </c>
      <c r="K827" s="3" t="s">
        <v>804</v>
      </c>
      <c r="L827" s="3" t="s">
        <v>843</v>
      </c>
      <c r="M827" s="3" t="s">
        <v>318</v>
      </c>
      <c r="N827" s="6">
        <v>40787</v>
      </c>
      <c r="O827" s="3" t="str">
        <f>VLOOKUP(E827,'Code to Micro'!A:C,3,FALSE)</f>
        <v>Sandy Bridge</v>
      </c>
      <c r="P827" s="3">
        <f>VLOOKUP(O827,'Micro to Flops'!A:D,2)</f>
        <v>8</v>
      </c>
      <c r="Q827" s="3">
        <f>VLOOKUP(O827,'Micro to Flops'!A:D,3)</f>
        <v>16</v>
      </c>
    </row>
    <row r="828" spans="1:17" x14ac:dyDescent="0.25">
      <c r="A828" s="3" t="s">
        <v>200</v>
      </c>
      <c r="B828" s="4" t="s">
        <v>1049</v>
      </c>
      <c r="C828" s="3" t="s">
        <v>1512</v>
      </c>
      <c r="D828" s="3" t="s">
        <v>2030</v>
      </c>
      <c r="E828" s="3" t="s">
        <v>888</v>
      </c>
      <c r="F828" s="3">
        <v>2</v>
      </c>
      <c r="G828" s="3" t="s">
        <v>355</v>
      </c>
      <c r="H828" s="3">
        <v>2.8</v>
      </c>
      <c r="I828" s="3">
        <v>2.8</v>
      </c>
      <c r="J828" s="3" t="s">
        <v>889</v>
      </c>
      <c r="K828" s="3" t="s">
        <v>804</v>
      </c>
      <c r="L828" s="3" t="s">
        <v>843</v>
      </c>
      <c r="M828" s="3" t="s">
        <v>318</v>
      </c>
      <c r="N828" s="6">
        <v>41061</v>
      </c>
      <c r="O828" s="3" t="str">
        <f>VLOOKUP(E828,'Code to Micro'!A:C,3,FALSE)</f>
        <v>Sandy Bridge</v>
      </c>
      <c r="P828" s="3">
        <f>VLOOKUP(O828,'Micro to Flops'!A:D,2)</f>
        <v>8</v>
      </c>
      <c r="Q828" s="3">
        <f>VLOOKUP(O828,'Micro to Flops'!A:D,3)</f>
        <v>16</v>
      </c>
    </row>
    <row r="829" spans="1:17" x14ac:dyDescent="0.25">
      <c r="A829" s="3" t="s">
        <v>200</v>
      </c>
      <c r="B829" s="4" t="s">
        <v>1050</v>
      </c>
      <c r="C829" s="3" t="s">
        <v>1512</v>
      </c>
      <c r="D829" s="3" t="s">
        <v>2031</v>
      </c>
      <c r="E829" s="3" t="s">
        <v>888</v>
      </c>
      <c r="F829" s="3">
        <v>2</v>
      </c>
      <c r="G829" s="3" t="s">
        <v>232</v>
      </c>
      <c r="H829" s="3">
        <v>2.4</v>
      </c>
      <c r="I829" s="3">
        <v>2.4</v>
      </c>
      <c r="J829" s="3" t="s">
        <v>889</v>
      </c>
      <c r="K829" s="3" t="s">
        <v>804</v>
      </c>
      <c r="L829" s="3" t="s">
        <v>843</v>
      </c>
      <c r="M829" s="3" t="s">
        <v>457</v>
      </c>
      <c r="N829" s="6">
        <v>41061</v>
      </c>
      <c r="O829" s="3" t="str">
        <f>VLOOKUP(E829,'Code to Micro'!A:C,3,FALSE)</f>
        <v>Sandy Bridge</v>
      </c>
      <c r="P829" s="3">
        <f>VLOOKUP(O829,'Micro to Flops'!A:D,2)</f>
        <v>8</v>
      </c>
      <c r="Q829" s="3">
        <f>VLOOKUP(O829,'Micro to Flops'!A:D,3)</f>
        <v>16</v>
      </c>
    </row>
    <row r="830" spans="1:17" x14ac:dyDescent="0.25">
      <c r="A830" s="3" t="s">
        <v>200</v>
      </c>
      <c r="B830" s="4" t="s">
        <v>1051</v>
      </c>
      <c r="C830" s="3" t="s">
        <v>1512</v>
      </c>
      <c r="D830" s="3" t="s">
        <v>2032</v>
      </c>
      <c r="E830" s="3" t="s">
        <v>888</v>
      </c>
      <c r="F830" s="3">
        <v>2</v>
      </c>
      <c r="G830" s="3" t="s">
        <v>577</v>
      </c>
      <c r="H830" s="3">
        <v>2.9</v>
      </c>
      <c r="I830" s="3">
        <v>2.9</v>
      </c>
      <c r="J830" s="3" t="s">
        <v>889</v>
      </c>
      <c r="K830" s="3" t="s">
        <v>804</v>
      </c>
      <c r="L830" s="3" t="s">
        <v>843</v>
      </c>
      <c r="M830" s="3" t="s">
        <v>318</v>
      </c>
      <c r="N830" s="6">
        <v>41153</v>
      </c>
      <c r="O830" s="3" t="str">
        <f>VLOOKUP(E830,'Code to Micro'!A:C,3,FALSE)</f>
        <v>Sandy Bridge</v>
      </c>
      <c r="P830" s="3">
        <f>VLOOKUP(O830,'Micro to Flops'!A:D,2)</f>
        <v>8</v>
      </c>
      <c r="Q830" s="3">
        <f>VLOOKUP(O830,'Micro to Flops'!A:D,3)</f>
        <v>16</v>
      </c>
    </row>
    <row r="831" spans="1:17" x14ac:dyDescent="0.25">
      <c r="A831" s="3" t="s">
        <v>200</v>
      </c>
      <c r="B831" s="4" t="s">
        <v>1052</v>
      </c>
      <c r="C831" s="3" t="s">
        <v>1512</v>
      </c>
      <c r="D831" s="3" t="s">
        <v>2033</v>
      </c>
      <c r="E831" s="3" t="s">
        <v>888</v>
      </c>
      <c r="F831" s="3">
        <v>2</v>
      </c>
      <c r="G831" s="3" t="s">
        <v>467</v>
      </c>
      <c r="H831" s="3">
        <v>2.5</v>
      </c>
      <c r="I831" s="3">
        <v>2.5</v>
      </c>
      <c r="J831" s="3" t="s">
        <v>889</v>
      </c>
      <c r="K831" s="3" t="s">
        <v>804</v>
      </c>
      <c r="L831" s="3" t="s">
        <v>843</v>
      </c>
      <c r="M831" s="3" t="s">
        <v>457</v>
      </c>
      <c r="N831" s="6">
        <v>41153</v>
      </c>
      <c r="O831" s="3" t="str">
        <f>VLOOKUP(E831,'Code to Micro'!A:C,3,FALSE)</f>
        <v>Sandy Bridge</v>
      </c>
      <c r="P831" s="3">
        <f>VLOOKUP(O831,'Micro to Flops'!A:D,2)</f>
        <v>8</v>
      </c>
      <c r="Q831" s="3">
        <f>VLOOKUP(O831,'Micro to Flops'!A:D,3)</f>
        <v>16</v>
      </c>
    </row>
    <row r="832" spans="1:17" x14ac:dyDescent="0.25">
      <c r="A832" s="3" t="s">
        <v>200</v>
      </c>
      <c r="B832" s="4" t="s">
        <v>842</v>
      </c>
      <c r="C832" s="3" t="s">
        <v>1512</v>
      </c>
      <c r="D832" s="3" t="s">
        <v>2034</v>
      </c>
      <c r="E832" s="3" t="s">
        <v>802</v>
      </c>
      <c r="F832" s="3">
        <v>2</v>
      </c>
      <c r="G832" s="3" t="s">
        <v>355</v>
      </c>
      <c r="H832" s="3">
        <v>2.8</v>
      </c>
      <c r="I832" s="3">
        <v>2.8</v>
      </c>
      <c r="J832" s="3" t="s">
        <v>730</v>
      </c>
      <c r="K832" s="3" t="s">
        <v>804</v>
      </c>
      <c r="L832" s="3" t="s">
        <v>843</v>
      </c>
      <c r="M832" s="3" t="s">
        <v>324</v>
      </c>
      <c r="N832" s="6">
        <v>40179</v>
      </c>
      <c r="O832" s="3" t="str">
        <f>VLOOKUP(E832,'Code to Micro'!A:C,3,FALSE)</f>
        <v>Nehalem</v>
      </c>
      <c r="P832" s="3">
        <f>VLOOKUP(O832,'Micro to Flops'!A:D,2)</f>
        <v>4</v>
      </c>
      <c r="Q832" s="3">
        <f>VLOOKUP(O832,'Micro to Flops'!A:D,3)</f>
        <v>8</v>
      </c>
    </row>
    <row r="833" spans="1:17" x14ac:dyDescent="0.25">
      <c r="A833" s="3" t="s">
        <v>200</v>
      </c>
      <c r="B833" s="4" t="s">
        <v>844</v>
      </c>
      <c r="C833" s="3" t="s">
        <v>1512</v>
      </c>
      <c r="D833" s="3" t="s">
        <v>2035</v>
      </c>
      <c r="E833" s="3" t="s">
        <v>802</v>
      </c>
      <c r="F833" s="3">
        <v>2</v>
      </c>
      <c r="G833" s="3" t="s">
        <v>355</v>
      </c>
      <c r="H833" s="3">
        <v>2.8</v>
      </c>
      <c r="I833" s="3">
        <v>2.8</v>
      </c>
      <c r="J833" s="3" t="s">
        <v>730</v>
      </c>
      <c r="K833" s="3" t="s">
        <v>804</v>
      </c>
      <c r="L833" s="3" t="s">
        <v>843</v>
      </c>
      <c r="M833" s="3" t="s">
        <v>324</v>
      </c>
      <c r="N833" s="6">
        <v>40422</v>
      </c>
      <c r="O833" s="3" t="str">
        <f>VLOOKUP(E833,'Code to Micro'!A:C,3,FALSE)</f>
        <v>Nehalem</v>
      </c>
      <c r="P833" s="3">
        <f>VLOOKUP(O833,'Micro to Flops'!A:D,2)</f>
        <v>4</v>
      </c>
      <c r="Q833" s="3">
        <f>VLOOKUP(O833,'Micro to Flops'!A:D,3)</f>
        <v>8</v>
      </c>
    </row>
    <row r="834" spans="1:17" x14ac:dyDescent="0.25">
      <c r="A834" s="3" t="s">
        <v>200</v>
      </c>
      <c r="B834" s="4" t="s">
        <v>945</v>
      </c>
      <c r="C834" s="3" t="s">
        <v>1512</v>
      </c>
      <c r="D834" s="3" t="s">
        <v>2036</v>
      </c>
      <c r="E834" s="3" t="s">
        <v>802</v>
      </c>
      <c r="F834" s="3">
        <v>2</v>
      </c>
      <c r="G834" s="3" t="s">
        <v>291</v>
      </c>
      <c r="H834" s="3">
        <v>2.9329999999999998</v>
      </c>
      <c r="I834" s="3">
        <v>2.9329999999999998</v>
      </c>
      <c r="J834" s="3" t="s">
        <v>730</v>
      </c>
      <c r="K834" s="3" t="s">
        <v>804</v>
      </c>
      <c r="L834" s="3" t="s">
        <v>843</v>
      </c>
      <c r="M834" s="3" t="s">
        <v>324</v>
      </c>
      <c r="N834" s="6">
        <v>40544</v>
      </c>
      <c r="O834" s="3" t="str">
        <f>VLOOKUP(E834,'Code to Micro'!A:C,3,FALSE)</f>
        <v>Nehalem</v>
      </c>
      <c r="P834" s="3">
        <f>VLOOKUP(O834,'Micro to Flops'!A:D,2)</f>
        <v>4</v>
      </c>
      <c r="Q834" s="3">
        <f>VLOOKUP(O834,'Micro to Flops'!A:D,3)</f>
        <v>8</v>
      </c>
    </row>
    <row r="835" spans="1:17" x14ac:dyDescent="0.25">
      <c r="A835" s="3" t="s">
        <v>200</v>
      </c>
      <c r="B835" s="4" t="s">
        <v>946</v>
      </c>
      <c r="C835" s="3" t="s">
        <v>1512</v>
      </c>
      <c r="D835" s="3" t="s">
        <v>2037</v>
      </c>
      <c r="E835" s="3" t="s">
        <v>888</v>
      </c>
      <c r="F835" s="3">
        <v>2</v>
      </c>
      <c r="G835" s="3" t="s">
        <v>355</v>
      </c>
      <c r="H835" s="3">
        <v>2.8</v>
      </c>
      <c r="I835" s="3">
        <v>2.8</v>
      </c>
      <c r="J835" s="3" t="s">
        <v>889</v>
      </c>
      <c r="K835" s="3" t="s">
        <v>804</v>
      </c>
      <c r="L835" s="3" t="s">
        <v>843</v>
      </c>
      <c r="M835" s="3" t="s">
        <v>318</v>
      </c>
      <c r="N835" s="6">
        <v>40664</v>
      </c>
      <c r="O835" s="3" t="str">
        <f>VLOOKUP(E835,'Code to Micro'!A:C,3,FALSE)</f>
        <v>Sandy Bridge</v>
      </c>
      <c r="P835" s="3">
        <f>VLOOKUP(O835,'Micro to Flops'!A:D,2)</f>
        <v>8</v>
      </c>
      <c r="Q835" s="3">
        <f>VLOOKUP(O835,'Micro to Flops'!A:D,3)</f>
        <v>16</v>
      </c>
    </row>
    <row r="836" spans="1:17" x14ac:dyDescent="0.25">
      <c r="A836" s="3" t="s">
        <v>200</v>
      </c>
      <c r="B836" s="4" t="s">
        <v>947</v>
      </c>
      <c r="C836" s="3" t="s">
        <v>1512</v>
      </c>
      <c r="D836" s="3" t="s">
        <v>2038</v>
      </c>
      <c r="E836" s="3" t="s">
        <v>888</v>
      </c>
      <c r="F836" s="3">
        <v>2</v>
      </c>
      <c r="G836" s="3" t="s">
        <v>577</v>
      </c>
      <c r="H836" s="3">
        <v>2.9</v>
      </c>
      <c r="I836" s="3">
        <v>2.9</v>
      </c>
      <c r="J836" s="3" t="s">
        <v>889</v>
      </c>
      <c r="K836" s="3" t="s">
        <v>804</v>
      </c>
      <c r="L836" s="3" t="s">
        <v>843</v>
      </c>
      <c r="M836" s="3" t="s">
        <v>318</v>
      </c>
      <c r="N836" s="6">
        <v>40664</v>
      </c>
      <c r="O836" s="3" t="str">
        <f>VLOOKUP(E836,'Code to Micro'!A:C,3,FALSE)</f>
        <v>Sandy Bridge</v>
      </c>
      <c r="P836" s="3">
        <f>VLOOKUP(O836,'Micro to Flops'!A:D,2)</f>
        <v>8</v>
      </c>
      <c r="Q836" s="3">
        <f>VLOOKUP(O836,'Micro to Flops'!A:D,3)</f>
        <v>16</v>
      </c>
    </row>
    <row r="837" spans="1:17" x14ac:dyDescent="0.25">
      <c r="A837" s="3" t="s">
        <v>200</v>
      </c>
      <c r="B837" s="4" t="s">
        <v>948</v>
      </c>
      <c r="C837" s="3" t="s">
        <v>1512</v>
      </c>
      <c r="D837" s="3" t="s">
        <v>2039</v>
      </c>
      <c r="E837" s="3" t="s">
        <v>888</v>
      </c>
      <c r="F837" s="3">
        <v>2</v>
      </c>
      <c r="G837" s="3" t="s">
        <v>360</v>
      </c>
      <c r="H837" s="3">
        <v>3</v>
      </c>
      <c r="I837" s="3">
        <v>3</v>
      </c>
      <c r="J837" s="3" t="s">
        <v>889</v>
      </c>
      <c r="K837" s="3" t="s">
        <v>804</v>
      </c>
      <c r="L837" s="3" t="s">
        <v>843</v>
      </c>
      <c r="M837" s="3" t="s">
        <v>318</v>
      </c>
      <c r="N837" s="6">
        <v>40787</v>
      </c>
      <c r="O837" s="3" t="str">
        <f>VLOOKUP(E837,'Code to Micro'!A:C,3,FALSE)</f>
        <v>Sandy Bridge</v>
      </c>
      <c r="P837" s="3">
        <f>VLOOKUP(O837,'Micro to Flops'!A:D,2)</f>
        <v>8</v>
      </c>
      <c r="Q837" s="3">
        <f>VLOOKUP(O837,'Micro to Flops'!A:D,3)</f>
        <v>16</v>
      </c>
    </row>
    <row r="838" spans="1:17" x14ac:dyDescent="0.25">
      <c r="A838" s="3" t="s">
        <v>200</v>
      </c>
      <c r="B838" s="4" t="s">
        <v>1053</v>
      </c>
      <c r="C838" s="3" t="s">
        <v>1512</v>
      </c>
      <c r="D838" s="3" t="s">
        <v>2040</v>
      </c>
      <c r="E838" s="3" t="s">
        <v>888</v>
      </c>
      <c r="F838" s="3">
        <v>2</v>
      </c>
      <c r="G838" s="3" t="s">
        <v>335</v>
      </c>
      <c r="H838" s="3">
        <v>2.6</v>
      </c>
      <c r="I838" s="3">
        <v>2.6</v>
      </c>
      <c r="J838" s="3" t="s">
        <v>889</v>
      </c>
      <c r="K838" s="3" t="s">
        <v>804</v>
      </c>
      <c r="L838" s="3" t="s">
        <v>843</v>
      </c>
      <c r="M838" s="3" t="s">
        <v>457</v>
      </c>
      <c r="N838" s="6">
        <v>41061</v>
      </c>
      <c r="O838" s="3" t="str">
        <f>VLOOKUP(E838,'Code to Micro'!A:C,3,FALSE)</f>
        <v>Sandy Bridge</v>
      </c>
      <c r="P838" s="3">
        <f>VLOOKUP(O838,'Micro to Flops'!A:D,2)</f>
        <v>8</v>
      </c>
      <c r="Q838" s="3">
        <f>VLOOKUP(O838,'Micro to Flops'!A:D,3)</f>
        <v>16</v>
      </c>
    </row>
    <row r="839" spans="1:17" x14ac:dyDescent="0.25">
      <c r="A839" s="3" t="s">
        <v>200</v>
      </c>
      <c r="B839" s="4" t="s">
        <v>1054</v>
      </c>
      <c r="C839" s="3" t="s">
        <v>1512</v>
      </c>
      <c r="D839" s="3" t="s">
        <v>2041</v>
      </c>
      <c r="E839" s="3" t="s">
        <v>888</v>
      </c>
      <c r="F839" s="3">
        <v>2</v>
      </c>
      <c r="G839" s="3" t="s">
        <v>524</v>
      </c>
      <c r="H839" s="3">
        <v>3.1</v>
      </c>
      <c r="I839" s="3">
        <v>3.1</v>
      </c>
      <c r="J839" s="3" t="s">
        <v>889</v>
      </c>
      <c r="K839" s="3" t="s">
        <v>804</v>
      </c>
      <c r="L839" s="3" t="s">
        <v>843</v>
      </c>
      <c r="M839" s="3" t="s">
        <v>318</v>
      </c>
      <c r="N839" s="6">
        <v>41061</v>
      </c>
      <c r="O839" s="3" t="str">
        <f>VLOOKUP(E839,'Code to Micro'!A:C,3,FALSE)</f>
        <v>Sandy Bridge</v>
      </c>
      <c r="P839" s="3">
        <f>VLOOKUP(O839,'Micro to Flops'!A:D,2)</f>
        <v>8</v>
      </c>
      <c r="Q839" s="3">
        <f>VLOOKUP(O839,'Micro to Flops'!A:D,3)</f>
        <v>16</v>
      </c>
    </row>
    <row r="840" spans="1:17" x14ac:dyDescent="0.25">
      <c r="A840" s="3" t="s">
        <v>200</v>
      </c>
      <c r="B840" s="4" t="s">
        <v>1446</v>
      </c>
      <c r="C840" s="3" t="s">
        <v>2042</v>
      </c>
      <c r="D840" s="3" t="s">
        <v>2043</v>
      </c>
      <c r="E840" s="3" t="s">
        <v>1283</v>
      </c>
      <c r="F840" s="3">
        <v>2</v>
      </c>
      <c r="G840" s="3" t="s">
        <v>885</v>
      </c>
      <c r="H840" s="3">
        <v>3.7</v>
      </c>
      <c r="I840" s="3">
        <v>3.7</v>
      </c>
      <c r="J840" s="3" t="s">
        <v>1187</v>
      </c>
      <c r="K840" s="3" t="s">
        <v>1188</v>
      </c>
      <c r="L840" s="3" t="s">
        <v>696</v>
      </c>
      <c r="M840" s="3" t="s">
        <v>224</v>
      </c>
      <c r="N840" s="6">
        <v>43191</v>
      </c>
      <c r="O840" s="3" t="str">
        <f>VLOOKUP(E840,'Code to Micro'!A:C,3,FALSE)</f>
        <v>Skylake</v>
      </c>
      <c r="P840" s="3">
        <f>VLOOKUP(O840,'Micro to Flops'!A:D,2)</f>
        <v>16</v>
      </c>
      <c r="Q840" s="3">
        <f>VLOOKUP(O840,'Micro to Flops'!A:D,3)</f>
        <v>32</v>
      </c>
    </row>
    <row r="841" spans="1:17" x14ac:dyDescent="0.25">
      <c r="A841" s="3" t="s">
        <v>200</v>
      </c>
      <c r="B841" s="4" t="s">
        <v>1447</v>
      </c>
      <c r="C841" s="3" t="s">
        <v>2042</v>
      </c>
      <c r="D841" s="3" t="s">
        <v>2044</v>
      </c>
      <c r="E841" s="3" t="s">
        <v>1283</v>
      </c>
      <c r="F841" s="3">
        <v>2</v>
      </c>
      <c r="G841" s="3" t="s">
        <v>409</v>
      </c>
      <c r="H841" s="3">
        <v>3.8</v>
      </c>
      <c r="I841" s="3">
        <v>3.8</v>
      </c>
      <c r="J841" s="3" t="s">
        <v>1187</v>
      </c>
      <c r="K841" s="3" t="s">
        <v>1188</v>
      </c>
      <c r="L841" s="3" t="s">
        <v>696</v>
      </c>
      <c r="M841" s="3" t="s">
        <v>224</v>
      </c>
      <c r="N841" s="6">
        <v>43191</v>
      </c>
      <c r="O841" s="3" t="str">
        <f>VLOOKUP(E841,'Code to Micro'!A:C,3,FALSE)</f>
        <v>Skylake</v>
      </c>
      <c r="P841" s="3">
        <f>VLOOKUP(O841,'Micro to Flops'!A:D,2)</f>
        <v>16</v>
      </c>
      <c r="Q841" s="3">
        <f>VLOOKUP(O841,'Micro to Flops'!A:D,3)</f>
        <v>32</v>
      </c>
    </row>
    <row r="842" spans="1:17" x14ac:dyDescent="0.25">
      <c r="A842" s="3" t="s">
        <v>200</v>
      </c>
      <c r="B842" s="4" t="s">
        <v>1448</v>
      </c>
      <c r="C842" s="3" t="s">
        <v>2042</v>
      </c>
      <c r="D842" s="3" t="s">
        <v>2045</v>
      </c>
      <c r="E842" s="3" t="s">
        <v>1283</v>
      </c>
      <c r="F842" s="3">
        <v>2</v>
      </c>
      <c r="G842" s="3" t="s">
        <v>1193</v>
      </c>
      <c r="H842" s="3">
        <v>3.9</v>
      </c>
      <c r="I842" s="3">
        <v>3.9</v>
      </c>
      <c r="J842" s="3" t="s">
        <v>1187</v>
      </c>
      <c r="K842" s="3" t="s">
        <v>1188</v>
      </c>
      <c r="L842" s="3" t="s">
        <v>696</v>
      </c>
      <c r="M842" s="3" t="s">
        <v>224</v>
      </c>
      <c r="N842" s="6">
        <v>43191</v>
      </c>
      <c r="O842" s="3" t="str">
        <f>VLOOKUP(E842,'Code to Micro'!A:C,3,FALSE)</f>
        <v>Skylake</v>
      </c>
      <c r="P842" s="3">
        <f>VLOOKUP(O842,'Micro to Flops'!A:D,2)</f>
        <v>16</v>
      </c>
      <c r="Q842" s="3">
        <f>VLOOKUP(O842,'Micro to Flops'!A:D,3)</f>
        <v>32</v>
      </c>
    </row>
    <row r="843" spans="1:17" x14ac:dyDescent="0.25">
      <c r="A843" s="3" t="s">
        <v>200</v>
      </c>
      <c r="B843" s="4" t="s">
        <v>1518</v>
      </c>
      <c r="C843" s="3" t="s">
        <v>1470</v>
      </c>
      <c r="D843" s="3">
        <v>233</v>
      </c>
      <c r="E843" s="3" t="s">
        <v>1516</v>
      </c>
      <c r="F843" s="3">
        <v>1</v>
      </c>
      <c r="G843" s="3" t="s">
        <v>1525</v>
      </c>
      <c r="H843" s="3">
        <v>0.23300000000000001</v>
      </c>
      <c r="I843" s="3">
        <v>0.23300000000000001</v>
      </c>
      <c r="J843" s="3" t="s">
        <v>1513</v>
      </c>
      <c r="K843" s="3" t="s">
        <v>1514</v>
      </c>
      <c r="M843" s="3" t="s">
        <v>457</v>
      </c>
      <c r="N843" s="6">
        <v>35557</v>
      </c>
      <c r="O843" s="3" t="str">
        <f>VLOOKUP(E843,'Code to Micro'!A:C,3,FALSE)</f>
        <v>P6</v>
      </c>
      <c r="P843" s="3">
        <f>VLOOKUP(O843,'Micro to Flops'!A:D,2)</f>
        <v>1</v>
      </c>
      <c r="Q843" s="3">
        <f>VLOOKUP(O843,'Micro to Flops'!A:D,3)</f>
        <v>4</v>
      </c>
    </row>
    <row r="844" spans="1:17" x14ac:dyDescent="0.25">
      <c r="A844" s="3" t="s">
        <v>200</v>
      </c>
      <c r="B844" s="4" t="s">
        <v>1519</v>
      </c>
      <c r="C844" s="3" t="s">
        <v>1470</v>
      </c>
      <c r="D844" s="3">
        <v>266</v>
      </c>
      <c r="E844" s="3" t="s">
        <v>1516</v>
      </c>
      <c r="F844" s="3">
        <v>1</v>
      </c>
      <c r="G844" s="3" t="s">
        <v>1526</v>
      </c>
      <c r="H844" s="3">
        <v>0.26600000000000001</v>
      </c>
      <c r="I844" s="3">
        <v>0.26600000000000001</v>
      </c>
      <c r="J844" s="3" t="s">
        <v>1513</v>
      </c>
      <c r="K844" s="3" t="s">
        <v>1514</v>
      </c>
      <c r="M844" s="3" t="s">
        <v>179</v>
      </c>
      <c r="N844" s="6">
        <v>35557</v>
      </c>
      <c r="O844" s="3" t="str">
        <f>VLOOKUP(E844,'Code to Micro'!A:C,3,FALSE)</f>
        <v>P6</v>
      </c>
      <c r="P844" s="3">
        <f>VLOOKUP(O844,'Micro to Flops'!A:D,2)</f>
        <v>1</v>
      </c>
      <c r="Q844" s="3">
        <f>VLOOKUP(O844,'Micro to Flops'!A:D,3)</f>
        <v>4</v>
      </c>
    </row>
    <row r="845" spans="1:17" x14ac:dyDescent="0.25">
      <c r="A845" s="3" t="s">
        <v>200</v>
      </c>
      <c r="B845" s="4" t="s">
        <v>1520</v>
      </c>
      <c r="C845" s="3" t="s">
        <v>1470</v>
      </c>
      <c r="D845" s="3">
        <v>300</v>
      </c>
      <c r="E845" s="3" t="s">
        <v>1516</v>
      </c>
      <c r="F845" s="3">
        <v>1</v>
      </c>
      <c r="G845" s="3" t="s">
        <v>1527</v>
      </c>
      <c r="H845" s="3">
        <v>0.3</v>
      </c>
      <c r="I845" s="3">
        <v>0.3</v>
      </c>
      <c r="J845" s="3" t="s">
        <v>1513</v>
      </c>
      <c r="K845" s="3" t="s">
        <v>1514</v>
      </c>
      <c r="M845" s="3" t="s">
        <v>187</v>
      </c>
      <c r="N845" s="6">
        <v>35557</v>
      </c>
      <c r="O845" s="3" t="str">
        <f>VLOOKUP(E845,'Code to Micro'!A:C,3,FALSE)</f>
        <v>P6</v>
      </c>
      <c r="P845" s="3">
        <f>VLOOKUP(O845,'Micro to Flops'!A:D,2)</f>
        <v>1</v>
      </c>
      <c r="Q845" s="3">
        <f>VLOOKUP(O845,'Micro to Flops'!A:D,3)</f>
        <v>4</v>
      </c>
    </row>
    <row r="846" spans="1:17" x14ac:dyDescent="0.25">
      <c r="A846" s="3" t="s">
        <v>200</v>
      </c>
      <c r="B846" s="4" t="s">
        <v>1521</v>
      </c>
      <c r="C846" s="3" t="s">
        <v>1470</v>
      </c>
      <c r="D846" s="3">
        <v>333</v>
      </c>
      <c r="E846" s="3" t="s">
        <v>1517</v>
      </c>
      <c r="F846" s="3">
        <v>1</v>
      </c>
      <c r="G846" s="3" t="s">
        <v>1528</v>
      </c>
      <c r="H846" s="3">
        <v>0.33300000000000002</v>
      </c>
      <c r="I846" s="3">
        <v>0.33300000000000002</v>
      </c>
      <c r="J846" s="3" t="s">
        <v>1513</v>
      </c>
      <c r="K846" s="3" t="s">
        <v>1532</v>
      </c>
      <c r="M846" s="3" t="s">
        <v>1533</v>
      </c>
      <c r="N846" s="6">
        <v>35557</v>
      </c>
      <c r="O846" s="3" t="str">
        <f>VLOOKUP(E846,'Code to Micro'!A:C,3,FALSE)</f>
        <v>P6</v>
      </c>
      <c r="P846" s="3">
        <f>VLOOKUP(O846,'Micro to Flops'!A:D,2)</f>
        <v>1</v>
      </c>
      <c r="Q846" s="3">
        <f>VLOOKUP(O846,'Micro to Flops'!A:D,3)</f>
        <v>4</v>
      </c>
    </row>
    <row r="847" spans="1:17" x14ac:dyDescent="0.25">
      <c r="A847" s="3" t="s">
        <v>200</v>
      </c>
      <c r="B847" s="4" t="s">
        <v>1522</v>
      </c>
      <c r="C847" s="3" t="s">
        <v>1470</v>
      </c>
      <c r="D847" s="3">
        <v>350</v>
      </c>
      <c r="E847" s="3" t="s">
        <v>1517</v>
      </c>
      <c r="F847" s="3">
        <v>1</v>
      </c>
      <c r="G847" s="3" t="s">
        <v>1529</v>
      </c>
      <c r="H847" s="3">
        <v>0.35</v>
      </c>
      <c r="I847" s="3">
        <v>0.35</v>
      </c>
      <c r="J847" s="3" t="s">
        <v>1513</v>
      </c>
      <c r="K847" s="3" t="s">
        <v>1532</v>
      </c>
      <c r="M847" s="3" t="s">
        <v>571</v>
      </c>
      <c r="N847" s="6">
        <v>35821</v>
      </c>
      <c r="O847" s="3" t="str">
        <f>VLOOKUP(E847,'Code to Micro'!A:C,3,FALSE)</f>
        <v>P6</v>
      </c>
      <c r="P847" s="3">
        <f>VLOOKUP(O847,'Micro to Flops'!A:D,2)</f>
        <v>1</v>
      </c>
      <c r="Q847" s="3">
        <f>VLOOKUP(O847,'Micro to Flops'!A:D,3)</f>
        <v>4</v>
      </c>
    </row>
    <row r="848" spans="1:17" x14ac:dyDescent="0.25">
      <c r="A848" s="3" t="s">
        <v>200</v>
      </c>
      <c r="B848" s="4" t="s">
        <v>1523</v>
      </c>
      <c r="C848" s="3" t="s">
        <v>1470</v>
      </c>
      <c r="D848" s="3">
        <v>400</v>
      </c>
      <c r="E848" s="3" t="s">
        <v>1517</v>
      </c>
      <c r="F848" s="3">
        <v>1</v>
      </c>
      <c r="G848" s="3" t="s">
        <v>1530</v>
      </c>
      <c r="H848" s="3">
        <v>0.4</v>
      </c>
      <c r="I848" s="3">
        <v>0.4</v>
      </c>
      <c r="J848" s="3" t="s">
        <v>1513</v>
      </c>
      <c r="K848" s="3" t="s">
        <v>1532</v>
      </c>
      <c r="M848" s="3" t="s">
        <v>1534</v>
      </c>
      <c r="N848" s="6">
        <v>35900</v>
      </c>
      <c r="O848" s="3" t="str">
        <f>VLOOKUP(E848,'Code to Micro'!A:C,3,FALSE)</f>
        <v>P6</v>
      </c>
      <c r="P848" s="3">
        <f>VLOOKUP(O848,'Micro to Flops'!A:D,2)</f>
        <v>1</v>
      </c>
      <c r="Q848" s="3">
        <f>VLOOKUP(O848,'Micro to Flops'!A:D,3)</f>
        <v>4</v>
      </c>
    </row>
    <row r="849" spans="1:17" x14ac:dyDescent="0.25">
      <c r="A849" s="3" t="s">
        <v>200</v>
      </c>
      <c r="B849" s="4" t="s">
        <v>1524</v>
      </c>
      <c r="C849" s="3" t="s">
        <v>1470</v>
      </c>
      <c r="D849" s="3">
        <v>450</v>
      </c>
      <c r="E849" s="3" t="s">
        <v>1517</v>
      </c>
      <c r="F849" s="3">
        <v>1</v>
      </c>
      <c r="G849" s="3" t="s">
        <v>1531</v>
      </c>
      <c r="H849" s="3">
        <v>0.45</v>
      </c>
      <c r="I849" s="3">
        <v>0.45</v>
      </c>
      <c r="J849" s="3" t="s">
        <v>1513</v>
      </c>
      <c r="K849" s="3" t="s">
        <v>1532</v>
      </c>
      <c r="M849" s="3" t="s">
        <v>1535</v>
      </c>
      <c r="N849" s="6">
        <v>35900</v>
      </c>
      <c r="O849" s="3" t="str">
        <f>VLOOKUP(E849,'Code to Micro'!A:C,3,FALSE)</f>
        <v>P6</v>
      </c>
      <c r="P849" s="3">
        <f>VLOOKUP(O849,'Micro to Flops'!A:D,2)</f>
        <v>1</v>
      </c>
      <c r="Q849" s="3">
        <f>VLOOKUP(O849,'Micro to Flops'!A:D,3)</f>
        <v>4</v>
      </c>
    </row>
    <row r="850" spans="1:17" x14ac:dyDescent="0.25">
      <c r="A850" s="3" t="s">
        <v>200</v>
      </c>
      <c r="B850" s="4" t="s">
        <v>305</v>
      </c>
      <c r="C850" s="3" t="s">
        <v>1487</v>
      </c>
      <c r="D850" s="3">
        <v>1000</v>
      </c>
      <c r="E850" s="3" t="s">
        <v>299</v>
      </c>
      <c r="F850" s="3">
        <v>1</v>
      </c>
      <c r="G850" s="3" t="s">
        <v>163</v>
      </c>
      <c r="H850" s="3">
        <v>1</v>
      </c>
      <c r="I850" s="3">
        <v>1</v>
      </c>
      <c r="J850" s="3" t="s">
        <v>211</v>
      </c>
      <c r="K850" s="3" t="s">
        <v>164</v>
      </c>
      <c r="L850" s="3" t="s">
        <v>165</v>
      </c>
      <c r="M850" s="3" t="s">
        <v>212</v>
      </c>
      <c r="N850" s="6">
        <v>37043</v>
      </c>
      <c r="O850" s="3" t="str">
        <f>VLOOKUP(E850,'Code to Micro'!A:C,3,FALSE)</f>
        <v>P6</v>
      </c>
      <c r="P850" s="3">
        <f>VLOOKUP(O850,'Micro to Flops'!A:D,2)</f>
        <v>1</v>
      </c>
      <c r="Q850" s="3">
        <f>VLOOKUP(O850,'Micro to Flops'!A:D,3)</f>
        <v>4</v>
      </c>
    </row>
    <row r="851" spans="1:17" x14ac:dyDescent="0.25">
      <c r="A851" s="3" t="s">
        <v>200</v>
      </c>
      <c r="B851" s="4" t="s">
        <v>305</v>
      </c>
      <c r="C851" s="3" t="s">
        <v>1487</v>
      </c>
      <c r="D851" s="3">
        <v>1000</v>
      </c>
      <c r="E851" s="3" t="s">
        <v>306</v>
      </c>
      <c r="F851" s="3">
        <v>1</v>
      </c>
      <c r="G851" s="3" t="s">
        <v>163</v>
      </c>
      <c r="H851" s="3">
        <v>1</v>
      </c>
      <c r="I851" s="3">
        <v>1</v>
      </c>
      <c r="J851" s="3" t="s">
        <v>211</v>
      </c>
      <c r="K851" s="3" t="s">
        <v>228</v>
      </c>
      <c r="L851" s="3" t="s">
        <v>165</v>
      </c>
      <c r="M851" s="3" t="s">
        <v>307</v>
      </c>
      <c r="N851" s="6">
        <v>37073</v>
      </c>
      <c r="O851" s="3" t="str">
        <f>VLOOKUP(E851,'Code to Micro'!A:C,3,FALSE)</f>
        <v>P6</v>
      </c>
      <c r="P851" s="3">
        <f>VLOOKUP(O851,'Micro to Flops'!A:D,2)</f>
        <v>1</v>
      </c>
      <c r="Q851" s="3">
        <f>VLOOKUP(O851,'Micro to Flops'!A:D,3)</f>
        <v>4</v>
      </c>
    </row>
    <row r="852" spans="1:17" x14ac:dyDescent="0.25">
      <c r="A852" s="3" t="s">
        <v>200</v>
      </c>
      <c r="B852" s="4" t="s">
        <v>308</v>
      </c>
      <c r="C852" s="3" t="s">
        <v>1487</v>
      </c>
      <c r="D852" s="3" t="s">
        <v>2046</v>
      </c>
      <c r="E852" s="3" t="s">
        <v>306</v>
      </c>
      <c r="F852" s="3">
        <v>1</v>
      </c>
      <c r="G852" s="3" t="s">
        <v>163</v>
      </c>
      <c r="H852" s="3">
        <v>1</v>
      </c>
      <c r="I852" s="3">
        <v>1</v>
      </c>
      <c r="J852" s="3" t="s">
        <v>211</v>
      </c>
      <c r="K852" s="3" t="s">
        <v>228</v>
      </c>
      <c r="L852" s="3" t="s">
        <v>165</v>
      </c>
      <c r="M852" s="3" t="s">
        <v>307</v>
      </c>
      <c r="N852" s="6">
        <v>37043</v>
      </c>
      <c r="O852" s="3" t="str">
        <f>VLOOKUP(E852,'Code to Micro'!A:C,3,FALSE)</f>
        <v>P6</v>
      </c>
      <c r="P852" s="3">
        <f>VLOOKUP(O852,'Micro to Flops'!A:D,2)</f>
        <v>1</v>
      </c>
      <c r="Q852" s="3">
        <f>VLOOKUP(O852,'Micro to Flops'!A:D,3)</f>
        <v>4</v>
      </c>
    </row>
    <row r="853" spans="1:17" x14ac:dyDescent="0.25">
      <c r="A853" s="3" t="s">
        <v>200</v>
      </c>
      <c r="B853" s="4" t="s">
        <v>209</v>
      </c>
      <c r="C853" s="3" t="s">
        <v>1487</v>
      </c>
      <c r="D853" s="3">
        <v>1133</v>
      </c>
      <c r="E853" s="3" t="s">
        <v>210</v>
      </c>
      <c r="F853" s="3">
        <v>1</v>
      </c>
      <c r="G853" s="3" t="s">
        <v>172</v>
      </c>
      <c r="H853" s="3">
        <v>1.133</v>
      </c>
      <c r="I853" s="3">
        <v>1.133</v>
      </c>
      <c r="J853" s="3" t="s">
        <v>211</v>
      </c>
      <c r="K853" s="3" t="s">
        <v>164</v>
      </c>
      <c r="L853" s="3" t="s">
        <v>165</v>
      </c>
      <c r="M853" s="3" t="s">
        <v>212</v>
      </c>
      <c r="N853" s="6">
        <v>36708</v>
      </c>
      <c r="O853" s="3" t="str">
        <f>VLOOKUP(E853,'Code to Micro'!A:C,3,FALSE)</f>
        <v>P6</v>
      </c>
      <c r="P853" s="3">
        <f>VLOOKUP(O853,'Micro to Flops'!A:D,2)</f>
        <v>1</v>
      </c>
      <c r="Q853" s="3">
        <f>VLOOKUP(O853,'Micro to Flops'!A:D,3)</f>
        <v>4</v>
      </c>
    </row>
    <row r="854" spans="1:17" x14ac:dyDescent="0.25">
      <c r="A854" s="3" t="s">
        <v>200</v>
      </c>
      <c r="B854" s="4" t="s">
        <v>209</v>
      </c>
      <c r="C854" s="3" t="s">
        <v>1487</v>
      </c>
      <c r="D854" s="3">
        <v>1133</v>
      </c>
      <c r="E854" s="3" t="s">
        <v>299</v>
      </c>
      <c r="F854" s="3">
        <v>1</v>
      </c>
      <c r="G854" s="3" t="s">
        <v>172</v>
      </c>
      <c r="H854" s="3">
        <v>1.133</v>
      </c>
      <c r="I854" s="3">
        <v>1.133</v>
      </c>
      <c r="J854" s="3" t="s">
        <v>211</v>
      </c>
      <c r="K854" s="3" t="s">
        <v>164</v>
      </c>
      <c r="L854" s="3" t="s">
        <v>165</v>
      </c>
      <c r="M854" s="3" t="s">
        <v>212</v>
      </c>
      <c r="N854" s="6">
        <v>37043</v>
      </c>
      <c r="O854" s="3" t="str">
        <f>VLOOKUP(E854,'Code to Micro'!A:C,3,FALSE)</f>
        <v>P6</v>
      </c>
      <c r="P854" s="3">
        <f>VLOOKUP(O854,'Micro to Flops'!A:D,2)</f>
        <v>1</v>
      </c>
      <c r="Q854" s="3">
        <f>VLOOKUP(O854,'Micro to Flops'!A:D,3)</f>
        <v>4</v>
      </c>
    </row>
    <row r="855" spans="1:17" x14ac:dyDescent="0.25">
      <c r="A855" s="3" t="s">
        <v>200</v>
      </c>
      <c r="B855" s="4" t="s">
        <v>209</v>
      </c>
      <c r="C855" s="3" t="s">
        <v>1487</v>
      </c>
      <c r="D855" s="3">
        <v>1133</v>
      </c>
      <c r="E855" s="3" t="s">
        <v>306</v>
      </c>
      <c r="F855" s="3">
        <v>1</v>
      </c>
      <c r="G855" s="3" t="s">
        <v>172</v>
      </c>
      <c r="H855" s="3">
        <v>1.133</v>
      </c>
      <c r="I855" s="3">
        <v>1.133</v>
      </c>
      <c r="J855" s="3" t="s">
        <v>211</v>
      </c>
      <c r="K855" s="3" t="s">
        <v>228</v>
      </c>
      <c r="L855" s="3" t="s">
        <v>165</v>
      </c>
      <c r="M855" s="3" t="s">
        <v>212</v>
      </c>
      <c r="N855" s="6">
        <v>37073</v>
      </c>
      <c r="O855" s="3" t="str">
        <f>VLOOKUP(E855,'Code to Micro'!A:C,3,FALSE)</f>
        <v>P6</v>
      </c>
      <c r="P855" s="3">
        <f>VLOOKUP(O855,'Micro to Flops'!A:D,2)</f>
        <v>1</v>
      </c>
      <c r="Q855" s="3">
        <f>VLOOKUP(O855,'Micro to Flops'!A:D,3)</f>
        <v>4</v>
      </c>
    </row>
    <row r="856" spans="1:17" x14ac:dyDescent="0.25">
      <c r="A856" s="3" t="s">
        <v>200</v>
      </c>
      <c r="B856" s="4" t="s">
        <v>309</v>
      </c>
      <c r="C856" s="3" t="s">
        <v>1487</v>
      </c>
      <c r="D856" s="3" t="s">
        <v>2047</v>
      </c>
      <c r="E856" s="3" t="s">
        <v>306</v>
      </c>
      <c r="F856" s="3">
        <v>1</v>
      </c>
      <c r="G856" s="3" t="s">
        <v>172</v>
      </c>
      <c r="H856" s="3">
        <v>1.133</v>
      </c>
      <c r="I856" s="3">
        <v>1.133</v>
      </c>
      <c r="J856" s="3" t="s">
        <v>211</v>
      </c>
      <c r="K856" s="3" t="s">
        <v>228</v>
      </c>
      <c r="L856" s="3" t="s">
        <v>165</v>
      </c>
      <c r="M856" s="3" t="s">
        <v>212</v>
      </c>
      <c r="N856" s="6">
        <v>37043</v>
      </c>
      <c r="O856" s="3" t="str">
        <f>VLOOKUP(E856,'Code to Micro'!A:C,3,FALSE)</f>
        <v>P6</v>
      </c>
      <c r="P856" s="3">
        <f>VLOOKUP(O856,'Micro to Flops'!A:D,2)</f>
        <v>1</v>
      </c>
      <c r="Q856" s="3">
        <f>VLOOKUP(O856,'Micro to Flops'!A:D,3)</f>
        <v>4</v>
      </c>
    </row>
    <row r="857" spans="1:17" x14ac:dyDescent="0.25">
      <c r="A857" s="3" t="s">
        <v>200</v>
      </c>
      <c r="B857" s="4" t="s">
        <v>310</v>
      </c>
      <c r="C857" s="3" t="s">
        <v>1487</v>
      </c>
      <c r="D857" s="3">
        <v>1200</v>
      </c>
      <c r="E857" s="3" t="s">
        <v>306</v>
      </c>
      <c r="F857" s="3">
        <v>1</v>
      </c>
      <c r="G857" s="3" t="s">
        <v>175</v>
      </c>
      <c r="H857" s="3">
        <v>1.2</v>
      </c>
      <c r="I857" s="3">
        <v>1.2</v>
      </c>
      <c r="J857" s="3" t="s">
        <v>211</v>
      </c>
      <c r="K857" s="3" t="s">
        <v>228</v>
      </c>
      <c r="L857" s="3" t="s">
        <v>165</v>
      </c>
      <c r="M857" s="3" t="s">
        <v>307</v>
      </c>
      <c r="N857" s="6">
        <v>37073</v>
      </c>
      <c r="O857" s="3" t="str">
        <f>VLOOKUP(E857,'Code to Micro'!A:C,3,FALSE)</f>
        <v>P6</v>
      </c>
      <c r="P857" s="3">
        <f>VLOOKUP(O857,'Micro to Flops'!A:D,2)</f>
        <v>1</v>
      </c>
      <c r="Q857" s="3">
        <f>VLOOKUP(O857,'Micro to Flops'!A:D,3)</f>
        <v>4</v>
      </c>
    </row>
    <row r="858" spans="1:17" x14ac:dyDescent="0.25">
      <c r="A858" s="3" t="s">
        <v>200</v>
      </c>
      <c r="B858" s="4" t="s">
        <v>311</v>
      </c>
      <c r="C858" s="3" t="s">
        <v>1487</v>
      </c>
      <c r="D858" s="3" t="s">
        <v>2048</v>
      </c>
      <c r="E858" s="3" t="s">
        <v>306</v>
      </c>
      <c r="F858" s="3">
        <v>1</v>
      </c>
      <c r="G858" s="3" t="s">
        <v>312</v>
      </c>
      <c r="H858" s="3">
        <v>1.266</v>
      </c>
      <c r="I858" s="3">
        <v>1.266</v>
      </c>
      <c r="J858" s="3" t="s">
        <v>211</v>
      </c>
      <c r="K858" s="3" t="s">
        <v>228</v>
      </c>
      <c r="L858" s="3" t="s">
        <v>165</v>
      </c>
      <c r="M858" s="3" t="s">
        <v>307</v>
      </c>
      <c r="N858" s="6">
        <v>37073</v>
      </c>
      <c r="O858" s="3" t="str">
        <f>VLOOKUP(E858,'Code to Micro'!A:C,3,FALSE)</f>
        <v>P6</v>
      </c>
      <c r="P858" s="3">
        <f>VLOOKUP(O858,'Micro to Flops'!A:D,2)</f>
        <v>1</v>
      </c>
      <c r="Q858" s="3">
        <f>VLOOKUP(O858,'Micro to Flops'!A:D,3)</f>
        <v>4</v>
      </c>
    </row>
    <row r="859" spans="1:17" x14ac:dyDescent="0.25">
      <c r="A859" s="3" t="s">
        <v>200</v>
      </c>
      <c r="B859" s="4" t="s">
        <v>313</v>
      </c>
      <c r="C859" s="3" t="s">
        <v>1487</v>
      </c>
      <c r="D859" s="3">
        <v>1333</v>
      </c>
      <c r="E859" s="3" t="s">
        <v>306</v>
      </c>
      <c r="F859" s="3">
        <v>1</v>
      </c>
      <c r="G859" s="3" t="s">
        <v>217</v>
      </c>
      <c r="H859" s="3">
        <v>1.333</v>
      </c>
      <c r="I859" s="3">
        <v>1.333</v>
      </c>
      <c r="J859" s="3" t="s">
        <v>211</v>
      </c>
      <c r="K859" s="3" t="s">
        <v>228</v>
      </c>
      <c r="L859" s="3" t="s">
        <v>165</v>
      </c>
      <c r="M859" s="3" t="s">
        <v>307</v>
      </c>
      <c r="N859" s="6">
        <v>37226</v>
      </c>
      <c r="O859" s="3" t="str">
        <f>VLOOKUP(E859,'Code to Micro'!A:C,3,FALSE)</f>
        <v>P6</v>
      </c>
      <c r="P859" s="3">
        <f>VLOOKUP(O859,'Micro to Flops'!A:D,2)</f>
        <v>1</v>
      </c>
      <c r="Q859" s="3">
        <f>VLOOKUP(O859,'Micro to Flops'!A:D,3)</f>
        <v>4</v>
      </c>
    </row>
    <row r="860" spans="1:17" x14ac:dyDescent="0.25">
      <c r="A860" s="3" t="s">
        <v>200</v>
      </c>
      <c r="B860" s="4" t="s">
        <v>314</v>
      </c>
      <c r="C860" s="3" t="s">
        <v>1487</v>
      </c>
      <c r="D860" s="3">
        <v>1400</v>
      </c>
      <c r="E860" s="3" t="s">
        <v>306</v>
      </c>
      <c r="F860" s="3">
        <v>1</v>
      </c>
      <c r="G860" s="3" t="s">
        <v>203</v>
      </c>
      <c r="H860" s="3">
        <v>1.4</v>
      </c>
      <c r="I860" s="3">
        <v>1.4</v>
      </c>
      <c r="J860" s="3" t="s">
        <v>211</v>
      </c>
      <c r="K860" s="3" t="s">
        <v>228</v>
      </c>
      <c r="L860" s="3" t="s">
        <v>165</v>
      </c>
      <c r="M860" s="3" t="s">
        <v>315</v>
      </c>
      <c r="N860" s="6">
        <v>37226</v>
      </c>
      <c r="O860" s="3" t="str">
        <f>VLOOKUP(E860,'Code to Micro'!A:C,3,FALSE)</f>
        <v>P6</v>
      </c>
      <c r="P860" s="3">
        <f>VLOOKUP(O860,'Micro to Flops'!A:D,2)</f>
        <v>1</v>
      </c>
      <c r="Q860" s="3">
        <f>VLOOKUP(O860,'Micro to Flops'!A:D,3)</f>
        <v>4</v>
      </c>
    </row>
    <row r="861" spans="1:17" x14ac:dyDescent="0.25">
      <c r="A861" s="3" t="s">
        <v>200</v>
      </c>
      <c r="B861" s="4" t="s">
        <v>340</v>
      </c>
      <c r="C861" s="3" t="s">
        <v>1487</v>
      </c>
      <c r="D861" s="3" t="s">
        <v>2049</v>
      </c>
      <c r="E861" s="3" t="s">
        <v>306</v>
      </c>
      <c r="F861" s="3">
        <v>1</v>
      </c>
      <c r="G861" s="3" t="s">
        <v>203</v>
      </c>
      <c r="H861" s="3">
        <v>1.4</v>
      </c>
      <c r="I861" s="3">
        <v>1.4</v>
      </c>
      <c r="J861" s="3" t="s">
        <v>211</v>
      </c>
      <c r="K861" s="3" t="s">
        <v>228</v>
      </c>
      <c r="L861" s="3" t="s">
        <v>165</v>
      </c>
      <c r="M861" s="3" t="s">
        <v>341</v>
      </c>
      <c r="N861" s="6">
        <v>37257</v>
      </c>
      <c r="O861" s="3" t="str">
        <f>VLOOKUP(E861,'Code to Micro'!A:C,3,FALSE)</f>
        <v>P6</v>
      </c>
      <c r="P861" s="3">
        <f>VLOOKUP(O861,'Micro to Flops'!A:D,2)</f>
        <v>1</v>
      </c>
      <c r="Q861" s="3">
        <f>VLOOKUP(O861,'Micro to Flops'!A:D,3)</f>
        <v>4</v>
      </c>
    </row>
    <row r="862" spans="1:17" x14ac:dyDescent="0.25">
      <c r="A862" s="3" t="s">
        <v>200</v>
      </c>
      <c r="B862" s="4" t="s">
        <v>298</v>
      </c>
      <c r="C862" s="3" t="s">
        <v>1487</v>
      </c>
      <c r="D862" s="3">
        <v>800</v>
      </c>
      <c r="E862" s="3" t="s">
        <v>299</v>
      </c>
      <c r="F862" s="3">
        <v>1</v>
      </c>
      <c r="G862" s="3" t="s">
        <v>189</v>
      </c>
      <c r="H862" s="3">
        <v>0.8</v>
      </c>
      <c r="I862" s="3">
        <v>0.8</v>
      </c>
      <c r="J862" s="3" t="s">
        <v>211</v>
      </c>
      <c r="K862" s="3" t="s">
        <v>164</v>
      </c>
      <c r="L862" s="3" t="s">
        <v>165</v>
      </c>
      <c r="M862" s="3" t="s">
        <v>179</v>
      </c>
      <c r="N862" s="6">
        <v>37043</v>
      </c>
      <c r="O862" s="3" t="str">
        <f>VLOOKUP(E862,'Code to Micro'!A:C,3,FALSE)</f>
        <v>P6</v>
      </c>
      <c r="P862" s="3">
        <f>VLOOKUP(O862,'Micro to Flops'!A:D,2)</f>
        <v>1</v>
      </c>
      <c r="Q862" s="3">
        <f>VLOOKUP(O862,'Micro to Flops'!A:D,3)</f>
        <v>4</v>
      </c>
    </row>
    <row r="863" spans="1:17" x14ac:dyDescent="0.25">
      <c r="A863" s="3" t="s">
        <v>200</v>
      </c>
      <c r="B863" s="4" t="s">
        <v>300</v>
      </c>
      <c r="C863" s="3" t="s">
        <v>1487</v>
      </c>
      <c r="D863" s="3">
        <v>866</v>
      </c>
      <c r="E863" s="3" t="s">
        <v>299</v>
      </c>
      <c r="F863" s="3">
        <v>1</v>
      </c>
      <c r="G863" s="3" t="s">
        <v>301</v>
      </c>
      <c r="H863" s="3">
        <v>0.86599999999999999</v>
      </c>
      <c r="I863" s="3">
        <v>0.86599999999999999</v>
      </c>
      <c r="J863" s="3" t="s">
        <v>211</v>
      </c>
      <c r="K863" s="3" t="s">
        <v>164</v>
      </c>
      <c r="L863" s="3" t="s">
        <v>165</v>
      </c>
      <c r="M863" s="3" t="s">
        <v>179</v>
      </c>
      <c r="N863" s="6">
        <v>37043</v>
      </c>
      <c r="O863" s="3" t="str">
        <f>VLOOKUP(E863,'Code to Micro'!A:C,3,FALSE)</f>
        <v>P6</v>
      </c>
      <c r="P863" s="3">
        <f>VLOOKUP(O863,'Micro to Flops'!A:D,2)</f>
        <v>1</v>
      </c>
      <c r="Q863" s="3">
        <f>VLOOKUP(O863,'Micro to Flops'!A:D,3)</f>
        <v>4</v>
      </c>
    </row>
    <row r="864" spans="1:17" x14ac:dyDescent="0.25">
      <c r="A864" s="3" t="s">
        <v>200</v>
      </c>
      <c r="B864" s="4" t="s">
        <v>302</v>
      </c>
      <c r="C864" s="3" t="s">
        <v>1487</v>
      </c>
      <c r="D864" s="3">
        <v>933</v>
      </c>
      <c r="E864" s="3" t="s">
        <v>299</v>
      </c>
      <c r="F864" s="3">
        <v>1</v>
      </c>
      <c r="G864" s="3" t="s">
        <v>303</v>
      </c>
      <c r="H864" s="3">
        <v>0.93300000000000005</v>
      </c>
      <c r="I864" s="3">
        <v>0.93300000000000005</v>
      </c>
      <c r="J864" s="3" t="s">
        <v>211</v>
      </c>
      <c r="K864" s="3" t="s">
        <v>164</v>
      </c>
      <c r="L864" s="3" t="s">
        <v>165</v>
      </c>
      <c r="M864" s="3" t="s">
        <v>304</v>
      </c>
      <c r="N864" s="6">
        <v>37043</v>
      </c>
      <c r="O864" s="3" t="str">
        <f>VLOOKUP(E864,'Code to Micro'!A:C,3,FALSE)</f>
        <v>P6</v>
      </c>
      <c r="P864" s="3">
        <f>VLOOKUP(O864,'Micro to Flops'!A:D,2)</f>
        <v>1</v>
      </c>
      <c r="Q864" s="3">
        <f>VLOOKUP(O864,'Micro to Flops'!A:D,3)</f>
        <v>4</v>
      </c>
    </row>
    <row r="865" spans="1:17" x14ac:dyDescent="0.25">
      <c r="A865" s="3" t="s">
        <v>200</v>
      </c>
      <c r="B865" s="4" t="s">
        <v>1338</v>
      </c>
      <c r="C865" s="3" t="s">
        <v>2051</v>
      </c>
      <c r="D865" s="3" t="s">
        <v>2050</v>
      </c>
      <c r="E865" s="3" t="s">
        <v>1283</v>
      </c>
      <c r="F865" s="3">
        <v>4</v>
      </c>
      <c r="G865" s="3" t="s">
        <v>1339</v>
      </c>
      <c r="H865" s="3">
        <v>1.5</v>
      </c>
      <c r="I865" s="3">
        <v>2.8</v>
      </c>
      <c r="J865" s="3" t="s">
        <v>1340</v>
      </c>
      <c r="K865" s="3" t="s">
        <v>1188</v>
      </c>
      <c r="L865" s="3" t="s">
        <v>696</v>
      </c>
      <c r="M865" s="3" t="s">
        <v>1341</v>
      </c>
      <c r="N865" s="6">
        <v>43070</v>
      </c>
      <c r="O865" s="3" t="str">
        <f>VLOOKUP(E865,'Code to Micro'!A:C,3,FALSE)</f>
        <v>Skylake</v>
      </c>
      <c r="P865" s="3">
        <f>VLOOKUP(O865,'Micro to Flops'!A:D,2)</f>
        <v>16</v>
      </c>
      <c r="Q865" s="3">
        <f>VLOOKUP(O865,'Micro to Flops'!A:D,3)</f>
        <v>32</v>
      </c>
    </row>
    <row r="866" spans="1:17" x14ac:dyDescent="0.25">
      <c r="A866" s="3" t="s">
        <v>342</v>
      </c>
      <c r="B866" s="4" t="s">
        <v>680</v>
      </c>
      <c r="C866" s="3" t="s">
        <v>100</v>
      </c>
      <c r="D866" s="3" t="s">
        <v>2052</v>
      </c>
      <c r="E866" s="3" t="s">
        <v>103</v>
      </c>
      <c r="F866" s="3">
        <v>4</v>
      </c>
      <c r="G866" s="3" t="s">
        <v>222</v>
      </c>
      <c r="H866" s="3">
        <v>2</v>
      </c>
      <c r="I866" s="3">
        <v>2</v>
      </c>
      <c r="J866" s="3" t="s">
        <v>663</v>
      </c>
      <c r="K866" s="3" t="s">
        <v>558</v>
      </c>
      <c r="L866" s="3" t="s">
        <v>681</v>
      </c>
      <c r="M866" s="3" t="s">
        <v>448</v>
      </c>
      <c r="N866" s="6">
        <v>39965</v>
      </c>
      <c r="O866" s="3" t="str">
        <f>VLOOKUP(E866,'Code to Micro'!A:C,3,FALSE)</f>
        <v>K10.5</v>
      </c>
      <c r="P866" s="3">
        <f>VLOOKUP(O866,'Micro to Flops'!A:D,2)</f>
        <v>4</v>
      </c>
      <c r="Q866" s="3">
        <f>VLOOKUP(O866,'Micro to Flops'!A:D,3)</f>
        <v>8</v>
      </c>
    </row>
    <row r="867" spans="1:17" x14ac:dyDescent="0.25">
      <c r="A867" s="3" t="s">
        <v>342</v>
      </c>
      <c r="B867" s="4" t="s">
        <v>682</v>
      </c>
      <c r="C867" s="3" t="s">
        <v>100</v>
      </c>
      <c r="D867" s="3" t="s">
        <v>2053</v>
      </c>
      <c r="E867" s="3" t="s">
        <v>105</v>
      </c>
      <c r="F867" s="3">
        <v>2</v>
      </c>
      <c r="G867" s="3" t="s">
        <v>360</v>
      </c>
      <c r="H867" s="3">
        <v>3</v>
      </c>
      <c r="I867" s="3">
        <v>3</v>
      </c>
      <c r="J867" s="3" t="s">
        <v>663</v>
      </c>
      <c r="K867" s="3" t="s">
        <v>558</v>
      </c>
      <c r="L867" s="3" t="s">
        <v>681</v>
      </c>
      <c r="M867" s="3" t="s">
        <v>683</v>
      </c>
      <c r="N867" s="6">
        <v>39965</v>
      </c>
      <c r="O867" s="3" t="str">
        <f>VLOOKUP(E867,'Code to Micro'!A:C,3,FALSE)</f>
        <v>K10.5</v>
      </c>
      <c r="P867" s="3">
        <f>VLOOKUP(O867,'Micro to Flops'!A:D,2)</f>
        <v>4</v>
      </c>
      <c r="Q867" s="3">
        <f>VLOOKUP(O867,'Micro to Flops'!A:D,3)</f>
        <v>8</v>
      </c>
    </row>
    <row r="868" spans="1:17" x14ac:dyDescent="0.25">
      <c r="A868" s="3" t="s">
        <v>342</v>
      </c>
      <c r="B868" s="4" t="s">
        <v>684</v>
      </c>
      <c r="C868" s="3" t="s">
        <v>100</v>
      </c>
      <c r="D868" s="3" t="s">
        <v>2054</v>
      </c>
      <c r="E868" s="3" t="s">
        <v>105</v>
      </c>
      <c r="F868" s="3">
        <v>2</v>
      </c>
      <c r="G868" s="3" t="s">
        <v>524</v>
      </c>
      <c r="H868" s="3">
        <v>3.1</v>
      </c>
      <c r="I868" s="3">
        <v>3.1</v>
      </c>
      <c r="J868" s="3" t="s">
        <v>663</v>
      </c>
      <c r="K868" s="3" t="s">
        <v>558</v>
      </c>
      <c r="L868" s="3" t="s">
        <v>681</v>
      </c>
      <c r="M868" s="3" t="s">
        <v>683</v>
      </c>
      <c r="N868" s="6">
        <v>40118</v>
      </c>
      <c r="O868" s="3" t="str">
        <f>VLOOKUP(E868,'Code to Micro'!A:C,3,FALSE)</f>
        <v>K10.5</v>
      </c>
      <c r="P868" s="3">
        <f>VLOOKUP(O868,'Micro to Flops'!A:D,2)</f>
        <v>4</v>
      </c>
      <c r="Q868" s="3">
        <f>VLOOKUP(O868,'Micro to Flops'!A:D,3)</f>
        <v>8</v>
      </c>
    </row>
    <row r="869" spans="1:17" x14ac:dyDescent="0.25">
      <c r="A869" s="3" t="s">
        <v>342</v>
      </c>
      <c r="B869" s="4" t="s">
        <v>685</v>
      </c>
      <c r="C869" s="3" t="s">
        <v>100</v>
      </c>
      <c r="D869" s="3" t="s">
        <v>2055</v>
      </c>
      <c r="E869" s="3" t="s">
        <v>105</v>
      </c>
      <c r="F869" s="3">
        <v>2</v>
      </c>
      <c r="G869" s="3" t="s">
        <v>524</v>
      </c>
      <c r="H869" s="3">
        <v>3.1</v>
      </c>
      <c r="I869" s="3">
        <v>3.1</v>
      </c>
      <c r="J869" s="3" t="s">
        <v>663</v>
      </c>
      <c r="K869" s="3" t="s">
        <v>558</v>
      </c>
      <c r="L869" s="3" t="s">
        <v>681</v>
      </c>
      <c r="M869" s="3" t="s">
        <v>683</v>
      </c>
      <c r="N869" s="6">
        <v>39965</v>
      </c>
      <c r="O869" s="3" t="str">
        <f>VLOOKUP(E869,'Code to Micro'!A:C,3,FALSE)</f>
        <v>K10.5</v>
      </c>
      <c r="P869" s="3">
        <f>VLOOKUP(O869,'Micro to Flops'!A:D,2)</f>
        <v>4</v>
      </c>
      <c r="Q869" s="3">
        <f>VLOOKUP(O869,'Micro to Flops'!A:D,3)</f>
        <v>8</v>
      </c>
    </row>
    <row r="870" spans="1:17" x14ac:dyDescent="0.25">
      <c r="A870" s="3" t="s">
        <v>342</v>
      </c>
      <c r="B870" s="4" t="s">
        <v>765</v>
      </c>
      <c r="C870" s="3" t="s">
        <v>100</v>
      </c>
      <c r="D870" s="3" t="s">
        <v>2056</v>
      </c>
      <c r="E870" s="3" t="s">
        <v>105</v>
      </c>
      <c r="F870" s="3">
        <v>2</v>
      </c>
      <c r="G870" s="3" t="s">
        <v>364</v>
      </c>
      <c r="H870" s="3">
        <v>3.2</v>
      </c>
      <c r="I870" s="3">
        <v>3.2</v>
      </c>
      <c r="J870" s="3" t="s">
        <v>663</v>
      </c>
      <c r="K870" s="3" t="s">
        <v>558</v>
      </c>
      <c r="L870" s="3" t="s">
        <v>681</v>
      </c>
      <c r="M870" s="3" t="s">
        <v>683</v>
      </c>
      <c r="N870" s="6">
        <v>40179</v>
      </c>
      <c r="O870" s="3" t="str">
        <f>VLOOKUP(E870,'Code to Micro'!A:C,3,FALSE)</f>
        <v>K10.5</v>
      </c>
      <c r="P870" s="3">
        <f>VLOOKUP(O870,'Micro to Flops'!A:D,2)</f>
        <v>4</v>
      </c>
      <c r="Q870" s="3">
        <f>VLOOKUP(O870,'Micro to Flops'!A:D,3)</f>
        <v>8</v>
      </c>
    </row>
    <row r="871" spans="1:17" x14ac:dyDescent="0.25">
      <c r="A871" s="3" t="s">
        <v>342</v>
      </c>
      <c r="B871" s="4" t="s">
        <v>766</v>
      </c>
      <c r="C871" s="3" t="s">
        <v>100</v>
      </c>
      <c r="D871" s="3" t="s">
        <v>2057</v>
      </c>
      <c r="E871" s="3" t="s">
        <v>105</v>
      </c>
      <c r="F871" s="3">
        <v>2</v>
      </c>
      <c r="G871" s="3" t="s">
        <v>752</v>
      </c>
      <c r="H871" s="3">
        <v>3.3</v>
      </c>
      <c r="I871" s="3">
        <v>3.3</v>
      </c>
      <c r="J871" s="3" t="s">
        <v>663</v>
      </c>
      <c r="K871" s="3" t="s">
        <v>558</v>
      </c>
      <c r="L871" s="3" t="s">
        <v>681</v>
      </c>
      <c r="M871" s="3" t="s">
        <v>683</v>
      </c>
      <c r="N871" s="6">
        <v>40422</v>
      </c>
      <c r="O871" s="3" t="str">
        <f>VLOOKUP(E871,'Code to Micro'!A:C,3,FALSE)</f>
        <v>K10.5</v>
      </c>
      <c r="P871" s="3">
        <f>VLOOKUP(O871,'Micro to Flops'!A:D,2)</f>
        <v>4</v>
      </c>
      <c r="Q871" s="3">
        <f>VLOOKUP(O871,'Micro to Flops'!A:D,3)</f>
        <v>8</v>
      </c>
    </row>
    <row r="872" spans="1:17" x14ac:dyDescent="0.25">
      <c r="A872" s="3" t="s">
        <v>342</v>
      </c>
      <c r="B872" s="4" t="s">
        <v>767</v>
      </c>
      <c r="C872" s="3" t="s">
        <v>100</v>
      </c>
      <c r="D872" s="3" t="s">
        <v>2058</v>
      </c>
      <c r="E872" s="3" t="s">
        <v>105</v>
      </c>
      <c r="F872" s="3">
        <v>2</v>
      </c>
      <c r="G872" s="3" t="s">
        <v>399</v>
      </c>
      <c r="H872" s="3">
        <v>3.4</v>
      </c>
      <c r="I872" s="3">
        <v>3.4</v>
      </c>
      <c r="J872" s="3" t="s">
        <v>663</v>
      </c>
      <c r="K872" s="3" t="s">
        <v>558</v>
      </c>
      <c r="L872" s="3" t="s">
        <v>681</v>
      </c>
      <c r="M872" s="3" t="s">
        <v>683</v>
      </c>
      <c r="N872" s="6">
        <v>40513</v>
      </c>
      <c r="O872" s="3" t="str">
        <f>VLOOKUP(E872,'Code to Micro'!A:C,3,FALSE)</f>
        <v>K10.5</v>
      </c>
      <c r="P872" s="3">
        <f>VLOOKUP(O872,'Micro to Flops'!A:D,2)</f>
        <v>4</v>
      </c>
      <c r="Q872" s="3">
        <f>VLOOKUP(O872,'Micro to Flops'!A:D,3)</f>
        <v>8</v>
      </c>
    </row>
    <row r="873" spans="1:17" x14ac:dyDescent="0.25">
      <c r="A873" s="3" t="s">
        <v>342</v>
      </c>
      <c r="B873" s="4" t="s">
        <v>768</v>
      </c>
      <c r="C873" s="3" t="s">
        <v>100</v>
      </c>
      <c r="D873" s="3" t="s">
        <v>2059</v>
      </c>
      <c r="E873" s="3" t="s">
        <v>105</v>
      </c>
      <c r="F873" s="3">
        <v>2</v>
      </c>
      <c r="G873" s="3" t="s">
        <v>769</v>
      </c>
      <c r="H873" s="3">
        <v>3.5</v>
      </c>
      <c r="I873" s="3">
        <v>3.5</v>
      </c>
      <c r="J873" s="3" t="s">
        <v>663</v>
      </c>
      <c r="K873" s="3" t="s">
        <v>558</v>
      </c>
      <c r="L873" s="3" t="s">
        <v>681</v>
      </c>
      <c r="M873" s="3" t="s">
        <v>683</v>
      </c>
      <c r="N873" s="6">
        <v>40299</v>
      </c>
      <c r="O873" s="3" t="str">
        <f>VLOOKUP(E873,'Code to Micro'!A:C,3,FALSE)</f>
        <v>K10.5</v>
      </c>
      <c r="P873" s="3">
        <f>VLOOKUP(O873,'Micro to Flops'!A:D,2)</f>
        <v>4</v>
      </c>
      <c r="Q873" s="3">
        <f>VLOOKUP(O873,'Micro to Flops'!A:D,3)</f>
        <v>8</v>
      </c>
    </row>
    <row r="874" spans="1:17" x14ac:dyDescent="0.25">
      <c r="A874" s="3" t="s">
        <v>342</v>
      </c>
      <c r="B874" s="4" t="s">
        <v>686</v>
      </c>
      <c r="C874" s="3" t="s">
        <v>100</v>
      </c>
      <c r="D874" s="3" t="s">
        <v>2060</v>
      </c>
      <c r="E874" s="3" t="s">
        <v>105</v>
      </c>
      <c r="F874" s="3">
        <v>2</v>
      </c>
      <c r="G874" s="3" t="s">
        <v>355</v>
      </c>
      <c r="H874" s="3">
        <v>2.8</v>
      </c>
      <c r="I874" s="3">
        <v>2.8</v>
      </c>
      <c r="J874" s="3" t="s">
        <v>663</v>
      </c>
      <c r="K874" s="3" t="s">
        <v>558</v>
      </c>
      <c r="L874" s="3" t="s">
        <v>681</v>
      </c>
      <c r="M874" s="3" t="s">
        <v>683</v>
      </c>
      <c r="N874" s="6">
        <v>40087</v>
      </c>
      <c r="O874" s="3" t="str">
        <f>VLOOKUP(E874,'Code to Micro'!A:C,3,FALSE)</f>
        <v>K10.5</v>
      </c>
      <c r="P874" s="3">
        <f>VLOOKUP(O874,'Micro to Flops'!A:D,2)</f>
        <v>4</v>
      </c>
      <c r="Q874" s="3">
        <f>VLOOKUP(O874,'Micro to Flops'!A:D,3)</f>
        <v>8</v>
      </c>
    </row>
    <row r="875" spans="1:17" x14ac:dyDescent="0.25">
      <c r="A875" s="3" t="s">
        <v>342</v>
      </c>
      <c r="B875" s="4" t="s">
        <v>687</v>
      </c>
      <c r="C875" s="3" t="s">
        <v>100</v>
      </c>
      <c r="D875" s="3" t="s">
        <v>2061</v>
      </c>
      <c r="E875" s="3" t="s">
        <v>105</v>
      </c>
      <c r="F875" s="3">
        <v>2</v>
      </c>
      <c r="G875" s="3" t="s">
        <v>360</v>
      </c>
      <c r="H875" s="3">
        <v>3</v>
      </c>
      <c r="I875" s="3">
        <v>3</v>
      </c>
      <c r="J875" s="3" t="s">
        <v>663</v>
      </c>
      <c r="K875" s="3" t="s">
        <v>558</v>
      </c>
      <c r="L875" s="3" t="s">
        <v>681</v>
      </c>
      <c r="M875" s="3" t="s">
        <v>683</v>
      </c>
      <c r="N875" s="6">
        <v>40087</v>
      </c>
      <c r="O875" s="3" t="str">
        <f>VLOOKUP(E875,'Code to Micro'!A:C,3,FALSE)</f>
        <v>K10.5</v>
      </c>
      <c r="P875" s="3">
        <f>VLOOKUP(O875,'Micro to Flops'!A:D,2)</f>
        <v>4</v>
      </c>
      <c r="Q875" s="3">
        <f>VLOOKUP(O875,'Micro to Flops'!A:D,3)</f>
        <v>8</v>
      </c>
    </row>
    <row r="876" spans="1:17" x14ac:dyDescent="0.25">
      <c r="A876" s="3" t="s">
        <v>342</v>
      </c>
      <c r="B876" s="4" t="s">
        <v>770</v>
      </c>
      <c r="C876" s="3" t="s">
        <v>100</v>
      </c>
      <c r="D876" s="3" t="s">
        <v>2062</v>
      </c>
      <c r="E876" s="3" t="s">
        <v>105</v>
      </c>
      <c r="F876" s="3">
        <v>2</v>
      </c>
      <c r="G876" s="3" t="s">
        <v>364</v>
      </c>
      <c r="H876" s="3">
        <v>3.2</v>
      </c>
      <c r="I876" s="3">
        <v>3.2</v>
      </c>
      <c r="J876" s="3" t="s">
        <v>663</v>
      </c>
      <c r="K876" s="3" t="s">
        <v>558</v>
      </c>
      <c r="L876" s="3" t="s">
        <v>681</v>
      </c>
      <c r="M876" s="3" t="s">
        <v>683</v>
      </c>
      <c r="N876" s="6">
        <v>40299</v>
      </c>
      <c r="O876" s="3" t="str">
        <f>VLOOKUP(E876,'Code to Micro'!A:C,3,FALSE)</f>
        <v>K10.5</v>
      </c>
      <c r="P876" s="3">
        <f>VLOOKUP(O876,'Micro to Flops'!A:D,2)</f>
        <v>4</v>
      </c>
      <c r="Q876" s="3">
        <f>VLOOKUP(O876,'Micro to Flops'!A:D,3)</f>
        <v>8</v>
      </c>
    </row>
    <row r="877" spans="1:17" x14ac:dyDescent="0.25">
      <c r="A877" s="3" t="s">
        <v>342</v>
      </c>
      <c r="B877" s="4" t="s">
        <v>688</v>
      </c>
      <c r="C877" s="3" t="s">
        <v>100</v>
      </c>
      <c r="D877" s="3" t="s">
        <v>2063</v>
      </c>
      <c r="E877" s="3" t="s">
        <v>104</v>
      </c>
      <c r="F877" s="3">
        <v>3</v>
      </c>
      <c r="G877" s="3" t="s">
        <v>232</v>
      </c>
      <c r="H877" s="3">
        <v>2.4</v>
      </c>
      <c r="I877" s="3">
        <v>2.4</v>
      </c>
      <c r="J877" s="3" t="s">
        <v>663</v>
      </c>
      <c r="K877" s="3" t="s">
        <v>558</v>
      </c>
      <c r="L877" s="3" t="s">
        <v>681</v>
      </c>
      <c r="M877" s="3" t="s">
        <v>318</v>
      </c>
      <c r="N877" s="6">
        <v>39965</v>
      </c>
      <c r="O877" s="3" t="str">
        <f>VLOOKUP(E877,'Code to Micro'!A:C,3,FALSE)</f>
        <v>K10.5</v>
      </c>
      <c r="P877" s="3">
        <f>VLOOKUP(O877,'Micro to Flops'!A:D,2)</f>
        <v>4</v>
      </c>
      <c r="Q877" s="3">
        <f>VLOOKUP(O877,'Micro to Flops'!A:D,3)</f>
        <v>8</v>
      </c>
    </row>
    <row r="878" spans="1:17" x14ac:dyDescent="0.25">
      <c r="A878" s="3" t="s">
        <v>342</v>
      </c>
      <c r="B878" s="4" t="s">
        <v>689</v>
      </c>
      <c r="C878" s="3" t="s">
        <v>100</v>
      </c>
      <c r="D878" s="3" t="s">
        <v>2064</v>
      </c>
      <c r="E878" s="3" t="s">
        <v>104</v>
      </c>
      <c r="F878" s="3">
        <v>3</v>
      </c>
      <c r="G878" s="3" t="s">
        <v>467</v>
      </c>
      <c r="H878" s="3">
        <v>2.5</v>
      </c>
      <c r="I878" s="3">
        <v>2.5</v>
      </c>
      <c r="J878" s="3" t="s">
        <v>663</v>
      </c>
      <c r="K878" s="3" t="s">
        <v>558</v>
      </c>
      <c r="L878" s="3" t="s">
        <v>681</v>
      </c>
      <c r="M878" s="3" t="s">
        <v>318</v>
      </c>
      <c r="N878" s="6">
        <v>39965</v>
      </c>
      <c r="O878" s="3" t="str">
        <f>VLOOKUP(E878,'Code to Micro'!A:C,3,FALSE)</f>
        <v>K10.5</v>
      </c>
      <c r="P878" s="3">
        <f>VLOOKUP(O878,'Micro to Flops'!A:D,2)</f>
        <v>4</v>
      </c>
      <c r="Q878" s="3">
        <f>VLOOKUP(O878,'Micro to Flops'!A:D,3)</f>
        <v>8</v>
      </c>
    </row>
    <row r="879" spans="1:17" x14ac:dyDescent="0.25">
      <c r="A879" s="3" t="s">
        <v>342</v>
      </c>
      <c r="B879" s="4" t="s">
        <v>690</v>
      </c>
      <c r="C879" s="3" t="s">
        <v>100</v>
      </c>
      <c r="D879" s="3" t="s">
        <v>2065</v>
      </c>
      <c r="E879" s="3" t="s">
        <v>104</v>
      </c>
      <c r="F879" s="3">
        <v>3</v>
      </c>
      <c r="G879" s="3" t="s">
        <v>335</v>
      </c>
      <c r="H879" s="3">
        <v>2.6</v>
      </c>
      <c r="I879" s="3">
        <v>2.6</v>
      </c>
      <c r="J879" s="3" t="s">
        <v>663</v>
      </c>
      <c r="K879" s="3" t="s">
        <v>558</v>
      </c>
      <c r="L879" s="3" t="s">
        <v>681</v>
      </c>
      <c r="M879" s="3" t="s">
        <v>504</v>
      </c>
      <c r="N879" s="6">
        <v>39845</v>
      </c>
      <c r="O879" s="3" t="str">
        <f>VLOOKUP(E879,'Code to Micro'!A:C,3,FALSE)</f>
        <v>K10.5</v>
      </c>
      <c r="P879" s="3">
        <f>VLOOKUP(O879,'Micro to Flops'!A:D,2)</f>
        <v>4</v>
      </c>
      <c r="Q879" s="3">
        <f>VLOOKUP(O879,'Micro to Flops'!A:D,3)</f>
        <v>8</v>
      </c>
    </row>
    <row r="880" spans="1:17" x14ac:dyDescent="0.25">
      <c r="A880" s="3" t="s">
        <v>342</v>
      </c>
      <c r="B880" s="4" t="s">
        <v>771</v>
      </c>
      <c r="C880" s="3" t="s">
        <v>100</v>
      </c>
      <c r="D880" s="3" t="s">
        <v>2066</v>
      </c>
      <c r="E880" s="3" t="s">
        <v>104</v>
      </c>
      <c r="F880" s="3">
        <v>3</v>
      </c>
      <c r="G880" s="3" t="s">
        <v>355</v>
      </c>
      <c r="H880" s="3">
        <v>2.8</v>
      </c>
      <c r="I880" s="3">
        <v>2.8</v>
      </c>
      <c r="J880" s="3" t="s">
        <v>95</v>
      </c>
      <c r="K880" s="3" t="s">
        <v>558</v>
      </c>
      <c r="L880" s="3" t="s">
        <v>681</v>
      </c>
      <c r="M880" s="3" t="s">
        <v>504</v>
      </c>
      <c r="N880" s="6">
        <v>40452</v>
      </c>
      <c r="O880" s="3" t="str">
        <f>VLOOKUP(E880,'Code to Micro'!A:C,3,FALSE)</f>
        <v>K10.5</v>
      </c>
      <c r="P880" s="3">
        <f>VLOOKUP(O880,'Micro to Flops'!A:D,2)</f>
        <v>4</v>
      </c>
      <c r="Q880" s="3">
        <f>VLOOKUP(O880,'Micro to Flops'!A:D,3)</f>
        <v>8</v>
      </c>
    </row>
    <row r="881" spans="1:17" x14ac:dyDescent="0.25">
      <c r="A881" s="3" t="s">
        <v>342</v>
      </c>
      <c r="B881" s="4" t="s">
        <v>772</v>
      </c>
      <c r="C881" s="3" t="s">
        <v>100</v>
      </c>
      <c r="D881" s="3" t="s">
        <v>2067</v>
      </c>
      <c r="E881" s="3" t="s">
        <v>104</v>
      </c>
      <c r="F881" s="3">
        <v>3</v>
      </c>
      <c r="G881" s="3" t="s">
        <v>355</v>
      </c>
      <c r="H881" s="3">
        <v>2.8</v>
      </c>
      <c r="I881" s="3">
        <v>2.8</v>
      </c>
      <c r="J881" s="3" t="s">
        <v>663</v>
      </c>
      <c r="K881" s="3" t="s">
        <v>558</v>
      </c>
      <c r="L881" s="3" t="s">
        <v>681</v>
      </c>
      <c r="M881" s="3" t="s">
        <v>504</v>
      </c>
      <c r="N881" s="6">
        <v>40179</v>
      </c>
      <c r="O881" s="3" t="str">
        <f>VLOOKUP(E881,'Code to Micro'!A:C,3,FALSE)</f>
        <v>K10.5</v>
      </c>
      <c r="P881" s="3">
        <f>VLOOKUP(O881,'Micro to Flops'!A:D,2)</f>
        <v>4</v>
      </c>
      <c r="Q881" s="3">
        <f>VLOOKUP(O881,'Micro to Flops'!A:D,3)</f>
        <v>8</v>
      </c>
    </row>
    <row r="882" spans="1:17" x14ac:dyDescent="0.25">
      <c r="A882" s="3" t="s">
        <v>342</v>
      </c>
      <c r="B882" s="4" t="s">
        <v>691</v>
      </c>
      <c r="C882" s="3" t="s">
        <v>100</v>
      </c>
      <c r="D882" s="3" t="s">
        <v>2068</v>
      </c>
      <c r="E882" s="3" t="s">
        <v>104</v>
      </c>
      <c r="F882" s="3">
        <v>3</v>
      </c>
      <c r="G882" s="3" t="s">
        <v>355</v>
      </c>
      <c r="H882" s="3">
        <v>2.8</v>
      </c>
      <c r="I882" s="3">
        <v>2.8</v>
      </c>
      <c r="J882" s="3" t="s">
        <v>663</v>
      </c>
      <c r="K882" s="3" t="s">
        <v>558</v>
      </c>
      <c r="L882" s="3" t="s">
        <v>681</v>
      </c>
      <c r="M882" s="3" t="s">
        <v>504</v>
      </c>
      <c r="N882" s="6">
        <v>39845</v>
      </c>
      <c r="O882" s="3" t="str">
        <f>VLOOKUP(E882,'Code to Micro'!A:C,3,FALSE)</f>
        <v>K10.5</v>
      </c>
      <c r="P882" s="3">
        <f>VLOOKUP(O882,'Micro to Flops'!A:D,2)</f>
        <v>4</v>
      </c>
      <c r="Q882" s="3">
        <f>VLOOKUP(O882,'Micro to Flops'!A:D,3)</f>
        <v>8</v>
      </c>
    </row>
    <row r="883" spans="1:17" x14ac:dyDescent="0.25">
      <c r="A883" s="3" t="s">
        <v>342</v>
      </c>
      <c r="B883" s="4" t="s">
        <v>692</v>
      </c>
      <c r="C883" s="3" t="s">
        <v>100</v>
      </c>
      <c r="D883" s="3" t="s">
        <v>2069</v>
      </c>
      <c r="E883" s="3" t="s">
        <v>104</v>
      </c>
      <c r="F883" s="3">
        <v>3</v>
      </c>
      <c r="G883" s="3" t="s">
        <v>360</v>
      </c>
      <c r="H883" s="3">
        <v>3</v>
      </c>
      <c r="I883" s="3">
        <v>3</v>
      </c>
      <c r="J883" s="3" t="s">
        <v>663</v>
      </c>
      <c r="K883" s="3" t="s">
        <v>558</v>
      </c>
      <c r="L883" s="3" t="s">
        <v>681</v>
      </c>
      <c r="M883" s="3" t="s">
        <v>504</v>
      </c>
      <c r="N883" s="6">
        <v>40057</v>
      </c>
      <c r="O883" s="3" t="str">
        <f>VLOOKUP(E883,'Code to Micro'!A:C,3,FALSE)</f>
        <v>K10.5</v>
      </c>
      <c r="P883" s="3">
        <f>VLOOKUP(O883,'Micro to Flops'!A:D,2)</f>
        <v>4</v>
      </c>
      <c r="Q883" s="3">
        <f>VLOOKUP(O883,'Micro to Flops'!A:D,3)</f>
        <v>8</v>
      </c>
    </row>
    <row r="884" spans="1:17" x14ac:dyDescent="0.25">
      <c r="A884" s="3" t="s">
        <v>342</v>
      </c>
      <c r="B884" s="4" t="s">
        <v>693</v>
      </c>
      <c r="C884" s="3" t="s">
        <v>100</v>
      </c>
      <c r="D884" s="3" t="s">
        <v>2070</v>
      </c>
      <c r="E884" s="3" t="s">
        <v>104</v>
      </c>
      <c r="F884" s="3">
        <v>3</v>
      </c>
      <c r="G884" s="3" t="s">
        <v>355</v>
      </c>
      <c r="H884" s="3">
        <v>2.8</v>
      </c>
      <c r="I884" s="3">
        <v>2.8</v>
      </c>
      <c r="J884" s="3" t="s">
        <v>663</v>
      </c>
      <c r="K884" s="3" t="s">
        <v>558</v>
      </c>
      <c r="L884" s="3" t="s">
        <v>681</v>
      </c>
      <c r="M884" s="3" t="s">
        <v>504</v>
      </c>
      <c r="N884" s="6">
        <v>40087</v>
      </c>
      <c r="O884" s="3" t="str">
        <f>VLOOKUP(E884,'Code to Micro'!A:C,3,FALSE)</f>
        <v>K10.5</v>
      </c>
      <c r="P884" s="3">
        <f>VLOOKUP(O884,'Micro to Flops'!A:D,2)</f>
        <v>4</v>
      </c>
      <c r="Q884" s="3">
        <f>VLOOKUP(O884,'Micro to Flops'!A:D,3)</f>
        <v>8</v>
      </c>
    </row>
    <row r="885" spans="1:17" x14ac:dyDescent="0.25">
      <c r="A885" s="3" t="s">
        <v>342</v>
      </c>
      <c r="B885" s="4" t="s">
        <v>694</v>
      </c>
      <c r="C885" s="3" t="s">
        <v>100</v>
      </c>
      <c r="D885" s="3" t="s">
        <v>2071</v>
      </c>
      <c r="E885" s="3" t="s">
        <v>104</v>
      </c>
      <c r="F885" s="3">
        <v>3</v>
      </c>
      <c r="G885" s="3" t="s">
        <v>360</v>
      </c>
      <c r="H885" s="3">
        <v>3</v>
      </c>
      <c r="I885" s="3">
        <v>3</v>
      </c>
      <c r="J885" s="3" t="s">
        <v>663</v>
      </c>
      <c r="K885" s="3" t="s">
        <v>558</v>
      </c>
      <c r="L885" s="3" t="s">
        <v>681</v>
      </c>
      <c r="M885" s="3" t="s">
        <v>504</v>
      </c>
      <c r="N885" s="6">
        <v>40087</v>
      </c>
      <c r="O885" s="3" t="str">
        <f>VLOOKUP(E885,'Code to Micro'!A:C,3,FALSE)</f>
        <v>K10.5</v>
      </c>
      <c r="P885" s="3">
        <f>VLOOKUP(O885,'Micro to Flops'!A:D,2)</f>
        <v>4</v>
      </c>
      <c r="Q885" s="3">
        <f>VLOOKUP(O885,'Micro to Flops'!A:D,3)</f>
        <v>8</v>
      </c>
    </row>
    <row r="886" spans="1:17" x14ac:dyDescent="0.25">
      <c r="A886" s="3" t="s">
        <v>342</v>
      </c>
      <c r="B886" s="4" t="s">
        <v>773</v>
      </c>
      <c r="C886" s="3" t="s">
        <v>100</v>
      </c>
      <c r="D886" s="3" t="s">
        <v>2072</v>
      </c>
      <c r="E886" s="3" t="s">
        <v>104</v>
      </c>
      <c r="F886" s="3">
        <v>3</v>
      </c>
      <c r="G886" s="3" t="s">
        <v>364</v>
      </c>
      <c r="H886" s="3">
        <v>3.2</v>
      </c>
      <c r="I886" s="3">
        <v>3.2</v>
      </c>
      <c r="J886" s="3" t="s">
        <v>663</v>
      </c>
      <c r="K886" s="3" t="s">
        <v>558</v>
      </c>
      <c r="L886" s="3" t="s">
        <v>681</v>
      </c>
      <c r="M886" s="3" t="s">
        <v>504</v>
      </c>
      <c r="N886" s="6">
        <v>40299</v>
      </c>
      <c r="O886" s="3" t="str">
        <f>VLOOKUP(E886,'Code to Micro'!A:C,3,FALSE)</f>
        <v>K10.5</v>
      </c>
      <c r="P886" s="3">
        <f>VLOOKUP(O886,'Micro to Flops'!A:D,2)</f>
        <v>4</v>
      </c>
      <c r="Q886" s="3">
        <f>VLOOKUP(O886,'Micro to Flops'!A:D,3)</f>
        <v>8</v>
      </c>
    </row>
    <row r="887" spans="1:17" x14ac:dyDescent="0.25">
      <c r="A887" s="3" t="s">
        <v>342</v>
      </c>
      <c r="B887" s="4" t="s">
        <v>880</v>
      </c>
      <c r="C887" s="3" t="s">
        <v>100</v>
      </c>
      <c r="D887" s="3" t="s">
        <v>2073</v>
      </c>
      <c r="E887" s="3" t="s">
        <v>102</v>
      </c>
      <c r="F887" s="3">
        <v>4</v>
      </c>
      <c r="G887" s="3" t="s">
        <v>784</v>
      </c>
      <c r="H887" s="3">
        <v>2.7</v>
      </c>
      <c r="I887" s="3">
        <v>3.2</v>
      </c>
      <c r="J887" s="3" t="s">
        <v>663</v>
      </c>
      <c r="K887" s="3" t="s">
        <v>558</v>
      </c>
      <c r="L887" s="3" t="s">
        <v>696</v>
      </c>
      <c r="M887" s="3" t="s">
        <v>504</v>
      </c>
      <c r="N887" s="6">
        <v>40725</v>
      </c>
      <c r="O887" s="3" t="str">
        <f>VLOOKUP(E887,'Code to Micro'!A:C,3,FALSE)</f>
        <v>K10.5</v>
      </c>
      <c r="P887" s="3">
        <f>VLOOKUP(O887,'Micro to Flops'!A:D,2)</f>
        <v>4</v>
      </c>
      <c r="Q887" s="3">
        <f>VLOOKUP(O887,'Micro to Flops'!A:D,3)</f>
        <v>8</v>
      </c>
    </row>
    <row r="888" spans="1:17" x14ac:dyDescent="0.25">
      <c r="A888" s="3" t="s">
        <v>342</v>
      </c>
      <c r="B888" s="4" t="s">
        <v>695</v>
      </c>
      <c r="C888" s="3" t="s">
        <v>100</v>
      </c>
      <c r="D888" s="3" t="s">
        <v>2074</v>
      </c>
      <c r="E888" s="3" t="s">
        <v>103</v>
      </c>
      <c r="F888" s="3">
        <v>4</v>
      </c>
      <c r="G888" s="3" t="s">
        <v>467</v>
      </c>
      <c r="H888" s="3">
        <v>2.5</v>
      </c>
      <c r="I888" s="3">
        <v>2.5</v>
      </c>
      <c r="J888" s="3" t="s">
        <v>663</v>
      </c>
      <c r="K888" s="3" t="s">
        <v>558</v>
      </c>
      <c r="L888" s="3" t="s">
        <v>696</v>
      </c>
      <c r="M888" s="3" t="s">
        <v>504</v>
      </c>
      <c r="N888" s="6">
        <v>39845</v>
      </c>
      <c r="O888" s="3" t="str">
        <f>VLOOKUP(E888,'Code to Micro'!A:C,3,FALSE)</f>
        <v>K10.5</v>
      </c>
      <c r="P888" s="3">
        <f>VLOOKUP(O888,'Micro to Flops'!A:D,2)</f>
        <v>4</v>
      </c>
      <c r="Q888" s="3">
        <f>VLOOKUP(O888,'Micro to Flops'!A:D,3)</f>
        <v>8</v>
      </c>
    </row>
    <row r="889" spans="1:17" x14ac:dyDescent="0.25">
      <c r="A889" s="3" t="s">
        <v>342</v>
      </c>
      <c r="B889" s="4" t="s">
        <v>697</v>
      </c>
      <c r="C889" s="3" t="s">
        <v>100</v>
      </c>
      <c r="D889" s="3" t="s">
        <v>2075</v>
      </c>
      <c r="E889" s="3" t="s">
        <v>103</v>
      </c>
      <c r="F889" s="3">
        <v>4</v>
      </c>
      <c r="G889" s="3" t="s">
        <v>335</v>
      </c>
      <c r="H889" s="3">
        <v>2.6</v>
      </c>
      <c r="I889" s="3">
        <v>2.6</v>
      </c>
      <c r="J889" s="3" t="s">
        <v>663</v>
      </c>
      <c r="K889" s="3" t="s">
        <v>558</v>
      </c>
      <c r="L889" s="3" t="s">
        <v>696</v>
      </c>
      <c r="M889" s="3" t="s">
        <v>504</v>
      </c>
      <c r="N889" s="6">
        <v>39845</v>
      </c>
      <c r="O889" s="3" t="str">
        <f>VLOOKUP(E889,'Code to Micro'!A:C,3,FALSE)</f>
        <v>K10.5</v>
      </c>
      <c r="P889" s="3">
        <f>VLOOKUP(O889,'Micro to Flops'!A:D,2)</f>
        <v>4</v>
      </c>
      <c r="Q889" s="3">
        <f>VLOOKUP(O889,'Micro to Flops'!A:D,3)</f>
        <v>8</v>
      </c>
    </row>
    <row r="890" spans="1:17" x14ac:dyDescent="0.25">
      <c r="A890" s="3" t="s">
        <v>342</v>
      </c>
      <c r="B890" s="4" t="s">
        <v>698</v>
      </c>
      <c r="C890" s="3" t="s">
        <v>100</v>
      </c>
      <c r="D890" s="3" t="s">
        <v>2076</v>
      </c>
      <c r="E890" s="3" t="s">
        <v>103</v>
      </c>
      <c r="F890" s="3">
        <v>4</v>
      </c>
      <c r="G890" s="3" t="s">
        <v>355</v>
      </c>
      <c r="H890" s="3">
        <v>2.8</v>
      </c>
      <c r="I890" s="3">
        <v>2.8</v>
      </c>
      <c r="J890" s="3" t="s">
        <v>663</v>
      </c>
      <c r="K890" s="3" t="s">
        <v>558</v>
      </c>
      <c r="L890" s="3" t="s">
        <v>696</v>
      </c>
      <c r="M890" s="3" t="s">
        <v>504</v>
      </c>
      <c r="N890" s="6">
        <v>40057</v>
      </c>
      <c r="O890" s="3" t="str">
        <f>VLOOKUP(E890,'Code to Micro'!A:C,3,FALSE)</f>
        <v>K10.5</v>
      </c>
      <c r="P890" s="3">
        <f>VLOOKUP(O890,'Micro to Flops'!A:D,2)</f>
        <v>4</v>
      </c>
      <c r="Q890" s="3">
        <f>VLOOKUP(O890,'Micro to Flops'!A:D,3)</f>
        <v>8</v>
      </c>
    </row>
    <row r="891" spans="1:17" x14ac:dyDescent="0.25">
      <c r="A891" s="3" t="s">
        <v>342</v>
      </c>
      <c r="B891" s="4" t="s">
        <v>699</v>
      </c>
      <c r="C891" s="3" t="s">
        <v>100</v>
      </c>
      <c r="D891" s="3" t="s">
        <v>2077</v>
      </c>
      <c r="E891" s="3" t="s">
        <v>103</v>
      </c>
      <c r="F891" s="3">
        <v>4</v>
      </c>
      <c r="G891" s="3" t="s">
        <v>355</v>
      </c>
      <c r="H891" s="3">
        <v>2.8</v>
      </c>
      <c r="I891" s="3">
        <v>2.8</v>
      </c>
      <c r="J891" s="3" t="s">
        <v>663</v>
      </c>
      <c r="K891" s="3" t="s">
        <v>558</v>
      </c>
      <c r="L891" s="3" t="s">
        <v>696</v>
      </c>
      <c r="M891" s="3" t="s">
        <v>504</v>
      </c>
      <c r="N891" s="6">
        <v>40057</v>
      </c>
      <c r="O891" s="3" t="str">
        <f>VLOOKUP(E891,'Code to Micro'!A:C,3,FALSE)</f>
        <v>K10.5</v>
      </c>
      <c r="P891" s="3">
        <f>VLOOKUP(O891,'Micro to Flops'!A:D,2)</f>
        <v>4</v>
      </c>
      <c r="Q891" s="3">
        <f>VLOOKUP(O891,'Micro to Flops'!A:D,3)</f>
        <v>8</v>
      </c>
    </row>
    <row r="892" spans="1:17" x14ac:dyDescent="0.25">
      <c r="A892" s="3" t="s">
        <v>342</v>
      </c>
      <c r="B892" s="4" t="s">
        <v>881</v>
      </c>
      <c r="C892" s="3" t="s">
        <v>100</v>
      </c>
      <c r="D892" s="3" t="s">
        <v>2078</v>
      </c>
      <c r="E892" s="3" t="s">
        <v>107</v>
      </c>
      <c r="F892" s="3">
        <v>4</v>
      </c>
      <c r="G892" s="3" t="s">
        <v>364</v>
      </c>
      <c r="H892" s="3">
        <v>3.2</v>
      </c>
      <c r="I892" s="3">
        <v>3.2</v>
      </c>
      <c r="J892" s="3" t="s">
        <v>663</v>
      </c>
      <c r="K892" s="3" t="s">
        <v>558</v>
      </c>
      <c r="L892" s="3" t="s">
        <v>165</v>
      </c>
      <c r="M892" s="3" t="s">
        <v>504</v>
      </c>
      <c r="N892" s="6">
        <v>40544</v>
      </c>
      <c r="O892" s="3" t="str">
        <f>VLOOKUP(E892,'Code to Micro'!A:C,3,FALSE)</f>
        <v>K10.5</v>
      </c>
      <c r="P892" s="3">
        <f>VLOOKUP(O892,'Micro to Flops'!A:D,2)</f>
        <v>4</v>
      </c>
      <c r="Q892" s="3">
        <f>VLOOKUP(O892,'Micro to Flops'!A:D,3)</f>
        <v>8</v>
      </c>
    </row>
    <row r="893" spans="1:17" x14ac:dyDescent="0.25">
      <c r="A893" s="3" t="s">
        <v>342</v>
      </c>
      <c r="B893" s="4" t="s">
        <v>774</v>
      </c>
      <c r="C893" s="3" t="s">
        <v>100</v>
      </c>
      <c r="D893" s="3" t="s">
        <v>2079</v>
      </c>
      <c r="E893" s="3" t="s">
        <v>102</v>
      </c>
      <c r="F893" s="3">
        <v>4</v>
      </c>
      <c r="G893" s="3" t="s">
        <v>775</v>
      </c>
      <c r="H893" s="3">
        <v>2.9</v>
      </c>
      <c r="I893" s="3">
        <v>3.2</v>
      </c>
      <c r="J893" s="3" t="s">
        <v>663</v>
      </c>
      <c r="K893" s="3" t="s">
        <v>558</v>
      </c>
      <c r="L893" s="3" t="s">
        <v>681</v>
      </c>
      <c r="M893" s="3" t="s">
        <v>504</v>
      </c>
      <c r="N893" s="6">
        <v>40422</v>
      </c>
      <c r="O893" s="3" t="str">
        <f>VLOOKUP(E893,'Code to Micro'!A:C,3,FALSE)</f>
        <v>K10.5</v>
      </c>
      <c r="P893" s="3">
        <f>VLOOKUP(O893,'Micro to Flops'!A:D,2)</f>
        <v>4</v>
      </c>
      <c r="Q893" s="3">
        <f>VLOOKUP(O893,'Micro to Flops'!A:D,3)</f>
        <v>8</v>
      </c>
    </row>
    <row r="894" spans="1:17" x14ac:dyDescent="0.25">
      <c r="A894" s="3" t="s">
        <v>342</v>
      </c>
      <c r="B894" s="4" t="s">
        <v>882</v>
      </c>
      <c r="C894" s="3" t="s">
        <v>100</v>
      </c>
      <c r="D894" s="3" t="s">
        <v>2080</v>
      </c>
      <c r="E894" s="3" t="s">
        <v>107</v>
      </c>
      <c r="F894" s="3">
        <v>4</v>
      </c>
      <c r="G894" s="3" t="s">
        <v>752</v>
      </c>
      <c r="H894" s="3">
        <v>3.3</v>
      </c>
      <c r="I894" s="3">
        <v>3.3</v>
      </c>
      <c r="J894" s="3" t="s">
        <v>663</v>
      </c>
      <c r="K894" s="3" t="s">
        <v>558</v>
      </c>
      <c r="L894" s="3" t="s">
        <v>165</v>
      </c>
      <c r="M894" s="3" t="s">
        <v>504</v>
      </c>
      <c r="N894" s="6">
        <v>40695</v>
      </c>
      <c r="O894" s="3" t="str">
        <f>VLOOKUP(E894,'Code to Micro'!A:C,3,FALSE)</f>
        <v>K10.5</v>
      </c>
      <c r="P894" s="3">
        <f>VLOOKUP(O894,'Micro to Flops'!A:D,2)</f>
        <v>4</v>
      </c>
      <c r="Q894" s="3">
        <f>VLOOKUP(O894,'Micro to Flops'!A:D,3)</f>
        <v>8</v>
      </c>
    </row>
    <row r="895" spans="1:17" x14ac:dyDescent="0.25">
      <c r="A895" s="3" t="s">
        <v>342</v>
      </c>
      <c r="B895" s="4" t="s">
        <v>700</v>
      </c>
      <c r="C895" s="3" t="s">
        <v>100</v>
      </c>
      <c r="D895" s="3" t="s">
        <v>2081</v>
      </c>
      <c r="E895" s="3" t="s">
        <v>103</v>
      </c>
      <c r="F895" s="3">
        <v>4</v>
      </c>
      <c r="G895" s="3" t="s">
        <v>232</v>
      </c>
      <c r="H895" s="3">
        <v>2.4</v>
      </c>
      <c r="I895" s="3">
        <v>2.4</v>
      </c>
      <c r="J895" s="3" t="s">
        <v>663</v>
      </c>
      <c r="K895" s="3" t="s">
        <v>558</v>
      </c>
      <c r="L895" s="3" t="s">
        <v>681</v>
      </c>
      <c r="M895" s="3" t="s">
        <v>318</v>
      </c>
      <c r="N895" s="6">
        <v>39965</v>
      </c>
      <c r="O895" s="3" t="str">
        <f>VLOOKUP(E895,'Code to Micro'!A:C,3,FALSE)</f>
        <v>K10.5</v>
      </c>
      <c r="P895" s="3">
        <f>VLOOKUP(O895,'Micro to Flops'!A:D,2)</f>
        <v>4</v>
      </c>
      <c r="Q895" s="3">
        <f>VLOOKUP(O895,'Micro to Flops'!A:D,3)</f>
        <v>8</v>
      </c>
    </row>
    <row r="896" spans="1:17" x14ac:dyDescent="0.25">
      <c r="A896" s="3" t="s">
        <v>342</v>
      </c>
      <c r="B896" s="4" t="s">
        <v>701</v>
      </c>
      <c r="C896" s="3" t="s">
        <v>100</v>
      </c>
      <c r="D896" s="3" t="s">
        <v>2082</v>
      </c>
      <c r="E896" s="3" t="s">
        <v>103</v>
      </c>
      <c r="F896" s="3">
        <v>4</v>
      </c>
      <c r="G896" s="3" t="s">
        <v>467</v>
      </c>
      <c r="H896" s="3">
        <v>2.5</v>
      </c>
      <c r="I896" s="3">
        <v>2.5</v>
      </c>
      <c r="J896" s="3" t="s">
        <v>663</v>
      </c>
      <c r="K896" s="3" t="s">
        <v>558</v>
      </c>
      <c r="L896" s="3" t="s">
        <v>681</v>
      </c>
      <c r="M896" s="3" t="s">
        <v>318</v>
      </c>
      <c r="N896" s="6">
        <v>39965</v>
      </c>
      <c r="O896" s="3" t="str">
        <f>VLOOKUP(E896,'Code to Micro'!A:C,3,FALSE)</f>
        <v>K10.5</v>
      </c>
      <c r="P896" s="3">
        <f>VLOOKUP(O896,'Micro to Flops'!A:D,2)</f>
        <v>4</v>
      </c>
      <c r="Q896" s="3">
        <f>VLOOKUP(O896,'Micro to Flops'!A:D,3)</f>
        <v>8</v>
      </c>
    </row>
    <row r="897" spans="1:17" x14ac:dyDescent="0.25">
      <c r="A897" s="3" t="s">
        <v>342</v>
      </c>
      <c r="B897" s="4" t="s">
        <v>702</v>
      </c>
      <c r="C897" s="3" t="s">
        <v>100</v>
      </c>
      <c r="D897" s="3" t="s">
        <v>2083</v>
      </c>
      <c r="E897" s="3" t="s">
        <v>103</v>
      </c>
      <c r="F897" s="3">
        <v>4</v>
      </c>
      <c r="G897" s="3" t="s">
        <v>335</v>
      </c>
      <c r="H897" s="3">
        <v>2.6</v>
      </c>
      <c r="I897" s="3">
        <v>2.6</v>
      </c>
      <c r="J897" s="3" t="s">
        <v>663</v>
      </c>
      <c r="K897" s="3" t="s">
        <v>558</v>
      </c>
      <c r="L897" s="3" t="s">
        <v>681</v>
      </c>
      <c r="M897" s="3" t="s">
        <v>504</v>
      </c>
      <c r="N897" s="6">
        <v>39845</v>
      </c>
      <c r="O897" s="3" t="str">
        <f>VLOOKUP(E897,'Code to Micro'!A:C,3,FALSE)</f>
        <v>K10.5</v>
      </c>
      <c r="P897" s="3">
        <f>VLOOKUP(O897,'Micro to Flops'!A:D,2)</f>
        <v>4</v>
      </c>
      <c r="Q897" s="3">
        <f>VLOOKUP(O897,'Micro to Flops'!A:D,3)</f>
        <v>8</v>
      </c>
    </row>
    <row r="898" spans="1:17" x14ac:dyDescent="0.25">
      <c r="A898" s="3" t="s">
        <v>342</v>
      </c>
      <c r="B898" s="4" t="s">
        <v>776</v>
      </c>
      <c r="C898" s="3" t="s">
        <v>100</v>
      </c>
      <c r="D898" s="3" t="s">
        <v>2084</v>
      </c>
      <c r="E898" s="3" t="s">
        <v>103</v>
      </c>
      <c r="F898" s="3">
        <v>4</v>
      </c>
      <c r="G898" s="3" t="s">
        <v>335</v>
      </c>
      <c r="H898" s="3">
        <v>2.6</v>
      </c>
      <c r="I898" s="3">
        <v>2.6</v>
      </c>
      <c r="J898" s="3" t="s">
        <v>663</v>
      </c>
      <c r="K898" s="3" t="s">
        <v>558</v>
      </c>
      <c r="L898" s="3" t="s">
        <v>681</v>
      </c>
      <c r="M898" s="3" t="s">
        <v>318</v>
      </c>
      <c r="N898" s="6">
        <v>40179</v>
      </c>
      <c r="O898" s="3" t="str">
        <f>VLOOKUP(E898,'Code to Micro'!A:C,3,FALSE)</f>
        <v>K10.5</v>
      </c>
      <c r="P898" s="3">
        <f>VLOOKUP(O898,'Micro to Flops'!A:D,2)</f>
        <v>4</v>
      </c>
      <c r="Q898" s="3">
        <f>VLOOKUP(O898,'Micro to Flops'!A:D,3)</f>
        <v>8</v>
      </c>
    </row>
    <row r="899" spans="1:17" x14ac:dyDescent="0.25">
      <c r="A899" s="3" t="s">
        <v>342</v>
      </c>
      <c r="B899" s="4" t="s">
        <v>703</v>
      </c>
      <c r="C899" s="3" t="s">
        <v>100</v>
      </c>
      <c r="D899" s="3" t="s">
        <v>2085</v>
      </c>
      <c r="E899" s="3" t="s">
        <v>103</v>
      </c>
      <c r="F899" s="3">
        <v>4</v>
      </c>
      <c r="G899" s="3" t="s">
        <v>355</v>
      </c>
      <c r="H899" s="3">
        <v>2.8</v>
      </c>
      <c r="I899" s="3">
        <v>2.8</v>
      </c>
      <c r="J899" s="3" t="s">
        <v>663</v>
      </c>
      <c r="K899" s="3" t="s">
        <v>558</v>
      </c>
      <c r="L899" s="3" t="s">
        <v>681</v>
      </c>
      <c r="M899" s="3" t="s">
        <v>448</v>
      </c>
      <c r="N899" s="6">
        <v>39814</v>
      </c>
      <c r="O899" s="3" t="str">
        <f>VLOOKUP(E899,'Code to Micro'!A:C,3,FALSE)</f>
        <v>K10.5</v>
      </c>
      <c r="P899" s="3">
        <f>VLOOKUP(O899,'Micro to Flops'!A:D,2)</f>
        <v>4</v>
      </c>
      <c r="Q899" s="3">
        <f>VLOOKUP(O899,'Micro to Flops'!A:D,3)</f>
        <v>8</v>
      </c>
    </row>
    <row r="900" spans="1:17" x14ac:dyDescent="0.25">
      <c r="A900" s="3" t="s">
        <v>342</v>
      </c>
      <c r="B900" s="4" t="s">
        <v>704</v>
      </c>
      <c r="C900" s="3" t="s">
        <v>100</v>
      </c>
      <c r="D900" s="3" t="s">
        <v>2086</v>
      </c>
      <c r="E900" s="3" t="s">
        <v>103</v>
      </c>
      <c r="F900" s="3">
        <v>4</v>
      </c>
      <c r="G900" s="3" t="s">
        <v>355</v>
      </c>
      <c r="H900" s="3">
        <v>2.8</v>
      </c>
      <c r="I900" s="3">
        <v>2.8</v>
      </c>
      <c r="J900" s="3" t="s">
        <v>663</v>
      </c>
      <c r="K900" s="3" t="s">
        <v>558</v>
      </c>
      <c r="L900" s="3" t="s">
        <v>681</v>
      </c>
      <c r="M900" s="3" t="s">
        <v>504</v>
      </c>
      <c r="N900" s="6">
        <v>39934</v>
      </c>
      <c r="O900" s="3" t="str">
        <f>VLOOKUP(E900,'Code to Micro'!A:C,3,FALSE)</f>
        <v>K10.5</v>
      </c>
      <c r="P900" s="3">
        <f>VLOOKUP(O900,'Micro to Flops'!A:D,2)</f>
        <v>4</v>
      </c>
      <c r="Q900" s="3">
        <f>VLOOKUP(O900,'Micro to Flops'!A:D,3)</f>
        <v>8</v>
      </c>
    </row>
    <row r="901" spans="1:17" x14ac:dyDescent="0.25">
      <c r="A901" s="3" t="s">
        <v>342</v>
      </c>
      <c r="B901" s="4" t="s">
        <v>2182</v>
      </c>
      <c r="C901" s="3" t="s">
        <v>100</v>
      </c>
      <c r="D901" s="3" t="s">
        <v>2087</v>
      </c>
      <c r="E901" s="3" t="s">
        <v>103</v>
      </c>
      <c r="F901" s="3">
        <v>4</v>
      </c>
      <c r="G901" s="3" t="s">
        <v>360</v>
      </c>
      <c r="H901" s="3">
        <v>3</v>
      </c>
      <c r="I901" s="3">
        <v>3</v>
      </c>
      <c r="J901" s="3" t="s">
        <v>663</v>
      </c>
      <c r="K901" s="3" t="s">
        <v>558</v>
      </c>
      <c r="L901" s="3" t="s">
        <v>681</v>
      </c>
      <c r="M901" s="3" t="s">
        <v>448</v>
      </c>
      <c r="N901" s="6">
        <v>39814</v>
      </c>
      <c r="O901" s="3" t="str">
        <f>VLOOKUP(E901,'Code to Micro'!A:C,3,FALSE)</f>
        <v>K10.5</v>
      </c>
      <c r="P901" s="3">
        <f>VLOOKUP(O901,'Micro to Flops'!A:D,2)</f>
        <v>4</v>
      </c>
      <c r="Q901" s="3">
        <f>VLOOKUP(O901,'Micro to Flops'!A:D,3)</f>
        <v>8</v>
      </c>
    </row>
    <row r="902" spans="1:17" x14ac:dyDescent="0.25">
      <c r="A902" s="3" t="s">
        <v>342</v>
      </c>
      <c r="B902" s="4" t="s">
        <v>705</v>
      </c>
      <c r="C902" s="3" t="s">
        <v>100</v>
      </c>
      <c r="D902" s="3" t="s">
        <v>2463</v>
      </c>
      <c r="E902" s="3" t="s">
        <v>103</v>
      </c>
      <c r="F902" s="3">
        <v>4</v>
      </c>
      <c r="G902" s="3" t="s">
        <v>360</v>
      </c>
      <c r="H902" s="3">
        <v>3</v>
      </c>
      <c r="I902" s="3">
        <v>3</v>
      </c>
      <c r="J902" s="3" t="s">
        <v>663</v>
      </c>
      <c r="K902" s="3" t="s">
        <v>558</v>
      </c>
      <c r="L902" s="3" t="s">
        <v>681</v>
      </c>
      <c r="M902" s="3" t="s">
        <v>448</v>
      </c>
      <c r="N902" s="6">
        <v>39904</v>
      </c>
      <c r="O902" s="3" t="str">
        <f>VLOOKUP(E902,'Code to Micro'!A:C,3,FALSE)</f>
        <v>K10.5</v>
      </c>
      <c r="P902" s="3">
        <f>VLOOKUP(O902,'Micro to Flops'!A:D,2)</f>
        <v>4</v>
      </c>
      <c r="Q902" s="3">
        <f>VLOOKUP(O902,'Micro to Flops'!A:D,3)</f>
        <v>8</v>
      </c>
    </row>
    <row r="903" spans="1:17" x14ac:dyDescent="0.25">
      <c r="A903" s="3" t="s">
        <v>342</v>
      </c>
      <c r="B903" s="4" t="s">
        <v>706</v>
      </c>
      <c r="C903" s="3" t="s">
        <v>100</v>
      </c>
      <c r="D903" s="3" t="s">
        <v>2088</v>
      </c>
      <c r="E903" s="3" t="s">
        <v>103</v>
      </c>
      <c r="F903" s="3">
        <v>4</v>
      </c>
      <c r="G903" s="3" t="s">
        <v>360</v>
      </c>
      <c r="H903" s="3">
        <v>3</v>
      </c>
      <c r="I903" s="3">
        <v>3</v>
      </c>
      <c r="J903" s="3" t="s">
        <v>663</v>
      </c>
      <c r="K903" s="3" t="s">
        <v>558</v>
      </c>
      <c r="L903" s="3" t="s">
        <v>681</v>
      </c>
      <c r="M903" s="3" t="s">
        <v>504</v>
      </c>
      <c r="N903" s="6">
        <v>39995</v>
      </c>
      <c r="O903" s="3" t="str">
        <f>VLOOKUP(E903,'Code to Micro'!A:C,3,FALSE)</f>
        <v>K10.5</v>
      </c>
      <c r="P903" s="3">
        <f>VLOOKUP(O903,'Micro to Flops'!A:D,2)</f>
        <v>4</v>
      </c>
      <c r="Q903" s="3">
        <f>VLOOKUP(O903,'Micro to Flops'!A:D,3)</f>
        <v>8</v>
      </c>
    </row>
    <row r="904" spans="1:17" x14ac:dyDescent="0.25">
      <c r="A904" s="3" t="s">
        <v>342</v>
      </c>
      <c r="B904" s="4" t="s">
        <v>707</v>
      </c>
      <c r="C904" s="3" t="s">
        <v>100</v>
      </c>
      <c r="D904" s="3" t="s">
        <v>2089</v>
      </c>
      <c r="E904" s="3" t="s">
        <v>103</v>
      </c>
      <c r="F904" s="3">
        <v>4</v>
      </c>
      <c r="G904" s="3" t="s">
        <v>364</v>
      </c>
      <c r="H904" s="3">
        <v>3.2</v>
      </c>
      <c r="I904" s="3">
        <v>3.2</v>
      </c>
      <c r="J904" s="3" t="s">
        <v>663</v>
      </c>
      <c r="K904" s="3" t="s">
        <v>558</v>
      </c>
      <c r="L904" s="3" t="s">
        <v>681</v>
      </c>
      <c r="M904" s="3" t="s">
        <v>448</v>
      </c>
      <c r="N904" s="6">
        <v>39904</v>
      </c>
      <c r="O904" s="3" t="str">
        <f>VLOOKUP(E904,'Code to Micro'!A:C,3,FALSE)</f>
        <v>K10.5</v>
      </c>
      <c r="P904" s="3">
        <f>VLOOKUP(O904,'Micro to Flops'!A:D,2)</f>
        <v>4</v>
      </c>
      <c r="Q904" s="3">
        <f>VLOOKUP(O904,'Micro to Flops'!A:D,3)</f>
        <v>8</v>
      </c>
    </row>
    <row r="905" spans="1:17" x14ac:dyDescent="0.25">
      <c r="A905" s="3" t="s">
        <v>342</v>
      </c>
      <c r="B905" s="4" t="s">
        <v>708</v>
      </c>
      <c r="C905" s="3" t="s">
        <v>100</v>
      </c>
      <c r="D905" s="3" t="s">
        <v>2090</v>
      </c>
      <c r="E905" s="3" t="s">
        <v>103</v>
      </c>
      <c r="F905" s="3">
        <v>4</v>
      </c>
      <c r="G905" s="3" t="s">
        <v>364</v>
      </c>
      <c r="H905" s="3">
        <v>3.2</v>
      </c>
      <c r="I905" s="3">
        <v>3.2</v>
      </c>
      <c r="J905" s="3" t="s">
        <v>663</v>
      </c>
      <c r="K905" s="3" t="s">
        <v>558</v>
      </c>
      <c r="L905" s="3" t="s">
        <v>681</v>
      </c>
      <c r="M905" s="3" t="s">
        <v>504</v>
      </c>
      <c r="N905" s="6">
        <v>39904</v>
      </c>
      <c r="O905" s="3" t="str">
        <f>VLOOKUP(E905,'Code to Micro'!A:C,3,FALSE)</f>
        <v>K10.5</v>
      </c>
      <c r="P905" s="3">
        <f>VLOOKUP(O905,'Micro to Flops'!A:D,2)</f>
        <v>4</v>
      </c>
      <c r="Q905" s="3">
        <f>VLOOKUP(O905,'Micro to Flops'!A:D,3)</f>
        <v>8</v>
      </c>
    </row>
    <row r="906" spans="1:17" x14ac:dyDescent="0.25">
      <c r="A906" s="3" t="s">
        <v>342</v>
      </c>
      <c r="B906" s="4" t="s">
        <v>709</v>
      </c>
      <c r="C906" s="3" t="s">
        <v>100</v>
      </c>
      <c r="D906" s="3" t="s">
        <v>2091</v>
      </c>
      <c r="E906" s="3" t="s">
        <v>103</v>
      </c>
      <c r="F906" s="3">
        <v>4</v>
      </c>
      <c r="G906" s="3" t="s">
        <v>364</v>
      </c>
      <c r="H906" s="3">
        <v>3.2</v>
      </c>
      <c r="I906" s="3">
        <v>3.2</v>
      </c>
      <c r="J906" s="3" t="s">
        <v>663</v>
      </c>
      <c r="K906" s="3" t="s">
        <v>558</v>
      </c>
      <c r="L906" s="3" t="s">
        <v>681</v>
      </c>
      <c r="M906" s="3" t="s">
        <v>448</v>
      </c>
      <c r="N906" s="6">
        <v>39904</v>
      </c>
      <c r="O906" s="3" t="str">
        <f>VLOOKUP(E906,'Code to Micro'!A:C,3,FALSE)</f>
        <v>K10.5</v>
      </c>
      <c r="P906" s="3">
        <f>VLOOKUP(O906,'Micro to Flops'!A:D,2)</f>
        <v>4</v>
      </c>
      <c r="Q906" s="3">
        <f>VLOOKUP(O906,'Micro to Flops'!A:D,3)</f>
        <v>8</v>
      </c>
    </row>
    <row r="907" spans="1:17" x14ac:dyDescent="0.25">
      <c r="A907" s="3" t="s">
        <v>342</v>
      </c>
      <c r="B907" s="4" t="s">
        <v>777</v>
      </c>
      <c r="C907" s="3" t="s">
        <v>100</v>
      </c>
      <c r="D907" s="3" t="s">
        <v>2092</v>
      </c>
      <c r="E907" s="3" t="s">
        <v>102</v>
      </c>
      <c r="F907" s="3">
        <v>4</v>
      </c>
      <c r="G907" s="3" t="s">
        <v>778</v>
      </c>
      <c r="H907" s="3">
        <v>3</v>
      </c>
      <c r="I907" s="3">
        <v>3.4</v>
      </c>
      <c r="J907" s="3" t="s">
        <v>663</v>
      </c>
      <c r="K907" s="3" t="s">
        <v>558</v>
      </c>
      <c r="L907" s="3" t="s">
        <v>681</v>
      </c>
      <c r="M907" s="3" t="s">
        <v>504</v>
      </c>
      <c r="N907" s="6">
        <v>40330</v>
      </c>
      <c r="O907" s="3" t="str">
        <f>VLOOKUP(E907,'Code to Micro'!A:C,3,FALSE)</f>
        <v>K10.5</v>
      </c>
      <c r="P907" s="3">
        <f>VLOOKUP(O907,'Micro to Flops'!A:D,2)</f>
        <v>4</v>
      </c>
      <c r="Q907" s="3">
        <f>VLOOKUP(O907,'Micro to Flops'!A:D,3)</f>
        <v>8</v>
      </c>
    </row>
    <row r="908" spans="1:17" x14ac:dyDescent="0.25">
      <c r="A908" s="3" t="s">
        <v>342</v>
      </c>
      <c r="B908" s="4" t="s">
        <v>710</v>
      </c>
      <c r="C908" s="3" t="s">
        <v>100</v>
      </c>
      <c r="D908" s="3" t="s">
        <v>2464</v>
      </c>
      <c r="E908" s="3" t="s">
        <v>103</v>
      </c>
      <c r="F908" s="3">
        <v>4</v>
      </c>
      <c r="G908" s="3" t="s">
        <v>399</v>
      </c>
      <c r="H908" s="3">
        <v>3.4</v>
      </c>
      <c r="I908" s="3">
        <v>3.4</v>
      </c>
      <c r="J908" s="3" t="s">
        <v>663</v>
      </c>
      <c r="K908" s="3" t="s">
        <v>558</v>
      </c>
      <c r="L908" s="3" t="s">
        <v>681</v>
      </c>
      <c r="M908" s="3" t="s">
        <v>448</v>
      </c>
      <c r="N908" s="6">
        <v>40118</v>
      </c>
      <c r="O908" s="3" t="str">
        <f>VLOOKUP(E908,'Code to Micro'!A:C,3,FALSE)</f>
        <v>K10.5</v>
      </c>
      <c r="P908" s="3">
        <f>VLOOKUP(O908,'Micro to Flops'!A:D,2)</f>
        <v>4</v>
      </c>
      <c r="Q908" s="3">
        <f>VLOOKUP(O908,'Micro to Flops'!A:D,3)</f>
        <v>8</v>
      </c>
    </row>
    <row r="909" spans="1:17" x14ac:dyDescent="0.25">
      <c r="A909" s="3" t="s">
        <v>342</v>
      </c>
      <c r="B909" s="4" t="s">
        <v>711</v>
      </c>
      <c r="C909" s="3" t="s">
        <v>100</v>
      </c>
      <c r="D909" s="3" t="s">
        <v>2093</v>
      </c>
      <c r="E909" s="3" t="s">
        <v>103</v>
      </c>
      <c r="F909" s="3">
        <v>4</v>
      </c>
      <c r="G909" s="3" t="s">
        <v>399</v>
      </c>
      <c r="H909" s="3">
        <v>3.4</v>
      </c>
      <c r="I909" s="3">
        <v>3.4</v>
      </c>
      <c r="J909" s="3" t="s">
        <v>663</v>
      </c>
      <c r="K909" s="3" t="s">
        <v>558</v>
      </c>
      <c r="L909" s="3" t="s">
        <v>681</v>
      </c>
      <c r="M909" s="3" t="s">
        <v>613</v>
      </c>
      <c r="N909" s="6">
        <v>40026</v>
      </c>
      <c r="O909" s="3" t="str">
        <f>VLOOKUP(E909,'Code to Micro'!A:C,3,FALSE)</f>
        <v>K10.5</v>
      </c>
      <c r="P909" s="3">
        <f>VLOOKUP(O909,'Micro to Flops'!A:D,2)</f>
        <v>4</v>
      </c>
      <c r="Q909" s="3">
        <f>VLOOKUP(O909,'Micro to Flops'!A:D,3)</f>
        <v>8</v>
      </c>
    </row>
    <row r="910" spans="1:17" x14ac:dyDescent="0.25">
      <c r="A910" s="3" t="s">
        <v>342</v>
      </c>
      <c r="B910" s="4" t="s">
        <v>779</v>
      </c>
      <c r="C910" s="3" t="s">
        <v>100</v>
      </c>
      <c r="D910" s="3" t="s">
        <v>2094</v>
      </c>
      <c r="E910" s="3" t="s">
        <v>103</v>
      </c>
      <c r="F910" s="3">
        <v>4</v>
      </c>
      <c r="G910" s="3" t="s">
        <v>769</v>
      </c>
      <c r="H910" s="3">
        <v>3.5</v>
      </c>
      <c r="I910" s="3">
        <v>3.5</v>
      </c>
      <c r="J910" s="3" t="s">
        <v>663</v>
      </c>
      <c r="K910" s="3" t="s">
        <v>558</v>
      </c>
      <c r="L910" s="3" t="s">
        <v>681</v>
      </c>
      <c r="M910" s="3" t="s">
        <v>448</v>
      </c>
      <c r="N910" s="6">
        <v>40422</v>
      </c>
      <c r="O910" s="3" t="str">
        <f>VLOOKUP(E910,'Code to Micro'!A:C,3,FALSE)</f>
        <v>K10.5</v>
      </c>
      <c r="P910" s="3">
        <f>VLOOKUP(O910,'Micro to Flops'!A:D,2)</f>
        <v>4</v>
      </c>
      <c r="Q910" s="3">
        <f>VLOOKUP(O910,'Micro to Flops'!A:D,3)</f>
        <v>8</v>
      </c>
    </row>
    <row r="911" spans="1:17" x14ac:dyDescent="0.25">
      <c r="A911" s="3" t="s">
        <v>342</v>
      </c>
      <c r="B911" s="4" t="s">
        <v>779</v>
      </c>
      <c r="C911" s="3" t="s">
        <v>100</v>
      </c>
      <c r="D911" s="3" t="s">
        <v>2094</v>
      </c>
      <c r="E911" s="3" t="s">
        <v>102</v>
      </c>
      <c r="F911" s="3">
        <v>4</v>
      </c>
      <c r="G911" s="3" t="s">
        <v>769</v>
      </c>
      <c r="H911" s="3">
        <v>3.5</v>
      </c>
      <c r="I911" s="3">
        <v>3.5</v>
      </c>
      <c r="J911" s="3" t="s">
        <v>663</v>
      </c>
      <c r="K911" s="3" t="s">
        <v>558</v>
      </c>
      <c r="L911" s="3" t="s">
        <v>681</v>
      </c>
      <c r="M911" s="3" t="s">
        <v>448</v>
      </c>
      <c r="N911" s="6">
        <v>40452</v>
      </c>
      <c r="O911" s="3" t="str">
        <f>VLOOKUP(E911,'Code to Micro'!A:C,3,FALSE)</f>
        <v>K10.5</v>
      </c>
      <c r="P911" s="3">
        <f>VLOOKUP(O911,'Micro to Flops'!A:D,2)</f>
        <v>4</v>
      </c>
      <c r="Q911" s="3">
        <f>VLOOKUP(O911,'Micro to Flops'!A:D,3)</f>
        <v>8</v>
      </c>
    </row>
    <row r="912" spans="1:17" x14ac:dyDescent="0.25">
      <c r="A912" s="3" t="s">
        <v>342</v>
      </c>
      <c r="B912" s="4" t="s">
        <v>883</v>
      </c>
      <c r="C912" s="3" t="s">
        <v>100</v>
      </c>
      <c r="D912" s="3" t="s">
        <v>2095</v>
      </c>
      <c r="E912" s="3" t="s">
        <v>103</v>
      </c>
      <c r="F912" s="3">
        <v>4</v>
      </c>
      <c r="G912" s="3" t="s">
        <v>402</v>
      </c>
      <c r="H912" s="3">
        <v>3.6</v>
      </c>
      <c r="I912" s="3">
        <v>3.6</v>
      </c>
      <c r="J912" s="3" t="s">
        <v>663</v>
      </c>
      <c r="K912" s="3" t="s">
        <v>558</v>
      </c>
      <c r="L912" s="3" t="s">
        <v>681</v>
      </c>
      <c r="M912" s="3" t="s">
        <v>448</v>
      </c>
      <c r="N912" s="6">
        <v>40544</v>
      </c>
      <c r="O912" s="3" t="str">
        <f>VLOOKUP(E912,'Code to Micro'!A:C,3,FALSE)</f>
        <v>K10.5</v>
      </c>
      <c r="P912" s="3">
        <f>VLOOKUP(O912,'Micro to Flops'!A:D,2)</f>
        <v>4</v>
      </c>
      <c r="Q912" s="3">
        <f>VLOOKUP(O912,'Micro to Flops'!A:D,3)</f>
        <v>8</v>
      </c>
    </row>
    <row r="913" spans="1:17" x14ac:dyDescent="0.25">
      <c r="A913" s="3" t="s">
        <v>342</v>
      </c>
      <c r="B913" s="4" t="s">
        <v>884</v>
      </c>
      <c r="C913" s="3" t="s">
        <v>100</v>
      </c>
      <c r="D913" s="3" t="s">
        <v>2096</v>
      </c>
      <c r="E913" s="3" t="s">
        <v>103</v>
      </c>
      <c r="F913" s="3">
        <v>4</v>
      </c>
      <c r="G913" s="3" t="s">
        <v>885</v>
      </c>
      <c r="H913" s="3">
        <v>3.7</v>
      </c>
      <c r="I913" s="3">
        <v>3.7</v>
      </c>
      <c r="J913" s="3" t="s">
        <v>663</v>
      </c>
      <c r="K913" s="3" t="s">
        <v>558</v>
      </c>
      <c r="L913" s="3" t="s">
        <v>681</v>
      </c>
      <c r="M913" s="3" t="s">
        <v>448</v>
      </c>
      <c r="N913" s="6">
        <v>40664</v>
      </c>
      <c r="O913" s="3" t="str">
        <f>VLOOKUP(E913,'Code to Micro'!A:C,3,FALSE)</f>
        <v>K10.5</v>
      </c>
      <c r="P913" s="3">
        <f>VLOOKUP(O913,'Micro to Flops'!A:D,2)</f>
        <v>4</v>
      </c>
      <c r="Q913" s="3">
        <f>VLOOKUP(O913,'Micro to Flops'!A:D,3)</f>
        <v>8</v>
      </c>
    </row>
    <row r="914" spans="1:17" x14ac:dyDescent="0.25">
      <c r="A914" s="3" t="s">
        <v>342</v>
      </c>
      <c r="B914" s="4" t="s">
        <v>712</v>
      </c>
      <c r="C914" s="3" t="s">
        <v>100</v>
      </c>
      <c r="D914" s="3" t="s">
        <v>2097</v>
      </c>
      <c r="E914" s="3" t="s">
        <v>103</v>
      </c>
      <c r="F914" s="3">
        <v>4</v>
      </c>
      <c r="G914" s="3" t="s">
        <v>355</v>
      </c>
      <c r="H914" s="3">
        <v>2.8</v>
      </c>
      <c r="I914" s="3">
        <v>2.8</v>
      </c>
      <c r="J914" s="3" t="s">
        <v>663</v>
      </c>
      <c r="K914" s="3" t="s">
        <v>558</v>
      </c>
      <c r="L914" s="3" t="s">
        <v>681</v>
      </c>
      <c r="M914" s="3" t="s">
        <v>504</v>
      </c>
      <c r="N914" s="6">
        <v>40087</v>
      </c>
      <c r="O914" s="3" t="str">
        <f>VLOOKUP(E914,'Code to Micro'!A:C,3,FALSE)</f>
        <v>K10.5</v>
      </c>
      <c r="P914" s="3">
        <f>VLOOKUP(O914,'Micro to Flops'!A:D,2)</f>
        <v>4</v>
      </c>
      <c r="Q914" s="3">
        <f>VLOOKUP(O914,'Micro to Flops'!A:D,3)</f>
        <v>8</v>
      </c>
    </row>
    <row r="915" spans="1:17" x14ac:dyDescent="0.25">
      <c r="A915" s="3" t="s">
        <v>342</v>
      </c>
      <c r="B915" s="4" t="s">
        <v>713</v>
      </c>
      <c r="C915" s="3" t="s">
        <v>100</v>
      </c>
      <c r="D915" s="3" t="s">
        <v>2098</v>
      </c>
      <c r="E915" s="3" t="s">
        <v>103</v>
      </c>
      <c r="F915" s="3">
        <v>4</v>
      </c>
      <c r="G915" s="3" t="s">
        <v>360</v>
      </c>
      <c r="H915" s="3">
        <v>3</v>
      </c>
      <c r="I915" s="3">
        <v>3</v>
      </c>
      <c r="J915" s="3" t="s">
        <v>663</v>
      </c>
      <c r="K915" s="3" t="s">
        <v>558</v>
      </c>
      <c r="L915" s="3" t="s">
        <v>681</v>
      </c>
      <c r="M915" s="3" t="s">
        <v>504</v>
      </c>
      <c r="N915" s="6">
        <v>40087</v>
      </c>
      <c r="O915" s="3" t="str">
        <f>VLOOKUP(E915,'Code to Micro'!A:C,3,FALSE)</f>
        <v>K10.5</v>
      </c>
      <c r="P915" s="3">
        <f>VLOOKUP(O915,'Micro to Flops'!A:D,2)</f>
        <v>4</v>
      </c>
      <c r="Q915" s="3">
        <f>VLOOKUP(O915,'Micro to Flops'!A:D,3)</f>
        <v>8</v>
      </c>
    </row>
    <row r="916" spans="1:17" x14ac:dyDescent="0.25">
      <c r="A916" s="3" t="s">
        <v>342</v>
      </c>
      <c r="B916" s="4" t="s">
        <v>780</v>
      </c>
      <c r="C916" s="3" t="s">
        <v>100</v>
      </c>
      <c r="D916" s="3" t="s">
        <v>2099</v>
      </c>
      <c r="E916" s="3" t="s">
        <v>103</v>
      </c>
      <c r="F916" s="3">
        <v>4</v>
      </c>
      <c r="G916" s="3" t="s">
        <v>364</v>
      </c>
      <c r="H916" s="3">
        <v>3.2</v>
      </c>
      <c r="I916" s="3">
        <v>3.2</v>
      </c>
      <c r="J916" s="3" t="s">
        <v>663</v>
      </c>
      <c r="K916" s="3" t="s">
        <v>558</v>
      </c>
      <c r="L916" s="3" t="s">
        <v>681</v>
      </c>
      <c r="M916" s="3" t="s">
        <v>504</v>
      </c>
      <c r="N916" s="6">
        <v>40299</v>
      </c>
      <c r="O916" s="3" t="str">
        <f>VLOOKUP(E916,'Code to Micro'!A:C,3,FALSE)</f>
        <v>K10.5</v>
      </c>
      <c r="P916" s="3">
        <f>VLOOKUP(O916,'Micro to Flops'!A:D,2)</f>
        <v>4</v>
      </c>
      <c r="Q916" s="3">
        <f>VLOOKUP(O916,'Micro to Flops'!A:D,3)</f>
        <v>8</v>
      </c>
    </row>
    <row r="917" spans="1:17" x14ac:dyDescent="0.25">
      <c r="A917" s="3" t="s">
        <v>342</v>
      </c>
      <c r="B917" s="4" t="s">
        <v>781</v>
      </c>
      <c r="C917" s="3" t="s">
        <v>100</v>
      </c>
      <c r="D917" s="3" t="s">
        <v>2100</v>
      </c>
      <c r="E917" s="3" t="s">
        <v>101</v>
      </c>
      <c r="F917" s="3">
        <v>6</v>
      </c>
      <c r="G917" s="3" t="s">
        <v>782</v>
      </c>
      <c r="H917" s="3">
        <v>2.6</v>
      </c>
      <c r="I917" s="3">
        <v>3.1</v>
      </c>
      <c r="J917" s="3" t="s">
        <v>663</v>
      </c>
      <c r="K917" s="3" t="s">
        <v>558</v>
      </c>
      <c r="L917" s="3" t="s">
        <v>681</v>
      </c>
      <c r="M917" s="3" t="s">
        <v>504</v>
      </c>
      <c r="N917" s="6">
        <v>40269</v>
      </c>
      <c r="O917" s="3" t="str">
        <f>VLOOKUP(E917,'Code to Micro'!A:C,3,FALSE)</f>
        <v>K10.5</v>
      </c>
      <c r="P917" s="3">
        <f>VLOOKUP(O917,'Micro to Flops'!A:D,2)</f>
        <v>4</v>
      </c>
      <c r="Q917" s="3">
        <f>VLOOKUP(O917,'Micro to Flops'!A:D,3)</f>
        <v>8</v>
      </c>
    </row>
    <row r="918" spans="1:17" x14ac:dyDescent="0.25">
      <c r="A918" s="3" t="s">
        <v>342</v>
      </c>
      <c r="B918" s="4" t="s">
        <v>783</v>
      </c>
      <c r="C918" s="3" t="s">
        <v>100</v>
      </c>
      <c r="D918" s="3" t="s">
        <v>2101</v>
      </c>
      <c r="E918" s="3" t="s">
        <v>101</v>
      </c>
      <c r="F918" s="3">
        <v>6</v>
      </c>
      <c r="G918" s="3" t="s">
        <v>784</v>
      </c>
      <c r="H918" s="3">
        <v>2.7</v>
      </c>
      <c r="I918" s="3">
        <v>3.2</v>
      </c>
      <c r="J918" s="3" t="s">
        <v>663</v>
      </c>
      <c r="K918" s="3" t="s">
        <v>558</v>
      </c>
      <c r="L918" s="3" t="s">
        <v>681</v>
      </c>
      <c r="M918" s="3" t="s">
        <v>504</v>
      </c>
      <c r="N918" s="6">
        <v>40422</v>
      </c>
      <c r="O918" s="3" t="str">
        <f>VLOOKUP(E918,'Code to Micro'!A:C,3,FALSE)</f>
        <v>K10.5</v>
      </c>
      <c r="P918" s="3">
        <f>VLOOKUP(O918,'Micro to Flops'!A:D,2)</f>
        <v>4</v>
      </c>
      <c r="Q918" s="3">
        <f>VLOOKUP(O918,'Micro to Flops'!A:D,3)</f>
        <v>8</v>
      </c>
    </row>
    <row r="919" spans="1:17" x14ac:dyDescent="0.25">
      <c r="A919" s="3" t="s">
        <v>342</v>
      </c>
      <c r="B919" s="4" t="s">
        <v>785</v>
      </c>
      <c r="C919" s="3" t="s">
        <v>100</v>
      </c>
      <c r="D919" s="3" t="s">
        <v>2465</v>
      </c>
      <c r="E919" s="3" t="s">
        <v>101</v>
      </c>
      <c r="F919" s="3">
        <v>6</v>
      </c>
      <c r="G919" s="3" t="s">
        <v>786</v>
      </c>
      <c r="H919" s="3">
        <v>2.8</v>
      </c>
      <c r="I919" s="3">
        <v>3.3</v>
      </c>
      <c r="J919" s="3" t="s">
        <v>663</v>
      </c>
      <c r="K919" s="3" t="s">
        <v>558</v>
      </c>
      <c r="L919" s="3" t="s">
        <v>681</v>
      </c>
      <c r="M919" s="3" t="s">
        <v>448</v>
      </c>
      <c r="N919" s="6">
        <v>40269</v>
      </c>
      <c r="O919" s="3" t="str">
        <f>VLOOKUP(E919,'Code to Micro'!A:C,3,FALSE)</f>
        <v>K10.5</v>
      </c>
      <c r="P919" s="3">
        <f>VLOOKUP(O919,'Micro to Flops'!A:D,2)</f>
        <v>4</v>
      </c>
      <c r="Q919" s="3">
        <f>VLOOKUP(O919,'Micro to Flops'!A:D,3)</f>
        <v>8</v>
      </c>
    </row>
    <row r="920" spans="1:17" x14ac:dyDescent="0.25">
      <c r="A920" s="3" t="s">
        <v>342</v>
      </c>
      <c r="B920" s="4" t="s">
        <v>787</v>
      </c>
      <c r="C920" s="3" t="s">
        <v>100</v>
      </c>
      <c r="D920" s="3" t="s">
        <v>2102</v>
      </c>
      <c r="E920" s="3" t="s">
        <v>101</v>
      </c>
      <c r="F920" s="3">
        <v>6</v>
      </c>
      <c r="G920" s="3" t="s">
        <v>786</v>
      </c>
      <c r="H920" s="3">
        <v>2.8</v>
      </c>
      <c r="I920" s="3">
        <v>3.3</v>
      </c>
      <c r="J920" s="3" t="s">
        <v>663</v>
      </c>
      <c r="K920" s="3" t="s">
        <v>558</v>
      </c>
      <c r="L920" s="3" t="s">
        <v>681</v>
      </c>
      <c r="M920" s="3" t="s">
        <v>504</v>
      </c>
      <c r="N920" s="6">
        <v>40299</v>
      </c>
      <c r="O920" s="3" t="str">
        <f>VLOOKUP(E920,'Code to Micro'!A:C,3,FALSE)</f>
        <v>K10.5</v>
      </c>
      <c r="P920" s="3">
        <f>VLOOKUP(O920,'Micro to Flops'!A:D,2)</f>
        <v>4</v>
      </c>
      <c r="Q920" s="3">
        <f>VLOOKUP(O920,'Micro to Flops'!A:D,3)</f>
        <v>8</v>
      </c>
    </row>
    <row r="921" spans="1:17" x14ac:dyDescent="0.25">
      <c r="A921" s="3" t="s">
        <v>342</v>
      </c>
      <c r="B921" s="4" t="s">
        <v>788</v>
      </c>
      <c r="C921" s="3" t="s">
        <v>100</v>
      </c>
      <c r="D921" s="3" t="s">
        <v>2103</v>
      </c>
      <c r="E921" s="3" t="s">
        <v>101</v>
      </c>
      <c r="F921" s="3">
        <v>6</v>
      </c>
      <c r="G921" s="3" t="s">
        <v>789</v>
      </c>
      <c r="H921" s="3">
        <v>2.9</v>
      </c>
      <c r="I921" s="3">
        <v>3.4</v>
      </c>
      <c r="J921" s="3" t="s">
        <v>663</v>
      </c>
      <c r="K921" s="3" t="s">
        <v>558</v>
      </c>
      <c r="L921" s="3" t="s">
        <v>681</v>
      </c>
      <c r="M921" s="3" t="s">
        <v>448</v>
      </c>
      <c r="N921" s="6">
        <v>40513</v>
      </c>
      <c r="O921" s="3" t="str">
        <f>VLOOKUP(E921,'Code to Micro'!A:C,3,FALSE)</f>
        <v>K10.5</v>
      </c>
      <c r="P921" s="3">
        <f>VLOOKUP(O921,'Micro to Flops'!A:D,2)</f>
        <v>4</v>
      </c>
      <c r="Q921" s="3">
        <f>VLOOKUP(O921,'Micro to Flops'!A:D,3)</f>
        <v>8</v>
      </c>
    </row>
    <row r="922" spans="1:17" x14ac:dyDescent="0.25">
      <c r="A922" s="3" t="s">
        <v>342</v>
      </c>
      <c r="B922" s="4" t="s">
        <v>790</v>
      </c>
      <c r="C922" s="3" t="s">
        <v>100</v>
      </c>
      <c r="D922" s="3" t="s">
        <v>2104</v>
      </c>
      <c r="E922" s="3" t="s">
        <v>101</v>
      </c>
      <c r="F922" s="3">
        <v>6</v>
      </c>
      <c r="G922" s="3" t="s">
        <v>791</v>
      </c>
      <c r="H922" s="3">
        <v>3</v>
      </c>
      <c r="I922" s="3">
        <v>3.5</v>
      </c>
      <c r="J922" s="3" t="s">
        <v>663</v>
      </c>
      <c r="K922" s="3" t="s">
        <v>558</v>
      </c>
      <c r="L922" s="3" t="s">
        <v>681</v>
      </c>
      <c r="M922" s="3" t="s">
        <v>448</v>
      </c>
      <c r="N922" s="6">
        <v>40422</v>
      </c>
      <c r="O922" s="3" t="str">
        <f>VLOOKUP(E922,'Code to Micro'!A:C,3,FALSE)</f>
        <v>K10.5</v>
      </c>
      <c r="P922" s="3">
        <f>VLOOKUP(O922,'Micro to Flops'!A:D,2)</f>
        <v>4</v>
      </c>
      <c r="Q922" s="3">
        <f>VLOOKUP(O922,'Micro to Flops'!A:D,3)</f>
        <v>8</v>
      </c>
    </row>
    <row r="923" spans="1:17" x14ac:dyDescent="0.25">
      <c r="A923" s="3" t="s">
        <v>342</v>
      </c>
      <c r="B923" s="4" t="s">
        <v>792</v>
      </c>
      <c r="C923" s="3" t="s">
        <v>100</v>
      </c>
      <c r="D923" s="3" t="s">
        <v>2105</v>
      </c>
      <c r="E923" s="3" t="s">
        <v>101</v>
      </c>
      <c r="F923" s="3">
        <v>6</v>
      </c>
      <c r="G923" s="3" t="s">
        <v>793</v>
      </c>
      <c r="H923" s="3">
        <v>3.2</v>
      </c>
      <c r="I923" s="3">
        <v>3.6</v>
      </c>
      <c r="J923" s="3" t="s">
        <v>663</v>
      </c>
      <c r="K923" s="3" t="s">
        <v>558</v>
      </c>
      <c r="L923" s="3" t="s">
        <v>681</v>
      </c>
      <c r="M923" s="3" t="s">
        <v>448</v>
      </c>
      <c r="N923" s="6">
        <v>40269</v>
      </c>
      <c r="O923" s="3" t="str">
        <f>VLOOKUP(E923,'Code to Micro'!A:C,3,FALSE)</f>
        <v>K10.5</v>
      </c>
      <c r="P923" s="3">
        <f>VLOOKUP(O923,'Micro to Flops'!A:D,2)</f>
        <v>4</v>
      </c>
      <c r="Q923" s="3">
        <f>VLOOKUP(O923,'Micro to Flops'!A:D,3)</f>
        <v>8</v>
      </c>
    </row>
    <row r="924" spans="1:17" x14ac:dyDescent="0.25">
      <c r="A924" s="3" t="s">
        <v>342</v>
      </c>
      <c r="B924" s="4" t="s">
        <v>794</v>
      </c>
      <c r="C924" s="3" t="s">
        <v>100</v>
      </c>
      <c r="D924" s="3" t="s">
        <v>2106</v>
      </c>
      <c r="E924" s="3" t="s">
        <v>101</v>
      </c>
      <c r="F924" s="3">
        <v>6</v>
      </c>
      <c r="G924" s="3" t="s">
        <v>795</v>
      </c>
      <c r="H924" s="3">
        <v>3.3</v>
      </c>
      <c r="I924" s="3">
        <v>3.7</v>
      </c>
      <c r="J924" s="3" t="s">
        <v>663</v>
      </c>
      <c r="K924" s="3" t="s">
        <v>558</v>
      </c>
      <c r="L924" s="3" t="s">
        <v>681</v>
      </c>
      <c r="M924" s="3" t="s">
        <v>448</v>
      </c>
      <c r="N924" s="6">
        <v>40513</v>
      </c>
      <c r="O924" s="3" t="str">
        <f>VLOOKUP(E924,'Code to Micro'!A:C,3,FALSE)</f>
        <v>K10.5</v>
      </c>
      <c r="P924" s="3">
        <f>VLOOKUP(O924,'Micro to Flops'!A:D,2)</f>
        <v>4</v>
      </c>
      <c r="Q924" s="3">
        <f>VLOOKUP(O924,'Micro to Flops'!A:D,3)</f>
        <v>8</v>
      </c>
    </row>
    <row r="925" spans="1:17" x14ac:dyDescent="0.25">
      <c r="A925" s="3" t="s">
        <v>342</v>
      </c>
      <c r="B925" s="4" t="s">
        <v>587</v>
      </c>
      <c r="C925" s="3" t="s">
        <v>2107</v>
      </c>
      <c r="D925" s="3" t="s">
        <v>2108</v>
      </c>
      <c r="E925" s="3" t="s">
        <v>96</v>
      </c>
      <c r="F925" s="3">
        <v>3</v>
      </c>
      <c r="G925" s="3" t="s">
        <v>284</v>
      </c>
      <c r="H925" s="3">
        <v>1.9</v>
      </c>
      <c r="I925" s="3">
        <v>1.9</v>
      </c>
      <c r="J925" s="3" t="s">
        <v>95</v>
      </c>
      <c r="K925" s="3" t="s">
        <v>453</v>
      </c>
      <c r="L925" s="3" t="s">
        <v>367</v>
      </c>
      <c r="M925" s="3" t="s">
        <v>318</v>
      </c>
      <c r="N925" s="6">
        <v>39692</v>
      </c>
      <c r="O925" s="3" t="str">
        <f>VLOOKUP(E925,'Code to Micro'!A:C,3,FALSE)</f>
        <v>K10</v>
      </c>
      <c r="P925" s="3">
        <f>VLOOKUP(O925,'Micro to Flops'!A:D,2)</f>
        <v>4</v>
      </c>
      <c r="Q925" s="3">
        <f>VLOOKUP(O925,'Micro to Flops'!A:D,3)</f>
        <v>8</v>
      </c>
    </row>
    <row r="926" spans="1:17" x14ac:dyDescent="0.25">
      <c r="A926" s="3" t="s">
        <v>342</v>
      </c>
      <c r="B926" s="4" t="s">
        <v>588</v>
      </c>
      <c r="C926" s="3" t="s">
        <v>2107</v>
      </c>
      <c r="D926" s="3">
        <v>8400</v>
      </c>
      <c r="E926" s="3" t="s">
        <v>96</v>
      </c>
      <c r="F926" s="3">
        <v>3</v>
      </c>
      <c r="G926" s="3" t="s">
        <v>261</v>
      </c>
      <c r="H926" s="3">
        <v>2.1</v>
      </c>
      <c r="I926" s="3">
        <v>2.1</v>
      </c>
      <c r="J926" s="3" t="s">
        <v>95</v>
      </c>
      <c r="K926" s="3" t="s">
        <v>453</v>
      </c>
      <c r="L926" s="3" t="s">
        <v>367</v>
      </c>
      <c r="M926" s="3" t="s">
        <v>504</v>
      </c>
      <c r="N926" s="6">
        <v>39508</v>
      </c>
      <c r="O926" s="3" t="str">
        <f>VLOOKUP(E926,'Code to Micro'!A:C,3,FALSE)</f>
        <v>K10</v>
      </c>
      <c r="P926" s="3">
        <f>VLOOKUP(O926,'Micro to Flops'!A:D,2)</f>
        <v>4</v>
      </c>
      <c r="Q926" s="3">
        <f>VLOOKUP(O926,'Micro to Flops'!A:D,3)</f>
        <v>8</v>
      </c>
    </row>
    <row r="927" spans="1:17" x14ac:dyDescent="0.25">
      <c r="A927" s="3" t="s">
        <v>342</v>
      </c>
      <c r="B927" s="4" t="s">
        <v>589</v>
      </c>
      <c r="C927" s="3" t="s">
        <v>2107</v>
      </c>
      <c r="D927" s="3">
        <v>8450</v>
      </c>
      <c r="E927" s="3" t="s">
        <v>96</v>
      </c>
      <c r="F927" s="3">
        <v>3</v>
      </c>
      <c r="G927" s="3" t="s">
        <v>261</v>
      </c>
      <c r="H927" s="3">
        <v>2.1</v>
      </c>
      <c r="I927" s="3">
        <v>2.1</v>
      </c>
      <c r="J927" s="3" t="s">
        <v>95</v>
      </c>
      <c r="K927" s="3" t="s">
        <v>453</v>
      </c>
      <c r="L927" s="3" t="s">
        <v>367</v>
      </c>
      <c r="M927" s="3" t="s">
        <v>504</v>
      </c>
      <c r="N927" s="6">
        <v>39539</v>
      </c>
      <c r="O927" s="3" t="str">
        <f>VLOOKUP(E927,'Code to Micro'!A:C,3,FALSE)</f>
        <v>K10</v>
      </c>
      <c r="P927" s="3">
        <f>VLOOKUP(O927,'Micro to Flops'!A:D,2)</f>
        <v>4</v>
      </c>
      <c r="Q927" s="3">
        <f>VLOOKUP(O927,'Micro to Flops'!A:D,3)</f>
        <v>8</v>
      </c>
    </row>
    <row r="928" spans="1:17" x14ac:dyDescent="0.25">
      <c r="A928" s="3" t="s">
        <v>342</v>
      </c>
      <c r="B928" s="4" t="s">
        <v>590</v>
      </c>
      <c r="C928" s="3" t="s">
        <v>2107</v>
      </c>
      <c r="D928" s="3" t="s">
        <v>2109</v>
      </c>
      <c r="E928" s="3" t="s">
        <v>96</v>
      </c>
      <c r="F928" s="3">
        <v>3</v>
      </c>
      <c r="G928" s="3" t="s">
        <v>261</v>
      </c>
      <c r="H928" s="3">
        <v>2.1</v>
      </c>
      <c r="I928" s="3">
        <v>2.1</v>
      </c>
      <c r="J928" s="3" t="s">
        <v>95</v>
      </c>
      <c r="K928" s="3" t="s">
        <v>453</v>
      </c>
      <c r="L928" s="3" t="s">
        <v>367</v>
      </c>
      <c r="M928" s="3" t="s">
        <v>318</v>
      </c>
      <c r="N928" s="6">
        <v>39692</v>
      </c>
      <c r="O928" s="3" t="str">
        <f>VLOOKUP(E928,'Code to Micro'!A:C,3,FALSE)</f>
        <v>K10</v>
      </c>
      <c r="P928" s="3">
        <f>VLOOKUP(O928,'Micro to Flops'!A:D,2)</f>
        <v>4</v>
      </c>
      <c r="Q928" s="3">
        <f>VLOOKUP(O928,'Micro to Flops'!A:D,3)</f>
        <v>8</v>
      </c>
    </row>
    <row r="929" spans="1:17" x14ac:dyDescent="0.25">
      <c r="A929" s="3" t="s">
        <v>342</v>
      </c>
      <c r="B929" s="4" t="s">
        <v>591</v>
      </c>
      <c r="C929" s="3" t="s">
        <v>2107</v>
      </c>
      <c r="D929" s="3">
        <v>8550</v>
      </c>
      <c r="E929" s="3" t="s">
        <v>96</v>
      </c>
      <c r="F929" s="3">
        <v>3</v>
      </c>
      <c r="G929" s="3" t="s">
        <v>226</v>
      </c>
      <c r="H929" s="3">
        <v>2.2000000000000002</v>
      </c>
      <c r="I929" s="3">
        <v>2.2000000000000002</v>
      </c>
      <c r="J929" s="3" t="s">
        <v>95</v>
      </c>
      <c r="K929" s="3" t="s">
        <v>453</v>
      </c>
      <c r="L929" s="3" t="s">
        <v>367</v>
      </c>
      <c r="M929" s="3" t="s">
        <v>504</v>
      </c>
      <c r="N929" s="6">
        <v>39539</v>
      </c>
      <c r="O929" s="3" t="str">
        <f>VLOOKUP(E929,'Code to Micro'!A:C,3,FALSE)</f>
        <v>K10</v>
      </c>
      <c r="P929" s="3">
        <f>VLOOKUP(O929,'Micro to Flops'!A:D,2)</f>
        <v>4</v>
      </c>
      <c r="Q929" s="3">
        <f>VLOOKUP(O929,'Micro to Flops'!A:D,3)</f>
        <v>8</v>
      </c>
    </row>
    <row r="930" spans="1:17" x14ac:dyDescent="0.25">
      <c r="A930" s="3" t="s">
        <v>342</v>
      </c>
      <c r="B930" s="4" t="s">
        <v>592</v>
      </c>
      <c r="C930" s="3" t="s">
        <v>2107</v>
      </c>
      <c r="D930" s="3">
        <v>8600</v>
      </c>
      <c r="E930" s="3" t="s">
        <v>96</v>
      </c>
      <c r="F930" s="3">
        <v>3</v>
      </c>
      <c r="G930" s="3" t="s">
        <v>349</v>
      </c>
      <c r="H930" s="3">
        <v>2.2999999999999998</v>
      </c>
      <c r="I930" s="3">
        <v>2.2999999999999998</v>
      </c>
      <c r="J930" s="3" t="s">
        <v>95</v>
      </c>
      <c r="K930" s="3" t="s">
        <v>453</v>
      </c>
      <c r="L930" s="3" t="s">
        <v>367</v>
      </c>
      <c r="M930" s="3" t="s">
        <v>504</v>
      </c>
      <c r="N930" s="6">
        <v>39508</v>
      </c>
      <c r="O930" s="3" t="str">
        <f>VLOOKUP(E930,'Code to Micro'!A:C,3,FALSE)</f>
        <v>K10</v>
      </c>
      <c r="P930" s="3">
        <f>VLOOKUP(O930,'Micro to Flops'!A:D,2)</f>
        <v>4</v>
      </c>
      <c r="Q930" s="3">
        <f>VLOOKUP(O930,'Micro to Flops'!A:D,3)</f>
        <v>8</v>
      </c>
    </row>
    <row r="931" spans="1:17" x14ac:dyDescent="0.25">
      <c r="A931" s="3" t="s">
        <v>342</v>
      </c>
      <c r="B931" s="4" t="s">
        <v>593</v>
      </c>
      <c r="C931" s="3" t="s">
        <v>2107</v>
      </c>
      <c r="D931" s="3">
        <v>8650</v>
      </c>
      <c r="E931" s="3" t="s">
        <v>96</v>
      </c>
      <c r="F931" s="3">
        <v>3</v>
      </c>
      <c r="G931" s="3" t="s">
        <v>349</v>
      </c>
      <c r="H931" s="3">
        <v>2.2999999999999998</v>
      </c>
      <c r="I931" s="3">
        <v>2.2999999999999998</v>
      </c>
      <c r="J931" s="3" t="s">
        <v>95</v>
      </c>
      <c r="K931" s="3" t="s">
        <v>453</v>
      </c>
      <c r="L931" s="3" t="s">
        <v>367</v>
      </c>
      <c r="M931" s="3" t="s">
        <v>504</v>
      </c>
      <c r="N931" s="6">
        <v>39539</v>
      </c>
      <c r="O931" s="3" t="str">
        <f>VLOOKUP(E931,'Code to Micro'!A:C,3,FALSE)</f>
        <v>K10</v>
      </c>
      <c r="P931" s="3">
        <f>VLOOKUP(O931,'Micro to Flops'!A:D,2)</f>
        <v>4</v>
      </c>
      <c r="Q931" s="3">
        <f>VLOOKUP(O931,'Micro to Flops'!A:D,3)</f>
        <v>8</v>
      </c>
    </row>
    <row r="932" spans="1:17" x14ac:dyDescent="0.25">
      <c r="A932" s="3" t="s">
        <v>342</v>
      </c>
      <c r="B932" s="4" t="s">
        <v>594</v>
      </c>
      <c r="C932" s="3" t="s">
        <v>2107</v>
      </c>
      <c r="D932" s="3">
        <v>8750</v>
      </c>
      <c r="E932" s="3" t="s">
        <v>96</v>
      </c>
      <c r="F932" s="3">
        <v>3</v>
      </c>
      <c r="G932" s="3" t="s">
        <v>232</v>
      </c>
      <c r="H932" s="3">
        <v>2.4</v>
      </c>
      <c r="I932" s="3">
        <v>2.4</v>
      </c>
      <c r="J932" s="3" t="s">
        <v>95</v>
      </c>
      <c r="K932" s="3" t="s">
        <v>453</v>
      </c>
      <c r="L932" s="3" t="s">
        <v>367</v>
      </c>
      <c r="M932" s="3" t="s">
        <v>504</v>
      </c>
      <c r="N932" s="6">
        <v>39539</v>
      </c>
      <c r="O932" s="3" t="str">
        <f>VLOOKUP(E932,'Code to Micro'!A:C,3,FALSE)</f>
        <v>K10</v>
      </c>
      <c r="P932" s="3">
        <f>VLOOKUP(O932,'Micro to Flops'!A:D,2)</f>
        <v>4</v>
      </c>
      <c r="Q932" s="3">
        <f>VLOOKUP(O932,'Micro to Flops'!A:D,3)</f>
        <v>8</v>
      </c>
    </row>
    <row r="933" spans="1:17" x14ac:dyDescent="0.25">
      <c r="A933" s="3" t="s">
        <v>342</v>
      </c>
      <c r="B933" s="4" t="s">
        <v>595</v>
      </c>
      <c r="C933" s="3" t="s">
        <v>2107</v>
      </c>
      <c r="D933" s="3" t="s">
        <v>2110</v>
      </c>
      <c r="E933" s="3" t="s">
        <v>96</v>
      </c>
      <c r="F933" s="3">
        <v>3</v>
      </c>
      <c r="G933" s="3" t="s">
        <v>232</v>
      </c>
      <c r="H933" s="3">
        <v>2.4</v>
      </c>
      <c r="I933" s="3">
        <v>2.4</v>
      </c>
      <c r="J933" s="3" t="s">
        <v>95</v>
      </c>
      <c r="K933" s="3" t="s">
        <v>453</v>
      </c>
      <c r="L933" s="3" t="s">
        <v>367</v>
      </c>
      <c r="M933" s="3" t="s">
        <v>504</v>
      </c>
      <c r="N933" s="6">
        <v>39692</v>
      </c>
      <c r="O933" s="3" t="str">
        <f>VLOOKUP(E933,'Code to Micro'!A:C,3,FALSE)</f>
        <v>K10</v>
      </c>
      <c r="P933" s="3">
        <f>VLOOKUP(O933,'Micro to Flops'!A:D,2)</f>
        <v>4</v>
      </c>
      <c r="Q933" s="3">
        <f>VLOOKUP(O933,'Micro to Flops'!A:D,3)</f>
        <v>8</v>
      </c>
    </row>
    <row r="934" spans="1:17" x14ac:dyDescent="0.25">
      <c r="A934" s="3" t="s">
        <v>342</v>
      </c>
      <c r="B934" s="4" t="s">
        <v>596</v>
      </c>
      <c r="C934" s="3" t="s">
        <v>2107</v>
      </c>
      <c r="D934" s="3">
        <v>8850</v>
      </c>
      <c r="E934" s="3" t="s">
        <v>96</v>
      </c>
      <c r="F934" s="3">
        <v>3</v>
      </c>
      <c r="G934" s="3" t="s">
        <v>467</v>
      </c>
      <c r="H934" s="3">
        <v>2.5</v>
      </c>
      <c r="I934" s="3">
        <v>2.5</v>
      </c>
      <c r="J934" s="3" t="s">
        <v>95</v>
      </c>
      <c r="K934" s="3" t="s">
        <v>453</v>
      </c>
      <c r="L934" s="3" t="s">
        <v>367</v>
      </c>
      <c r="M934" s="3" t="s">
        <v>504</v>
      </c>
      <c r="N934" s="6">
        <v>39722</v>
      </c>
      <c r="O934" s="3" t="str">
        <f>VLOOKUP(E934,'Code to Micro'!A:C,3,FALSE)</f>
        <v>K10</v>
      </c>
      <c r="P934" s="3">
        <f>VLOOKUP(O934,'Micro to Flops'!A:D,2)</f>
        <v>4</v>
      </c>
      <c r="Q934" s="3">
        <f>VLOOKUP(O934,'Micro to Flops'!A:D,3)</f>
        <v>8</v>
      </c>
    </row>
    <row r="935" spans="1:17" x14ac:dyDescent="0.25">
      <c r="A935" s="3" t="s">
        <v>342</v>
      </c>
      <c r="B935" s="4" t="s">
        <v>597</v>
      </c>
      <c r="C935" s="3" t="s">
        <v>2111</v>
      </c>
      <c r="D935" s="3" t="s">
        <v>2112</v>
      </c>
      <c r="E935" s="3" t="s">
        <v>94</v>
      </c>
      <c r="F935" s="3">
        <v>4</v>
      </c>
      <c r="G935" s="3" t="s">
        <v>252</v>
      </c>
      <c r="H935" s="3">
        <v>1.8</v>
      </c>
      <c r="I935" s="3">
        <v>1.8</v>
      </c>
      <c r="J935" s="3" t="s">
        <v>95</v>
      </c>
      <c r="K935" s="3" t="s">
        <v>453</v>
      </c>
      <c r="L935" s="3" t="s">
        <v>367</v>
      </c>
      <c r="M935" s="3" t="s">
        <v>318</v>
      </c>
      <c r="N935" s="6">
        <v>39508</v>
      </c>
      <c r="O935" s="3" t="str">
        <f>VLOOKUP(E935,'Code to Micro'!A:C,3,FALSE)</f>
        <v>K10</v>
      </c>
      <c r="P935" s="3">
        <f>VLOOKUP(O935,'Micro to Flops'!A:D,2)</f>
        <v>4</v>
      </c>
      <c r="Q935" s="3">
        <f>VLOOKUP(O935,'Micro to Flops'!A:D,3)</f>
        <v>8</v>
      </c>
    </row>
    <row r="936" spans="1:17" x14ac:dyDescent="0.25">
      <c r="A936" s="3" t="s">
        <v>342</v>
      </c>
      <c r="B936" s="4" t="s">
        <v>598</v>
      </c>
      <c r="C936" s="3" t="s">
        <v>2111</v>
      </c>
      <c r="D936" s="3" t="s">
        <v>2113</v>
      </c>
      <c r="E936" s="3" t="s">
        <v>94</v>
      </c>
      <c r="F936" s="3">
        <v>4</v>
      </c>
      <c r="G936" s="3" t="s">
        <v>252</v>
      </c>
      <c r="H936" s="3">
        <v>1.8</v>
      </c>
      <c r="I936" s="3">
        <v>1.8</v>
      </c>
      <c r="J936" s="3" t="s">
        <v>95</v>
      </c>
      <c r="K936" s="3" t="s">
        <v>453</v>
      </c>
      <c r="L936" s="3" t="s">
        <v>367</v>
      </c>
      <c r="M936" s="3" t="s">
        <v>318</v>
      </c>
      <c r="N936" s="6">
        <v>39630</v>
      </c>
      <c r="O936" s="3" t="str">
        <f>VLOOKUP(E936,'Code to Micro'!A:C,3,FALSE)</f>
        <v>K10</v>
      </c>
      <c r="P936" s="3">
        <f>VLOOKUP(O936,'Micro to Flops'!A:D,2)</f>
        <v>4</v>
      </c>
      <c r="Q936" s="3">
        <f>VLOOKUP(O936,'Micro to Flops'!A:D,3)</f>
        <v>8</v>
      </c>
    </row>
    <row r="937" spans="1:17" x14ac:dyDescent="0.25">
      <c r="A937" s="3" t="s">
        <v>342</v>
      </c>
      <c r="B937" s="4" t="s">
        <v>599</v>
      </c>
      <c r="C937" s="3" t="s">
        <v>2111</v>
      </c>
      <c r="D937" s="3" t="s">
        <v>2114</v>
      </c>
      <c r="E937" s="3" t="s">
        <v>94</v>
      </c>
      <c r="F937" s="3">
        <v>4</v>
      </c>
      <c r="G937" s="3" t="s">
        <v>222</v>
      </c>
      <c r="H937" s="3">
        <v>2</v>
      </c>
      <c r="I937" s="3">
        <v>2</v>
      </c>
      <c r="J937" s="3" t="s">
        <v>95</v>
      </c>
      <c r="K937" s="3" t="s">
        <v>453</v>
      </c>
      <c r="L937" s="3" t="s">
        <v>367</v>
      </c>
      <c r="M937" s="3" t="s">
        <v>318</v>
      </c>
      <c r="N937" s="6">
        <v>39630</v>
      </c>
      <c r="O937" s="3" t="str">
        <f>VLOOKUP(E937,'Code to Micro'!A:C,3,FALSE)</f>
        <v>K10</v>
      </c>
      <c r="P937" s="3">
        <f>VLOOKUP(O937,'Micro to Flops'!A:D,2)</f>
        <v>4</v>
      </c>
      <c r="Q937" s="3">
        <f>VLOOKUP(O937,'Micro to Flops'!A:D,3)</f>
        <v>8</v>
      </c>
    </row>
    <row r="938" spans="1:17" x14ac:dyDescent="0.25">
      <c r="A938" s="3" t="s">
        <v>342</v>
      </c>
      <c r="B938" s="4" t="s">
        <v>600</v>
      </c>
      <c r="C938" s="3" t="s">
        <v>2111</v>
      </c>
      <c r="D938" s="3" t="s">
        <v>2115</v>
      </c>
      <c r="E938" s="3" t="s">
        <v>94</v>
      </c>
      <c r="F938" s="3">
        <v>4</v>
      </c>
      <c r="G938" s="3" t="s">
        <v>261</v>
      </c>
      <c r="H938" s="3">
        <v>2.1</v>
      </c>
      <c r="I938" s="3">
        <v>2.1</v>
      </c>
      <c r="J938" s="3" t="s">
        <v>95</v>
      </c>
      <c r="K938" s="3" t="s">
        <v>453</v>
      </c>
      <c r="L938" s="3" t="s">
        <v>367</v>
      </c>
      <c r="M938" s="3" t="s">
        <v>318</v>
      </c>
      <c r="N938" s="6">
        <v>39722</v>
      </c>
      <c r="O938" s="3" t="str">
        <f>VLOOKUP(E938,'Code to Micro'!A:C,3,FALSE)</f>
        <v>K10</v>
      </c>
      <c r="P938" s="3">
        <f>VLOOKUP(O938,'Micro to Flops'!A:D,2)</f>
        <v>4</v>
      </c>
      <c r="Q938" s="3">
        <f>VLOOKUP(O938,'Micro to Flops'!A:D,3)</f>
        <v>8</v>
      </c>
    </row>
    <row r="939" spans="1:17" x14ac:dyDescent="0.25">
      <c r="A939" s="3" t="s">
        <v>342</v>
      </c>
      <c r="B939" s="4" t="s">
        <v>529</v>
      </c>
      <c r="C939" s="3" t="s">
        <v>2111</v>
      </c>
      <c r="D939" s="3">
        <v>9500</v>
      </c>
      <c r="E939" s="3" t="s">
        <v>94</v>
      </c>
      <c r="F939" s="3">
        <v>4</v>
      </c>
      <c r="G939" s="3" t="s">
        <v>226</v>
      </c>
      <c r="H939" s="3">
        <v>2.2000000000000002</v>
      </c>
      <c r="I939" s="3">
        <v>2.2000000000000002</v>
      </c>
      <c r="J939" s="3" t="s">
        <v>95</v>
      </c>
      <c r="K939" s="3" t="s">
        <v>453</v>
      </c>
      <c r="L939" s="3" t="s">
        <v>367</v>
      </c>
      <c r="M939" s="3" t="s">
        <v>504</v>
      </c>
      <c r="N939" s="6">
        <v>39387</v>
      </c>
      <c r="O939" s="3" t="str">
        <f>VLOOKUP(E939,'Code to Micro'!A:C,3,FALSE)</f>
        <v>K10</v>
      </c>
      <c r="P939" s="3">
        <f>VLOOKUP(O939,'Micro to Flops'!A:D,2)</f>
        <v>4</v>
      </c>
      <c r="Q939" s="3">
        <f>VLOOKUP(O939,'Micro to Flops'!A:D,3)</f>
        <v>8</v>
      </c>
    </row>
    <row r="940" spans="1:17" x14ac:dyDescent="0.25">
      <c r="A940" s="3" t="s">
        <v>342</v>
      </c>
      <c r="B940" s="4" t="s">
        <v>601</v>
      </c>
      <c r="C940" s="3" t="s">
        <v>2111</v>
      </c>
      <c r="D940" s="3">
        <v>9550</v>
      </c>
      <c r="E940" s="3" t="s">
        <v>94</v>
      </c>
      <c r="F940" s="3">
        <v>4</v>
      </c>
      <c r="G940" s="3" t="s">
        <v>226</v>
      </c>
      <c r="H940" s="3">
        <v>2.2000000000000002</v>
      </c>
      <c r="I940" s="3">
        <v>2.2000000000000002</v>
      </c>
      <c r="J940" s="3" t="s">
        <v>95</v>
      </c>
      <c r="K940" s="3" t="s">
        <v>453</v>
      </c>
      <c r="L940" s="3" t="s">
        <v>367</v>
      </c>
      <c r="M940" s="3" t="s">
        <v>504</v>
      </c>
      <c r="N940" s="6">
        <v>39508</v>
      </c>
      <c r="O940" s="3" t="str">
        <f>VLOOKUP(E940,'Code to Micro'!A:C,3,FALSE)</f>
        <v>K10</v>
      </c>
      <c r="P940" s="3">
        <f>VLOOKUP(O940,'Micro to Flops'!A:D,2)</f>
        <v>4</v>
      </c>
      <c r="Q940" s="3">
        <f>VLOOKUP(O940,'Micro to Flops'!A:D,3)</f>
        <v>8</v>
      </c>
    </row>
    <row r="941" spans="1:17" x14ac:dyDescent="0.25">
      <c r="A941" s="3" t="s">
        <v>342</v>
      </c>
      <c r="B941" s="4" t="s">
        <v>530</v>
      </c>
      <c r="C941" s="3" t="s">
        <v>2111</v>
      </c>
      <c r="D941" s="3">
        <v>9600</v>
      </c>
      <c r="E941" s="3" t="s">
        <v>94</v>
      </c>
      <c r="F941" s="3">
        <v>4</v>
      </c>
      <c r="G941" s="3" t="s">
        <v>349</v>
      </c>
      <c r="H941" s="3">
        <v>2.2999999999999998</v>
      </c>
      <c r="I941" s="3">
        <v>2.2999999999999998</v>
      </c>
      <c r="J941" s="3" t="s">
        <v>95</v>
      </c>
      <c r="K941" s="3" t="s">
        <v>453</v>
      </c>
      <c r="L941" s="3" t="s">
        <v>367</v>
      </c>
      <c r="M941" s="3" t="s">
        <v>504</v>
      </c>
      <c r="N941" s="6">
        <v>39387</v>
      </c>
      <c r="O941" s="3" t="str">
        <f>VLOOKUP(E941,'Code to Micro'!A:C,3,FALSE)</f>
        <v>K10</v>
      </c>
      <c r="P941" s="3">
        <f>VLOOKUP(O941,'Micro to Flops'!A:D,2)</f>
        <v>4</v>
      </c>
      <c r="Q941" s="3">
        <f>VLOOKUP(O941,'Micro to Flops'!A:D,3)</f>
        <v>8</v>
      </c>
    </row>
    <row r="942" spans="1:17" x14ac:dyDescent="0.25">
      <c r="A942" s="3" t="s">
        <v>342</v>
      </c>
      <c r="B942" s="4" t="s">
        <v>531</v>
      </c>
      <c r="C942" s="3" t="s">
        <v>2111</v>
      </c>
      <c r="D942" s="3" t="s">
        <v>2116</v>
      </c>
      <c r="E942" s="3" t="s">
        <v>94</v>
      </c>
      <c r="F942" s="3">
        <v>4</v>
      </c>
      <c r="G942" s="3" t="s">
        <v>349</v>
      </c>
      <c r="H942" s="3">
        <v>2.2999999999999998</v>
      </c>
      <c r="I942" s="3">
        <v>2.2999999999999998</v>
      </c>
      <c r="J942" s="3" t="s">
        <v>95</v>
      </c>
      <c r="K942" s="3" t="s">
        <v>453</v>
      </c>
      <c r="L942" s="3" t="s">
        <v>367</v>
      </c>
      <c r="M942" s="3" t="s">
        <v>504</v>
      </c>
      <c r="N942" s="6">
        <v>39417</v>
      </c>
      <c r="O942" s="3" t="str">
        <f>VLOOKUP(E942,'Code to Micro'!A:C,3,FALSE)</f>
        <v>K10</v>
      </c>
      <c r="P942" s="3">
        <f>VLOOKUP(O942,'Micro to Flops'!A:D,2)</f>
        <v>4</v>
      </c>
      <c r="Q942" s="3">
        <f>VLOOKUP(O942,'Micro to Flops'!A:D,3)</f>
        <v>8</v>
      </c>
    </row>
    <row r="943" spans="1:17" x14ac:dyDescent="0.25">
      <c r="A943" s="3" t="s">
        <v>342</v>
      </c>
      <c r="B943" s="4" t="s">
        <v>602</v>
      </c>
      <c r="C943" s="3" t="s">
        <v>2111</v>
      </c>
      <c r="D943" s="3" t="s">
        <v>2117</v>
      </c>
      <c r="E943" s="3" t="s">
        <v>94</v>
      </c>
      <c r="F943" s="3">
        <v>4</v>
      </c>
      <c r="G943" s="3" t="s">
        <v>349</v>
      </c>
      <c r="H943" s="3">
        <v>2.2999999999999998</v>
      </c>
      <c r="I943" s="3">
        <v>2.2999999999999998</v>
      </c>
      <c r="J943" s="3" t="s">
        <v>95</v>
      </c>
      <c r="K943" s="3" t="s">
        <v>453</v>
      </c>
      <c r="L943" s="3" t="s">
        <v>367</v>
      </c>
      <c r="M943" s="3" t="s">
        <v>504</v>
      </c>
      <c r="N943" s="6">
        <v>39539</v>
      </c>
      <c r="O943" s="3" t="str">
        <f>VLOOKUP(E943,'Code to Micro'!A:C,3,FALSE)</f>
        <v>K10</v>
      </c>
      <c r="P943" s="3">
        <f>VLOOKUP(O943,'Micro to Flops'!A:D,2)</f>
        <v>4</v>
      </c>
      <c r="Q943" s="3">
        <f>VLOOKUP(O943,'Micro to Flops'!A:D,3)</f>
        <v>8</v>
      </c>
    </row>
    <row r="944" spans="1:17" x14ac:dyDescent="0.25">
      <c r="A944" s="3" t="s">
        <v>342</v>
      </c>
      <c r="B944" s="4" t="s">
        <v>603</v>
      </c>
      <c r="C944" s="3" t="s">
        <v>2111</v>
      </c>
      <c r="D944" s="3">
        <v>9650</v>
      </c>
      <c r="E944" s="3" t="s">
        <v>94</v>
      </c>
      <c r="F944" s="3">
        <v>4</v>
      </c>
      <c r="G944" s="3" t="s">
        <v>349</v>
      </c>
      <c r="H944" s="3">
        <v>2.2999999999999998</v>
      </c>
      <c r="I944" s="3">
        <v>2.2999999999999998</v>
      </c>
      <c r="J944" s="3" t="s">
        <v>95</v>
      </c>
      <c r="K944" s="3" t="s">
        <v>453</v>
      </c>
      <c r="L944" s="3" t="s">
        <v>367</v>
      </c>
      <c r="M944" s="3" t="s">
        <v>504</v>
      </c>
      <c r="N944" s="6">
        <v>39508</v>
      </c>
      <c r="O944" s="3" t="str">
        <f>VLOOKUP(E944,'Code to Micro'!A:C,3,FALSE)</f>
        <v>K10</v>
      </c>
      <c r="P944" s="3">
        <f>VLOOKUP(O944,'Micro to Flops'!A:D,2)</f>
        <v>4</v>
      </c>
      <c r="Q944" s="3">
        <f>VLOOKUP(O944,'Micro to Flops'!A:D,3)</f>
        <v>8</v>
      </c>
    </row>
    <row r="945" spans="1:17" x14ac:dyDescent="0.25">
      <c r="A945" s="3" t="s">
        <v>342</v>
      </c>
      <c r="B945" s="4" t="s">
        <v>604</v>
      </c>
      <c r="C945" s="3" t="s">
        <v>2111</v>
      </c>
      <c r="D945" s="3" t="s">
        <v>2118</v>
      </c>
      <c r="E945" s="3" t="s">
        <v>94</v>
      </c>
      <c r="F945" s="3">
        <v>4</v>
      </c>
      <c r="G945" s="3" t="s">
        <v>232</v>
      </c>
      <c r="H945" s="3">
        <v>2.4</v>
      </c>
      <c r="I945" s="3">
        <v>2.4</v>
      </c>
      <c r="J945" s="3" t="s">
        <v>95</v>
      </c>
      <c r="K945" s="3" t="s">
        <v>453</v>
      </c>
      <c r="L945" s="3" t="s">
        <v>367</v>
      </c>
      <c r="M945" s="3" t="s">
        <v>448</v>
      </c>
      <c r="N945" s="6">
        <v>39508</v>
      </c>
      <c r="O945" s="3" t="str">
        <f>VLOOKUP(E945,'Code to Micro'!A:C,3,FALSE)</f>
        <v>K10</v>
      </c>
      <c r="P945" s="3">
        <f>VLOOKUP(O945,'Micro to Flops'!A:D,2)</f>
        <v>4</v>
      </c>
      <c r="Q945" s="3">
        <f>VLOOKUP(O945,'Micro to Flops'!A:D,3)</f>
        <v>8</v>
      </c>
    </row>
    <row r="946" spans="1:17" x14ac:dyDescent="0.25">
      <c r="A946" s="3" t="s">
        <v>342</v>
      </c>
      <c r="B946" s="4" t="s">
        <v>605</v>
      </c>
      <c r="C946" s="3" t="s">
        <v>2111</v>
      </c>
      <c r="D946" s="3" t="s">
        <v>2119</v>
      </c>
      <c r="E946" s="3" t="s">
        <v>94</v>
      </c>
      <c r="F946" s="3">
        <v>4</v>
      </c>
      <c r="G946" s="3" t="s">
        <v>232</v>
      </c>
      <c r="H946" s="3">
        <v>2.4</v>
      </c>
      <c r="I946" s="3">
        <v>2.4</v>
      </c>
      <c r="J946" s="3" t="s">
        <v>95</v>
      </c>
      <c r="K946" s="3" t="s">
        <v>453</v>
      </c>
      <c r="L946" s="3" t="s">
        <v>367</v>
      </c>
      <c r="M946" s="3" t="s">
        <v>504</v>
      </c>
      <c r="N946" s="6">
        <v>39508</v>
      </c>
      <c r="O946" s="3" t="str">
        <f>VLOOKUP(E946,'Code to Micro'!A:C,3,FALSE)</f>
        <v>K10</v>
      </c>
      <c r="P946" s="3">
        <f>VLOOKUP(O946,'Micro to Flops'!A:D,2)</f>
        <v>4</v>
      </c>
      <c r="Q946" s="3">
        <f>VLOOKUP(O946,'Micro to Flops'!A:D,3)</f>
        <v>8</v>
      </c>
    </row>
    <row r="947" spans="1:17" x14ac:dyDescent="0.25">
      <c r="A947" s="3" t="s">
        <v>342</v>
      </c>
      <c r="B947" s="4" t="s">
        <v>606</v>
      </c>
      <c r="C947" s="3" t="s">
        <v>2111</v>
      </c>
      <c r="D947" s="3" t="s">
        <v>2120</v>
      </c>
      <c r="E947" s="3" t="s">
        <v>94</v>
      </c>
      <c r="F947" s="3">
        <v>4</v>
      </c>
      <c r="G947" s="3" t="s">
        <v>232</v>
      </c>
      <c r="H947" s="3">
        <v>2.4</v>
      </c>
      <c r="I947" s="3">
        <v>2.4</v>
      </c>
      <c r="J947" s="3" t="s">
        <v>95</v>
      </c>
      <c r="K947" s="3" t="s">
        <v>453</v>
      </c>
      <c r="L947" s="3" t="s">
        <v>367</v>
      </c>
      <c r="M947" s="3" t="s">
        <v>504</v>
      </c>
      <c r="N947" s="6">
        <v>39661</v>
      </c>
      <c r="O947" s="3" t="str">
        <f>VLOOKUP(E947,'Code to Micro'!A:C,3,FALSE)</f>
        <v>K10</v>
      </c>
      <c r="P947" s="3">
        <f>VLOOKUP(O947,'Micro to Flops'!A:D,2)</f>
        <v>4</v>
      </c>
      <c r="Q947" s="3">
        <f>VLOOKUP(O947,'Micro to Flops'!A:D,3)</f>
        <v>8</v>
      </c>
    </row>
    <row r="948" spans="1:17" x14ac:dyDescent="0.25">
      <c r="A948" s="3" t="s">
        <v>342</v>
      </c>
      <c r="B948" s="4" t="s">
        <v>607</v>
      </c>
      <c r="C948" s="3" t="s">
        <v>2111</v>
      </c>
      <c r="D948" s="3" t="s">
        <v>2121</v>
      </c>
      <c r="E948" s="3" t="s">
        <v>94</v>
      </c>
      <c r="F948" s="3">
        <v>4</v>
      </c>
      <c r="G948" s="3" t="s">
        <v>467</v>
      </c>
      <c r="H948" s="3">
        <v>2.5</v>
      </c>
      <c r="I948" s="3">
        <v>2.5</v>
      </c>
      <c r="J948" s="3" t="s">
        <v>95</v>
      </c>
      <c r="K948" s="3" t="s">
        <v>453</v>
      </c>
      <c r="L948" s="3" t="s">
        <v>367</v>
      </c>
      <c r="M948" s="3" t="s">
        <v>448</v>
      </c>
      <c r="N948" s="6">
        <v>39630</v>
      </c>
      <c r="O948" s="3" t="str">
        <f>VLOOKUP(E948,'Code to Micro'!A:C,3,FALSE)</f>
        <v>K10</v>
      </c>
      <c r="P948" s="3">
        <f>VLOOKUP(O948,'Micro to Flops'!A:D,2)</f>
        <v>4</v>
      </c>
      <c r="Q948" s="3">
        <f>VLOOKUP(O948,'Micro to Flops'!A:D,3)</f>
        <v>8</v>
      </c>
    </row>
    <row r="949" spans="1:17" x14ac:dyDescent="0.25">
      <c r="A949" s="3" t="s">
        <v>342</v>
      </c>
      <c r="B949" s="4" t="s">
        <v>608</v>
      </c>
      <c r="C949" s="3" t="s">
        <v>2111</v>
      </c>
      <c r="D949" s="3" t="s">
        <v>2122</v>
      </c>
      <c r="E949" s="3" t="s">
        <v>94</v>
      </c>
      <c r="F949" s="3">
        <v>4</v>
      </c>
      <c r="G949" s="3" t="s">
        <v>467</v>
      </c>
      <c r="H949" s="3">
        <v>2.5</v>
      </c>
      <c r="I949" s="3">
        <v>2.5</v>
      </c>
      <c r="J949" s="3" t="s">
        <v>95</v>
      </c>
      <c r="K949" s="3" t="s">
        <v>453</v>
      </c>
      <c r="L949" s="3" t="s">
        <v>367</v>
      </c>
      <c r="M949" s="3" t="s">
        <v>504</v>
      </c>
      <c r="N949" s="6">
        <v>39722</v>
      </c>
      <c r="O949" s="3" t="str">
        <f>VLOOKUP(E949,'Code to Micro'!A:C,3,FALSE)</f>
        <v>K10</v>
      </c>
      <c r="P949" s="3">
        <f>VLOOKUP(O949,'Micro to Flops'!A:D,2)</f>
        <v>4</v>
      </c>
      <c r="Q949" s="3">
        <f>VLOOKUP(O949,'Micro to Flops'!A:D,3)</f>
        <v>8</v>
      </c>
    </row>
    <row r="950" spans="1:17" x14ac:dyDescent="0.25">
      <c r="A950" s="3" t="s">
        <v>342</v>
      </c>
      <c r="B950" s="4" t="s">
        <v>609</v>
      </c>
      <c r="C950" s="3" t="s">
        <v>2111</v>
      </c>
      <c r="D950" s="3" t="s">
        <v>2123</v>
      </c>
      <c r="E950" s="3" t="s">
        <v>94</v>
      </c>
      <c r="F950" s="3">
        <v>4</v>
      </c>
      <c r="G950" s="3" t="s">
        <v>467</v>
      </c>
      <c r="H950" s="3">
        <v>2.5</v>
      </c>
      <c r="I950" s="3">
        <v>2.5</v>
      </c>
      <c r="J950" s="3" t="s">
        <v>95</v>
      </c>
      <c r="K950" s="3" t="s">
        <v>453</v>
      </c>
      <c r="L950" s="3" t="s">
        <v>367</v>
      </c>
      <c r="M950" s="3" t="s">
        <v>448</v>
      </c>
      <c r="N950" s="6">
        <v>39508</v>
      </c>
      <c r="O950" s="3" t="str">
        <f>VLOOKUP(E950,'Code to Micro'!A:C,3,FALSE)</f>
        <v>K10</v>
      </c>
      <c r="P950" s="3">
        <f>VLOOKUP(O950,'Micro to Flops'!A:D,2)</f>
        <v>4</v>
      </c>
      <c r="Q950" s="3">
        <f>VLOOKUP(O950,'Micro to Flops'!A:D,3)</f>
        <v>8</v>
      </c>
    </row>
    <row r="951" spans="1:17" x14ac:dyDescent="0.25">
      <c r="A951" s="3" t="s">
        <v>342</v>
      </c>
      <c r="B951" s="4" t="s">
        <v>610</v>
      </c>
      <c r="C951" s="3" t="s">
        <v>2111</v>
      </c>
      <c r="D951" s="3" t="s">
        <v>2124</v>
      </c>
      <c r="E951" s="3" t="s">
        <v>94</v>
      </c>
      <c r="F951" s="3">
        <v>4</v>
      </c>
      <c r="G951" s="3" t="s">
        <v>467</v>
      </c>
      <c r="H951" s="3">
        <v>2.5</v>
      </c>
      <c r="I951" s="3">
        <v>2.5</v>
      </c>
      <c r="J951" s="3" t="s">
        <v>95</v>
      </c>
      <c r="K951" s="3" t="s">
        <v>453</v>
      </c>
      <c r="L951" s="3" t="s">
        <v>367</v>
      </c>
      <c r="M951" s="3" t="s">
        <v>504</v>
      </c>
      <c r="N951" s="6">
        <v>39661</v>
      </c>
      <c r="O951" s="3" t="str">
        <f>VLOOKUP(E951,'Code to Micro'!A:C,3,FALSE)</f>
        <v>K10</v>
      </c>
      <c r="P951" s="3">
        <f>VLOOKUP(O951,'Micro to Flops'!A:D,2)</f>
        <v>4</v>
      </c>
      <c r="Q951" s="3">
        <f>VLOOKUP(O951,'Micro to Flops'!A:D,3)</f>
        <v>8</v>
      </c>
    </row>
    <row r="952" spans="1:17" x14ac:dyDescent="0.25">
      <c r="A952" s="3" t="s">
        <v>342</v>
      </c>
      <c r="B952" s="4" t="s">
        <v>611</v>
      </c>
      <c r="C952" s="3" t="s">
        <v>2111</v>
      </c>
      <c r="D952" s="3" t="s">
        <v>2125</v>
      </c>
      <c r="E952" s="3" t="s">
        <v>94</v>
      </c>
      <c r="F952" s="3">
        <v>4</v>
      </c>
      <c r="G952" s="3" t="s">
        <v>335</v>
      </c>
      <c r="H952" s="3">
        <v>2.6</v>
      </c>
      <c r="I952" s="3">
        <v>2.6</v>
      </c>
      <c r="J952" s="3" t="s">
        <v>95</v>
      </c>
      <c r="K952" s="3" t="s">
        <v>453</v>
      </c>
      <c r="L952" s="3" t="s">
        <v>367</v>
      </c>
      <c r="M952" s="3" t="s">
        <v>448</v>
      </c>
      <c r="N952" s="6">
        <v>39722</v>
      </c>
      <c r="O952" s="3" t="str">
        <f>VLOOKUP(E952,'Code to Micro'!A:C,3,FALSE)</f>
        <v>K10</v>
      </c>
      <c r="P952" s="3">
        <f>VLOOKUP(O952,'Micro to Flops'!A:D,2)</f>
        <v>4</v>
      </c>
      <c r="Q952" s="3">
        <f>VLOOKUP(O952,'Micro to Flops'!A:D,3)</f>
        <v>8</v>
      </c>
    </row>
    <row r="953" spans="1:17" x14ac:dyDescent="0.25">
      <c r="A953" s="3" t="s">
        <v>342</v>
      </c>
      <c r="B953" s="4" t="s">
        <v>612</v>
      </c>
      <c r="C953" s="3" t="s">
        <v>2111</v>
      </c>
      <c r="D953" s="3" t="s">
        <v>2126</v>
      </c>
      <c r="E953" s="3" t="s">
        <v>94</v>
      </c>
      <c r="F953" s="3">
        <v>4</v>
      </c>
      <c r="G953" s="3" t="s">
        <v>335</v>
      </c>
      <c r="H953" s="3">
        <v>2.6</v>
      </c>
      <c r="I953" s="3">
        <v>2.6</v>
      </c>
      <c r="J953" s="3" t="s">
        <v>95</v>
      </c>
      <c r="K953" s="3" t="s">
        <v>453</v>
      </c>
      <c r="L953" s="3" t="s">
        <v>367</v>
      </c>
      <c r="M953" s="3" t="s">
        <v>613</v>
      </c>
      <c r="N953" s="6">
        <v>39508</v>
      </c>
      <c r="O953" s="3" t="str">
        <f>VLOOKUP(E953,'Code to Micro'!A:C,3,FALSE)</f>
        <v>K10</v>
      </c>
      <c r="P953" s="3">
        <f>VLOOKUP(O953,'Micro to Flops'!A:D,2)</f>
        <v>4</v>
      </c>
      <c r="Q953" s="3">
        <f>VLOOKUP(O953,'Micro to Flops'!A:D,3)</f>
        <v>8</v>
      </c>
    </row>
    <row r="954" spans="1:17" x14ac:dyDescent="0.25">
      <c r="A954" s="3" t="s">
        <v>342</v>
      </c>
      <c r="B954" s="4" t="s">
        <v>1229</v>
      </c>
      <c r="C954" s="3" t="s">
        <v>2127</v>
      </c>
      <c r="D954" s="3">
        <v>1200</v>
      </c>
      <c r="E954" s="3" t="s">
        <v>136</v>
      </c>
      <c r="F954" s="3">
        <v>4</v>
      </c>
      <c r="G954" s="3" t="s">
        <v>914</v>
      </c>
      <c r="H954" s="3">
        <v>3.1</v>
      </c>
      <c r="I954" s="3">
        <v>3.4</v>
      </c>
      <c r="J954" s="3" t="s">
        <v>139</v>
      </c>
      <c r="K954" s="3" t="s">
        <v>1188</v>
      </c>
      <c r="L954" s="3" t="s">
        <v>653</v>
      </c>
      <c r="M954" s="3" t="s">
        <v>318</v>
      </c>
      <c r="N954" s="6">
        <v>42917</v>
      </c>
      <c r="O954" s="3" t="str">
        <f>VLOOKUP(E954,'Code to Micro'!A:C,3,FALSE)</f>
        <v>Zen</v>
      </c>
      <c r="P954" s="3">
        <f>VLOOKUP(O954,'Micro to Flops'!A:D,2)</f>
        <v>8</v>
      </c>
      <c r="Q954" s="3">
        <f>VLOOKUP(O954,'Micro to Flops'!A:D,3)</f>
        <v>16</v>
      </c>
    </row>
    <row r="955" spans="1:17" x14ac:dyDescent="0.25">
      <c r="A955" s="3" t="s">
        <v>342</v>
      </c>
      <c r="B955" s="4" t="s">
        <v>1230</v>
      </c>
      <c r="C955" s="3" t="s">
        <v>2127</v>
      </c>
      <c r="D955" s="3">
        <v>1300</v>
      </c>
      <c r="E955" s="3" t="s">
        <v>136</v>
      </c>
      <c r="F955" s="3">
        <v>4</v>
      </c>
      <c r="G955" s="3" t="s">
        <v>1012</v>
      </c>
      <c r="H955" s="3">
        <v>3.2</v>
      </c>
      <c r="I955" s="3">
        <v>3.5</v>
      </c>
      <c r="J955" s="3" t="s">
        <v>139</v>
      </c>
      <c r="K955" s="3" t="s">
        <v>1188</v>
      </c>
      <c r="L955" s="3" t="s">
        <v>653</v>
      </c>
      <c r="M955" s="3" t="s">
        <v>318</v>
      </c>
      <c r="N955" s="6">
        <v>42826</v>
      </c>
      <c r="O955" s="3" t="str">
        <f>VLOOKUP(E955,'Code to Micro'!A:C,3,FALSE)</f>
        <v>Zen</v>
      </c>
      <c r="P955" s="3">
        <f>VLOOKUP(O955,'Micro to Flops'!A:D,2)</f>
        <v>8</v>
      </c>
      <c r="Q955" s="3">
        <f>VLOOKUP(O955,'Micro to Flops'!A:D,3)</f>
        <v>16</v>
      </c>
    </row>
    <row r="956" spans="1:17" x14ac:dyDescent="0.25">
      <c r="A956" s="3" t="s">
        <v>342</v>
      </c>
      <c r="B956" s="4" t="s">
        <v>1231</v>
      </c>
      <c r="C956" s="3" t="s">
        <v>2127</v>
      </c>
      <c r="D956" s="3" t="s">
        <v>2128</v>
      </c>
      <c r="E956" s="3" t="s">
        <v>136</v>
      </c>
      <c r="F956" s="3">
        <v>4</v>
      </c>
      <c r="G956" s="3" t="s">
        <v>1232</v>
      </c>
      <c r="H956" s="3">
        <v>3.4</v>
      </c>
      <c r="I956" s="3">
        <v>3.7</v>
      </c>
      <c r="J956" s="3" t="s">
        <v>139</v>
      </c>
      <c r="K956" s="3" t="s">
        <v>1188</v>
      </c>
      <c r="L956" s="3" t="s">
        <v>653</v>
      </c>
      <c r="M956" s="3" t="s">
        <v>318</v>
      </c>
      <c r="N956" s="6">
        <v>42917</v>
      </c>
      <c r="O956" s="3" t="str">
        <f>VLOOKUP(E956,'Code to Micro'!A:C,3,FALSE)</f>
        <v>Zen</v>
      </c>
      <c r="P956" s="3">
        <f>VLOOKUP(O956,'Micro to Flops'!A:D,2)</f>
        <v>8</v>
      </c>
      <c r="Q956" s="3">
        <f>VLOOKUP(O956,'Micro to Flops'!A:D,3)</f>
        <v>16</v>
      </c>
    </row>
    <row r="957" spans="1:17" x14ac:dyDescent="0.25">
      <c r="A957" s="3" t="s">
        <v>342</v>
      </c>
      <c r="B957" s="4" t="s">
        <v>1347</v>
      </c>
      <c r="C957" s="3" t="s">
        <v>2127</v>
      </c>
      <c r="D957" s="3" t="s">
        <v>2129</v>
      </c>
      <c r="E957" s="3" t="s">
        <v>140</v>
      </c>
      <c r="F957" s="3">
        <v>4</v>
      </c>
      <c r="G957" s="3" t="s">
        <v>1173</v>
      </c>
      <c r="H957" s="3">
        <v>3.5</v>
      </c>
      <c r="I957" s="3">
        <v>3.7</v>
      </c>
      <c r="J957" s="3" t="s">
        <v>139</v>
      </c>
      <c r="K957" s="3" t="s">
        <v>1188</v>
      </c>
      <c r="L957" s="3" t="s">
        <v>696</v>
      </c>
      <c r="M957" s="3" t="s">
        <v>318</v>
      </c>
      <c r="N957" s="6">
        <v>43132</v>
      </c>
      <c r="O957" s="3" t="str">
        <f>VLOOKUP(E957,'Code to Micro'!A:C,3,FALSE)</f>
        <v>Zen</v>
      </c>
      <c r="P957" s="3">
        <f>VLOOKUP(O957,'Micro to Flops'!A:D,2)</f>
        <v>8</v>
      </c>
      <c r="Q957" s="3">
        <f>VLOOKUP(O957,'Micro to Flops'!A:D,3)</f>
        <v>16</v>
      </c>
    </row>
    <row r="958" spans="1:17" x14ac:dyDescent="0.25">
      <c r="A958" s="3" t="s">
        <v>342</v>
      </c>
      <c r="B958" s="4" t="s">
        <v>1348</v>
      </c>
      <c r="C958" s="3" t="s">
        <v>2127</v>
      </c>
      <c r="D958" s="3" t="s">
        <v>2130</v>
      </c>
      <c r="E958" s="3" t="s">
        <v>136</v>
      </c>
      <c r="F958" s="3">
        <v>4</v>
      </c>
      <c r="G958" s="3" t="s">
        <v>1255</v>
      </c>
      <c r="H958" s="3">
        <v>3.5</v>
      </c>
      <c r="I958" s="3">
        <v>4.2</v>
      </c>
      <c r="J958" s="3" t="s">
        <v>139</v>
      </c>
      <c r="K958" s="3" t="s">
        <v>1188</v>
      </c>
      <c r="L958" s="3" t="s">
        <v>696</v>
      </c>
      <c r="M958" s="3" t="s">
        <v>318</v>
      </c>
      <c r="N958" s="6">
        <v>43313</v>
      </c>
      <c r="O958" s="3" t="str">
        <f>VLOOKUP(E958,'Code to Micro'!A:C,3,FALSE)</f>
        <v>Zen</v>
      </c>
      <c r="P958" s="3">
        <f>VLOOKUP(O958,'Micro to Flops'!A:D,2)</f>
        <v>8</v>
      </c>
      <c r="Q958" s="3">
        <f>VLOOKUP(O958,'Micro to Flops'!A:D,3)</f>
        <v>16</v>
      </c>
    </row>
    <row r="959" spans="1:17" x14ac:dyDescent="0.25">
      <c r="A959" s="3" t="s">
        <v>342</v>
      </c>
      <c r="B959" s="4" t="s">
        <v>1233</v>
      </c>
      <c r="C959" s="3" t="s">
        <v>2127</v>
      </c>
      <c r="D959" s="3" t="s">
        <v>2131</v>
      </c>
      <c r="E959" s="3" t="s">
        <v>136</v>
      </c>
      <c r="F959" s="3">
        <v>4</v>
      </c>
      <c r="G959" s="3" t="s">
        <v>914</v>
      </c>
      <c r="H959" s="3">
        <v>3.1</v>
      </c>
      <c r="I959" s="3">
        <v>3.4</v>
      </c>
      <c r="J959" s="3" t="s">
        <v>139</v>
      </c>
      <c r="K959" s="3" t="s">
        <v>1188</v>
      </c>
      <c r="L959" s="3" t="s">
        <v>653</v>
      </c>
      <c r="M959" s="3" t="s">
        <v>318</v>
      </c>
      <c r="N959" s="6">
        <v>42887</v>
      </c>
      <c r="O959" s="3" t="str">
        <f>VLOOKUP(E959,'Code to Micro'!A:C,3,FALSE)</f>
        <v>Zen</v>
      </c>
      <c r="P959" s="3">
        <f>VLOOKUP(O959,'Micro to Flops'!A:D,2)</f>
        <v>8</v>
      </c>
      <c r="Q959" s="3">
        <f>VLOOKUP(O959,'Micro to Flops'!A:D,3)</f>
        <v>16</v>
      </c>
    </row>
    <row r="960" spans="1:17" x14ac:dyDescent="0.25">
      <c r="A960" s="3" t="s">
        <v>342</v>
      </c>
      <c r="B960" s="4" t="s">
        <v>1234</v>
      </c>
      <c r="C960" s="3" t="s">
        <v>2127</v>
      </c>
      <c r="D960" s="3" t="s">
        <v>2132</v>
      </c>
      <c r="E960" s="3" t="s">
        <v>136</v>
      </c>
      <c r="F960" s="3">
        <v>4</v>
      </c>
      <c r="G960" s="3" t="s">
        <v>1012</v>
      </c>
      <c r="H960" s="3">
        <v>3.2</v>
      </c>
      <c r="I960" s="3">
        <v>3.5</v>
      </c>
      <c r="J960" s="3" t="s">
        <v>139</v>
      </c>
      <c r="K960" s="3" t="s">
        <v>1188</v>
      </c>
      <c r="L960" s="3" t="s">
        <v>653</v>
      </c>
      <c r="M960" s="3" t="s">
        <v>318</v>
      </c>
      <c r="N960" s="6">
        <v>42887</v>
      </c>
      <c r="O960" s="3" t="str">
        <f>VLOOKUP(E960,'Code to Micro'!A:C,3,FALSE)</f>
        <v>Zen</v>
      </c>
      <c r="P960" s="3">
        <f>VLOOKUP(O960,'Micro to Flops'!A:D,2)</f>
        <v>8</v>
      </c>
      <c r="Q960" s="3">
        <f>VLOOKUP(O960,'Micro to Flops'!A:D,3)</f>
        <v>16</v>
      </c>
    </row>
    <row r="961" spans="1:17" x14ac:dyDescent="0.25">
      <c r="A961" s="3" t="s">
        <v>342</v>
      </c>
      <c r="B961" s="4" t="s">
        <v>1235</v>
      </c>
      <c r="C961" s="3" t="s">
        <v>2133</v>
      </c>
      <c r="D961" s="3">
        <v>1400</v>
      </c>
      <c r="E961" s="3" t="s">
        <v>136</v>
      </c>
      <c r="F961" s="3">
        <v>4</v>
      </c>
      <c r="G961" s="3" t="s">
        <v>1236</v>
      </c>
      <c r="H961" s="3">
        <v>3.2</v>
      </c>
      <c r="I961" s="3">
        <v>3.4</v>
      </c>
      <c r="J961" s="3" t="s">
        <v>139</v>
      </c>
      <c r="K961" s="3" t="s">
        <v>1188</v>
      </c>
      <c r="L961" s="3" t="s">
        <v>653</v>
      </c>
      <c r="M961" s="3" t="s">
        <v>318</v>
      </c>
      <c r="N961" s="6">
        <v>42826</v>
      </c>
      <c r="O961" s="3" t="str">
        <f>VLOOKUP(E961,'Code to Micro'!A:C,3,FALSE)</f>
        <v>Zen</v>
      </c>
      <c r="P961" s="3">
        <f>VLOOKUP(O961,'Micro to Flops'!A:D,2)</f>
        <v>8</v>
      </c>
      <c r="Q961" s="3">
        <f>VLOOKUP(O961,'Micro to Flops'!A:D,3)</f>
        <v>16</v>
      </c>
    </row>
    <row r="962" spans="1:17" x14ac:dyDescent="0.25">
      <c r="A962" s="3" t="s">
        <v>342</v>
      </c>
      <c r="B962" s="4" t="s">
        <v>1237</v>
      </c>
      <c r="C962" s="3" t="s">
        <v>2133</v>
      </c>
      <c r="D962" s="3" t="s">
        <v>2134</v>
      </c>
      <c r="E962" s="3" t="s">
        <v>136</v>
      </c>
      <c r="F962" s="3">
        <v>4</v>
      </c>
      <c r="G962" s="3" t="s">
        <v>1173</v>
      </c>
      <c r="H962" s="3">
        <v>3.5</v>
      </c>
      <c r="I962" s="3">
        <v>3.7</v>
      </c>
      <c r="J962" s="3" t="s">
        <v>139</v>
      </c>
      <c r="K962" s="3" t="s">
        <v>1188</v>
      </c>
      <c r="L962" s="3" t="s">
        <v>1238</v>
      </c>
      <c r="M962" s="3" t="s">
        <v>318</v>
      </c>
      <c r="N962" s="6">
        <v>42826</v>
      </c>
      <c r="O962" s="3" t="str">
        <f>VLOOKUP(E962,'Code to Micro'!A:C,3,FALSE)</f>
        <v>Zen</v>
      </c>
      <c r="P962" s="3">
        <f>VLOOKUP(O962,'Micro to Flops'!A:D,2)</f>
        <v>8</v>
      </c>
      <c r="Q962" s="3">
        <f>VLOOKUP(O962,'Micro to Flops'!A:D,3)</f>
        <v>16</v>
      </c>
    </row>
    <row r="963" spans="1:17" x14ac:dyDescent="0.25">
      <c r="A963" s="3" t="s">
        <v>342</v>
      </c>
      <c r="B963" s="4" t="s">
        <v>1239</v>
      </c>
      <c r="C963" s="3" t="s">
        <v>2133</v>
      </c>
      <c r="D963" s="3">
        <v>1600</v>
      </c>
      <c r="E963" s="3" t="s">
        <v>136</v>
      </c>
      <c r="F963" s="3">
        <v>6</v>
      </c>
      <c r="G963" s="3" t="s">
        <v>793</v>
      </c>
      <c r="H963" s="3">
        <v>3.2</v>
      </c>
      <c r="I963" s="3">
        <v>3.6</v>
      </c>
      <c r="J963" s="3" t="s">
        <v>139</v>
      </c>
      <c r="K963" s="3" t="s">
        <v>1188</v>
      </c>
      <c r="L963" s="3" t="s">
        <v>1238</v>
      </c>
      <c r="M963" s="3" t="s">
        <v>318</v>
      </c>
      <c r="N963" s="6">
        <v>42826</v>
      </c>
      <c r="O963" s="3" t="str">
        <f>VLOOKUP(E963,'Code to Micro'!A:C,3,FALSE)</f>
        <v>Zen</v>
      </c>
      <c r="P963" s="3">
        <f>VLOOKUP(O963,'Micro to Flops'!A:D,2)</f>
        <v>8</v>
      </c>
      <c r="Q963" s="3">
        <f>VLOOKUP(O963,'Micro to Flops'!A:D,3)</f>
        <v>16</v>
      </c>
    </row>
    <row r="964" spans="1:17" x14ac:dyDescent="0.25">
      <c r="A964" s="3" t="s">
        <v>342</v>
      </c>
      <c r="B964" s="4" t="s">
        <v>1240</v>
      </c>
      <c r="C964" s="3" t="s">
        <v>2133</v>
      </c>
      <c r="D964" s="3" t="s">
        <v>2135</v>
      </c>
      <c r="E964" s="3" t="s">
        <v>136</v>
      </c>
      <c r="F964" s="3">
        <v>6</v>
      </c>
      <c r="G964" s="3" t="s">
        <v>1128</v>
      </c>
      <c r="H964" s="3">
        <v>3.6</v>
      </c>
      <c r="I964" s="3">
        <v>4</v>
      </c>
      <c r="J964" s="3" t="s">
        <v>139</v>
      </c>
      <c r="K964" s="3" t="s">
        <v>1188</v>
      </c>
      <c r="L964" s="3" t="s">
        <v>1238</v>
      </c>
      <c r="M964" s="3" t="s">
        <v>504</v>
      </c>
      <c r="N964" s="6">
        <v>42826</v>
      </c>
      <c r="O964" s="3" t="str">
        <f>VLOOKUP(E964,'Code to Micro'!A:C,3,FALSE)</f>
        <v>Zen</v>
      </c>
      <c r="P964" s="3">
        <f>VLOOKUP(O964,'Micro to Flops'!A:D,2)</f>
        <v>8</v>
      </c>
      <c r="Q964" s="3">
        <f>VLOOKUP(O964,'Micro to Flops'!A:D,3)</f>
        <v>16</v>
      </c>
    </row>
    <row r="965" spans="1:17" x14ac:dyDescent="0.25">
      <c r="A965" s="3" t="s">
        <v>342</v>
      </c>
      <c r="B965" s="4" t="s">
        <v>1349</v>
      </c>
      <c r="C965" s="3" t="s">
        <v>2133</v>
      </c>
      <c r="D965" s="3" t="s">
        <v>2136</v>
      </c>
      <c r="E965" s="3" t="s">
        <v>140</v>
      </c>
      <c r="F965" s="3">
        <v>4</v>
      </c>
      <c r="G965" s="3" t="s">
        <v>871</v>
      </c>
      <c r="H965" s="3">
        <v>3.6</v>
      </c>
      <c r="I965" s="3">
        <v>3.9</v>
      </c>
      <c r="J965" s="3" t="s">
        <v>139</v>
      </c>
      <c r="K965" s="3" t="s">
        <v>1188</v>
      </c>
      <c r="L965" s="3" t="s">
        <v>696</v>
      </c>
      <c r="M965" s="3" t="s">
        <v>318</v>
      </c>
      <c r="N965" s="6">
        <v>43132</v>
      </c>
      <c r="O965" s="3" t="str">
        <f>VLOOKUP(E965,'Code to Micro'!A:C,3,FALSE)</f>
        <v>Zen</v>
      </c>
      <c r="P965" s="3">
        <f>VLOOKUP(O965,'Micro to Flops'!A:D,2)</f>
        <v>8</v>
      </c>
      <c r="Q965" s="3">
        <f>VLOOKUP(O965,'Micro to Flops'!A:D,3)</f>
        <v>16</v>
      </c>
    </row>
    <row r="966" spans="1:17" x14ac:dyDescent="0.25">
      <c r="A966" s="3" t="s">
        <v>342</v>
      </c>
      <c r="B966" s="4" t="s">
        <v>1350</v>
      </c>
      <c r="C966" s="3" t="s">
        <v>2133</v>
      </c>
      <c r="D966" s="3" t="s">
        <v>2137</v>
      </c>
      <c r="E966" s="3" t="s">
        <v>136</v>
      </c>
      <c r="F966" s="3">
        <v>4</v>
      </c>
      <c r="G966" s="3" t="s">
        <v>1128</v>
      </c>
      <c r="H966" s="3">
        <v>3.6</v>
      </c>
      <c r="I966" s="3">
        <v>4</v>
      </c>
      <c r="J966" s="3" t="s">
        <v>139</v>
      </c>
      <c r="K966" s="3" t="s">
        <v>1351</v>
      </c>
      <c r="L966" s="3" t="s">
        <v>1238</v>
      </c>
      <c r="M966" s="3" t="s">
        <v>318</v>
      </c>
      <c r="N966" s="6">
        <v>43374</v>
      </c>
      <c r="O966" s="3" t="str">
        <f>VLOOKUP(E966,'Code to Micro'!A:C,3,FALSE)</f>
        <v>Zen</v>
      </c>
      <c r="P966" s="3">
        <f>VLOOKUP(O966,'Micro to Flops'!A:D,2)</f>
        <v>8</v>
      </c>
      <c r="Q966" s="3">
        <f>VLOOKUP(O966,'Micro to Flops'!A:D,3)</f>
        <v>16</v>
      </c>
    </row>
    <row r="967" spans="1:17" x14ac:dyDescent="0.25">
      <c r="A967" s="3" t="s">
        <v>342</v>
      </c>
      <c r="B967" s="4" t="s">
        <v>1352</v>
      </c>
      <c r="C967" s="3" t="s">
        <v>2133</v>
      </c>
      <c r="D967" s="3">
        <v>2600</v>
      </c>
      <c r="E967" s="3" t="s">
        <v>136</v>
      </c>
      <c r="F967" s="3">
        <v>6</v>
      </c>
      <c r="G967" s="3" t="s">
        <v>1038</v>
      </c>
      <c r="H967" s="3">
        <v>3.4</v>
      </c>
      <c r="I967" s="3">
        <v>3.9</v>
      </c>
      <c r="J967" s="3" t="s">
        <v>139</v>
      </c>
      <c r="K967" s="3" t="s">
        <v>1351</v>
      </c>
      <c r="L967" s="3" t="s">
        <v>1238</v>
      </c>
      <c r="M967" s="3" t="s">
        <v>318</v>
      </c>
      <c r="N967" s="6">
        <v>43191</v>
      </c>
      <c r="O967" s="3" t="str">
        <f>VLOOKUP(E967,'Code to Micro'!A:C,3,FALSE)</f>
        <v>Zen</v>
      </c>
      <c r="P967" s="3">
        <f>VLOOKUP(O967,'Micro to Flops'!A:D,2)</f>
        <v>8</v>
      </c>
      <c r="Q967" s="3">
        <f>VLOOKUP(O967,'Micro to Flops'!A:D,3)</f>
        <v>16</v>
      </c>
    </row>
    <row r="968" spans="1:17" x14ac:dyDescent="0.25">
      <c r="A968" s="3" t="s">
        <v>342</v>
      </c>
      <c r="B968" s="4" t="s">
        <v>1353</v>
      </c>
      <c r="C968" s="3" t="s">
        <v>2133</v>
      </c>
      <c r="D968" s="3" t="s">
        <v>2138</v>
      </c>
      <c r="E968" s="3" t="s">
        <v>136</v>
      </c>
      <c r="F968" s="3">
        <v>6</v>
      </c>
      <c r="G968" s="3" t="s">
        <v>877</v>
      </c>
      <c r="H968" s="3">
        <v>3.1</v>
      </c>
      <c r="I968" s="3">
        <v>4</v>
      </c>
      <c r="J968" s="3" t="s">
        <v>139</v>
      </c>
      <c r="K968" s="3" t="s">
        <v>1351</v>
      </c>
      <c r="L968" s="3" t="s">
        <v>1238</v>
      </c>
      <c r="M968" s="3" t="s">
        <v>318</v>
      </c>
      <c r="N968" s="6">
        <v>43344</v>
      </c>
      <c r="O968" s="3" t="str">
        <f>VLOOKUP(E968,'Code to Micro'!A:C,3,FALSE)</f>
        <v>Zen</v>
      </c>
      <c r="P968" s="3">
        <f>VLOOKUP(O968,'Micro to Flops'!A:D,2)</f>
        <v>8</v>
      </c>
      <c r="Q968" s="3">
        <f>VLOOKUP(O968,'Micro to Flops'!A:D,3)</f>
        <v>16</v>
      </c>
    </row>
    <row r="969" spans="1:17" x14ac:dyDescent="0.25">
      <c r="A969" s="3" t="s">
        <v>342</v>
      </c>
      <c r="B969" s="4" t="s">
        <v>1354</v>
      </c>
      <c r="C969" s="3" t="s">
        <v>2133</v>
      </c>
      <c r="D969" s="3" t="s">
        <v>2139</v>
      </c>
      <c r="E969" s="3" t="s">
        <v>136</v>
      </c>
      <c r="F969" s="3">
        <v>6</v>
      </c>
      <c r="G969" s="3" t="s">
        <v>1355</v>
      </c>
      <c r="H969" s="3">
        <v>3.6</v>
      </c>
      <c r="I969" s="3">
        <v>4.25</v>
      </c>
      <c r="J969" s="3" t="s">
        <v>139</v>
      </c>
      <c r="K969" s="3" t="s">
        <v>1351</v>
      </c>
      <c r="L969" s="3" t="s">
        <v>1238</v>
      </c>
      <c r="M969" s="3" t="s">
        <v>504</v>
      </c>
      <c r="N969" s="6">
        <v>43191</v>
      </c>
      <c r="O969" s="3" t="str">
        <f>VLOOKUP(E969,'Code to Micro'!A:C,3,FALSE)</f>
        <v>Zen</v>
      </c>
      <c r="P969" s="3">
        <f>VLOOKUP(O969,'Micro to Flops'!A:D,2)</f>
        <v>8</v>
      </c>
      <c r="Q969" s="3">
        <f>VLOOKUP(O969,'Micro to Flops'!A:D,3)</f>
        <v>16</v>
      </c>
    </row>
    <row r="970" spans="1:17" x14ac:dyDescent="0.25">
      <c r="A970" s="3" t="s">
        <v>342</v>
      </c>
      <c r="B970" s="4" t="s">
        <v>1241</v>
      </c>
      <c r="C970" s="3" t="s">
        <v>2133</v>
      </c>
      <c r="D970" s="3" t="s">
        <v>2140</v>
      </c>
      <c r="E970" s="3" t="s">
        <v>136</v>
      </c>
      <c r="F970" s="3">
        <v>4</v>
      </c>
      <c r="G970" s="3" t="s">
        <v>1173</v>
      </c>
      <c r="H970" s="3">
        <v>3.5</v>
      </c>
      <c r="I970" s="3">
        <v>3.7</v>
      </c>
      <c r="J970" s="3" t="s">
        <v>139</v>
      </c>
      <c r="K970" s="3" t="s">
        <v>1188</v>
      </c>
      <c r="L970" s="3" t="s">
        <v>1238</v>
      </c>
      <c r="M970" s="3" t="s">
        <v>318</v>
      </c>
      <c r="N970" s="6">
        <v>42887</v>
      </c>
      <c r="O970" s="3" t="str">
        <f>VLOOKUP(E970,'Code to Micro'!A:C,3,FALSE)</f>
        <v>Zen</v>
      </c>
      <c r="P970" s="3">
        <f>VLOOKUP(O970,'Micro to Flops'!A:D,2)</f>
        <v>8</v>
      </c>
      <c r="Q970" s="3">
        <f>VLOOKUP(O970,'Micro to Flops'!A:D,3)</f>
        <v>16</v>
      </c>
    </row>
    <row r="971" spans="1:17" x14ac:dyDescent="0.25">
      <c r="A971" s="3" t="s">
        <v>342</v>
      </c>
      <c r="B971" s="4" t="s">
        <v>1242</v>
      </c>
      <c r="C971" s="3" t="s">
        <v>2133</v>
      </c>
      <c r="D971" s="3" t="s">
        <v>2141</v>
      </c>
      <c r="E971" s="3" t="s">
        <v>136</v>
      </c>
      <c r="F971" s="3">
        <v>6</v>
      </c>
      <c r="G971" s="3" t="s">
        <v>793</v>
      </c>
      <c r="H971" s="3">
        <v>3.2</v>
      </c>
      <c r="I971" s="3">
        <v>3.6</v>
      </c>
      <c r="J971" s="3" t="s">
        <v>139</v>
      </c>
      <c r="K971" s="3" t="s">
        <v>1188</v>
      </c>
      <c r="L971" s="3" t="s">
        <v>1238</v>
      </c>
      <c r="M971" s="3" t="s">
        <v>318</v>
      </c>
      <c r="N971" s="6">
        <v>42887</v>
      </c>
      <c r="O971" s="3" t="str">
        <f>VLOOKUP(E971,'Code to Micro'!A:C,3,FALSE)</f>
        <v>Zen</v>
      </c>
      <c r="P971" s="3">
        <f>VLOOKUP(O971,'Micro to Flops'!A:D,2)</f>
        <v>8</v>
      </c>
      <c r="Q971" s="3">
        <f>VLOOKUP(O971,'Micro to Flops'!A:D,3)</f>
        <v>16</v>
      </c>
    </row>
    <row r="972" spans="1:17" x14ac:dyDescent="0.25">
      <c r="A972" s="3" t="s">
        <v>342</v>
      </c>
      <c r="B972" s="4" t="s">
        <v>1356</v>
      </c>
      <c r="C972" s="3" t="s">
        <v>2133</v>
      </c>
      <c r="D972" s="3" t="s">
        <v>2142</v>
      </c>
      <c r="E972" s="3" t="s">
        <v>140</v>
      </c>
      <c r="F972" s="3">
        <v>4</v>
      </c>
      <c r="G972" s="3" t="s">
        <v>871</v>
      </c>
      <c r="H972" s="3">
        <v>3.6</v>
      </c>
      <c r="I972" s="3">
        <v>3.9</v>
      </c>
      <c r="J972" s="3" t="s">
        <v>139</v>
      </c>
      <c r="K972" s="3" t="s">
        <v>1188</v>
      </c>
      <c r="L972" s="3" t="s">
        <v>696</v>
      </c>
      <c r="M972" s="3" t="s">
        <v>318</v>
      </c>
      <c r="N972" s="6">
        <v>43132</v>
      </c>
      <c r="O972" s="3" t="str">
        <f>VLOOKUP(E972,'Code to Micro'!A:C,3,FALSE)</f>
        <v>Zen</v>
      </c>
      <c r="P972" s="3">
        <f>VLOOKUP(O972,'Micro to Flops'!A:D,2)</f>
        <v>8</v>
      </c>
      <c r="Q972" s="3">
        <f>VLOOKUP(O972,'Micro to Flops'!A:D,3)</f>
        <v>16</v>
      </c>
    </row>
    <row r="973" spans="1:17" x14ac:dyDescent="0.25">
      <c r="A973" s="3" t="s">
        <v>342</v>
      </c>
      <c r="B973" s="4" t="s">
        <v>1357</v>
      </c>
      <c r="C973" s="3" t="s">
        <v>2133</v>
      </c>
      <c r="D973" s="3" t="s">
        <v>2143</v>
      </c>
      <c r="E973" s="3" t="s">
        <v>136</v>
      </c>
      <c r="F973" s="3">
        <v>6</v>
      </c>
      <c r="G973" s="3" t="s">
        <v>1038</v>
      </c>
      <c r="H973" s="3">
        <v>3.4</v>
      </c>
      <c r="I973" s="3">
        <v>3.9</v>
      </c>
      <c r="J973" s="3" t="s">
        <v>139</v>
      </c>
      <c r="K973" s="3" t="s">
        <v>1351</v>
      </c>
      <c r="L973" s="3" t="s">
        <v>1238</v>
      </c>
      <c r="M973" s="3" t="s">
        <v>318</v>
      </c>
      <c r="N973" s="6">
        <v>43344</v>
      </c>
      <c r="O973" s="3" t="str">
        <f>VLOOKUP(E973,'Code to Micro'!A:C,3,FALSE)</f>
        <v>Zen</v>
      </c>
      <c r="P973" s="3">
        <f>VLOOKUP(O973,'Micro to Flops'!A:D,2)</f>
        <v>8</v>
      </c>
      <c r="Q973" s="3">
        <f>VLOOKUP(O973,'Micro to Flops'!A:D,3)</f>
        <v>16</v>
      </c>
    </row>
    <row r="974" spans="1:17" x14ac:dyDescent="0.25">
      <c r="A974" s="3" t="s">
        <v>342</v>
      </c>
      <c r="B974" s="4" t="s">
        <v>1243</v>
      </c>
      <c r="C974" s="3" t="s">
        <v>2144</v>
      </c>
      <c r="D974" s="3">
        <v>1700</v>
      </c>
      <c r="E974" s="3" t="s">
        <v>136</v>
      </c>
      <c r="F974" s="3">
        <v>8</v>
      </c>
      <c r="G974" s="3" t="s">
        <v>1031</v>
      </c>
      <c r="H974" s="3">
        <v>3</v>
      </c>
      <c r="I974" s="3">
        <v>3.7</v>
      </c>
      <c r="J974" s="3" t="s">
        <v>139</v>
      </c>
      <c r="K974" s="3" t="s">
        <v>1188</v>
      </c>
      <c r="L974" s="3" t="s">
        <v>1238</v>
      </c>
      <c r="M974" s="3" t="s">
        <v>318</v>
      </c>
      <c r="N974" s="6">
        <v>42795</v>
      </c>
      <c r="O974" s="3" t="str">
        <f>VLOOKUP(E974,'Code to Micro'!A:C,3,FALSE)</f>
        <v>Zen</v>
      </c>
      <c r="P974" s="3">
        <f>VLOOKUP(O974,'Micro to Flops'!A:D,2)</f>
        <v>8</v>
      </c>
      <c r="Q974" s="3">
        <f>VLOOKUP(O974,'Micro to Flops'!A:D,3)</f>
        <v>16</v>
      </c>
    </row>
    <row r="975" spans="1:17" x14ac:dyDescent="0.25">
      <c r="A975" s="3" t="s">
        <v>342</v>
      </c>
      <c r="B975" s="4" t="s">
        <v>1244</v>
      </c>
      <c r="C975" s="3" t="s">
        <v>2144</v>
      </c>
      <c r="D975" s="3" t="s">
        <v>2145</v>
      </c>
      <c r="E975" s="3" t="s">
        <v>136</v>
      </c>
      <c r="F975" s="3">
        <v>8</v>
      </c>
      <c r="G975" s="3" t="s">
        <v>925</v>
      </c>
      <c r="H975" s="3">
        <v>3.4</v>
      </c>
      <c r="I975" s="3">
        <v>3.8</v>
      </c>
      <c r="J975" s="3" t="s">
        <v>139</v>
      </c>
      <c r="K975" s="3" t="s">
        <v>1188</v>
      </c>
      <c r="L975" s="3" t="s">
        <v>1238</v>
      </c>
      <c r="M975" s="3" t="s">
        <v>504</v>
      </c>
      <c r="N975" s="6">
        <v>42795</v>
      </c>
      <c r="O975" s="3" t="str">
        <f>VLOOKUP(E975,'Code to Micro'!A:C,3,FALSE)</f>
        <v>Zen</v>
      </c>
      <c r="P975" s="3">
        <f>VLOOKUP(O975,'Micro to Flops'!A:D,2)</f>
        <v>8</v>
      </c>
      <c r="Q975" s="3">
        <f>VLOOKUP(O975,'Micro to Flops'!A:D,3)</f>
        <v>16</v>
      </c>
    </row>
    <row r="976" spans="1:17" x14ac:dyDescent="0.25">
      <c r="A976" s="3" t="s">
        <v>342</v>
      </c>
      <c r="B976" s="4" t="s">
        <v>1245</v>
      </c>
      <c r="C976" s="3" t="s">
        <v>2144</v>
      </c>
      <c r="D976" s="3" t="s">
        <v>2146</v>
      </c>
      <c r="E976" s="3" t="s">
        <v>136</v>
      </c>
      <c r="F976" s="3">
        <v>8</v>
      </c>
      <c r="G976" s="3" t="s">
        <v>1128</v>
      </c>
      <c r="H976" s="3">
        <v>3.6</v>
      </c>
      <c r="I976" s="3">
        <v>4</v>
      </c>
      <c r="J976" s="3" t="s">
        <v>139</v>
      </c>
      <c r="K976" s="3" t="s">
        <v>1188</v>
      </c>
      <c r="L976" s="3" t="s">
        <v>1238</v>
      </c>
      <c r="M976" s="3" t="s">
        <v>504</v>
      </c>
      <c r="N976" s="6">
        <v>42795</v>
      </c>
      <c r="O976" s="3" t="str">
        <f>VLOOKUP(E976,'Code to Micro'!A:C,3,FALSE)</f>
        <v>Zen</v>
      </c>
      <c r="P976" s="3">
        <f>VLOOKUP(O976,'Micro to Flops'!A:D,2)</f>
        <v>8</v>
      </c>
      <c r="Q976" s="3">
        <f>VLOOKUP(O976,'Micro to Flops'!A:D,3)</f>
        <v>16</v>
      </c>
    </row>
    <row r="977" spans="1:17" x14ac:dyDescent="0.25">
      <c r="A977" s="3" t="s">
        <v>342</v>
      </c>
      <c r="B977" s="4" t="s">
        <v>1358</v>
      </c>
      <c r="C977" s="3" t="s">
        <v>2144</v>
      </c>
      <c r="D977" s="3">
        <v>2700</v>
      </c>
      <c r="E977" s="3" t="s">
        <v>136</v>
      </c>
      <c r="F977" s="3">
        <v>8</v>
      </c>
      <c r="G977" s="3" t="s">
        <v>989</v>
      </c>
      <c r="H977" s="3">
        <v>3.2</v>
      </c>
      <c r="I977" s="3">
        <v>4.0999999999999996</v>
      </c>
      <c r="J977" s="3" t="s">
        <v>139</v>
      </c>
      <c r="K977" s="3" t="s">
        <v>1351</v>
      </c>
      <c r="L977" s="3" t="s">
        <v>1238</v>
      </c>
      <c r="M977" s="3" t="s">
        <v>318</v>
      </c>
      <c r="N977" s="6">
        <v>43191</v>
      </c>
      <c r="O977" s="3" t="str">
        <f>VLOOKUP(E977,'Code to Micro'!A:C,3,FALSE)</f>
        <v>Zen</v>
      </c>
      <c r="P977" s="3">
        <f>VLOOKUP(O977,'Micro to Flops'!A:D,2)</f>
        <v>8</v>
      </c>
      <c r="Q977" s="3">
        <f>VLOOKUP(O977,'Micro to Flops'!A:D,3)</f>
        <v>16</v>
      </c>
    </row>
    <row r="978" spans="1:17" x14ac:dyDescent="0.25">
      <c r="A978" s="3" t="s">
        <v>342</v>
      </c>
      <c r="B978" s="4" t="s">
        <v>1359</v>
      </c>
      <c r="C978" s="3" t="s">
        <v>2144</v>
      </c>
      <c r="D978" s="3" t="s">
        <v>2147</v>
      </c>
      <c r="E978" s="3" t="s">
        <v>136</v>
      </c>
      <c r="F978" s="3">
        <v>8</v>
      </c>
      <c r="G978" s="3" t="s">
        <v>1298</v>
      </c>
      <c r="H978" s="3">
        <v>2.8</v>
      </c>
      <c r="I978" s="3">
        <v>4</v>
      </c>
      <c r="J978" s="3" t="s">
        <v>139</v>
      </c>
      <c r="K978" s="3" t="s">
        <v>1351</v>
      </c>
      <c r="L978" s="3" t="s">
        <v>1238</v>
      </c>
      <c r="M978" s="3" t="s">
        <v>318</v>
      </c>
      <c r="N978" s="6">
        <v>43344</v>
      </c>
      <c r="O978" s="3" t="str">
        <f>VLOOKUP(E978,'Code to Micro'!A:C,3,FALSE)</f>
        <v>Zen</v>
      </c>
      <c r="P978" s="3">
        <f>VLOOKUP(O978,'Micro to Flops'!A:D,2)</f>
        <v>8</v>
      </c>
      <c r="Q978" s="3">
        <f>VLOOKUP(O978,'Micro to Flops'!A:D,3)</f>
        <v>16</v>
      </c>
    </row>
    <row r="979" spans="1:17" x14ac:dyDescent="0.25">
      <c r="A979" s="3" t="s">
        <v>342</v>
      </c>
      <c r="B979" s="4" t="s">
        <v>1360</v>
      </c>
      <c r="C979" s="3" t="s">
        <v>2144</v>
      </c>
      <c r="D979" s="3" t="s">
        <v>2148</v>
      </c>
      <c r="E979" s="3" t="s">
        <v>136</v>
      </c>
      <c r="F979" s="3">
        <v>8</v>
      </c>
      <c r="G979" s="3" t="s">
        <v>1361</v>
      </c>
      <c r="H979" s="3">
        <v>3.7</v>
      </c>
      <c r="I979" s="3">
        <v>4.3499999999999996</v>
      </c>
      <c r="J979" s="3" t="s">
        <v>139</v>
      </c>
      <c r="K979" s="3" t="s">
        <v>1351</v>
      </c>
      <c r="L979" s="3" t="s">
        <v>1238</v>
      </c>
      <c r="M979" s="3" t="s">
        <v>559</v>
      </c>
      <c r="N979" s="6">
        <v>43191</v>
      </c>
      <c r="O979" s="3" t="str">
        <f>VLOOKUP(E979,'Code to Micro'!A:C,3,FALSE)</f>
        <v>Zen</v>
      </c>
      <c r="P979" s="3">
        <f>VLOOKUP(O979,'Micro to Flops'!A:D,2)</f>
        <v>8</v>
      </c>
      <c r="Q979" s="3">
        <f>VLOOKUP(O979,'Micro to Flops'!A:D,3)</f>
        <v>16</v>
      </c>
    </row>
    <row r="980" spans="1:17" x14ac:dyDescent="0.25">
      <c r="A980" s="3" t="s">
        <v>342</v>
      </c>
      <c r="B980" s="4" t="s">
        <v>1246</v>
      </c>
      <c r="C980" s="3" t="s">
        <v>2144</v>
      </c>
      <c r="D980" s="3" t="s">
        <v>2149</v>
      </c>
      <c r="E980" s="3" t="s">
        <v>136</v>
      </c>
      <c r="F980" s="3">
        <v>8</v>
      </c>
      <c r="G980" s="3" t="s">
        <v>1031</v>
      </c>
      <c r="H980" s="3">
        <v>3</v>
      </c>
      <c r="I980" s="3">
        <v>3.7</v>
      </c>
      <c r="J980" s="3" t="s">
        <v>139</v>
      </c>
      <c r="K980" s="3" t="s">
        <v>1188</v>
      </c>
      <c r="L980" s="3" t="s">
        <v>1238</v>
      </c>
      <c r="M980" s="3" t="s">
        <v>318</v>
      </c>
      <c r="N980" s="6">
        <v>42887</v>
      </c>
      <c r="O980" s="3" t="str">
        <f>VLOOKUP(E980,'Code to Micro'!A:C,3,FALSE)</f>
        <v>Zen</v>
      </c>
      <c r="P980" s="3">
        <f>VLOOKUP(O980,'Micro to Flops'!A:D,2)</f>
        <v>8</v>
      </c>
      <c r="Q980" s="3">
        <f>VLOOKUP(O980,'Micro to Flops'!A:D,3)</f>
        <v>16</v>
      </c>
    </row>
    <row r="981" spans="1:17" x14ac:dyDescent="0.25">
      <c r="A981" s="3" t="s">
        <v>342</v>
      </c>
      <c r="B981" s="4" t="s">
        <v>1247</v>
      </c>
      <c r="C981" s="3" t="s">
        <v>2144</v>
      </c>
      <c r="D981" s="3" t="s">
        <v>2150</v>
      </c>
      <c r="E981" s="3" t="s">
        <v>136</v>
      </c>
      <c r="F981" s="3">
        <v>8</v>
      </c>
      <c r="G981" s="3" t="s">
        <v>925</v>
      </c>
      <c r="H981" s="3">
        <v>3.4</v>
      </c>
      <c r="I981" s="3">
        <v>3.8</v>
      </c>
      <c r="J981" s="3" t="s">
        <v>139</v>
      </c>
      <c r="K981" s="3" t="s">
        <v>1188</v>
      </c>
      <c r="L981" s="3" t="s">
        <v>1238</v>
      </c>
      <c r="M981" s="3" t="s">
        <v>504</v>
      </c>
      <c r="N981" s="6">
        <v>42887</v>
      </c>
      <c r="O981" s="3" t="str">
        <f>VLOOKUP(E981,'Code to Micro'!A:C,3,FALSE)</f>
        <v>Zen</v>
      </c>
      <c r="P981" s="3">
        <f>VLOOKUP(O981,'Micro to Flops'!A:D,2)</f>
        <v>8</v>
      </c>
      <c r="Q981" s="3">
        <f>VLOOKUP(O981,'Micro to Flops'!A:D,3)</f>
        <v>16</v>
      </c>
    </row>
    <row r="982" spans="1:17" x14ac:dyDescent="0.25">
      <c r="A982" s="3" t="s">
        <v>342</v>
      </c>
      <c r="B982" s="4" t="s">
        <v>1362</v>
      </c>
      <c r="C982" s="3" t="s">
        <v>2144</v>
      </c>
      <c r="D982" s="3" t="s">
        <v>2151</v>
      </c>
      <c r="E982" s="3" t="s">
        <v>136</v>
      </c>
      <c r="F982" s="3">
        <v>8</v>
      </c>
      <c r="G982" s="3" t="s">
        <v>989</v>
      </c>
      <c r="H982" s="3">
        <v>3.2</v>
      </c>
      <c r="I982" s="3">
        <v>4.0999999999999996</v>
      </c>
      <c r="J982" s="3" t="s">
        <v>139</v>
      </c>
      <c r="K982" s="3" t="s">
        <v>1351</v>
      </c>
      <c r="L982" s="3" t="s">
        <v>1238</v>
      </c>
      <c r="M982" s="3" t="s">
        <v>318</v>
      </c>
      <c r="N982" s="6">
        <v>43344</v>
      </c>
      <c r="O982" s="3" t="str">
        <f>VLOOKUP(E982,'Code to Micro'!A:C,3,FALSE)</f>
        <v>Zen</v>
      </c>
      <c r="P982" s="3">
        <f>VLOOKUP(O982,'Micro to Flops'!A:D,2)</f>
        <v>8</v>
      </c>
      <c r="Q982" s="3">
        <f>VLOOKUP(O982,'Micro to Flops'!A:D,3)</f>
        <v>16</v>
      </c>
    </row>
    <row r="983" spans="1:17" x14ac:dyDescent="0.25">
      <c r="A983" s="3" t="s">
        <v>342</v>
      </c>
      <c r="B983" s="4" t="s">
        <v>1363</v>
      </c>
      <c r="C983" s="3" t="s">
        <v>2144</v>
      </c>
      <c r="D983" s="3" t="s">
        <v>2152</v>
      </c>
      <c r="E983" s="3" t="s">
        <v>136</v>
      </c>
      <c r="F983" s="3">
        <v>8</v>
      </c>
      <c r="G983" s="3" t="s">
        <v>1364</v>
      </c>
      <c r="H983" s="3">
        <v>3.6</v>
      </c>
      <c r="I983" s="3">
        <v>4.0999999999999996</v>
      </c>
      <c r="J983" s="3" t="s">
        <v>139</v>
      </c>
      <c r="K983" s="3" t="s">
        <v>1351</v>
      </c>
      <c r="L983" s="3" t="s">
        <v>1238</v>
      </c>
      <c r="M983" s="3" t="s">
        <v>504</v>
      </c>
      <c r="N983" s="6">
        <v>43344</v>
      </c>
      <c r="O983" s="3" t="str">
        <f>VLOOKUP(E983,'Code to Micro'!A:C,3,FALSE)</f>
        <v>Zen</v>
      </c>
      <c r="P983" s="3">
        <f>VLOOKUP(O983,'Micro to Flops'!A:D,2)</f>
        <v>8</v>
      </c>
      <c r="Q983" s="3">
        <f>VLOOKUP(O983,'Micro to Flops'!A:D,3)</f>
        <v>16</v>
      </c>
    </row>
    <row r="984" spans="1:17" x14ac:dyDescent="0.25">
      <c r="A984" s="3" t="s">
        <v>342</v>
      </c>
      <c r="B984" s="4" t="s">
        <v>1365</v>
      </c>
      <c r="C984" s="3" t="s">
        <v>2153</v>
      </c>
      <c r="D984" s="3" t="s">
        <v>2154</v>
      </c>
      <c r="E984" s="3" t="s">
        <v>136</v>
      </c>
      <c r="F984" s="3">
        <v>2</v>
      </c>
      <c r="G984" s="3" t="s">
        <v>1366</v>
      </c>
      <c r="H984" s="3">
        <v>2.2999999999999998</v>
      </c>
      <c r="I984" s="3">
        <v>3.2</v>
      </c>
      <c r="J984" s="3" t="s">
        <v>1367</v>
      </c>
      <c r="K984" s="3" t="s">
        <v>1188</v>
      </c>
      <c r="L984" s="3" t="s">
        <v>367</v>
      </c>
      <c r="M984" s="3" t="s">
        <v>569</v>
      </c>
      <c r="N984" s="6">
        <v>43132</v>
      </c>
      <c r="O984" s="3" t="str">
        <f>VLOOKUP(E984,'Code to Micro'!A:C,3,FALSE)</f>
        <v>Zen</v>
      </c>
      <c r="P984" s="3">
        <f>VLOOKUP(O984,'Micro to Flops'!A:D,2)</f>
        <v>8</v>
      </c>
      <c r="Q984" s="3">
        <f>VLOOKUP(O984,'Micro to Flops'!A:D,3)</f>
        <v>16</v>
      </c>
    </row>
    <row r="985" spans="1:17" x14ac:dyDescent="0.25">
      <c r="A985" s="3" t="s">
        <v>342</v>
      </c>
      <c r="B985" s="4" t="s">
        <v>1368</v>
      </c>
      <c r="C985" s="3" t="s">
        <v>2153</v>
      </c>
      <c r="D985" s="3" t="s">
        <v>2155</v>
      </c>
      <c r="E985" s="3" t="s">
        <v>136</v>
      </c>
      <c r="F985" s="3">
        <v>4</v>
      </c>
      <c r="G985" s="3" t="s">
        <v>1369</v>
      </c>
      <c r="H985" s="3">
        <v>2</v>
      </c>
      <c r="I985" s="3">
        <v>3.6</v>
      </c>
      <c r="J985" s="3" t="s">
        <v>1367</v>
      </c>
      <c r="K985" s="3" t="s">
        <v>1188</v>
      </c>
      <c r="L985" s="3" t="s">
        <v>367</v>
      </c>
      <c r="M985" s="3" t="s">
        <v>569</v>
      </c>
      <c r="N985" s="6">
        <v>43132</v>
      </c>
      <c r="O985" s="3" t="str">
        <f>VLOOKUP(E985,'Code to Micro'!A:C,3,FALSE)</f>
        <v>Zen</v>
      </c>
      <c r="P985" s="3">
        <f>VLOOKUP(O985,'Micro to Flops'!A:D,2)</f>
        <v>8</v>
      </c>
      <c r="Q985" s="3">
        <f>VLOOKUP(O985,'Micro to Flops'!A:D,3)</f>
        <v>16</v>
      </c>
    </row>
    <row r="986" spans="1:17" x14ac:dyDescent="0.25">
      <c r="A986" s="3" t="s">
        <v>342</v>
      </c>
      <c r="B986" s="4" t="s">
        <v>1370</v>
      </c>
      <c r="C986" s="3" t="s">
        <v>2153</v>
      </c>
      <c r="D986" s="3" t="s">
        <v>2156</v>
      </c>
      <c r="E986" s="3" t="s">
        <v>136</v>
      </c>
      <c r="F986" s="3">
        <v>4</v>
      </c>
      <c r="G986" s="3" t="s">
        <v>1371</v>
      </c>
      <c r="H986" s="3">
        <v>3.25</v>
      </c>
      <c r="I986" s="3">
        <v>3.6</v>
      </c>
      <c r="J986" s="3" t="s">
        <v>1367</v>
      </c>
      <c r="K986" s="3" t="s">
        <v>1188</v>
      </c>
      <c r="L986" s="3" t="s">
        <v>367</v>
      </c>
      <c r="M986" s="3" t="s">
        <v>190</v>
      </c>
      <c r="N986" s="6">
        <v>43132</v>
      </c>
      <c r="O986" s="3" t="str">
        <f>VLOOKUP(E986,'Code to Micro'!A:C,3,FALSE)</f>
        <v>Zen</v>
      </c>
      <c r="P986" s="3">
        <f>VLOOKUP(O986,'Micro to Flops'!A:D,2)</f>
        <v>8</v>
      </c>
      <c r="Q986" s="3">
        <f>VLOOKUP(O986,'Micro to Flops'!A:D,3)</f>
        <v>16</v>
      </c>
    </row>
    <row r="987" spans="1:17" x14ac:dyDescent="0.25">
      <c r="A987" s="3" t="s">
        <v>342</v>
      </c>
      <c r="B987" s="4" t="s">
        <v>1372</v>
      </c>
      <c r="C987" s="3" t="s">
        <v>2153</v>
      </c>
      <c r="D987" s="3" t="s">
        <v>2157</v>
      </c>
      <c r="E987" s="3" t="s">
        <v>136</v>
      </c>
      <c r="F987" s="3">
        <v>4</v>
      </c>
      <c r="G987" s="3" t="s">
        <v>1373</v>
      </c>
      <c r="H987" s="3">
        <v>3.35</v>
      </c>
      <c r="I987" s="3">
        <v>3.8</v>
      </c>
      <c r="J987" s="3" t="s">
        <v>1367</v>
      </c>
      <c r="K987" s="3" t="s">
        <v>1188</v>
      </c>
      <c r="L987" s="3" t="s">
        <v>367</v>
      </c>
      <c r="M987" s="3" t="s">
        <v>190</v>
      </c>
      <c r="N987" s="6">
        <v>43132</v>
      </c>
      <c r="O987" s="3" t="str">
        <f>VLOOKUP(E987,'Code to Micro'!A:C,3,FALSE)</f>
        <v>Zen</v>
      </c>
      <c r="P987" s="3">
        <f>VLOOKUP(O987,'Micro to Flops'!A:D,2)</f>
        <v>8</v>
      </c>
      <c r="Q987" s="3">
        <f>VLOOKUP(O987,'Micro to Flops'!A:D,3)</f>
        <v>16</v>
      </c>
    </row>
    <row r="988" spans="1:17" x14ac:dyDescent="0.25">
      <c r="A988" s="3" t="s">
        <v>342</v>
      </c>
      <c r="B988" s="4" t="s">
        <v>1248</v>
      </c>
      <c r="C988" s="3" t="s">
        <v>2158</v>
      </c>
      <c r="D988" s="3">
        <v>1900</v>
      </c>
      <c r="E988" s="3" t="s">
        <v>136</v>
      </c>
      <c r="F988" s="3">
        <v>8</v>
      </c>
      <c r="G988" s="3" t="s">
        <v>1249</v>
      </c>
      <c r="H988" s="3">
        <v>3.1</v>
      </c>
      <c r="I988" s="3">
        <v>3.7</v>
      </c>
      <c r="J988" s="3" t="s">
        <v>1250</v>
      </c>
      <c r="K988" s="3" t="s">
        <v>1188</v>
      </c>
      <c r="L988" s="3" t="s">
        <v>1251</v>
      </c>
      <c r="M988" s="3" t="s">
        <v>448</v>
      </c>
      <c r="N988" s="6">
        <v>42948</v>
      </c>
      <c r="O988" s="3" t="str">
        <f>VLOOKUP(E988,'Code to Micro'!A:C,3,FALSE)</f>
        <v>Zen</v>
      </c>
      <c r="P988" s="3">
        <f>VLOOKUP(O988,'Micro to Flops'!A:D,2)</f>
        <v>8</v>
      </c>
      <c r="Q988" s="3">
        <f>VLOOKUP(O988,'Micro to Flops'!A:D,3)</f>
        <v>16</v>
      </c>
    </row>
    <row r="989" spans="1:17" x14ac:dyDescent="0.25">
      <c r="A989" s="3" t="s">
        <v>342</v>
      </c>
      <c r="B989" s="4" t="s">
        <v>1252</v>
      </c>
      <c r="C989" s="3" t="s">
        <v>2158</v>
      </c>
      <c r="D989" s="3" t="s">
        <v>2159</v>
      </c>
      <c r="E989" s="3" t="s">
        <v>136</v>
      </c>
      <c r="F989" s="3">
        <v>8</v>
      </c>
      <c r="G989" s="3" t="s">
        <v>976</v>
      </c>
      <c r="H989" s="3">
        <v>3.8</v>
      </c>
      <c r="I989" s="3">
        <v>4</v>
      </c>
      <c r="J989" s="3" t="s">
        <v>1250</v>
      </c>
      <c r="K989" s="3" t="s">
        <v>1188</v>
      </c>
      <c r="L989" s="3" t="s">
        <v>1251</v>
      </c>
      <c r="M989" s="3" t="s">
        <v>448</v>
      </c>
      <c r="N989" s="6">
        <v>42948</v>
      </c>
      <c r="O989" s="3" t="str">
        <f>VLOOKUP(E989,'Code to Micro'!A:C,3,FALSE)</f>
        <v>Zen</v>
      </c>
      <c r="P989" s="3">
        <f>VLOOKUP(O989,'Micro to Flops'!A:D,2)</f>
        <v>8</v>
      </c>
      <c r="Q989" s="3">
        <f>VLOOKUP(O989,'Micro to Flops'!A:D,3)</f>
        <v>16</v>
      </c>
    </row>
    <row r="990" spans="1:17" x14ac:dyDescent="0.25">
      <c r="A990" s="3" t="s">
        <v>342</v>
      </c>
      <c r="B990" s="4" t="s">
        <v>1253</v>
      </c>
      <c r="C990" s="3" t="s">
        <v>2158</v>
      </c>
      <c r="D990" s="3">
        <v>1920</v>
      </c>
      <c r="E990" s="3" t="s">
        <v>136</v>
      </c>
      <c r="F990" s="3">
        <v>12</v>
      </c>
      <c r="G990" s="3" t="s">
        <v>933</v>
      </c>
      <c r="H990" s="3">
        <v>3.2</v>
      </c>
      <c r="I990" s="3">
        <v>3.8</v>
      </c>
      <c r="J990" s="3" t="s">
        <v>1250</v>
      </c>
      <c r="K990" s="3" t="s">
        <v>1188</v>
      </c>
      <c r="L990" s="3" t="s">
        <v>1251</v>
      </c>
      <c r="M990" s="3" t="s">
        <v>613</v>
      </c>
      <c r="N990" s="6">
        <v>42917</v>
      </c>
      <c r="O990" s="3" t="str">
        <f>VLOOKUP(E990,'Code to Micro'!A:C,3,FALSE)</f>
        <v>Zen</v>
      </c>
      <c r="P990" s="3">
        <f>VLOOKUP(O990,'Micro to Flops'!A:D,2)</f>
        <v>8</v>
      </c>
      <c r="Q990" s="3">
        <f>VLOOKUP(O990,'Micro to Flops'!A:D,3)</f>
        <v>16</v>
      </c>
    </row>
    <row r="991" spans="1:17" x14ac:dyDescent="0.25">
      <c r="A991" s="3" t="s">
        <v>342</v>
      </c>
      <c r="B991" s="4" t="s">
        <v>1254</v>
      </c>
      <c r="C991" s="3" t="s">
        <v>2158</v>
      </c>
      <c r="D991" s="3" t="s">
        <v>2160</v>
      </c>
      <c r="E991" s="3" t="s">
        <v>136</v>
      </c>
      <c r="F991" s="3">
        <v>12</v>
      </c>
      <c r="G991" s="3" t="s">
        <v>1255</v>
      </c>
      <c r="H991" s="3">
        <v>3.5</v>
      </c>
      <c r="I991" s="3">
        <v>4.2</v>
      </c>
      <c r="J991" s="3" t="s">
        <v>1250</v>
      </c>
      <c r="K991" s="3" t="s">
        <v>1188</v>
      </c>
      <c r="L991" s="3" t="s">
        <v>1251</v>
      </c>
      <c r="M991" s="3" t="s">
        <v>1256</v>
      </c>
      <c r="N991" s="6">
        <v>42948</v>
      </c>
      <c r="O991" s="3" t="str">
        <f>VLOOKUP(E991,'Code to Micro'!A:C,3,FALSE)</f>
        <v>Zen</v>
      </c>
      <c r="P991" s="3">
        <f>VLOOKUP(O991,'Micro to Flops'!A:D,2)</f>
        <v>8</v>
      </c>
      <c r="Q991" s="3">
        <f>VLOOKUP(O991,'Micro to Flops'!A:D,3)</f>
        <v>16</v>
      </c>
    </row>
    <row r="992" spans="1:17" x14ac:dyDescent="0.25">
      <c r="A992" s="3" t="s">
        <v>342</v>
      </c>
      <c r="B992" s="4" t="s">
        <v>1257</v>
      </c>
      <c r="C992" s="3" t="s">
        <v>2158</v>
      </c>
      <c r="D992" s="3">
        <v>1940</v>
      </c>
      <c r="E992" s="3" t="s">
        <v>136</v>
      </c>
      <c r="F992" s="3">
        <v>14</v>
      </c>
      <c r="G992" s="3" t="s">
        <v>962</v>
      </c>
      <c r="H992" s="3">
        <v>3.2</v>
      </c>
      <c r="I992" s="3">
        <v>3.7</v>
      </c>
      <c r="J992" s="3" t="s">
        <v>1250</v>
      </c>
      <c r="K992" s="3" t="s">
        <v>1188</v>
      </c>
      <c r="L992" s="3" t="s">
        <v>1251</v>
      </c>
      <c r="M992" s="3" t="s">
        <v>1256</v>
      </c>
      <c r="N992" s="6">
        <v>42917</v>
      </c>
      <c r="O992" s="3" t="str">
        <f>VLOOKUP(E992,'Code to Micro'!A:C,3,FALSE)</f>
        <v>Zen</v>
      </c>
      <c r="P992" s="3">
        <f>VLOOKUP(O992,'Micro to Flops'!A:D,2)</f>
        <v>8</v>
      </c>
      <c r="Q992" s="3">
        <f>VLOOKUP(O992,'Micro to Flops'!A:D,3)</f>
        <v>16</v>
      </c>
    </row>
    <row r="993" spans="1:17" x14ac:dyDescent="0.25">
      <c r="A993" s="3" t="s">
        <v>342</v>
      </c>
      <c r="B993" s="4" t="s">
        <v>1258</v>
      </c>
      <c r="C993" s="3" t="s">
        <v>2158</v>
      </c>
      <c r="D993" s="3" t="s">
        <v>2161</v>
      </c>
      <c r="E993" s="3" t="s">
        <v>136</v>
      </c>
      <c r="F993" s="3">
        <v>14</v>
      </c>
      <c r="G993" s="3" t="s">
        <v>994</v>
      </c>
      <c r="H993" s="3">
        <v>3.5</v>
      </c>
      <c r="I993" s="3">
        <v>4</v>
      </c>
      <c r="J993" s="3" t="s">
        <v>1250</v>
      </c>
      <c r="K993" s="3" t="s">
        <v>1188</v>
      </c>
      <c r="L993" s="3" t="s">
        <v>1251</v>
      </c>
      <c r="M993" s="3" t="s">
        <v>1256</v>
      </c>
      <c r="N993" s="6">
        <v>42917</v>
      </c>
      <c r="O993" s="3" t="str">
        <f>VLOOKUP(E993,'Code to Micro'!A:C,3,FALSE)</f>
        <v>Zen</v>
      </c>
      <c r="P993" s="3">
        <f>VLOOKUP(O993,'Micro to Flops'!A:D,2)</f>
        <v>8</v>
      </c>
      <c r="Q993" s="3">
        <f>VLOOKUP(O993,'Micro to Flops'!A:D,3)</f>
        <v>16</v>
      </c>
    </row>
    <row r="994" spans="1:17" x14ac:dyDescent="0.25">
      <c r="A994" s="3" t="s">
        <v>342</v>
      </c>
      <c r="B994" s="4" t="s">
        <v>1259</v>
      </c>
      <c r="C994" s="3" t="s">
        <v>2158</v>
      </c>
      <c r="D994" s="3">
        <v>1950</v>
      </c>
      <c r="E994" s="3" t="s">
        <v>136</v>
      </c>
      <c r="F994" s="3">
        <v>16</v>
      </c>
      <c r="G994" s="3" t="s">
        <v>364</v>
      </c>
      <c r="H994" s="3">
        <v>3.2</v>
      </c>
      <c r="I994" s="3">
        <v>3.2</v>
      </c>
      <c r="J994" s="3" t="s">
        <v>1250</v>
      </c>
      <c r="K994" s="3" t="s">
        <v>1188</v>
      </c>
      <c r="L994" s="3" t="s">
        <v>1251</v>
      </c>
      <c r="M994" s="3" t="s">
        <v>1256</v>
      </c>
      <c r="N994" s="6">
        <v>42917</v>
      </c>
      <c r="O994" s="3" t="str">
        <f>VLOOKUP(E994,'Code to Micro'!A:C,3,FALSE)</f>
        <v>Zen</v>
      </c>
      <c r="P994" s="3">
        <f>VLOOKUP(O994,'Micro to Flops'!A:D,2)</f>
        <v>8</v>
      </c>
      <c r="Q994" s="3">
        <f>VLOOKUP(O994,'Micro to Flops'!A:D,3)</f>
        <v>16</v>
      </c>
    </row>
    <row r="995" spans="1:17" x14ac:dyDescent="0.25">
      <c r="A995" s="3" t="s">
        <v>342</v>
      </c>
      <c r="B995" s="4" t="s">
        <v>1260</v>
      </c>
      <c r="C995" s="3" t="s">
        <v>2158</v>
      </c>
      <c r="D995" s="3" t="s">
        <v>2162</v>
      </c>
      <c r="E995" s="3" t="s">
        <v>136</v>
      </c>
      <c r="F995" s="3">
        <v>16</v>
      </c>
      <c r="G995" s="3" t="s">
        <v>950</v>
      </c>
      <c r="H995" s="3">
        <v>3.4</v>
      </c>
      <c r="I995" s="3">
        <v>4</v>
      </c>
      <c r="J995" s="3" t="s">
        <v>1250</v>
      </c>
      <c r="K995" s="3" t="s">
        <v>1188</v>
      </c>
      <c r="L995" s="3" t="s">
        <v>1251</v>
      </c>
      <c r="M995" s="3" t="s">
        <v>1256</v>
      </c>
      <c r="N995" s="6">
        <v>42948</v>
      </c>
      <c r="O995" s="3" t="str">
        <f>VLOOKUP(E995,'Code to Micro'!A:C,3,FALSE)</f>
        <v>Zen</v>
      </c>
      <c r="P995" s="3">
        <f>VLOOKUP(O995,'Micro to Flops'!A:D,2)</f>
        <v>8</v>
      </c>
      <c r="Q995" s="3">
        <f>VLOOKUP(O995,'Micro to Flops'!A:D,3)</f>
        <v>16</v>
      </c>
    </row>
    <row r="996" spans="1:17" x14ac:dyDescent="0.25">
      <c r="A996" s="3" t="s">
        <v>342</v>
      </c>
      <c r="B996" s="4" t="s">
        <v>1374</v>
      </c>
      <c r="C996" s="3" t="s">
        <v>2158</v>
      </c>
      <c r="D996" s="3" t="s">
        <v>2163</v>
      </c>
      <c r="E996" s="3" t="s">
        <v>136</v>
      </c>
      <c r="F996" s="3">
        <v>12</v>
      </c>
      <c r="G996" s="3" t="s">
        <v>1375</v>
      </c>
      <c r="H996" s="3">
        <v>3.5</v>
      </c>
      <c r="I996" s="3">
        <v>4.3</v>
      </c>
      <c r="J996" s="3" t="s">
        <v>1250</v>
      </c>
      <c r="K996" s="3" t="s">
        <v>1351</v>
      </c>
      <c r="L996" s="3" t="s">
        <v>1251</v>
      </c>
      <c r="M996" s="3" t="s">
        <v>1256</v>
      </c>
      <c r="N996" s="6">
        <v>43374</v>
      </c>
      <c r="O996" s="3" t="str">
        <f>VLOOKUP(E996,'Code to Micro'!A:C,3,FALSE)</f>
        <v>Zen</v>
      </c>
      <c r="P996" s="3">
        <f>VLOOKUP(O996,'Micro to Flops'!A:D,2)</f>
        <v>8</v>
      </c>
      <c r="Q996" s="3">
        <f>VLOOKUP(O996,'Micro to Flops'!A:D,3)</f>
        <v>16</v>
      </c>
    </row>
    <row r="997" spans="1:17" x14ac:dyDescent="0.25">
      <c r="A997" s="3" t="s">
        <v>342</v>
      </c>
      <c r="B997" s="4" t="s">
        <v>1376</v>
      </c>
      <c r="C997" s="3" t="s">
        <v>2158</v>
      </c>
      <c r="D997" s="3" t="s">
        <v>2164</v>
      </c>
      <c r="E997" s="3" t="s">
        <v>136</v>
      </c>
      <c r="F997" s="3">
        <v>16</v>
      </c>
      <c r="G997" s="3" t="s">
        <v>1377</v>
      </c>
      <c r="H997" s="3">
        <v>3.5</v>
      </c>
      <c r="I997" s="3">
        <v>4.4000000000000004</v>
      </c>
      <c r="J997" s="3" t="s">
        <v>1250</v>
      </c>
      <c r="K997" s="3" t="s">
        <v>1351</v>
      </c>
      <c r="L997" s="3" t="s">
        <v>1251</v>
      </c>
      <c r="M997" s="3" t="s">
        <v>1256</v>
      </c>
      <c r="N997" s="6">
        <v>43313</v>
      </c>
      <c r="O997" s="3" t="str">
        <f>VLOOKUP(E997,'Code to Micro'!A:C,3,FALSE)</f>
        <v>Zen</v>
      </c>
      <c r="P997" s="3">
        <f>VLOOKUP(O997,'Micro to Flops'!A:D,2)</f>
        <v>8</v>
      </c>
      <c r="Q997" s="3">
        <f>VLOOKUP(O997,'Micro to Flops'!A:D,3)</f>
        <v>16</v>
      </c>
    </row>
    <row r="998" spans="1:17" x14ac:dyDescent="0.25">
      <c r="A998" s="3" t="s">
        <v>342</v>
      </c>
      <c r="B998" s="4" t="s">
        <v>1378</v>
      </c>
      <c r="C998" s="3" t="s">
        <v>2158</v>
      </c>
      <c r="D998" s="3" t="s">
        <v>2165</v>
      </c>
      <c r="E998" s="3" t="s">
        <v>136</v>
      </c>
      <c r="F998" s="3">
        <v>24</v>
      </c>
      <c r="G998" s="3" t="s">
        <v>1379</v>
      </c>
      <c r="H998" s="3">
        <v>3</v>
      </c>
      <c r="I998" s="3">
        <v>4.2</v>
      </c>
      <c r="J998" s="3" t="s">
        <v>1250</v>
      </c>
      <c r="K998" s="3" t="s">
        <v>1351</v>
      </c>
      <c r="L998" s="3" t="s">
        <v>1380</v>
      </c>
      <c r="M998" s="3" t="s">
        <v>1381</v>
      </c>
      <c r="N998" s="6">
        <v>43374</v>
      </c>
      <c r="O998" s="3" t="str">
        <f>VLOOKUP(E998,'Code to Micro'!A:C,3,FALSE)</f>
        <v>Zen</v>
      </c>
      <c r="P998" s="3">
        <f>VLOOKUP(O998,'Micro to Flops'!A:D,2)</f>
        <v>8</v>
      </c>
      <c r="Q998" s="3">
        <f>VLOOKUP(O998,'Micro to Flops'!A:D,3)</f>
        <v>16</v>
      </c>
    </row>
    <row r="999" spans="1:17" x14ac:dyDescent="0.25">
      <c r="A999" s="3" t="s">
        <v>342</v>
      </c>
      <c r="B999" s="4" t="s">
        <v>1382</v>
      </c>
      <c r="C999" s="3" t="s">
        <v>2158</v>
      </c>
      <c r="D999" s="3" t="s">
        <v>2166</v>
      </c>
      <c r="E999" s="3" t="s">
        <v>136</v>
      </c>
      <c r="F999" s="3">
        <v>32</v>
      </c>
      <c r="G999" s="3" t="s">
        <v>1379</v>
      </c>
      <c r="H999" s="3">
        <v>3</v>
      </c>
      <c r="I999" s="3">
        <v>4.2</v>
      </c>
      <c r="J999" s="3" t="s">
        <v>1250</v>
      </c>
      <c r="K999" s="3" t="s">
        <v>1351</v>
      </c>
      <c r="L999" s="3" t="s">
        <v>1380</v>
      </c>
      <c r="M999" s="3" t="s">
        <v>1381</v>
      </c>
      <c r="N999" s="6">
        <v>43313</v>
      </c>
      <c r="O999" s="3" t="str">
        <f>VLOOKUP(E999,'Code to Micro'!A:C,3,FALSE)</f>
        <v>Zen</v>
      </c>
      <c r="P999" s="3">
        <f>VLOOKUP(O999,'Micro to Flops'!A:D,2)</f>
        <v>8</v>
      </c>
      <c r="Q999" s="3">
        <f>VLOOKUP(O999,'Micro to Flops'!A:D,3)</f>
        <v>16</v>
      </c>
    </row>
    <row r="1000" spans="1:17" x14ac:dyDescent="0.25">
      <c r="A1000" s="3" t="s">
        <v>342</v>
      </c>
      <c r="B1000" s="4" t="s">
        <v>886</v>
      </c>
      <c r="C1000" s="3" t="s">
        <v>36</v>
      </c>
      <c r="D1000" s="3">
        <v>130</v>
      </c>
      <c r="E1000" s="3" t="s">
        <v>110</v>
      </c>
      <c r="F1000" s="3">
        <v>1</v>
      </c>
      <c r="G1000" s="3" t="s">
        <v>335</v>
      </c>
      <c r="H1000" s="3">
        <v>2.6</v>
      </c>
      <c r="I1000" s="3">
        <v>2.6</v>
      </c>
      <c r="J1000" s="3" t="s">
        <v>663</v>
      </c>
      <c r="K1000" s="3" t="s">
        <v>558</v>
      </c>
      <c r="L1000" s="3" t="s">
        <v>165</v>
      </c>
      <c r="M1000" s="3" t="s">
        <v>190</v>
      </c>
      <c r="N1000" s="6">
        <v>40756</v>
      </c>
      <c r="O1000" s="3" t="str">
        <f>VLOOKUP(E1000,'Code to Micro'!A:C,3,FALSE)</f>
        <v>K10.5</v>
      </c>
      <c r="P1000" s="3">
        <f>VLOOKUP(O1000,'Micro to Flops'!A:D,2)</f>
        <v>4</v>
      </c>
      <c r="Q1000" s="3">
        <f>VLOOKUP(O1000,'Micro to Flops'!A:D,3)</f>
        <v>8</v>
      </c>
    </row>
    <row r="1001" spans="1:17" x14ac:dyDescent="0.25">
      <c r="A1001" s="3" t="s">
        <v>342</v>
      </c>
      <c r="B1001" s="4" t="s">
        <v>714</v>
      </c>
      <c r="C1001" s="3" t="s">
        <v>36</v>
      </c>
      <c r="D1001" s="3">
        <v>140</v>
      </c>
      <c r="E1001" s="3" t="s">
        <v>110</v>
      </c>
      <c r="F1001" s="3">
        <v>1</v>
      </c>
      <c r="G1001" s="3" t="s">
        <v>353</v>
      </c>
      <c r="H1001" s="3">
        <v>2.7</v>
      </c>
      <c r="I1001" s="3">
        <v>2.7</v>
      </c>
      <c r="J1001" s="3" t="s">
        <v>663</v>
      </c>
      <c r="K1001" s="3" t="s">
        <v>558</v>
      </c>
      <c r="L1001" s="3" t="s">
        <v>165</v>
      </c>
      <c r="M1001" s="3" t="s">
        <v>190</v>
      </c>
      <c r="N1001" s="6">
        <v>39995</v>
      </c>
      <c r="O1001" s="3" t="str">
        <f>VLOOKUP(E1001,'Code to Micro'!A:C,3,FALSE)</f>
        <v>K10.5</v>
      </c>
      <c r="P1001" s="3">
        <f>VLOOKUP(O1001,'Micro to Flops'!A:D,2)</f>
        <v>4</v>
      </c>
      <c r="Q1001" s="3">
        <f>VLOOKUP(O1001,'Micro to Flops'!A:D,3)</f>
        <v>8</v>
      </c>
    </row>
    <row r="1002" spans="1:17" x14ac:dyDescent="0.25">
      <c r="A1002" s="3" t="s">
        <v>342</v>
      </c>
      <c r="B1002" s="4" t="s">
        <v>796</v>
      </c>
      <c r="C1002" s="3" t="s">
        <v>36</v>
      </c>
      <c r="D1002" s="3">
        <v>145</v>
      </c>
      <c r="E1002" s="3" t="s">
        <v>110</v>
      </c>
      <c r="F1002" s="3">
        <v>1</v>
      </c>
      <c r="G1002" s="3" t="s">
        <v>355</v>
      </c>
      <c r="H1002" s="3">
        <v>2.8</v>
      </c>
      <c r="I1002" s="3">
        <v>2.8</v>
      </c>
      <c r="J1002" s="3" t="s">
        <v>663</v>
      </c>
      <c r="K1002" s="3" t="s">
        <v>558</v>
      </c>
      <c r="L1002" s="3" t="s">
        <v>165</v>
      </c>
      <c r="M1002" s="3" t="s">
        <v>190</v>
      </c>
      <c r="N1002" s="6">
        <v>40422</v>
      </c>
      <c r="O1002" s="3" t="str">
        <f>VLOOKUP(E1002,'Code to Micro'!A:C,3,FALSE)</f>
        <v>K10.5</v>
      </c>
      <c r="P1002" s="3">
        <f>VLOOKUP(O1002,'Micro to Flops'!A:D,2)</f>
        <v>4</v>
      </c>
      <c r="Q1002" s="3">
        <f>VLOOKUP(O1002,'Micro to Flops'!A:D,3)</f>
        <v>8</v>
      </c>
    </row>
    <row r="1003" spans="1:17" x14ac:dyDescent="0.25">
      <c r="A1003" s="3" t="s">
        <v>342</v>
      </c>
      <c r="B1003" s="4" t="s">
        <v>797</v>
      </c>
      <c r="C1003" s="3" t="s">
        <v>36</v>
      </c>
      <c r="D1003" s="3">
        <v>150</v>
      </c>
      <c r="E1003" s="3" t="s">
        <v>110</v>
      </c>
      <c r="F1003" s="3">
        <v>1</v>
      </c>
      <c r="G1003" s="3" t="s">
        <v>577</v>
      </c>
      <c r="H1003" s="3">
        <v>2.9</v>
      </c>
      <c r="I1003" s="3">
        <v>2.9</v>
      </c>
      <c r="J1003" s="3" t="s">
        <v>663</v>
      </c>
      <c r="K1003" s="3" t="s">
        <v>558</v>
      </c>
      <c r="L1003" s="3" t="s">
        <v>165</v>
      </c>
      <c r="M1003" s="3" t="s">
        <v>190</v>
      </c>
      <c r="N1003" s="6">
        <v>40513</v>
      </c>
      <c r="O1003" s="3" t="str">
        <f>VLOOKUP(E1003,'Code to Micro'!A:C,3,FALSE)</f>
        <v>K10.5</v>
      </c>
      <c r="P1003" s="3">
        <f>VLOOKUP(O1003,'Micro to Flops'!A:D,2)</f>
        <v>4</v>
      </c>
      <c r="Q1003" s="3">
        <f>VLOOKUP(O1003,'Micro to Flops'!A:D,3)</f>
        <v>8</v>
      </c>
    </row>
    <row r="1004" spans="1:17" x14ac:dyDescent="0.25">
      <c r="A1004" s="3" t="s">
        <v>342</v>
      </c>
      <c r="B1004" s="4" t="s">
        <v>798</v>
      </c>
      <c r="C1004" s="3" t="s">
        <v>36</v>
      </c>
      <c r="D1004" s="3">
        <v>180</v>
      </c>
      <c r="E1004" s="3" t="s">
        <v>109</v>
      </c>
      <c r="F1004" s="3">
        <v>2</v>
      </c>
      <c r="G1004" s="3" t="s">
        <v>232</v>
      </c>
      <c r="H1004" s="3">
        <v>2.4</v>
      </c>
      <c r="I1004" s="3">
        <v>2.4</v>
      </c>
      <c r="J1004" s="3" t="s">
        <v>663</v>
      </c>
      <c r="K1004" s="3" t="s">
        <v>558</v>
      </c>
      <c r="L1004" s="3" t="s">
        <v>165</v>
      </c>
      <c r="M1004" s="3" t="s">
        <v>190</v>
      </c>
      <c r="N1004" s="6">
        <v>40422</v>
      </c>
      <c r="O1004" s="3" t="str">
        <f>VLOOKUP(E1004,'Code to Micro'!A:C,3,FALSE)</f>
        <v>K10.5</v>
      </c>
      <c r="P1004" s="3">
        <f>VLOOKUP(O1004,'Micro to Flops'!A:D,2)</f>
        <v>4</v>
      </c>
      <c r="Q1004" s="3">
        <f>VLOOKUP(O1004,'Micro to Flops'!A:D,3)</f>
        <v>8</v>
      </c>
    </row>
    <row r="1005" spans="1:17" x14ac:dyDescent="0.25">
      <c r="A1005" s="3" t="s">
        <v>342</v>
      </c>
      <c r="B1005" s="4" t="s">
        <v>264</v>
      </c>
      <c r="C1005" s="3" t="s">
        <v>36</v>
      </c>
      <c r="D1005" s="3" t="s">
        <v>1692</v>
      </c>
      <c r="E1005" s="3" t="s">
        <v>27</v>
      </c>
      <c r="F1005" s="3">
        <v>1</v>
      </c>
      <c r="G1005" s="3" t="s">
        <v>207</v>
      </c>
      <c r="H1005" s="3">
        <v>1.5</v>
      </c>
      <c r="I1005" s="3">
        <v>1.5</v>
      </c>
      <c r="J1005" s="3" t="s">
        <v>24</v>
      </c>
      <c r="K1005" s="3" t="s">
        <v>228</v>
      </c>
      <c r="L1005" s="3" t="s">
        <v>165</v>
      </c>
      <c r="M1005" s="3" t="s">
        <v>250</v>
      </c>
      <c r="N1005" s="6">
        <v>36892</v>
      </c>
      <c r="O1005" s="3" t="str">
        <f>VLOOKUP(E1005,'Code to Micro'!A:C,3,FALSE)</f>
        <v>K7</v>
      </c>
      <c r="P1005" s="3">
        <f>VLOOKUP(O1005,'Micro to Flops'!A:D,2)</f>
        <v>2</v>
      </c>
      <c r="Q1005" s="3">
        <f>VLOOKUP(O1005,'Micro to Flops'!A:D,3)</f>
        <v>4</v>
      </c>
    </row>
    <row r="1006" spans="1:17" x14ac:dyDescent="0.25">
      <c r="A1006" s="3" t="s">
        <v>342</v>
      </c>
      <c r="B1006" s="4" t="s">
        <v>264</v>
      </c>
      <c r="C1006" s="3" t="s">
        <v>36</v>
      </c>
      <c r="D1006" s="3" t="s">
        <v>1692</v>
      </c>
      <c r="E1006" s="3" t="s">
        <v>25</v>
      </c>
      <c r="F1006" s="3">
        <v>1</v>
      </c>
      <c r="G1006" s="3" t="s">
        <v>207</v>
      </c>
      <c r="H1006" s="3">
        <v>1.5</v>
      </c>
      <c r="I1006" s="3">
        <v>1.5</v>
      </c>
      <c r="J1006" s="3" t="s">
        <v>24</v>
      </c>
      <c r="K1006" s="3" t="s">
        <v>228</v>
      </c>
      <c r="L1006" s="3" t="s">
        <v>165</v>
      </c>
      <c r="M1006" s="3" t="s">
        <v>250</v>
      </c>
      <c r="N1006" s="6">
        <v>38169</v>
      </c>
      <c r="O1006" s="3" t="str">
        <f>VLOOKUP(E1006,'Code to Micro'!A:C,3,FALSE)</f>
        <v>K7</v>
      </c>
      <c r="P1006" s="3">
        <f>VLOOKUP(O1006,'Micro to Flops'!A:D,2)</f>
        <v>2</v>
      </c>
      <c r="Q1006" s="3">
        <f>VLOOKUP(O1006,'Micro to Flops'!A:D,3)</f>
        <v>4</v>
      </c>
    </row>
    <row r="1007" spans="1:17" x14ac:dyDescent="0.25">
      <c r="A1007" s="3" t="s">
        <v>342</v>
      </c>
      <c r="B1007" s="4" t="s">
        <v>264</v>
      </c>
      <c r="C1007" s="3" t="s">
        <v>36</v>
      </c>
      <c r="D1007" s="3" t="s">
        <v>1692</v>
      </c>
      <c r="E1007" s="3" t="s">
        <v>26</v>
      </c>
      <c r="F1007" s="3">
        <v>1</v>
      </c>
      <c r="G1007" s="3" t="s">
        <v>207</v>
      </c>
      <c r="H1007" s="3">
        <v>1.5</v>
      </c>
      <c r="I1007" s="3">
        <v>1.5</v>
      </c>
      <c r="J1007" s="3" t="s">
        <v>24</v>
      </c>
      <c r="K1007" s="3" t="s">
        <v>228</v>
      </c>
      <c r="L1007" s="3" t="s">
        <v>165</v>
      </c>
      <c r="M1007" s="3" t="s">
        <v>250</v>
      </c>
      <c r="N1007" s="6">
        <v>38200</v>
      </c>
      <c r="O1007" s="3" t="str">
        <f>VLOOKUP(E1007,'Code to Micro'!A:C,3,FALSE)</f>
        <v>K7</v>
      </c>
      <c r="P1007" s="3">
        <f>VLOOKUP(O1007,'Micro to Flops'!A:D,2)</f>
        <v>2</v>
      </c>
      <c r="Q1007" s="3">
        <f>VLOOKUP(O1007,'Micro to Flops'!A:D,3)</f>
        <v>4</v>
      </c>
    </row>
    <row r="1008" spans="1:17" x14ac:dyDescent="0.25">
      <c r="A1008" s="3" t="s">
        <v>342</v>
      </c>
      <c r="B1008" s="4" t="s">
        <v>265</v>
      </c>
      <c r="C1008" s="3" t="s">
        <v>36</v>
      </c>
      <c r="D1008" s="3" t="s">
        <v>2167</v>
      </c>
      <c r="E1008" s="3" t="s">
        <v>27</v>
      </c>
      <c r="F1008" s="3">
        <v>1</v>
      </c>
      <c r="G1008" s="3" t="s">
        <v>266</v>
      </c>
      <c r="H1008" s="3">
        <v>1.583</v>
      </c>
      <c r="I1008" s="3">
        <v>1.583</v>
      </c>
      <c r="J1008" s="3" t="s">
        <v>24</v>
      </c>
      <c r="K1008" s="3" t="s">
        <v>228</v>
      </c>
      <c r="L1008" s="3" t="s">
        <v>165</v>
      </c>
      <c r="M1008" s="3" t="s">
        <v>250</v>
      </c>
      <c r="N1008" s="6">
        <v>36892</v>
      </c>
      <c r="O1008" s="3" t="str">
        <f>VLOOKUP(E1008,'Code to Micro'!A:C,3,FALSE)</f>
        <v>K7</v>
      </c>
      <c r="P1008" s="3">
        <f>VLOOKUP(O1008,'Micro to Flops'!A:D,2)</f>
        <v>2</v>
      </c>
      <c r="Q1008" s="3">
        <f>VLOOKUP(O1008,'Micro to Flops'!A:D,3)</f>
        <v>4</v>
      </c>
    </row>
    <row r="1009" spans="1:17" x14ac:dyDescent="0.25">
      <c r="A1009" s="3" t="s">
        <v>342</v>
      </c>
      <c r="B1009" s="4" t="s">
        <v>265</v>
      </c>
      <c r="C1009" s="3" t="s">
        <v>36</v>
      </c>
      <c r="D1009" s="3" t="s">
        <v>2167</v>
      </c>
      <c r="E1009" s="3" t="s">
        <v>25</v>
      </c>
      <c r="F1009" s="3">
        <v>1</v>
      </c>
      <c r="G1009" s="3" t="s">
        <v>266</v>
      </c>
      <c r="H1009" s="3">
        <v>1.583</v>
      </c>
      <c r="I1009" s="3">
        <v>1.583</v>
      </c>
      <c r="J1009" s="3" t="s">
        <v>24</v>
      </c>
      <c r="K1009" s="3" t="s">
        <v>228</v>
      </c>
      <c r="L1009" s="3" t="s">
        <v>165</v>
      </c>
      <c r="M1009" s="3" t="s">
        <v>250</v>
      </c>
      <c r="N1009" s="6">
        <v>38169</v>
      </c>
      <c r="O1009" s="3" t="str">
        <f>VLOOKUP(E1009,'Code to Micro'!A:C,3,FALSE)</f>
        <v>K7</v>
      </c>
      <c r="P1009" s="3">
        <f>VLOOKUP(O1009,'Micro to Flops'!A:D,2)</f>
        <v>2</v>
      </c>
      <c r="Q1009" s="3">
        <f>VLOOKUP(O1009,'Micro to Flops'!A:D,3)</f>
        <v>4</v>
      </c>
    </row>
    <row r="1010" spans="1:17" x14ac:dyDescent="0.25">
      <c r="A1010" s="3" t="s">
        <v>342</v>
      </c>
      <c r="B1010" s="4" t="s">
        <v>267</v>
      </c>
      <c r="C1010" s="3" t="s">
        <v>36</v>
      </c>
      <c r="D1010" s="3" t="s">
        <v>1693</v>
      </c>
      <c r="E1010" s="3" t="s">
        <v>27</v>
      </c>
      <c r="F1010" s="3">
        <v>1</v>
      </c>
      <c r="G1010" s="3" t="s">
        <v>268</v>
      </c>
      <c r="H1010" s="3">
        <v>1.667</v>
      </c>
      <c r="I1010" s="3">
        <v>1.667</v>
      </c>
      <c r="J1010" s="3" t="s">
        <v>24</v>
      </c>
      <c r="K1010" s="3" t="s">
        <v>228</v>
      </c>
      <c r="L1010" s="3" t="s">
        <v>165</v>
      </c>
      <c r="M1010" s="3" t="s">
        <v>250</v>
      </c>
      <c r="N1010" s="6">
        <v>36892</v>
      </c>
      <c r="O1010" s="3" t="str">
        <f>VLOOKUP(E1010,'Code to Micro'!A:C,3,FALSE)</f>
        <v>K7</v>
      </c>
      <c r="P1010" s="3">
        <f>VLOOKUP(O1010,'Micro to Flops'!A:D,2)</f>
        <v>2</v>
      </c>
      <c r="Q1010" s="3">
        <f>VLOOKUP(O1010,'Micro to Flops'!A:D,3)</f>
        <v>4</v>
      </c>
    </row>
    <row r="1011" spans="1:17" x14ac:dyDescent="0.25">
      <c r="A1011" s="3" t="s">
        <v>342</v>
      </c>
      <c r="B1011" s="4" t="s">
        <v>267</v>
      </c>
      <c r="C1011" s="3" t="s">
        <v>36</v>
      </c>
      <c r="D1011" s="3" t="s">
        <v>1693</v>
      </c>
      <c r="E1011" s="3" t="s">
        <v>25</v>
      </c>
      <c r="F1011" s="3">
        <v>1</v>
      </c>
      <c r="G1011" s="3" t="s">
        <v>268</v>
      </c>
      <c r="H1011" s="3">
        <v>1.667</v>
      </c>
      <c r="I1011" s="3">
        <v>1.667</v>
      </c>
      <c r="J1011" s="3" t="s">
        <v>24</v>
      </c>
      <c r="K1011" s="3" t="s">
        <v>228</v>
      </c>
      <c r="L1011" s="3" t="s">
        <v>165</v>
      </c>
      <c r="M1011" s="3" t="s">
        <v>250</v>
      </c>
      <c r="N1011" s="6">
        <v>38169</v>
      </c>
      <c r="O1011" s="3" t="str">
        <f>VLOOKUP(E1011,'Code to Micro'!A:C,3,FALSE)</f>
        <v>K7</v>
      </c>
      <c r="P1011" s="3">
        <f>VLOOKUP(O1011,'Micro to Flops'!A:D,2)</f>
        <v>2</v>
      </c>
      <c r="Q1011" s="3">
        <f>VLOOKUP(O1011,'Micro to Flops'!A:D,3)</f>
        <v>4</v>
      </c>
    </row>
    <row r="1012" spans="1:17" x14ac:dyDescent="0.25">
      <c r="A1012" s="3" t="s">
        <v>342</v>
      </c>
      <c r="B1012" s="4" t="s">
        <v>267</v>
      </c>
      <c r="C1012" s="3" t="s">
        <v>36</v>
      </c>
      <c r="D1012" s="3" t="s">
        <v>1693</v>
      </c>
      <c r="E1012" s="3" t="s">
        <v>26</v>
      </c>
      <c r="F1012" s="3">
        <v>1</v>
      </c>
      <c r="G1012" s="3" t="s">
        <v>268</v>
      </c>
      <c r="H1012" s="3">
        <v>1.667</v>
      </c>
      <c r="I1012" s="3">
        <v>1.667</v>
      </c>
      <c r="J1012" s="3" t="s">
        <v>24</v>
      </c>
      <c r="K1012" s="3" t="s">
        <v>228</v>
      </c>
      <c r="L1012" s="3" t="s">
        <v>165</v>
      </c>
      <c r="M1012" s="3" t="s">
        <v>250</v>
      </c>
      <c r="N1012" s="6">
        <v>38200</v>
      </c>
      <c r="O1012" s="3" t="str">
        <f>VLOOKUP(E1012,'Code to Micro'!A:C,3,FALSE)</f>
        <v>K7</v>
      </c>
      <c r="P1012" s="3">
        <f>VLOOKUP(O1012,'Micro to Flops'!A:D,2)</f>
        <v>2</v>
      </c>
      <c r="Q1012" s="3">
        <f>VLOOKUP(O1012,'Micro to Flops'!A:D,3)</f>
        <v>4</v>
      </c>
    </row>
    <row r="1013" spans="1:17" x14ac:dyDescent="0.25">
      <c r="A1013" s="3" t="s">
        <v>342</v>
      </c>
      <c r="B1013" s="4" t="s">
        <v>269</v>
      </c>
      <c r="C1013" s="3" t="s">
        <v>36</v>
      </c>
      <c r="D1013" s="3" t="s">
        <v>1694</v>
      </c>
      <c r="E1013" s="3" t="s">
        <v>27</v>
      </c>
      <c r="F1013" s="3">
        <v>1</v>
      </c>
      <c r="G1013" s="3" t="s">
        <v>270</v>
      </c>
      <c r="H1013" s="3">
        <v>1.75</v>
      </c>
      <c r="I1013" s="3">
        <v>1.75</v>
      </c>
      <c r="J1013" s="3" t="s">
        <v>24</v>
      </c>
      <c r="K1013" s="3" t="s">
        <v>228</v>
      </c>
      <c r="L1013" s="3" t="s">
        <v>165</v>
      </c>
      <c r="M1013" s="3" t="s">
        <v>250</v>
      </c>
      <c r="N1013" s="6">
        <v>36892</v>
      </c>
      <c r="O1013" s="3" t="str">
        <f>VLOOKUP(E1013,'Code to Micro'!A:C,3,FALSE)</f>
        <v>K7</v>
      </c>
      <c r="P1013" s="3">
        <f>VLOOKUP(O1013,'Micro to Flops'!A:D,2)</f>
        <v>2</v>
      </c>
      <c r="Q1013" s="3">
        <f>VLOOKUP(O1013,'Micro to Flops'!A:D,3)</f>
        <v>4</v>
      </c>
    </row>
    <row r="1014" spans="1:17" x14ac:dyDescent="0.25">
      <c r="A1014" s="3" t="s">
        <v>342</v>
      </c>
      <c r="B1014" s="4" t="s">
        <v>269</v>
      </c>
      <c r="C1014" s="3" t="s">
        <v>36</v>
      </c>
      <c r="D1014" s="3" t="s">
        <v>1694</v>
      </c>
      <c r="E1014" s="3" t="s">
        <v>69</v>
      </c>
      <c r="F1014" s="3">
        <v>1</v>
      </c>
      <c r="G1014" s="3" t="s">
        <v>203</v>
      </c>
      <c r="H1014" s="3">
        <v>1.4</v>
      </c>
      <c r="I1014" s="3">
        <v>1.4</v>
      </c>
      <c r="J1014" s="3" t="s">
        <v>59</v>
      </c>
      <c r="K1014" s="3" t="s">
        <v>223</v>
      </c>
      <c r="L1014" s="3" t="s">
        <v>165</v>
      </c>
      <c r="M1014" s="3" t="s">
        <v>250</v>
      </c>
      <c r="N1014" s="6">
        <v>38534</v>
      </c>
      <c r="O1014" s="3" t="str">
        <f>VLOOKUP(E1014,'Code to Micro'!A:C,3,FALSE)</f>
        <v>K8</v>
      </c>
      <c r="P1014" s="3">
        <f>VLOOKUP(O1014,'Micro to Flops'!A:D,2)</f>
        <v>2</v>
      </c>
      <c r="Q1014" s="3">
        <f>VLOOKUP(O1014,'Micro to Flops'!A:D,3)</f>
        <v>4</v>
      </c>
    </row>
    <row r="1015" spans="1:17" x14ac:dyDescent="0.25">
      <c r="A1015" s="3" t="s">
        <v>342</v>
      </c>
      <c r="B1015" s="4" t="s">
        <v>269</v>
      </c>
      <c r="C1015" s="3" t="s">
        <v>36</v>
      </c>
      <c r="D1015" s="3" t="s">
        <v>1694</v>
      </c>
      <c r="E1015" s="3" t="s">
        <v>25</v>
      </c>
      <c r="F1015" s="3">
        <v>1</v>
      </c>
      <c r="G1015" s="3" t="s">
        <v>270</v>
      </c>
      <c r="H1015" s="3">
        <v>1.75</v>
      </c>
      <c r="I1015" s="3">
        <v>1.75</v>
      </c>
      <c r="J1015" s="3" t="s">
        <v>24</v>
      </c>
      <c r="K1015" s="3" t="s">
        <v>228</v>
      </c>
      <c r="L1015" s="3" t="s">
        <v>165</v>
      </c>
      <c r="M1015" s="3" t="s">
        <v>250</v>
      </c>
      <c r="N1015" s="6">
        <v>38169</v>
      </c>
      <c r="O1015" s="3" t="str">
        <f>VLOOKUP(E1015,'Code to Micro'!A:C,3,FALSE)</f>
        <v>K7</v>
      </c>
      <c r="P1015" s="3">
        <f>VLOOKUP(O1015,'Micro to Flops'!A:D,2)</f>
        <v>2</v>
      </c>
      <c r="Q1015" s="3">
        <f>VLOOKUP(O1015,'Micro to Flops'!A:D,3)</f>
        <v>4</v>
      </c>
    </row>
    <row r="1016" spans="1:17" x14ac:dyDescent="0.25">
      <c r="A1016" s="3" t="s">
        <v>342</v>
      </c>
      <c r="B1016" s="4" t="s">
        <v>271</v>
      </c>
      <c r="C1016" s="3" t="s">
        <v>36</v>
      </c>
      <c r="D1016" s="3" t="s">
        <v>1570</v>
      </c>
      <c r="E1016" s="3" t="s">
        <v>27</v>
      </c>
      <c r="F1016" s="3">
        <v>1</v>
      </c>
      <c r="G1016" s="3" t="s">
        <v>272</v>
      </c>
      <c r="H1016" s="3">
        <v>1.833</v>
      </c>
      <c r="I1016" s="3">
        <v>1.833</v>
      </c>
      <c r="J1016" s="3" t="s">
        <v>24</v>
      </c>
      <c r="K1016" s="3" t="s">
        <v>228</v>
      </c>
      <c r="L1016" s="3" t="s">
        <v>165</v>
      </c>
      <c r="M1016" s="3" t="s">
        <v>250</v>
      </c>
      <c r="N1016" s="6">
        <v>36892</v>
      </c>
      <c r="O1016" s="3" t="str">
        <f>VLOOKUP(E1016,'Code to Micro'!A:C,3,FALSE)</f>
        <v>K7</v>
      </c>
      <c r="P1016" s="3">
        <f>VLOOKUP(O1016,'Micro to Flops'!A:D,2)</f>
        <v>2</v>
      </c>
      <c r="Q1016" s="3">
        <f>VLOOKUP(O1016,'Micro to Flops'!A:D,3)</f>
        <v>4</v>
      </c>
    </row>
    <row r="1017" spans="1:17" x14ac:dyDescent="0.25">
      <c r="A1017" s="3" t="s">
        <v>342</v>
      </c>
      <c r="B1017" s="4" t="s">
        <v>271</v>
      </c>
      <c r="C1017" s="3" t="s">
        <v>36</v>
      </c>
      <c r="D1017" s="3" t="s">
        <v>1570</v>
      </c>
      <c r="E1017" s="3" t="s">
        <v>69</v>
      </c>
      <c r="F1017" s="3">
        <v>1</v>
      </c>
      <c r="G1017" s="3" t="s">
        <v>246</v>
      </c>
      <c r="H1017" s="3">
        <v>1.6</v>
      </c>
      <c r="I1017" s="3">
        <v>1.6</v>
      </c>
      <c r="J1017" s="3" t="s">
        <v>59</v>
      </c>
      <c r="K1017" s="3" t="s">
        <v>223</v>
      </c>
      <c r="L1017" s="3" t="s">
        <v>165</v>
      </c>
      <c r="M1017" s="3" t="s">
        <v>250</v>
      </c>
      <c r="N1017" s="6">
        <v>38200</v>
      </c>
      <c r="O1017" s="3" t="str">
        <f>VLOOKUP(E1017,'Code to Micro'!A:C,3,FALSE)</f>
        <v>K8</v>
      </c>
      <c r="P1017" s="3">
        <f>VLOOKUP(O1017,'Micro to Flops'!A:D,2)</f>
        <v>2</v>
      </c>
      <c r="Q1017" s="3">
        <f>VLOOKUP(O1017,'Micro to Flops'!A:D,3)</f>
        <v>4</v>
      </c>
    </row>
    <row r="1018" spans="1:17" x14ac:dyDescent="0.25">
      <c r="A1018" s="3" t="s">
        <v>342</v>
      </c>
      <c r="B1018" s="4" t="s">
        <v>271</v>
      </c>
      <c r="C1018" s="3" t="s">
        <v>36</v>
      </c>
      <c r="D1018" s="3" t="s">
        <v>1570</v>
      </c>
      <c r="E1018" s="3" t="s">
        <v>25</v>
      </c>
      <c r="F1018" s="3">
        <v>1</v>
      </c>
      <c r="G1018" s="3" t="s">
        <v>272</v>
      </c>
      <c r="H1018" s="3">
        <v>1.833</v>
      </c>
      <c r="I1018" s="3">
        <v>1.833</v>
      </c>
      <c r="J1018" s="3" t="s">
        <v>24</v>
      </c>
      <c r="K1018" s="3" t="s">
        <v>228</v>
      </c>
      <c r="L1018" s="3" t="s">
        <v>165</v>
      </c>
      <c r="M1018" s="3" t="s">
        <v>250</v>
      </c>
      <c r="N1018" s="6">
        <v>38169</v>
      </c>
      <c r="O1018" s="3" t="str">
        <f>VLOOKUP(E1018,'Code to Micro'!A:C,3,FALSE)</f>
        <v>K7</v>
      </c>
      <c r="P1018" s="3">
        <f>VLOOKUP(O1018,'Micro to Flops'!A:D,2)</f>
        <v>2</v>
      </c>
      <c r="Q1018" s="3">
        <f>VLOOKUP(O1018,'Micro to Flops'!A:D,3)</f>
        <v>4</v>
      </c>
    </row>
    <row r="1019" spans="1:17" x14ac:dyDescent="0.25">
      <c r="A1019" s="3" t="s">
        <v>342</v>
      </c>
      <c r="B1019" s="4" t="s">
        <v>273</v>
      </c>
      <c r="C1019" s="3" t="s">
        <v>36</v>
      </c>
      <c r="D1019" s="3" t="s">
        <v>1572</v>
      </c>
      <c r="E1019" s="3" t="s">
        <v>27</v>
      </c>
      <c r="F1019" s="3">
        <v>1</v>
      </c>
      <c r="G1019" s="3" t="s">
        <v>222</v>
      </c>
      <c r="H1019" s="3">
        <v>2</v>
      </c>
      <c r="I1019" s="3">
        <v>2</v>
      </c>
      <c r="J1019" s="3" t="s">
        <v>24</v>
      </c>
      <c r="K1019" s="3" t="s">
        <v>228</v>
      </c>
      <c r="L1019" s="3" t="s">
        <v>165</v>
      </c>
      <c r="M1019" s="3" t="s">
        <v>250</v>
      </c>
      <c r="N1019" s="6">
        <v>36892</v>
      </c>
      <c r="O1019" s="3" t="str">
        <f>VLOOKUP(E1019,'Code to Micro'!A:C,3,FALSE)</f>
        <v>K7</v>
      </c>
      <c r="P1019" s="3">
        <f>VLOOKUP(O1019,'Micro to Flops'!A:D,2)</f>
        <v>2</v>
      </c>
      <c r="Q1019" s="3">
        <f>VLOOKUP(O1019,'Micro to Flops'!A:D,3)</f>
        <v>4</v>
      </c>
    </row>
    <row r="1020" spans="1:17" x14ac:dyDescent="0.25">
      <c r="A1020" s="3" t="s">
        <v>342</v>
      </c>
      <c r="B1020" s="4" t="s">
        <v>273</v>
      </c>
      <c r="C1020" s="3" t="s">
        <v>36</v>
      </c>
      <c r="D1020" s="3" t="s">
        <v>1572</v>
      </c>
      <c r="E1020" s="3" t="s">
        <v>70</v>
      </c>
      <c r="F1020" s="3">
        <v>1</v>
      </c>
      <c r="G1020" s="3" t="s">
        <v>246</v>
      </c>
      <c r="H1020" s="3">
        <v>1.6</v>
      </c>
      <c r="I1020" s="3">
        <v>1.6</v>
      </c>
      <c r="J1020" s="3" t="s">
        <v>50</v>
      </c>
      <c r="K1020" s="3" t="s">
        <v>223</v>
      </c>
      <c r="L1020" s="3" t="s">
        <v>165</v>
      </c>
      <c r="M1020" s="3" t="s">
        <v>250</v>
      </c>
      <c r="N1020" s="6">
        <v>38838</v>
      </c>
      <c r="O1020" s="3" t="str">
        <f>VLOOKUP(E1020,'Code to Micro'!A:C,3,FALSE)</f>
        <v>K8</v>
      </c>
      <c r="P1020" s="3">
        <f>VLOOKUP(O1020,'Micro to Flops'!A:D,2)</f>
        <v>2</v>
      </c>
      <c r="Q1020" s="3">
        <f>VLOOKUP(O1020,'Micro to Flops'!A:D,3)</f>
        <v>4</v>
      </c>
    </row>
    <row r="1021" spans="1:17" x14ac:dyDescent="0.25">
      <c r="A1021" s="3" t="s">
        <v>342</v>
      </c>
      <c r="B1021" s="4" t="s">
        <v>273</v>
      </c>
      <c r="C1021" s="3" t="s">
        <v>36</v>
      </c>
      <c r="D1021" s="3" t="s">
        <v>1572</v>
      </c>
      <c r="E1021" s="3" t="s">
        <v>69</v>
      </c>
      <c r="F1021" s="3">
        <v>1</v>
      </c>
      <c r="G1021" s="3" t="s">
        <v>246</v>
      </c>
      <c r="H1021" s="3">
        <v>1.6</v>
      </c>
      <c r="I1021" s="3">
        <v>1.6</v>
      </c>
      <c r="J1021" s="3" t="s">
        <v>59</v>
      </c>
      <c r="K1021" s="3" t="s">
        <v>223</v>
      </c>
      <c r="L1021" s="3" t="s">
        <v>165</v>
      </c>
      <c r="M1021" s="3" t="s">
        <v>250</v>
      </c>
      <c r="N1021" s="6">
        <v>38200</v>
      </c>
      <c r="O1021" s="3" t="str">
        <f>VLOOKUP(E1021,'Code to Micro'!A:C,3,FALSE)</f>
        <v>K8</v>
      </c>
      <c r="P1021" s="3">
        <f>VLOOKUP(O1021,'Micro to Flops'!A:D,2)</f>
        <v>2</v>
      </c>
      <c r="Q1021" s="3">
        <f>VLOOKUP(O1021,'Micro to Flops'!A:D,3)</f>
        <v>4</v>
      </c>
    </row>
    <row r="1022" spans="1:17" x14ac:dyDescent="0.25">
      <c r="A1022" s="3" t="s">
        <v>342</v>
      </c>
      <c r="B1022" s="4" t="s">
        <v>273</v>
      </c>
      <c r="C1022" s="3" t="s">
        <v>36</v>
      </c>
      <c r="D1022" s="3" t="s">
        <v>1572</v>
      </c>
      <c r="E1022" s="3" t="s">
        <v>25</v>
      </c>
      <c r="F1022" s="3">
        <v>1</v>
      </c>
      <c r="G1022" s="3" t="s">
        <v>376</v>
      </c>
      <c r="H1022" s="3">
        <v>1.992</v>
      </c>
      <c r="I1022" s="3">
        <v>1.992</v>
      </c>
      <c r="J1022" s="3" t="s">
        <v>24</v>
      </c>
      <c r="K1022" s="3" t="s">
        <v>228</v>
      </c>
      <c r="L1022" s="3" t="s">
        <v>165</v>
      </c>
      <c r="M1022" s="3" t="s">
        <v>250</v>
      </c>
      <c r="N1022" s="6">
        <v>38169</v>
      </c>
      <c r="O1022" s="3" t="str">
        <f>VLOOKUP(E1022,'Code to Micro'!A:C,3,FALSE)</f>
        <v>K7</v>
      </c>
      <c r="P1022" s="3">
        <f>VLOOKUP(O1022,'Micro to Flops'!A:D,2)</f>
        <v>2</v>
      </c>
      <c r="Q1022" s="3">
        <f>VLOOKUP(O1022,'Micro to Flops'!A:D,3)</f>
        <v>4</v>
      </c>
    </row>
    <row r="1023" spans="1:17" x14ac:dyDescent="0.25">
      <c r="A1023" s="3" t="s">
        <v>342</v>
      </c>
      <c r="B1023" s="4" t="s">
        <v>273</v>
      </c>
      <c r="C1023" s="3" t="s">
        <v>36</v>
      </c>
      <c r="D1023" s="3" t="s">
        <v>1572</v>
      </c>
      <c r="E1023" s="3" t="s">
        <v>26</v>
      </c>
      <c r="F1023" s="3">
        <v>1</v>
      </c>
      <c r="G1023" s="3" t="s">
        <v>376</v>
      </c>
      <c r="H1023" s="3">
        <v>1.992</v>
      </c>
      <c r="I1023" s="3">
        <v>1.992</v>
      </c>
      <c r="J1023" s="3" t="s">
        <v>24</v>
      </c>
      <c r="K1023" s="3" t="s">
        <v>228</v>
      </c>
      <c r="L1023" s="3" t="s">
        <v>165</v>
      </c>
      <c r="M1023" s="3" t="s">
        <v>250</v>
      </c>
      <c r="N1023" s="6">
        <v>38200</v>
      </c>
      <c r="O1023" s="3" t="str">
        <f>VLOOKUP(E1023,'Code to Micro'!A:C,3,FALSE)</f>
        <v>K7</v>
      </c>
      <c r="P1023" s="3">
        <f>VLOOKUP(O1023,'Micro to Flops'!A:D,2)</f>
        <v>2</v>
      </c>
      <c r="Q1023" s="3">
        <f>VLOOKUP(O1023,'Micro to Flops'!A:D,3)</f>
        <v>4</v>
      </c>
    </row>
    <row r="1024" spans="1:17" x14ac:dyDescent="0.25">
      <c r="A1024" s="3" t="s">
        <v>342</v>
      </c>
      <c r="B1024" s="4" t="s">
        <v>377</v>
      </c>
      <c r="C1024" s="3" t="s">
        <v>36</v>
      </c>
      <c r="D1024" s="3" t="s">
        <v>1574</v>
      </c>
      <c r="E1024" s="3" t="s">
        <v>27</v>
      </c>
      <c r="F1024" s="3">
        <v>1</v>
      </c>
      <c r="G1024" s="3" t="s">
        <v>222</v>
      </c>
      <c r="H1024" s="3">
        <v>2</v>
      </c>
      <c r="I1024" s="3">
        <v>2</v>
      </c>
      <c r="J1024" s="3" t="s">
        <v>24</v>
      </c>
      <c r="K1024" s="3" t="s">
        <v>228</v>
      </c>
      <c r="L1024" s="3" t="s">
        <v>165</v>
      </c>
      <c r="M1024" s="3" t="s">
        <v>250</v>
      </c>
      <c r="N1024" s="6">
        <v>38231</v>
      </c>
      <c r="O1024" s="3" t="str">
        <f>VLOOKUP(E1024,'Code to Micro'!A:C,3,FALSE)</f>
        <v>K7</v>
      </c>
      <c r="P1024" s="3">
        <f>VLOOKUP(O1024,'Micro to Flops'!A:D,2)</f>
        <v>2</v>
      </c>
      <c r="Q1024" s="3">
        <f>VLOOKUP(O1024,'Micro to Flops'!A:D,3)</f>
        <v>4</v>
      </c>
    </row>
    <row r="1025" spans="1:17" x14ac:dyDescent="0.25">
      <c r="A1025" s="3" t="s">
        <v>342</v>
      </c>
      <c r="B1025" s="4" t="s">
        <v>377</v>
      </c>
      <c r="C1025" s="3" t="s">
        <v>36</v>
      </c>
      <c r="D1025" s="3" t="s">
        <v>1574</v>
      </c>
      <c r="E1025" s="3" t="s">
        <v>70</v>
      </c>
      <c r="F1025" s="3">
        <v>1</v>
      </c>
      <c r="G1025" s="3" t="s">
        <v>246</v>
      </c>
      <c r="H1025" s="3">
        <v>1.6</v>
      </c>
      <c r="I1025" s="3">
        <v>1.6</v>
      </c>
      <c r="J1025" s="3" t="s">
        <v>50</v>
      </c>
      <c r="K1025" s="3" t="s">
        <v>223</v>
      </c>
      <c r="L1025" s="3" t="s">
        <v>165</v>
      </c>
      <c r="M1025" s="3" t="s">
        <v>250</v>
      </c>
      <c r="N1025" s="6">
        <v>38838</v>
      </c>
      <c r="O1025" s="3" t="str">
        <f>VLOOKUP(E1025,'Code to Micro'!A:C,3,FALSE)</f>
        <v>K8</v>
      </c>
      <c r="P1025" s="3">
        <f>VLOOKUP(O1025,'Micro to Flops'!A:D,2)</f>
        <v>2</v>
      </c>
      <c r="Q1025" s="3">
        <f>VLOOKUP(O1025,'Micro to Flops'!A:D,3)</f>
        <v>4</v>
      </c>
    </row>
    <row r="1026" spans="1:17" x14ac:dyDescent="0.25">
      <c r="A1026" s="3" t="s">
        <v>342</v>
      </c>
      <c r="B1026" s="4" t="s">
        <v>377</v>
      </c>
      <c r="C1026" s="3" t="s">
        <v>36</v>
      </c>
      <c r="D1026" s="3" t="s">
        <v>1574</v>
      </c>
      <c r="E1026" s="3" t="s">
        <v>69</v>
      </c>
      <c r="F1026" s="3">
        <v>1</v>
      </c>
      <c r="G1026" s="3" t="s">
        <v>252</v>
      </c>
      <c r="H1026" s="3">
        <v>1.8</v>
      </c>
      <c r="I1026" s="3">
        <v>1.8</v>
      </c>
      <c r="J1026" s="3" t="s">
        <v>43</v>
      </c>
      <c r="K1026" s="3" t="s">
        <v>223</v>
      </c>
      <c r="L1026" s="3" t="s">
        <v>165</v>
      </c>
      <c r="M1026" s="3" t="s">
        <v>250</v>
      </c>
      <c r="N1026" s="6">
        <v>38626</v>
      </c>
      <c r="O1026" s="3" t="str">
        <f>VLOOKUP(E1026,'Code to Micro'!A:C,3,FALSE)</f>
        <v>K8</v>
      </c>
      <c r="P1026" s="3">
        <f>VLOOKUP(O1026,'Micro to Flops'!A:D,2)</f>
        <v>2</v>
      </c>
      <c r="Q1026" s="3">
        <f>VLOOKUP(O1026,'Micro to Flops'!A:D,3)</f>
        <v>4</v>
      </c>
    </row>
    <row r="1027" spans="1:17" x14ac:dyDescent="0.25">
      <c r="A1027" s="3" t="s">
        <v>342</v>
      </c>
      <c r="B1027" s="4" t="s">
        <v>377</v>
      </c>
      <c r="C1027" s="3" t="s">
        <v>36</v>
      </c>
      <c r="D1027" s="3" t="s">
        <v>1574</v>
      </c>
      <c r="E1027" s="3" t="s">
        <v>69</v>
      </c>
      <c r="F1027" s="3">
        <v>1</v>
      </c>
      <c r="G1027" s="3" t="s">
        <v>252</v>
      </c>
      <c r="H1027" s="3">
        <v>1.8</v>
      </c>
      <c r="I1027" s="3">
        <v>1.8</v>
      </c>
      <c r="J1027" s="3" t="s">
        <v>59</v>
      </c>
      <c r="K1027" s="3" t="s">
        <v>223</v>
      </c>
      <c r="L1027" s="3" t="s">
        <v>165</v>
      </c>
      <c r="M1027" s="3" t="s">
        <v>250</v>
      </c>
      <c r="N1027" s="6">
        <v>38443</v>
      </c>
      <c r="O1027" s="3" t="str">
        <f>VLOOKUP(E1027,'Code to Micro'!A:C,3,FALSE)</f>
        <v>K8</v>
      </c>
      <c r="P1027" s="3">
        <f>VLOOKUP(O1027,'Micro to Flops'!A:D,2)</f>
        <v>2</v>
      </c>
      <c r="Q1027" s="3">
        <f>VLOOKUP(O1027,'Micro to Flops'!A:D,3)</f>
        <v>4</v>
      </c>
    </row>
    <row r="1028" spans="1:17" x14ac:dyDescent="0.25">
      <c r="A1028" s="3" t="s">
        <v>342</v>
      </c>
      <c r="B1028" s="4" t="s">
        <v>377</v>
      </c>
      <c r="C1028" s="3" t="s">
        <v>36</v>
      </c>
      <c r="D1028" s="3" t="s">
        <v>1574</v>
      </c>
      <c r="E1028" s="3" t="s">
        <v>68</v>
      </c>
      <c r="F1028" s="3">
        <v>1</v>
      </c>
      <c r="G1028" s="3" t="s">
        <v>252</v>
      </c>
      <c r="H1028" s="3">
        <v>1.8</v>
      </c>
      <c r="I1028" s="3">
        <v>1.8</v>
      </c>
      <c r="J1028" s="3" t="s">
        <v>59</v>
      </c>
      <c r="K1028" s="3" t="s">
        <v>228</v>
      </c>
      <c r="L1028" s="3" t="s">
        <v>165</v>
      </c>
      <c r="M1028" s="3" t="s">
        <v>250</v>
      </c>
      <c r="N1028" s="6">
        <v>38384</v>
      </c>
      <c r="O1028" s="3" t="str">
        <f>VLOOKUP(E1028,'Code to Micro'!A:C,3,FALSE)</f>
        <v>K8</v>
      </c>
      <c r="P1028" s="3">
        <f>VLOOKUP(O1028,'Micro to Flops'!A:D,2)</f>
        <v>2</v>
      </c>
      <c r="Q1028" s="3">
        <f>VLOOKUP(O1028,'Micro to Flops'!A:D,3)</f>
        <v>4</v>
      </c>
    </row>
    <row r="1029" spans="1:17" x14ac:dyDescent="0.25">
      <c r="A1029" s="3" t="s">
        <v>342</v>
      </c>
      <c r="B1029" s="4" t="s">
        <v>475</v>
      </c>
      <c r="C1029" s="3" t="s">
        <v>36</v>
      </c>
      <c r="D1029" s="3" t="s">
        <v>2168</v>
      </c>
      <c r="E1029" s="3" t="s">
        <v>70</v>
      </c>
      <c r="F1029" s="3">
        <v>1</v>
      </c>
      <c r="G1029" s="3" t="s">
        <v>246</v>
      </c>
      <c r="H1029" s="3">
        <v>1.6</v>
      </c>
      <c r="I1029" s="3">
        <v>1.6</v>
      </c>
      <c r="J1029" s="3" t="s">
        <v>50</v>
      </c>
      <c r="K1029" s="3" t="s">
        <v>223</v>
      </c>
      <c r="L1029" s="3" t="s">
        <v>165</v>
      </c>
      <c r="M1029" s="3" t="s">
        <v>457</v>
      </c>
      <c r="N1029" s="6">
        <v>38838</v>
      </c>
      <c r="O1029" s="3" t="str">
        <f>VLOOKUP(E1029,'Code to Micro'!A:C,3,FALSE)</f>
        <v>K8</v>
      </c>
      <c r="P1029" s="3">
        <f>VLOOKUP(O1029,'Micro to Flops'!A:D,2)</f>
        <v>2</v>
      </c>
      <c r="Q1029" s="3">
        <f>VLOOKUP(O1029,'Micro to Flops'!A:D,3)</f>
        <v>4</v>
      </c>
    </row>
    <row r="1030" spans="1:17" x14ac:dyDescent="0.25">
      <c r="A1030" s="3" t="s">
        <v>342</v>
      </c>
      <c r="B1030" s="4" t="s">
        <v>378</v>
      </c>
      <c r="C1030" s="3" t="s">
        <v>36</v>
      </c>
      <c r="D1030" s="3" t="s">
        <v>1575</v>
      </c>
      <c r="E1030" s="3" t="s">
        <v>69</v>
      </c>
      <c r="F1030" s="3">
        <v>1</v>
      </c>
      <c r="G1030" s="3" t="s">
        <v>252</v>
      </c>
      <c r="H1030" s="3">
        <v>1.8</v>
      </c>
      <c r="I1030" s="3">
        <v>1.8</v>
      </c>
      <c r="J1030" s="3" t="s">
        <v>59</v>
      </c>
      <c r="K1030" s="3" t="s">
        <v>223</v>
      </c>
      <c r="L1030" s="3" t="s">
        <v>165</v>
      </c>
      <c r="M1030" s="3" t="s">
        <v>250</v>
      </c>
      <c r="N1030" s="6">
        <v>38443</v>
      </c>
      <c r="O1030" s="3" t="str">
        <f>VLOOKUP(E1030,'Code to Micro'!A:C,3,FALSE)</f>
        <v>K8</v>
      </c>
      <c r="P1030" s="3">
        <f>VLOOKUP(O1030,'Micro to Flops'!A:D,2)</f>
        <v>2</v>
      </c>
      <c r="Q1030" s="3">
        <f>VLOOKUP(O1030,'Micro to Flops'!A:D,3)</f>
        <v>4</v>
      </c>
    </row>
    <row r="1031" spans="1:17" x14ac:dyDescent="0.25">
      <c r="A1031" s="3" t="s">
        <v>342</v>
      </c>
      <c r="B1031" s="4" t="s">
        <v>378</v>
      </c>
      <c r="C1031" s="3" t="s">
        <v>36</v>
      </c>
      <c r="D1031" s="3" t="s">
        <v>1575</v>
      </c>
      <c r="E1031" s="3" t="s">
        <v>68</v>
      </c>
      <c r="F1031" s="3">
        <v>1</v>
      </c>
      <c r="G1031" s="3" t="s">
        <v>252</v>
      </c>
      <c r="H1031" s="3">
        <v>1.8</v>
      </c>
      <c r="I1031" s="3">
        <v>1.8</v>
      </c>
      <c r="J1031" s="3" t="s">
        <v>59</v>
      </c>
      <c r="K1031" s="3" t="s">
        <v>228</v>
      </c>
      <c r="L1031" s="3" t="s">
        <v>165</v>
      </c>
      <c r="M1031" s="3" t="s">
        <v>250</v>
      </c>
      <c r="N1031" s="6">
        <v>38169</v>
      </c>
      <c r="O1031" s="3" t="str">
        <f>VLOOKUP(E1031,'Code to Micro'!A:C,3,FALSE)</f>
        <v>K8</v>
      </c>
      <c r="P1031" s="3">
        <f>VLOOKUP(O1031,'Micro to Flops'!A:D,2)</f>
        <v>2</v>
      </c>
      <c r="Q1031" s="3">
        <f>VLOOKUP(O1031,'Micro to Flops'!A:D,3)</f>
        <v>4</v>
      </c>
    </row>
    <row r="1032" spans="1:17" x14ac:dyDescent="0.25">
      <c r="A1032" s="3" t="s">
        <v>342</v>
      </c>
      <c r="B1032" s="4" t="s">
        <v>417</v>
      </c>
      <c r="C1032" s="3" t="s">
        <v>36</v>
      </c>
      <c r="D1032" s="3" t="s">
        <v>1576</v>
      </c>
      <c r="E1032" s="3" t="s">
        <v>70</v>
      </c>
      <c r="F1032" s="3">
        <v>1</v>
      </c>
      <c r="G1032" s="3" t="s">
        <v>252</v>
      </c>
      <c r="H1032" s="3">
        <v>1.8</v>
      </c>
      <c r="I1032" s="3">
        <v>1.8</v>
      </c>
      <c r="J1032" s="3" t="s">
        <v>50</v>
      </c>
      <c r="K1032" s="3" t="s">
        <v>223</v>
      </c>
      <c r="L1032" s="3" t="s">
        <v>165</v>
      </c>
      <c r="M1032" s="3" t="s">
        <v>250</v>
      </c>
      <c r="N1032" s="6">
        <v>38838</v>
      </c>
      <c r="O1032" s="3" t="str">
        <f>VLOOKUP(E1032,'Code to Micro'!A:C,3,FALSE)</f>
        <v>K8</v>
      </c>
      <c r="P1032" s="3">
        <f>VLOOKUP(O1032,'Micro to Flops'!A:D,2)</f>
        <v>2</v>
      </c>
      <c r="Q1032" s="3">
        <f>VLOOKUP(O1032,'Micro to Flops'!A:D,3)</f>
        <v>4</v>
      </c>
    </row>
    <row r="1033" spans="1:17" x14ac:dyDescent="0.25">
      <c r="A1033" s="3" t="s">
        <v>342</v>
      </c>
      <c r="B1033" s="4" t="s">
        <v>417</v>
      </c>
      <c r="C1033" s="3" t="s">
        <v>36</v>
      </c>
      <c r="D1033" s="3" t="s">
        <v>1576</v>
      </c>
      <c r="E1033" s="3" t="s">
        <v>69</v>
      </c>
      <c r="F1033" s="3">
        <v>1</v>
      </c>
      <c r="G1033" s="3" t="s">
        <v>252</v>
      </c>
      <c r="H1033" s="3">
        <v>1.8</v>
      </c>
      <c r="I1033" s="3">
        <v>1.8</v>
      </c>
      <c r="J1033" s="3" t="s">
        <v>43</v>
      </c>
      <c r="K1033" s="3" t="s">
        <v>223</v>
      </c>
      <c r="L1033" s="3" t="s">
        <v>165</v>
      </c>
      <c r="M1033" s="3" t="s">
        <v>250</v>
      </c>
      <c r="N1033" s="6">
        <v>38626</v>
      </c>
      <c r="O1033" s="3" t="str">
        <f>VLOOKUP(E1033,'Code to Micro'!A:C,3,FALSE)</f>
        <v>K8</v>
      </c>
      <c r="P1033" s="3">
        <f>VLOOKUP(O1033,'Micro to Flops'!A:D,2)</f>
        <v>2</v>
      </c>
      <c r="Q1033" s="3">
        <f>VLOOKUP(O1033,'Micro to Flops'!A:D,3)</f>
        <v>4</v>
      </c>
    </row>
    <row r="1034" spans="1:17" x14ac:dyDescent="0.25">
      <c r="A1034" s="3" t="s">
        <v>342</v>
      </c>
      <c r="B1034" s="4" t="s">
        <v>476</v>
      </c>
      <c r="C1034" s="3" t="s">
        <v>36</v>
      </c>
      <c r="D1034" s="3" t="s">
        <v>2169</v>
      </c>
      <c r="E1034" s="3" t="s">
        <v>70</v>
      </c>
      <c r="F1034" s="3">
        <v>1</v>
      </c>
      <c r="G1034" s="3" t="s">
        <v>252</v>
      </c>
      <c r="H1034" s="3">
        <v>1.8</v>
      </c>
      <c r="I1034" s="3">
        <v>1.8</v>
      </c>
      <c r="J1034" s="3" t="s">
        <v>50</v>
      </c>
      <c r="K1034" s="3" t="s">
        <v>223</v>
      </c>
      <c r="L1034" s="3" t="s">
        <v>165</v>
      </c>
      <c r="M1034" s="3" t="s">
        <v>457</v>
      </c>
      <c r="N1034" s="6">
        <v>38838</v>
      </c>
      <c r="O1034" s="3" t="str">
        <f>VLOOKUP(E1034,'Code to Micro'!A:C,3,FALSE)</f>
        <v>K8</v>
      </c>
      <c r="P1034" s="3">
        <f>VLOOKUP(O1034,'Micro to Flops'!A:D,2)</f>
        <v>2</v>
      </c>
      <c r="Q1034" s="3">
        <f>VLOOKUP(O1034,'Micro to Flops'!A:D,3)</f>
        <v>4</v>
      </c>
    </row>
    <row r="1035" spans="1:17" x14ac:dyDescent="0.25">
      <c r="A1035" s="3" t="s">
        <v>342</v>
      </c>
      <c r="B1035" s="4" t="s">
        <v>274</v>
      </c>
      <c r="C1035" s="3" t="s">
        <v>36</v>
      </c>
      <c r="D1035" s="3" t="s">
        <v>1577</v>
      </c>
      <c r="E1035" s="3" t="s">
        <v>27</v>
      </c>
      <c r="F1035" s="3">
        <v>1</v>
      </c>
      <c r="G1035" s="3" t="s">
        <v>226</v>
      </c>
      <c r="H1035" s="3">
        <v>2.2000000000000002</v>
      </c>
      <c r="I1035" s="3">
        <v>2.2000000000000002</v>
      </c>
      <c r="J1035" s="3" t="s">
        <v>24</v>
      </c>
      <c r="K1035" s="3" t="s">
        <v>228</v>
      </c>
      <c r="L1035" s="3" t="s">
        <v>165</v>
      </c>
      <c r="M1035" s="3" t="s">
        <v>250</v>
      </c>
      <c r="N1035" s="6">
        <v>36892</v>
      </c>
      <c r="O1035" s="3" t="str">
        <f>VLOOKUP(E1035,'Code to Micro'!A:C,3,FALSE)</f>
        <v>K7</v>
      </c>
      <c r="P1035" s="3">
        <f>VLOOKUP(O1035,'Micro to Flops'!A:D,2)</f>
        <v>2</v>
      </c>
      <c r="Q1035" s="3">
        <f>VLOOKUP(O1035,'Micro to Flops'!A:D,3)</f>
        <v>4</v>
      </c>
    </row>
    <row r="1036" spans="1:17" x14ac:dyDescent="0.25">
      <c r="A1036" s="3" t="s">
        <v>342</v>
      </c>
      <c r="B1036" s="4" t="s">
        <v>274</v>
      </c>
      <c r="C1036" s="3" t="s">
        <v>36</v>
      </c>
      <c r="D1036" s="3" t="s">
        <v>1577</v>
      </c>
      <c r="E1036" s="3" t="s">
        <v>69</v>
      </c>
      <c r="F1036" s="3">
        <v>1</v>
      </c>
      <c r="G1036" s="3" t="s">
        <v>222</v>
      </c>
      <c r="H1036" s="3">
        <v>2</v>
      </c>
      <c r="I1036" s="3">
        <v>2</v>
      </c>
      <c r="J1036" s="3" t="s">
        <v>59</v>
      </c>
      <c r="K1036" s="3" t="s">
        <v>223</v>
      </c>
      <c r="L1036" s="3" t="s">
        <v>165</v>
      </c>
      <c r="M1036" s="3" t="s">
        <v>250</v>
      </c>
      <c r="N1036" s="6">
        <v>38443</v>
      </c>
      <c r="O1036" s="3" t="str">
        <f>VLOOKUP(E1036,'Code to Micro'!A:C,3,FALSE)</f>
        <v>K8</v>
      </c>
      <c r="P1036" s="3">
        <f>VLOOKUP(O1036,'Micro to Flops'!A:D,2)</f>
        <v>2</v>
      </c>
      <c r="Q1036" s="3">
        <f>VLOOKUP(O1036,'Micro to Flops'!A:D,3)</f>
        <v>4</v>
      </c>
    </row>
    <row r="1037" spans="1:17" x14ac:dyDescent="0.25">
      <c r="A1037" s="3" t="s">
        <v>342</v>
      </c>
      <c r="B1037" s="4" t="s">
        <v>418</v>
      </c>
      <c r="C1037" s="3" t="s">
        <v>36</v>
      </c>
      <c r="D1037" s="3" t="s">
        <v>1578</v>
      </c>
      <c r="E1037" s="3" t="s">
        <v>70</v>
      </c>
      <c r="F1037" s="3">
        <v>1</v>
      </c>
      <c r="G1037" s="3" t="s">
        <v>252</v>
      </c>
      <c r="H1037" s="3">
        <v>1.8</v>
      </c>
      <c r="I1037" s="3">
        <v>1.8</v>
      </c>
      <c r="J1037" s="3" t="s">
        <v>50</v>
      </c>
      <c r="K1037" s="3" t="s">
        <v>223</v>
      </c>
      <c r="L1037" s="3" t="s">
        <v>165</v>
      </c>
      <c r="M1037" s="3" t="s">
        <v>250</v>
      </c>
      <c r="N1037" s="6">
        <v>38838</v>
      </c>
      <c r="O1037" s="3" t="str">
        <f>VLOOKUP(E1037,'Code to Micro'!A:C,3,FALSE)</f>
        <v>K8</v>
      </c>
      <c r="P1037" s="3">
        <f>VLOOKUP(O1037,'Micro to Flops'!A:D,2)</f>
        <v>2</v>
      </c>
      <c r="Q1037" s="3">
        <f>VLOOKUP(O1037,'Micro to Flops'!A:D,3)</f>
        <v>4</v>
      </c>
    </row>
    <row r="1038" spans="1:17" x14ac:dyDescent="0.25">
      <c r="A1038" s="3" t="s">
        <v>342</v>
      </c>
      <c r="B1038" s="4" t="s">
        <v>418</v>
      </c>
      <c r="C1038" s="3" t="s">
        <v>36</v>
      </c>
      <c r="D1038" s="3" t="s">
        <v>1578</v>
      </c>
      <c r="E1038" s="3" t="s">
        <v>69</v>
      </c>
      <c r="F1038" s="3">
        <v>1</v>
      </c>
      <c r="G1038" s="3" t="s">
        <v>222</v>
      </c>
      <c r="H1038" s="3">
        <v>2</v>
      </c>
      <c r="I1038" s="3">
        <v>2</v>
      </c>
      <c r="J1038" s="3" t="s">
        <v>59</v>
      </c>
      <c r="K1038" s="3" t="s">
        <v>223</v>
      </c>
      <c r="L1038" s="3" t="s">
        <v>165</v>
      </c>
      <c r="M1038" s="3" t="s">
        <v>250</v>
      </c>
      <c r="N1038" s="6">
        <v>38565</v>
      </c>
      <c r="O1038" s="3" t="str">
        <f>VLOOKUP(E1038,'Code to Micro'!A:C,3,FALSE)</f>
        <v>K8</v>
      </c>
      <c r="P1038" s="3">
        <f>VLOOKUP(O1038,'Micro to Flops'!A:D,2)</f>
        <v>2</v>
      </c>
      <c r="Q1038" s="3">
        <f>VLOOKUP(O1038,'Micro to Flops'!A:D,3)</f>
        <v>4</v>
      </c>
    </row>
    <row r="1039" spans="1:17" x14ac:dyDescent="0.25">
      <c r="A1039" s="3" t="s">
        <v>342</v>
      </c>
      <c r="B1039" s="4" t="s">
        <v>418</v>
      </c>
      <c r="C1039" s="3" t="s">
        <v>36</v>
      </c>
      <c r="D1039" s="3" t="s">
        <v>1578</v>
      </c>
      <c r="E1039" s="3" t="s">
        <v>69</v>
      </c>
      <c r="F1039" s="3">
        <v>1</v>
      </c>
      <c r="G1039" s="3" t="s">
        <v>222</v>
      </c>
      <c r="H1039" s="3">
        <v>2</v>
      </c>
      <c r="I1039" s="3">
        <v>2</v>
      </c>
      <c r="J1039" s="3" t="s">
        <v>43</v>
      </c>
      <c r="K1039" s="3" t="s">
        <v>223</v>
      </c>
      <c r="L1039" s="3" t="s">
        <v>165</v>
      </c>
      <c r="M1039" s="3" t="s">
        <v>250</v>
      </c>
      <c r="N1039" s="6">
        <v>38626</v>
      </c>
      <c r="O1039" s="3" t="str">
        <f>VLOOKUP(E1039,'Code to Micro'!A:C,3,FALSE)</f>
        <v>K8</v>
      </c>
      <c r="P1039" s="3">
        <f>VLOOKUP(O1039,'Micro to Flops'!A:D,2)</f>
        <v>2</v>
      </c>
      <c r="Q1039" s="3">
        <f>VLOOKUP(O1039,'Micro to Flops'!A:D,3)</f>
        <v>4</v>
      </c>
    </row>
    <row r="1040" spans="1:17" x14ac:dyDescent="0.25">
      <c r="A1040" s="3" t="s">
        <v>342</v>
      </c>
      <c r="B1040" s="4" t="s">
        <v>477</v>
      </c>
      <c r="C1040" s="3" t="s">
        <v>36</v>
      </c>
      <c r="D1040" s="3" t="s">
        <v>2170</v>
      </c>
      <c r="E1040" s="3" t="s">
        <v>70</v>
      </c>
      <c r="F1040" s="3">
        <v>1</v>
      </c>
      <c r="G1040" s="3" t="s">
        <v>252</v>
      </c>
      <c r="H1040" s="3">
        <v>1.8</v>
      </c>
      <c r="I1040" s="3">
        <v>1.8</v>
      </c>
      <c r="J1040" s="3" t="s">
        <v>50</v>
      </c>
      <c r="K1040" s="3" t="s">
        <v>223</v>
      </c>
      <c r="L1040" s="3" t="s">
        <v>165</v>
      </c>
      <c r="M1040" s="3" t="s">
        <v>457</v>
      </c>
      <c r="N1040" s="6">
        <v>38838</v>
      </c>
      <c r="O1040" s="3" t="str">
        <f>VLOOKUP(E1040,'Code to Micro'!A:C,3,FALSE)</f>
        <v>K8</v>
      </c>
      <c r="P1040" s="3">
        <f>VLOOKUP(O1040,'Micro to Flops'!A:D,2)</f>
        <v>2</v>
      </c>
      <c r="Q1040" s="3">
        <f>VLOOKUP(O1040,'Micro to Flops'!A:D,3)</f>
        <v>4</v>
      </c>
    </row>
    <row r="1041" spans="1:17" x14ac:dyDescent="0.25">
      <c r="A1041" s="3" t="s">
        <v>342</v>
      </c>
      <c r="B1041" s="4" t="s">
        <v>419</v>
      </c>
      <c r="C1041" s="3" t="s">
        <v>36</v>
      </c>
      <c r="D1041" s="3" t="s">
        <v>1579</v>
      </c>
      <c r="E1041" s="3" t="s">
        <v>70</v>
      </c>
      <c r="F1041" s="3">
        <v>1</v>
      </c>
      <c r="G1041" s="3" t="s">
        <v>222</v>
      </c>
      <c r="H1041" s="3">
        <v>2</v>
      </c>
      <c r="I1041" s="3">
        <v>2</v>
      </c>
      <c r="J1041" s="3" t="s">
        <v>50</v>
      </c>
      <c r="K1041" s="3" t="s">
        <v>223</v>
      </c>
      <c r="L1041" s="3" t="s">
        <v>165</v>
      </c>
      <c r="M1041" s="3" t="s">
        <v>250</v>
      </c>
      <c r="N1041" s="6">
        <v>38838</v>
      </c>
      <c r="O1041" s="3" t="str">
        <f>VLOOKUP(E1041,'Code to Micro'!A:C,3,FALSE)</f>
        <v>K8</v>
      </c>
      <c r="P1041" s="3">
        <f>VLOOKUP(O1041,'Micro to Flops'!A:D,2)</f>
        <v>2</v>
      </c>
      <c r="Q1041" s="3">
        <f>VLOOKUP(O1041,'Micro to Flops'!A:D,3)</f>
        <v>4</v>
      </c>
    </row>
    <row r="1042" spans="1:17" x14ac:dyDescent="0.25">
      <c r="A1042" s="3" t="s">
        <v>342</v>
      </c>
      <c r="B1042" s="4" t="s">
        <v>419</v>
      </c>
      <c r="C1042" s="3" t="s">
        <v>36</v>
      </c>
      <c r="D1042" s="3" t="s">
        <v>1579</v>
      </c>
      <c r="E1042" s="3" t="s">
        <v>69</v>
      </c>
      <c r="F1042" s="3">
        <v>1</v>
      </c>
      <c r="G1042" s="3" t="s">
        <v>222</v>
      </c>
      <c r="H1042" s="3">
        <v>2</v>
      </c>
      <c r="I1042" s="3">
        <v>2</v>
      </c>
      <c r="J1042" s="3" t="s">
        <v>43</v>
      </c>
      <c r="K1042" s="3" t="s">
        <v>223</v>
      </c>
      <c r="L1042" s="3" t="s">
        <v>165</v>
      </c>
      <c r="M1042" s="3" t="s">
        <v>250</v>
      </c>
      <c r="N1042" s="6">
        <v>38626</v>
      </c>
      <c r="O1042" s="3" t="str">
        <f>VLOOKUP(E1042,'Code to Micro'!A:C,3,FALSE)</f>
        <v>K8</v>
      </c>
      <c r="P1042" s="3">
        <f>VLOOKUP(O1042,'Micro to Flops'!A:D,2)</f>
        <v>2</v>
      </c>
      <c r="Q1042" s="3">
        <f>VLOOKUP(O1042,'Micro to Flops'!A:D,3)</f>
        <v>4</v>
      </c>
    </row>
    <row r="1043" spans="1:17" x14ac:dyDescent="0.25">
      <c r="A1043" s="3" t="s">
        <v>342</v>
      </c>
      <c r="B1043" s="4" t="s">
        <v>478</v>
      </c>
      <c r="C1043" s="3" t="s">
        <v>36</v>
      </c>
      <c r="D1043" s="3" t="s">
        <v>2171</v>
      </c>
      <c r="E1043" s="3" t="s">
        <v>70</v>
      </c>
      <c r="F1043" s="3">
        <v>1</v>
      </c>
      <c r="G1043" s="3" t="s">
        <v>222</v>
      </c>
      <c r="H1043" s="3">
        <v>2</v>
      </c>
      <c r="I1043" s="3">
        <v>2</v>
      </c>
      <c r="J1043" s="3" t="s">
        <v>50</v>
      </c>
      <c r="K1043" s="3" t="s">
        <v>223</v>
      </c>
      <c r="L1043" s="3" t="s">
        <v>165</v>
      </c>
      <c r="M1043" s="3" t="s">
        <v>457</v>
      </c>
      <c r="N1043" s="6">
        <v>38838</v>
      </c>
      <c r="O1043" s="3" t="str">
        <f>VLOOKUP(E1043,'Code to Micro'!A:C,3,FALSE)</f>
        <v>K8</v>
      </c>
      <c r="P1043" s="3">
        <f>VLOOKUP(O1043,'Micro to Flops'!A:D,2)</f>
        <v>2</v>
      </c>
      <c r="Q1043" s="3">
        <f>VLOOKUP(O1043,'Micro to Flops'!A:D,3)</f>
        <v>4</v>
      </c>
    </row>
    <row r="1044" spans="1:17" x14ac:dyDescent="0.25">
      <c r="A1044" s="3" t="s">
        <v>342</v>
      </c>
      <c r="B1044" s="4" t="s">
        <v>479</v>
      </c>
      <c r="C1044" s="3" t="s">
        <v>36</v>
      </c>
      <c r="D1044" s="3" t="s">
        <v>1582</v>
      </c>
      <c r="E1044" s="3" t="s">
        <v>70</v>
      </c>
      <c r="F1044" s="3">
        <v>1</v>
      </c>
      <c r="G1044" s="3" t="s">
        <v>222</v>
      </c>
      <c r="H1044" s="3">
        <v>2</v>
      </c>
      <c r="I1044" s="3">
        <v>2</v>
      </c>
      <c r="J1044" s="3" t="s">
        <v>50</v>
      </c>
      <c r="K1044" s="3" t="s">
        <v>223</v>
      </c>
      <c r="L1044" s="3" t="s">
        <v>165</v>
      </c>
      <c r="M1044" s="3" t="s">
        <v>250</v>
      </c>
      <c r="N1044" s="6">
        <v>38838</v>
      </c>
      <c r="O1044" s="3" t="str">
        <f>VLOOKUP(E1044,'Code to Micro'!A:C,3,FALSE)</f>
        <v>K8</v>
      </c>
      <c r="P1044" s="3">
        <f>VLOOKUP(O1044,'Micro to Flops'!A:D,2)</f>
        <v>2</v>
      </c>
      <c r="Q1044" s="3">
        <f>VLOOKUP(O1044,'Micro to Flops'!A:D,3)</f>
        <v>4</v>
      </c>
    </row>
    <row r="1045" spans="1:17" x14ac:dyDescent="0.25">
      <c r="A1045" s="3" t="s">
        <v>342</v>
      </c>
      <c r="B1045" s="4" t="s">
        <v>480</v>
      </c>
      <c r="C1045" s="3" t="s">
        <v>36</v>
      </c>
      <c r="D1045" s="3" t="s">
        <v>1584</v>
      </c>
      <c r="E1045" s="3" t="s">
        <v>70</v>
      </c>
      <c r="F1045" s="3">
        <v>1</v>
      </c>
      <c r="G1045" s="3" t="s">
        <v>226</v>
      </c>
      <c r="H1045" s="3">
        <v>2.2000000000000002</v>
      </c>
      <c r="I1045" s="3">
        <v>2.2000000000000002</v>
      </c>
      <c r="J1045" s="3" t="s">
        <v>50</v>
      </c>
      <c r="K1045" s="3" t="s">
        <v>223</v>
      </c>
      <c r="L1045" s="3" t="s">
        <v>165</v>
      </c>
      <c r="M1045" s="3" t="s">
        <v>250</v>
      </c>
      <c r="N1045" s="6">
        <v>38991</v>
      </c>
      <c r="O1045" s="3" t="str">
        <f>VLOOKUP(E1045,'Code to Micro'!A:C,3,FALSE)</f>
        <v>K8</v>
      </c>
      <c r="P1045" s="3">
        <f>VLOOKUP(O1045,'Micro to Flops'!A:D,2)</f>
        <v>2</v>
      </c>
      <c r="Q1045" s="3">
        <f>VLOOKUP(O1045,'Micro to Flops'!A:D,3)</f>
        <v>4</v>
      </c>
    </row>
    <row r="1046" spans="1:17" x14ac:dyDescent="0.25">
      <c r="A1046" s="3" t="s">
        <v>342</v>
      </c>
      <c r="B1046" s="4" t="s">
        <v>532</v>
      </c>
      <c r="C1046" s="3" t="s">
        <v>36</v>
      </c>
      <c r="D1046" s="3" t="s">
        <v>2172</v>
      </c>
      <c r="E1046" s="3" t="s">
        <v>71</v>
      </c>
      <c r="F1046" s="3">
        <v>1</v>
      </c>
      <c r="G1046" s="3" t="s">
        <v>284</v>
      </c>
      <c r="H1046" s="3">
        <v>1.9</v>
      </c>
      <c r="I1046" s="3">
        <v>1.9</v>
      </c>
      <c r="J1046" s="3" t="s">
        <v>50</v>
      </c>
      <c r="K1046" s="3" t="s">
        <v>453</v>
      </c>
      <c r="L1046" s="3" t="s">
        <v>165</v>
      </c>
      <c r="M1046" s="3" t="s">
        <v>190</v>
      </c>
      <c r="N1046" s="6">
        <v>39295</v>
      </c>
      <c r="O1046" s="3" t="str">
        <f>VLOOKUP(E1046,'Code to Micro'!A:C,3,FALSE)</f>
        <v>K8</v>
      </c>
      <c r="P1046" s="3">
        <f>VLOOKUP(O1046,'Micro to Flops'!A:D,2)</f>
        <v>2</v>
      </c>
      <c r="Q1046" s="3">
        <f>VLOOKUP(O1046,'Micro to Flops'!A:D,3)</f>
        <v>4</v>
      </c>
    </row>
    <row r="1047" spans="1:17" x14ac:dyDescent="0.25">
      <c r="A1047" s="3" t="s">
        <v>342</v>
      </c>
      <c r="B1047" s="4" t="s">
        <v>533</v>
      </c>
      <c r="C1047" s="3" t="s">
        <v>36</v>
      </c>
      <c r="D1047" s="3" t="s">
        <v>2173</v>
      </c>
      <c r="E1047" s="3" t="s">
        <v>71</v>
      </c>
      <c r="F1047" s="3">
        <v>1</v>
      </c>
      <c r="G1047" s="3" t="s">
        <v>222</v>
      </c>
      <c r="H1047" s="3">
        <v>2</v>
      </c>
      <c r="I1047" s="3">
        <v>2</v>
      </c>
      <c r="J1047" s="3" t="s">
        <v>50</v>
      </c>
      <c r="K1047" s="3" t="s">
        <v>453</v>
      </c>
      <c r="L1047" s="3" t="s">
        <v>165</v>
      </c>
      <c r="M1047" s="3" t="s">
        <v>190</v>
      </c>
      <c r="N1047" s="6">
        <v>39295</v>
      </c>
      <c r="O1047" s="3" t="str">
        <f>VLOOKUP(E1047,'Code to Micro'!A:C,3,FALSE)</f>
        <v>K8</v>
      </c>
      <c r="P1047" s="3">
        <f>VLOOKUP(O1047,'Micro to Flops'!A:D,2)</f>
        <v>2</v>
      </c>
      <c r="Q1047" s="3">
        <f>VLOOKUP(O1047,'Micro to Flops'!A:D,3)</f>
        <v>4</v>
      </c>
    </row>
    <row r="1048" spans="1:17" x14ac:dyDescent="0.25">
      <c r="A1048" s="3" t="s">
        <v>342</v>
      </c>
      <c r="B1048" s="4" t="s">
        <v>534</v>
      </c>
      <c r="C1048" s="3" t="s">
        <v>36</v>
      </c>
      <c r="D1048" s="3" t="s">
        <v>2174</v>
      </c>
      <c r="E1048" s="3" t="s">
        <v>71</v>
      </c>
      <c r="F1048" s="3">
        <v>1</v>
      </c>
      <c r="G1048" s="3" t="s">
        <v>261</v>
      </c>
      <c r="H1048" s="3">
        <v>2.1</v>
      </c>
      <c r="I1048" s="3">
        <v>2.1</v>
      </c>
      <c r="J1048" s="3" t="s">
        <v>50</v>
      </c>
      <c r="K1048" s="3" t="s">
        <v>453</v>
      </c>
      <c r="L1048" s="3" t="s">
        <v>165</v>
      </c>
      <c r="M1048" s="3" t="s">
        <v>190</v>
      </c>
      <c r="N1048" s="6">
        <v>39295</v>
      </c>
      <c r="O1048" s="3" t="str">
        <f>VLOOKUP(E1048,'Code to Micro'!A:C,3,FALSE)</f>
        <v>K8</v>
      </c>
      <c r="P1048" s="3">
        <f>VLOOKUP(O1048,'Micro to Flops'!A:D,2)</f>
        <v>2</v>
      </c>
      <c r="Q1048" s="3">
        <f>VLOOKUP(O1048,'Micro to Flops'!A:D,3)</f>
        <v>4</v>
      </c>
    </row>
    <row r="1049" spans="1:17" x14ac:dyDescent="0.25">
      <c r="A1049" s="3" t="s">
        <v>342</v>
      </c>
      <c r="B1049" s="4" t="s">
        <v>535</v>
      </c>
      <c r="C1049" s="3" t="s">
        <v>36</v>
      </c>
      <c r="D1049" s="3" t="s">
        <v>2175</v>
      </c>
      <c r="E1049" s="3" t="s">
        <v>71</v>
      </c>
      <c r="F1049" s="3">
        <v>1</v>
      </c>
      <c r="G1049" s="3" t="s">
        <v>226</v>
      </c>
      <c r="H1049" s="3">
        <v>2.2000000000000002</v>
      </c>
      <c r="I1049" s="3">
        <v>2.2000000000000002</v>
      </c>
      <c r="J1049" s="3" t="s">
        <v>50</v>
      </c>
      <c r="K1049" s="3" t="s">
        <v>453</v>
      </c>
      <c r="L1049" s="3" t="s">
        <v>165</v>
      </c>
      <c r="M1049" s="3" t="s">
        <v>190</v>
      </c>
      <c r="N1049" s="6">
        <v>39356</v>
      </c>
      <c r="O1049" s="3" t="str">
        <f>VLOOKUP(E1049,'Code to Micro'!A:C,3,FALSE)</f>
        <v>K8</v>
      </c>
      <c r="P1049" s="3">
        <f>VLOOKUP(O1049,'Micro to Flops'!A:D,2)</f>
        <v>2</v>
      </c>
      <c r="Q1049" s="3">
        <f>VLOOKUP(O1049,'Micro to Flops'!A:D,3)</f>
        <v>4</v>
      </c>
    </row>
    <row r="1050" spans="1:17" x14ac:dyDescent="0.25">
      <c r="A1050" s="3" t="s">
        <v>342</v>
      </c>
      <c r="B1050" s="4" t="s">
        <v>536</v>
      </c>
      <c r="C1050" s="3" t="s">
        <v>36</v>
      </c>
      <c r="D1050" s="3" t="s">
        <v>2176</v>
      </c>
      <c r="E1050" s="3" t="s">
        <v>71</v>
      </c>
      <c r="F1050" s="3">
        <v>1</v>
      </c>
      <c r="G1050" s="3" t="s">
        <v>349</v>
      </c>
      <c r="H1050" s="3">
        <v>2.2999999999999998</v>
      </c>
      <c r="I1050" s="3">
        <v>2.2999999999999998</v>
      </c>
      <c r="J1050" s="3" t="s">
        <v>50</v>
      </c>
      <c r="K1050" s="3" t="s">
        <v>453</v>
      </c>
      <c r="L1050" s="3" t="s">
        <v>165</v>
      </c>
      <c r="M1050" s="3" t="s">
        <v>190</v>
      </c>
      <c r="N1050" s="6">
        <v>39356</v>
      </c>
      <c r="O1050" s="3" t="str">
        <f>VLOOKUP(E1050,'Code to Micro'!A:C,3,FALSE)</f>
        <v>K8</v>
      </c>
      <c r="P1050" s="3">
        <f>VLOOKUP(O1050,'Micro to Flops'!A:D,2)</f>
        <v>2</v>
      </c>
      <c r="Q1050" s="3">
        <f>VLOOKUP(O1050,'Micro to Flops'!A:D,3)</f>
        <v>4</v>
      </c>
    </row>
    <row r="1051" spans="1:17" x14ac:dyDescent="0.25">
      <c r="A1051" s="3" t="s">
        <v>342</v>
      </c>
      <c r="B1051" s="4" t="s">
        <v>614</v>
      </c>
      <c r="C1051" s="3" t="s">
        <v>36</v>
      </c>
      <c r="D1051" s="3" t="s">
        <v>2177</v>
      </c>
      <c r="E1051" s="3" t="s">
        <v>67</v>
      </c>
      <c r="F1051" s="3">
        <v>2</v>
      </c>
      <c r="G1051" s="3" t="s">
        <v>252</v>
      </c>
      <c r="H1051" s="3">
        <v>1.8</v>
      </c>
      <c r="I1051" s="3">
        <v>1.8</v>
      </c>
      <c r="J1051" s="3" t="s">
        <v>50</v>
      </c>
      <c r="K1051" s="3" t="s">
        <v>453</v>
      </c>
      <c r="L1051" s="3" t="s">
        <v>165</v>
      </c>
      <c r="M1051" s="3" t="s">
        <v>318</v>
      </c>
      <c r="N1051" s="6">
        <v>39508</v>
      </c>
      <c r="O1051" s="3" t="str">
        <f>VLOOKUP(E1051,'Code to Micro'!A:C,3,FALSE)</f>
        <v>K8</v>
      </c>
      <c r="P1051" s="3">
        <f>VLOOKUP(O1051,'Micro to Flops'!A:D,2)</f>
        <v>2</v>
      </c>
      <c r="Q1051" s="3">
        <f>VLOOKUP(O1051,'Micro to Flops'!A:D,3)</f>
        <v>4</v>
      </c>
    </row>
    <row r="1052" spans="1:17" x14ac:dyDescent="0.25">
      <c r="A1052" s="3" t="s">
        <v>342</v>
      </c>
      <c r="B1052" s="4" t="s">
        <v>614</v>
      </c>
      <c r="C1052" s="3" t="s">
        <v>36</v>
      </c>
      <c r="D1052" s="3" t="s">
        <v>2177</v>
      </c>
      <c r="E1052" s="3" t="s">
        <v>67</v>
      </c>
      <c r="F1052" s="3">
        <v>2</v>
      </c>
      <c r="G1052" s="3" t="s">
        <v>252</v>
      </c>
      <c r="H1052" s="3">
        <v>1.8</v>
      </c>
      <c r="I1052" s="3">
        <v>1.8</v>
      </c>
      <c r="J1052" s="3" t="s">
        <v>50</v>
      </c>
      <c r="K1052" s="3" t="s">
        <v>453</v>
      </c>
      <c r="L1052" s="3" t="s">
        <v>165</v>
      </c>
      <c r="M1052" s="3" t="s">
        <v>318</v>
      </c>
      <c r="N1052" s="6">
        <v>39508</v>
      </c>
      <c r="O1052" s="3" t="str">
        <f>VLOOKUP(E1052,'Code to Micro'!A:C,3,FALSE)</f>
        <v>K8</v>
      </c>
      <c r="P1052" s="3">
        <f>VLOOKUP(O1052,'Micro to Flops'!A:D,2)</f>
        <v>2</v>
      </c>
      <c r="Q1052" s="3">
        <f>VLOOKUP(O1052,'Micro to Flops'!A:D,3)</f>
        <v>4</v>
      </c>
    </row>
    <row r="1053" spans="1:17" x14ac:dyDescent="0.25">
      <c r="A1053" s="3" t="s">
        <v>342</v>
      </c>
      <c r="B1053" s="4" t="s">
        <v>615</v>
      </c>
      <c r="C1053" s="3" t="s">
        <v>36</v>
      </c>
      <c r="D1053" s="3" t="s">
        <v>2178</v>
      </c>
      <c r="E1053" s="3" t="s">
        <v>67</v>
      </c>
      <c r="F1053" s="3">
        <v>2</v>
      </c>
      <c r="G1053" s="3" t="s">
        <v>222</v>
      </c>
      <c r="H1053" s="3">
        <v>2</v>
      </c>
      <c r="I1053" s="3">
        <v>2</v>
      </c>
      <c r="J1053" s="3" t="s">
        <v>50</v>
      </c>
      <c r="K1053" s="3" t="s">
        <v>453</v>
      </c>
      <c r="L1053" s="3" t="s">
        <v>165</v>
      </c>
      <c r="M1053" s="3" t="s">
        <v>318</v>
      </c>
      <c r="N1053" s="6">
        <v>39508</v>
      </c>
      <c r="O1053" s="3" t="str">
        <f>VLOOKUP(E1053,'Code to Micro'!A:C,3,FALSE)</f>
        <v>K8</v>
      </c>
      <c r="P1053" s="3">
        <f>VLOOKUP(O1053,'Micro to Flops'!A:D,2)</f>
        <v>2</v>
      </c>
      <c r="Q1053" s="3">
        <f>VLOOKUP(O1053,'Micro to Flops'!A:D,3)</f>
        <v>4</v>
      </c>
    </row>
    <row r="1054" spans="1:17" x14ac:dyDescent="0.25">
      <c r="A1054" s="3" t="s">
        <v>342</v>
      </c>
      <c r="B1054" s="4" t="s">
        <v>616</v>
      </c>
      <c r="C1054" s="3" t="s">
        <v>36</v>
      </c>
      <c r="D1054" s="3" t="s">
        <v>2179</v>
      </c>
      <c r="E1054" s="3" t="s">
        <v>67</v>
      </c>
      <c r="F1054" s="3">
        <v>2</v>
      </c>
      <c r="G1054" s="3" t="s">
        <v>226</v>
      </c>
      <c r="H1054" s="3">
        <v>2.2000000000000002</v>
      </c>
      <c r="I1054" s="3">
        <v>2.2000000000000002</v>
      </c>
      <c r="J1054" s="3" t="s">
        <v>50</v>
      </c>
      <c r="K1054" s="3" t="s">
        <v>453</v>
      </c>
      <c r="L1054" s="3" t="s">
        <v>165</v>
      </c>
      <c r="M1054" s="3" t="s">
        <v>318</v>
      </c>
      <c r="N1054" s="6">
        <v>39508</v>
      </c>
      <c r="O1054" s="3" t="str">
        <f>VLOOKUP(E1054,'Code to Micro'!A:C,3,FALSE)</f>
        <v>K8</v>
      </c>
      <c r="P1054" s="3">
        <f>VLOOKUP(O1054,'Micro to Flops'!A:D,2)</f>
        <v>2</v>
      </c>
      <c r="Q1054" s="3">
        <f>VLOOKUP(O1054,'Micro to Flops'!A:D,3)</f>
        <v>4</v>
      </c>
    </row>
    <row r="1055" spans="1:17" x14ac:dyDescent="0.25">
      <c r="A1055" s="3" t="s">
        <v>200</v>
      </c>
      <c r="B1055" s="4" t="s">
        <v>2187</v>
      </c>
      <c r="C1055" s="3" t="s">
        <v>2183</v>
      </c>
      <c r="D1055" s="3" t="str">
        <f>MID(B1055,4,100)</f>
        <v>2100</v>
      </c>
      <c r="E1055" s="3" t="s">
        <v>888</v>
      </c>
      <c r="F1055" s="3">
        <v>2</v>
      </c>
      <c r="G1055" s="3" t="s">
        <v>524</v>
      </c>
      <c r="H1055" s="3">
        <v>3.1</v>
      </c>
      <c r="I1055" s="3">
        <v>3.1</v>
      </c>
      <c r="J1055" s="3" t="s">
        <v>889</v>
      </c>
      <c r="K1055" s="3" t="s">
        <v>804</v>
      </c>
      <c r="L1055" s="3" t="s">
        <v>843</v>
      </c>
      <c r="M1055" s="3" t="s">
        <v>318</v>
      </c>
      <c r="N1055" s="6">
        <v>40575</v>
      </c>
      <c r="O1055" s="3" t="str">
        <f>VLOOKUP(E1055,'Code to Micro'!A:C,3,FALSE)</f>
        <v>Sandy Bridge</v>
      </c>
      <c r="P1055" s="3">
        <f>VLOOKUP(O1055,'Micro to Flops'!A:D,2)</f>
        <v>8</v>
      </c>
      <c r="Q1055" s="3">
        <f>VLOOKUP(O1055,'Micro to Flops'!A:D,3)</f>
        <v>16</v>
      </c>
    </row>
    <row r="1056" spans="1:17" x14ac:dyDescent="0.25">
      <c r="A1056" s="3" t="s">
        <v>200</v>
      </c>
      <c r="B1056" s="4" t="s">
        <v>2188</v>
      </c>
      <c r="C1056" s="3" t="s">
        <v>2183</v>
      </c>
      <c r="D1056" s="3" t="str">
        <f t="shared" ref="D1056:D1119" si="0">MID(B1056,4,100)</f>
        <v>2100T</v>
      </c>
      <c r="E1056" s="3" t="s">
        <v>888</v>
      </c>
      <c r="F1056" s="3">
        <v>2</v>
      </c>
      <c r="G1056" s="3" t="s">
        <v>467</v>
      </c>
      <c r="H1056" s="3">
        <v>2.5</v>
      </c>
      <c r="I1056" s="3">
        <v>2.5</v>
      </c>
      <c r="J1056" s="3" t="s">
        <v>889</v>
      </c>
      <c r="K1056" s="3" t="s">
        <v>804</v>
      </c>
      <c r="L1056" s="3" t="s">
        <v>843</v>
      </c>
      <c r="M1056" s="3" t="s">
        <v>457</v>
      </c>
      <c r="N1056" s="6">
        <v>40575</v>
      </c>
      <c r="O1056" s="3" t="str">
        <f>VLOOKUP(E1056,'Code to Micro'!A:C,3,FALSE)</f>
        <v>Sandy Bridge</v>
      </c>
      <c r="P1056" s="3">
        <f>VLOOKUP(O1056,'Micro to Flops'!A:D,2)</f>
        <v>8</v>
      </c>
      <c r="Q1056" s="3">
        <f>VLOOKUP(O1056,'Micro to Flops'!A:D,3)</f>
        <v>16</v>
      </c>
    </row>
    <row r="1057" spans="1:17" x14ac:dyDescent="0.25">
      <c r="A1057" s="3" t="s">
        <v>200</v>
      </c>
      <c r="B1057" s="4" t="s">
        <v>2189</v>
      </c>
      <c r="C1057" s="3" t="s">
        <v>2183</v>
      </c>
      <c r="D1057" s="3" t="str">
        <f t="shared" si="0"/>
        <v>2102</v>
      </c>
      <c r="E1057" s="3" t="s">
        <v>888</v>
      </c>
      <c r="F1057" s="3">
        <v>2</v>
      </c>
      <c r="G1057" s="3" t="s">
        <v>524</v>
      </c>
      <c r="H1057" s="3">
        <v>3.1</v>
      </c>
      <c r="I1057" s="3">
        <v>3.1</v>
      </c>
      <c r="J1057" s="3" t="s">
        <v>889</v>
      </c>
      <c r="K1057" s="3" t="s">
        <v>804</v>
      </c>
      <c r="L1057" s="3" t="s">
        <v>843</v>
      </c>
      <c r="M1057" s="3" t="s">
        <v>318</v>
      </c>
      <c r="N1057" s="6">
        <v>40695</v>
      </c>
      <c r="O1057" s="3" t="str">
        <f>VLOOKUP(E1057,'Code to Micro'!A:C,3,FALSE)</f>
        <v>Sandy Bridge</v>
      </c>
      <c r="P1057" s="3">
        <f>VLOOKUP(O1057,'Micro to Flops'!A:D,2)</f>
        <v>8</v>
      </c>
      <c r="Q1057" s="3">
        <f>VLOOKUP(O1057,'Micro to Flops'!A:D,3)</f>
        <v>16</v>
      </c>
    </row>
    <row r="1058" spans="1:17" x14ac:dyDescent="0.25">
      <c r="A1058" s="3" t="s">
        <v>200</v>
      </c>
      <c r="B1058" s="4" t="s">
        <v>2190</v>
      </c>
      <c r="C1058" s="3" t="s">
        <v>2183</v>
      </c>
      <c r="D1058" s="3" t="str">
        <f t="shared" si="0"/>
        <v>2105</v>
      </c>
      <c r="E1058" s="3" t="s">
        <v>888</v>
      </c>
      <c r="F1058" s="3">
        <v>2</v>
      </c>
      <c r="G1058" s="3" t="s">
        <v>524</v>
      </c>
      <c r="H1058" s="3">
        <v>3.1</v>
      </c>
      <c r="I1058" s="3">
        <v>3.1</v>
      </c>
      <c r="J1058" s="3" t="s">
        <v>889</v>
      </c>
      <c r="K1058" s="3" t="s">
        <v>804</v>
      </c>
      <c r="L1058" s="3" t="s">
        <v>843</v>
      </c>
      <c r="M1058" s="3" t="s">
        <v>318</v>
      </c>
      <c r="N1058" s="6">
        <v>40664</v>
      </c>
      <c r="O1058" s="3" t="str">
        <f>VLOOKUP(E1058,'Code to Micro'!A:C,3,FALSE)</f>
        <v>Sandy Bridge</v>
      </c>
      <c r="P1058" s="3">
        <f>VLOOKUP(O1058,'Micro to Flops'!A:D,2)</f>
        <v>8</v>
      </c>
      <c r="Q1058" s="3">
        <f>VLOOKUP(O1058,'Micro to Flops'!A:D,3)</f>
        <v>16</v>
      </c>
    </row>
    <row r="1059" spans="1:17" x14ac:dyDescent="0.25">
      <c r="A1059" s="3" t="s">
        <v>200</v>
      </c>
      <c r="B1059" s="4" t="s">
        <v>2191</v>
      </c>
      <c r="C1059" s="3" t="s">
        <v>2183</v>
      </c>
      <c r="D1059" s="3" t="str">
        <f t="shared" si="0"/>
        <v>2115C</v>
      </c>
      <c r="E1059" s="3" t="s">
        <v>888</v>
      </c>
      <c r="F1059" s="3">
        <v>2</v>
      </c>
      <c r="G1059" s="3" t="s">
        <v>222</v>
      </c>
      <c r="H1059" s="3">
        <v>2</v>
      </c>
      <c r="I1059" s="3">
        <v>2</v>
      </c>
      <c r="J1059" s="3" t="s">
        <v>889</v>
      </c>
      <c r="K1059" s="3" t="s">
        <v>804</v>
      </c>
      <c r="L1059" s="3" t="s">
        <v>843</v>
      </c>
      <c r="M1059" s="3" t="s">
        <v>318</v>
      </c>
      <c r="N1059" s="6">
        <v>41030</v>
      </c>
      <c r="O1059" s="3" t="str">
        <f>VLOOKUP(E1059,'Code to Micro'!A:C,3,FALSE)</f>
        <v>Sandy Bridge</v>
      </c>
      <c r="P1059" s="3">
        <f>VLOOKUP(O1059,'Micro to Flops'!A:D,2)</f>
        <v>8</v>
      </c>
      <c r="Q1059" s="3">
        <f>VLOOKUP(O1059,'Micro to Flops'!A:D,3)</f>
        <v>16</v>
      </c>
    </row>
    <row r="1060" spans="1:17" x14ac:dyDescent="0.25">
      <c r="A1060" s="3" t="s">
        <v>200</v>
      </c>
      <c r="B1060" s="4" t="s">
        <v>2192</v>
      </c>
      <c r="C1060" s="3" t="s">
        <v>2183</v>
      </c>
      <c r="D1060" s="3" t="str">
        <f t="shared" si="0"/>
        <v>2120</v>
      </c>
      <c r="E1060" s="3" t="s">
        <v>888</v>
      </c>
      <c r="F1060" s="3">
        <v>2</v>
      </c>
      <c r="G1060" s="3" t="s">
        <v>752</v>
      </c>
      <c r="H1060" s="3">
        <v>3.3</v>
      </c>
      <c r="I1060" s="3">
        <v>3.3</v>
      </c>
      <c r="J1060" s="3" t="s">
        <v>889</v>
      </c>
      <c r="K1060" s="3" t="s">
        <v>804</v>
      </c>
      <c r="L1060" s="3" t="s">
        <v>843</v>
      </c>
      <c r="M1060" s="3" t="s">
        <v>318</v>
      </c>
      <c r="N1060" s="6">
        <v>40575</v>
      </c>
      <c r="O1060" s="3" t="str">
        <f>VLOOKUP(E1060,'Code to Micro'!A:C,3,FALSE)</f>
        <v>Sandy Bridge</v>
      </c>
      <c r="P1060" s="3">
        <f>VLOOKUP(O1060,'Micro to Flops'!A:D,2)</f>
        <v>8</v>
      </c>
      <c r="Q1060" s="3">
        <f>VLOOKUP(O1060,'Micro to Flops'!A:D,3)</f>
        <v>16</v>
      </c>
    </row>
    <row r="1061" spans="1:17" x14ac:dyDescent="0.25">
      <c r="A1061" s="3" t="s">
        <v>200</v>
      </c>
      <c r="B1061" s="4" t="s">
        <v>2193</v>
      </c>
      <c r="C1061" s="3" t="s">
        <v>2183</v>
      </c>
      <c r="D1061" s="3" t="str">
        <f t="shared" si="0"/>
        <v>2120T</v>
      </c>
      <c r="E1061" s="3" t="s">
        <v>888</v>
      </c>
      <c r="F1061" s="3">
        <v>2</v>
      </c>
      <c r="G1061" s="3" t="s">
        <v>335</v>
      </c>
      <c r="H1061" s="3">
        <v>2.6</v>
      </c>
      <c r="I1061" s="3">
        <v>2.6</v>
      </c>
      <c r="J1061" s="3" t="s">
        <v>889</v>
      </c>
      <c r="K1061" s="3" t="s">
        <v>804</v>
      </c>
      <c r="L1061" s="3" t="s">
        <v>843</v>
      </c>
      <c r="M1061" s="3" t="s">
        <v>457</v>
      </c>
      <c r="N1061" s="6">
        <v>40787</v>
      </c>
      <c r="O1061" s="3" t="str">
        <f>VLOOKUP(E1061,'Code to Micro'!A:C,3,FALSE)</f>
        <v>Sandy Bridge</v>
      </c>
      <c r="P1061" s="3">
        <f>VLOOKUP(O1061,'Micro to Flops'!A:D,2)</f>
        <v>8</v>
      </c>
      <c r="Q1061" s="3">
        <f>VLOOKUP(O1061,'Micro to Flops'!A:D,3)</f>
        <v>16</v>
      </c>
    </row>
    <row r="1062" spans="1:17" x14ac:dyDescent="0.25">
      <c r="A1062" s="3" t="s">
        <v>200</v>
      </c>
      <c r="B1062" s="4" t="s">
        <v>2194</v>
      </c>
      <c r="C1062" s="3" t="s">
        <v>2183</v>
      </c>
      <c r="D1062" s="3" t="str">
        <f t="shared" si="0"/>
        <v>2125</v>
      </c>
      <c r="E1062" s="3" t="s">
        <v>888</v>
      </c>
      <c r="F1062" s="3">
        <v>2</v>
      </c>
      <c r="G1062" s="3" t="s">
        <v>752</v>
      </c>
      <c r="H1062" s="3">
        <v>3.3</v>
      </c>
      <c r="I1062" s="3">
        <v>3.3</v>
      </c>
      <c r="J1062" s="3" t="s">
        <v>889</v>
      </c>
      <c r="K1062" s="3" t="s">
        <v>804</v>
      </c>
      <c r="L1062" s="3" t="s">
        <v>843</v>
      </c>
      <c r="M1062" s="3" t="s">
        <v>318</v>
      </c>
      <c r="N1062" s="6">
        <v>40787</v>
      </c>
      <c r="O1062" s="3" t="str">
        <f>VLOOKUP(E1062,'Code to Micro'!A:C,3,FALSE)</f>
        <v>Sandy Bridge</v>
      </c>
      <c r="P1062" s="3">
        <f>VLOOKUP(O1062,'Micro to Flops'!A:D,2)</f>
        <v>8</v>
      </c>
      <c r="Q1062" s="3">
        <f>VLOOKUP(O1062,'Micro to Flops'!A:D,3)</f>
        <v>16</v>
      </c>
    </row>
    <row r="1063" spans="1:17" x14ac:dyDescent="0.25">
      <c r="A1063" s="3" t="s">
        <v>200</v>
      </c>
      <c r="B1063" s="4" t="s">
        <v>2195</v>
      </c>
      <c r="C1063" s="3" t="s">
        <v>2183</v>
      </c>
      <c r="D1063" s="3" t="str">
        <f t="shared" si="0"/>
        <v>2130</v>
      </c>
      <c r="E1063" s="3" t="s">
        <v>888</v>
      </c>
      <c r="F1063" s="3">
        <v>2</v>
      </c>
      <c r="G1063" s="3" t="s">
        <v>399</v>
      </c>
      <c r="H1063" s="3">
        <v>3.4</v>
      </c>
      <c r="I1063" s="3">
        <v>3.4</v>
      </c>
      <c r="J1063" s="3" t="s">
        <v>889</v>
      </c>
      <c r="K1063" s="3" t="s">
        <v>804</v>
      </c>
      <c r="L1063" s="3" t="s">
        <v>843</v>
      </c>
      <c r="M1063" s="3" t="s">
        <v>318</v>
      </c>
      <c r="N1063" s="6">
        <v>40787</v>
      </c>
      <c r="O1063" s="3" t="str">
        <f>VLOOKUP(E1063,'Code to Micro'!A:C,3,FALSE)</f>
        <v>Sandy Bridge</v>
      </c>
      <c r="P1063" s="3">
        <f>VLOOKUP(O1063,'Micro to Flops'!A:D,2)</f>
        <v>8</v>
      </c>
      <c r="Q1063" s="3">
        <f>VLOOKUP(O1063,'Micro to Flops'!A:D,3)</f>
        <v>16</v>
      </c>
    </row>
    <row r="1064" spans="1:17" x14ac:dyDescent="0.25">
      <c r="A1064" s="3" t="s">
        <v>200</v>
      </c>
      <c r="B1064" s="4" t="s">
        <v>2196</v>
      </c>
      <c r="C1064" s="3" t="s">
        <v>2183</v>
      </c>
      <c r="D1064" s="3" t="str">
        <f t="shared" si="0"/>
        <v>3210</v>
      </c>
      <c r="E1064" s="3" t="s">
        <v>997</v>
      </c>
      <c r="F1064" s="3">
        <v>2</v>
      </c>
      <c r="G1064" s="3" t="s">
        <v>364</v>
      </c>
      <c r="H1064" s="3">
        <v>3.2</v>
      </c>
      <c r="I1064" s="3">
        <v>3.2</v>
      </c>
      <c r="J1064" s="3" t="s">
        <v>889</v>
      </c>
      <c r="K1064" s="3" t="s">
        <v>998</v>
      </c>
      <c r="L1064" s="3" t="s">
        <v>843</v>
      </c>
      <c r="M1064" s="3" t="s">
        <v>205</v>
      </c>
      <c r="N1064" s="6">
        <v>41275</v>
      </c>
      <c r="O1064" s="3" t="str">
        <f>VLOOKUP(E1064,'Code to Micro'!A:C,3,FALSE)</f>
        <v>Sandy Bridge</v>
      </c>
      <c r="P1064" s="3">
        <f>VLOOKUP(O1064,'Micro to Flops'!A:D,2)</f>
        <v>8</v>
      </c>
      <c r="Q1064" s="3">
        <f>VLOOKUP(O1064,'Micro to Flops'!A:D,3)</f>
        <v>16</v>
      </c>
    </row>
    <row r="1065" spans="1:17" x14ac:dyDescent="0.25">
      <c r="A1065" s="3" t="s">
        <v>200</v>
      </c>
      <c r="B1065" s="4" t="s">
        <v>2197</v>
      </c>
      <c r="C1065" s="3" t="s">
        <v>2183</v>
      </c>
      <c r="D1065" s="3" t="str">
        <f t="shared" si="0"/>
        <v>3220</v>
      </c>
      <c r="E1065" s="3" t="s">
        <v>997</v>
      </c>
      <c r="F1065" s="3">
        <v>2</v>
      </c>
      <c r="G1065" s="3" t="s">
        <v>752</v>
      </c>
      <c r="H1065" s="3">
        <v>3.3</v>
      </c>
      <c r="I1065" s="3">
        <v>3.3</v>
      </c>
      <c r="J1065" s="3" t="s">
        <v>889</v>
      </c>
      <c r="K1065" s="3" t="s">
        <v>998</v>
      </c>
      <c r="L1065" s="3" t="s">
        <v>843</v>
      </c>
      <c r="M1065" s="3" t="s">
        <v>205</v>
      </c>
      <c r="N1065" s="6">
        <v>41153</v>
      </c>
      <c r="O1065" s="3" t="str">
        <f>VLOOKUP(E1065,'Code to Micro'!A:C,3,FALSE)</f>
        <v>Sandy Bridge</v>
      </c>
      <c r="P1065" s="3">
        <f>VLOOKUP(O1065,'Micro to Flops'!A:D,2)</f>
        <v>8</v>
      </c>
      <c r="Q1065" s="3">
        <f>VLOOKUP(O1065,'Micro to Flops'!A:D,3)</f>
        <v>16</v>
      </c>
    </row>
    <row r="1066" spans="1:17" x14ac:dyDescent="0.25">
      <c r="A1066" s="3" t="s">
        <v>200</v>
      </c>
      <c r="B1066" s="4" t="s">
        <v>2198</v>
      </c>
      <c r="C1066" s="3" t="s">
        <v>2183</v>
      </c>
      <c r="D1066" s="3" t="str">
        <f t="shared" si="0"/>
        <v>3220T</v>
      </c>
      <c r="E1066" s="3" t="s">
        <v>997</v>
      </c>
      <c r="F1066" s="3">
        <v>2</v>
      </c>
      <c r="G1066" s="3" t="s">
        <v>355</v>
      </c>
      <c r="H1066" s="3">
        <v>2.8</v>
      </c>
      <c r="I1066" s="3">
        <v>2.8</v>
      </c>
      <c r="J1066" s="3" t="s">
        <v>889</v>
      </c>
      <c r="K1066" s="3" t="s">
        <v>998</v>
      </c>
      <c r="L1066" s="3" t="s">
        <v>843</v>
      </c>
      <c r="M1066" s="3" t="s">
        <v>457</v>
      </c>
      <c r="N1066" s="6">
        <v>41153</v>
      </c>
      <c r="O1066" s="3" t="str">
        <f>VLOOKUP(E1066,'Code to Micro'!A:C,3,FALSE)</f>
        <v>Sandy Bridge</v>
      </c>
      <c r="P1066" s="3">
        <f>VLOOKUP(O1066,'Micro to Flops'!A:D,2)</f>
        <v>8</v>
      </c>
      <c r="Q1066" s="3">
        <f>VLOOKUP(O1066,'Micro to Flops'!A:D,3)</f>
        <v>16</v>
      </c>
    </row>
    <row r="1067" spans="1:17" x14ac:dyDescent="0.25">
      <c r="A1067" s="3" t="s">
        <v>200</v>
      </c>
      <c r="B1067" s="4" t="s">
        <v>2199</v>
      </c>
      <c r="C1067" s="3" t="s">
        <v>2183</v>
      </c>
      <c r="D1067" s="3" t="str">
        <f t="shared" si="0"/>
        <v>3225</v>
      </c>
      <c r="E1067" s="3" t="s">
        <v>997</v>
      </c>
      <c r="F1067" s="3">
        <v>2</v>
      </c>
      <c r="G1067" s="3" t="s">
        <v>752</v>
      </c>
      <c r="H1067" s="3">
        <v>3.3</v>
      </c>
      <c r="I1067" s="3">
        <v>3.3</v>
      </c>
      <c r="J1067" s="3" t="s">
        <v>889</v>
      </c>
      <c r="K1067" s="3" t="s">
        <v>998</v>
      </c>
      <c r="L1067" s="3" t="s">
        <v>843</v>
      </c>
      <c r="M1067" s="3" t="s">
        <v>205</v>
      </c>
      <c r="N1067" s="6">
        <v>41153</v>
      </c>
      <c r="O1067" s="3" t="str">
        <f>VLOOKUP(E1067,'Code to Micro'!A:C,3,FALSE)</f>
        <v>Sandy Bridge</v>
      </c>
      <c r="P1067" s="3">
        <f>VLOOKUP(O1067,'Micro to Flops'!A:D,2)</f>
        <v>8</v>
      </c>
      <c r="Q1067" s="3">
        <f>VLOOKUP(O1067,'Micro to Flops'!A:D,3)</f>
        <v>16</v>
      </c>
    </row>
    <row r="1068" spans="1:17" x14ac:dyDescent="0.25">
      <c r="A1068" s="3" t="s">
        <v>200</v>
      </c>
      <c r="B1068" s="4" t="s">
        <v>2200</v>
      </c>
      <c r="C1068" s="3" t="s">
        <v>2183</v>
      </c>
      <c r="D1068" s="3" t="str">
        <f t="shared" si="0"/>
        <v>3240</v>
      </c>
      <c r="E1068" s="3" t="s">
        <v>997</v>
      </c>
      <c r="F1068" s="3">
        <v>2</v>
      </c>
      <c r="G1068" s="3" t="s">
        <v>399</v>
      </c>
      <c r="H1068" s="3">
        <v>3.4</v>
      </c>
      <c r="I1068" s="3">
        <v>3.4</v>
      </c>
      <c r="J1068" s="3" t="s">
        <v>889</v>
      </c>
      <c r="K1068" s="3" t="s">
        <v>998</v>
      </c>
      <c r="L1068" s="3" t="s">
        <v>843</v>
      </c>
      <c r="M1068" s="3" t="s">
        <v>205</v>
      </c>
      <c r="N1068" s="6">
        <v>41153</v>
      </c>
      <c r="O1068" s="3" t="str">
        <f>VLOOKUP(E1068,'Code to Micro'!A:C,3,FALSE)</f>
        <v>Sandy Bridge</v>
      </c>
      <c r="P1068" s="3">
        <f>VLOOKUP(O1068,'Micro to Flops'!A:D,2)</f>
        <v>8</v>
      </c>
      <c r="Q1068" s="3">
        <f>VLOOKUP(O1068,'Micro to Flops'!A:D,3)</f>
        <v>16</v>
      </c>
    </row>
    <row r="1069" spans="1:17" x14ac:dyDescent="0.25">
      <c r="A1069" s="3" t="s">
        <v>200</v>
      </c>
      <c r="B1069" s="4" t="s">
        <v>2201</v>
      </c>
      <c r="C1069" s="3" t="s">
        <v>2183</v>
      </c>
      <c r="D1069" s="3" t="str">
        <f t="shared" si="0"/>
        <v>3240T</v>
      </c>
      <c r="E1069" s="3" t="s">
        <v>997</v>
      </c>
      <c r="F1069" s="3">
        <v>2</v>
      </c>
      <c r="G1069" s="3" t="s">
        <v>360</v>
      </c>
      <c r="H1069" s="3">
        <v>3</v>
      </c>
      <c r="I1069" s="3">
        <v>3</v>
      </c>
      <c r="J1069" s="3" t="s">
        <v>889</v>
      </c>
      <c r="K1069" s="3" t="s">
        <v>998</v>
      </c>
      <c r="L1069" s="3" t="s">
        <v>843</v>
      </c>
      <c r="M1069" s="3" t="s">
        <v>457</v>
      </c>
      <c r="N1069" s="6">
        <v>41153</v>
      </c>
      <c r="O1069" s="3" t="str">
        <f>VLOOKUP(E1069,'Code to Micro'!A:C,3,FALSE)</f>
        <v>Sandy Bridge</v>
      </c>
      <c r="P1069" s="3">
        <f>VLOOKUP(O1069,'Micro to Flops'!A:D,2)</f>
        <v>8</v>
      </c>
      <c r="Q1069" s="3">
        <f>VLOOKUP(O1069,'Micro to Flops'!A:D,3)</f>
        <v>16</v>
      </c>
    </row>
    <row r="1070" spans="1:17" x14ac:dyDescent="0.25">
      <c r="A1070" s="3" t="s">
        <v>200</v>
      </c>
      <c r="B1070" s="4" t="s">
        <v>2202</v>
      </c>
      <c r="C1070" s="3" t="s">
        <v>2183</v>
      </c>
      <c r="D1070" s="3" t="str">
        <f t="shared" si="0"/>
        <v>4130</v>
      </c>
      <c r="E1070" s="3" t="s">
        <v>1085</v>
      </c>
      <c r="F1070" s="3">
        <v>2</v>
      </c>
      <c r="G1070" s="3" t="s">
        <v>399</v>
      </c>
      <c r="H1070" s="3">
        <v>3.4</v>
      </c>
      <c r="I1070" s="3">
        <v>3.4</v>
      </c>
      <c r="J1070" s="3" t="s">
        <v>1086</v>
      </c>
      <c r="K1070" s="3" t="s">
        <v>998</v>
      </c>
      <c r="L1070" s="3" t="s">
        <v>843</v>
      </c>
      <c r="M1070" s="3" t="s">
        <v>166</v>
      </c>
      <c r="N1070" s="6">
        <v>41518</v>
      </c>
      <c r="O1070" s="3" t="str">
        <f>VLOOKUP(E1070,'Code to Micro'!A:C,3,FALSE)</f>
        <v>Haswell</v>
      </c>
      <c r="P1070" s="3">
        <f>VLOOKUP(O1070,'Micro to Flops'!A:D,2)</f>
        <v>16</v>
      </c>
      <c r="Q1070" s="3">
        <f>VLOOKUP(O1070,'Micro to Flops'!A:D,3)</f>
        <v>32</v>
      </c>
    </row>
    <row r="1071" spans="1:17" x14ac:dyDescent="0.25">
      <c r="A1071" s="3" t="s">
        <v>200</v>
      </c>
      <c r="B1071" s="4" t="s">
        <v>2203</v>
      </c>
      <c r="C1071" s="3" t="s">
        <v>2183</v>
      </c>
      <c r="D1071" s="3" t="str">
        <f t="shared" si="0"/>
        <v>4130T</v>
      </c>
      <c r="E1071" s="3" t="s">
        <v>1085</v>
      </c>
      <c r="F1071" s="3">
        <v>2</v>
      </c>
      <c r="G1071" s="3" t="s">
        <v>577</v>
      </c>
      <c r="H1071" s="3">
        <v>2.9</v>
      </c>
      <c r="I1071" s="3">
        <v>2.9</v>
      </c>
      <c r="J1071" s="3" t="s">
        <v>1086</v>
      </c>
      <c r="K1071" s="3" t="s">
        <v>998</v>
      </c>
      <c r="L1071" s="3" t="s">
        <v>843</v>
      </c>
      <c r="M1071" s="3" t="s">
        <v>457</v>
      </c>
      <c r="N1071" s="6">
        <v>41518</v>
      </c>
      <c r="O1071" s="3" t="str">
        <f>VLOOKUP(E1071,'Code to Micro'!A:C,3,FALSE)</f>
        <v>Haswell</v>
      </c>
      <c r="P1071" s="3">
        <f>VLOOKUP(O1071,'Micro to Flops'!A:D,2)</f>
        <v>16</v>
      </c>
      <c r="Q1071" s="3">
        <f>VLOOKUP(O1071,'Micro to Flops'!A:D,3)</f>
        <v>32</v>
      </c>
    </row>
    <row r="1072" spans="1:17" x14ac:dyDescent="0.25">
      <c r="A1072" s="3" t="s">
        <v>200</v>
      </c>
      <c r="B1072" s="4" t="s">
        <v>2204</v>
      </c>
      <c r="C1072" s="3" t="s">
        <v>2183</v>
      </c>
      <c r="D1072" s="3" t="str">
        <f t="shared" si="0"/>
        <v>4150T</v>
      </c>
      <c r="E1072" s="3" t="s">
        <v>1085</v>
      </c>
      <c r="F1072" s="3">
        <v>2</v>
      </c>
      <c r="G1072" s="3" t="s">
        <v>577</v>
      </c>
      <c r="H1072" s="3">
        <v>2.9</v>
      </c>
      <c r="I1072" s="3">
        <v>2.9</v>
      </c>
      <c r="J1072" s="3" t="s">
        <v>1086</v>
      </c>
      <c r="K1072" s="3" t="s">
        <v>998</v>
      </c>
      <c r="L1072" s="3" t="s">
        <v>843</v>
      </c>
      <c r="M1072" s="3" t="s">
        <v>457</v>
      </c>
      <c r="N1072" s="6">
        <v>41760</v>
      </c>
      <c r="O1072" s="3" t="str">
        <f>VLOOKUP(E1072,'Code to Micro'!A:C,3,FALSE)</f>
        <v>Haswell</v>
      </c>
      <c r="P1072" s="3">
        <f>VLOOKUP(O1072,'Micro to Flops'!A:D,2)</f>
        <v>16</v>
      </c>
      <c r="Q1072" s="3">
        <f>VLOOKUP(O1072,'Micro to Flops'!A:D,3)</f>
        <v>32</v>
      </c>
    </row>
    <row r="1073" spans="1:17" x14ac:dyDescent="0.25">
      <c r="A1073" s="3" t="s">
        <v>200</v>
      </c>
      <c r="B1073" s="4" t="s">
        <v>2205</v>
      </c>
      <c r="C1073" s="3" t="s">
        <v>2183</v>
      </c>
      <c r="D1073" s="3" t="str">
        <f t="shared" si="0"/>
        <v>4160</v>
      </c>
      <c r="E1073" s="3" t="s">
        <v>1085</v>
      </c>
      <c r="F1073" s="3">
        <v>2</v>
      </c>
      <c r="G1073" s="3" t="s">
        <v>402</v>
      </c>
      <c r="H1073" s="3">
        <v>3.6</v>
      </c>
      <c r="I1073" s="3">
        <v>3.6</v>
      </c>
      <c r="J1073" s="3" t="s">
        <v>1086</v>
      </c>
      <c r="K1073" s="3" t="s">
        <v>998</v>
      </c>
      <c r="L1073" s="3" t="s">
        <v>843</v>
      </c>
      <c r="M1073" s="3" t="s">
        <v>166</v>
      </c>
      <c r="N1073" s="6">
        <v>41821</v>
      </c>
      <c r="O1073" s="3" t="str">
        <f>VLOOKUP(E1073,'Code to Micro'!A:C,3,FALSE)</f>
        <v>Haswell</v>
      </c>
      <c r="P1073" s="3">
        <f>VLOOKUP(O1073,'Micro to Flops'!A:D,2)</f>
        <v>16</v>
      </c>
      <c r="Q1073" s="3">
        <f>VLOOKUP(O1073,'Micro to Flops'!A:D,3)</f>
        <v>32</v>
      </c>
    </row>
    <row r="1074" spans="1:17" x14ac:dyDescent="0.25">
      <c r="A1074" s="3" t="s">
        <v>200</v>
      </c>
      <c r="B1074" s="4" t="s">
        <v>2206</v>
      </c>
      <c r="C1074" s="3" t="s">
        <v>2183</v>
      </c>
      <c r="D1074" s="3" t="str">
        <f t="shared" si="0"/>
        <v>4160T</v>
      </c>
      <c r="E1074" s="3" t="s">
        <v>1085</v>
      </c>
      <c r="F1074" s="3">
        <v>2</v>
      </c>
      <c r="G1074" s="3" t="s">
        <v>524</v>
      </c>
      <c r="H1074" s="3">
        <v>3.1</v>
      </c>
      <c r="I1074" s="3">
        <v>3.1</v>
      </c>
      <c r="J1074" s="3" t="s">
        <v>1086</v>
      </c>
      <c r="K1074" s="3" t="s">
        <v>998</v>
      </c>
      <c r="L1074" s="3" t="s">
        <v>843</v>
      </c>
      <c r="M1074" s="3" t="s">
        <v>457</v>
      </c>
      <c r="N1074" s="6">
        <v>41821</v>
      </c>
      <c r="O1074" s="3" t="str">
        <f>VLOOKUP(E1074,'Code to Micro'!A:C,3,FALSE)</f>
        <v>Haswell</v>
      </c>
      <c r="P1074" s="3">
        <f>VLOOKUP(O1074,'Micro to Flops'!A:D,2)</f>
        <v>16</v>
      </c>
      <c r="Q1074" s="3">
        <f>VLOOKUP(O1074,'Micro to Flops'!A:D,3)</f>
        <v>32</v>
      </c>
    </row>
    <row r="1075" spans="1:17" x14ac:dyDescent="0.25">
      <c r="A1075" s="3" t="s">
        <v>200</v>
      </c>
      <c r="B1075" s="4" t="s">
        <v>2207</v>
      </c>
      <c r="C1075" s="3" t="s">
        <v>2183</v>
      </c>
      <c r="D1075" s="3" t="str">
        <f t="shared" si="0"/>
        <v>4330</v>
      </c>
      <c r="E1075" s="3" t="s">
        <v>1085</v>
      </c>
      <c r="F1075" s="3">
        <v>2</v>
      </c>
      <c r="G1075" s="3" t="s">
        <v>769</v>
      </c>
      <c r="H1075" s="3">
        <v>3.5</v>
      </c>
      <c r="I1075" s="3">
        <v>3.5</v>
      </c>
      <c r="J1075" s="3" t="s">
        <v>1086</v>
      </c>
      <c r="K1075" s="3" t="s">
        <v>998</v>
      </c>
      <c r="L1075" s="3" t="s">
        <v>696</v>
      </c>
      <c r="M1075" s="3" t="s">
        <v>166</v>
      </c>
      <c r="N1075" s="6">
        <v>41518</v>
      </c>
      <c r="O1075" s="3" t="str">
        <f>VLOOKUP(E1075,'Code to Micro'!A:C,3,FALSE)</f>
        <v>Haswell</v>
      </c>
      <c r="P1075" s="3">
        <f>VLOOKUP(O1075,'Micro to Flops'!A:D,2)</f>
        <v>16</v>
      </c>
      <c r="Q1075" s="3">
        <f>VLOOKUP(O1075,'Micro to Flops'!A:D,3)</f>
        <v>32</v>
      </c>
    </row>
    <row r="1076" spans="1:17" x14ac:dyDescent="0.25">
      <c r="A1076" s="3" t="s">
        <v>200</v>
      </c>
      <c r="B1076" s="4" t="s">
        <v>2208</v>
      </c>
      <c r="C1076" s="3" t="s">
        <v>2183</v>
      </c>
      <c r="D1076" s="3" t="str">
        <f t="shared" si="0"/>
        <v>4330T</v>
      </c>
      <c r="E1076" s="3" t="s">
        <v>1085</v>
      </c>
      <c r="F1076" s="3">
        <v>2</v>
      </c>
      <c r="G1076" s="3" t="s">
        <v>360</v>
      </c>
      <c r="H1076" s="3">
        <v>3</v>
      </c>
      <c r="I1076" s="3">
        <v>3</v>
      </c>
      <c r="J1076" s="3" t="s">
        <v>1086</v>
      </c>
      <c r="K1076" s="3" t="s">
        <v>998</v>
      </c>
      <c r="L1076" s="3" t="s">
        <v>696</v>
      </c>
      <c r="M1076" s="3" t="s">
        <v>457</v>
      </c>
      <c r="N1076" s="6">
        <v>41518</v>
      </c>
      <c r="O1076" s="3" t="str">
        <f>VLOOKUP(E1076,'Code to Micro'!A:C,3,FALSE)</f>
        <v>Haswell</v>
      </c>
      <c r="P1076" s="3">
        <f>VLOOKUP(O1076,'Micro to Flops'!A:D,2)</f>
        <v>16</v>
      </c>
      <c r="Q1076" s="3">
        <f>VLOOKUP(O1076,'Micro to Flops'!A:D,3)</f>
        <v>32</v>
      </c>
    </row>
    <row r="1077" spans="1:17" x14ac:dyDescent="0.25">
      <c r="A1077" s="3" t="s">
        <v>200</v>
      </c>
      <c r="B1077" s="4" t="s">
        <v>2209</v>
      </c>
      <c r="C1077" s="3" t="s">
        <v>2183</v>
      </c>
      <c r="D1077" s="3" t="str">
        <f t="shared" si="0"/>
        <v>4340</v>
      </c>
      <c r="E1077" s="3" t="s">
        <v>1085</v>
      </c>
      <c r="F1077" s="3">
        <v>2</v>
      </c>
      <c r="G1077" s="3" t="s">
        <v>402</v>
      </c>
      <c r="H1077" s="3">
        <v>3.6</v>
      </c>
      <c r="I1077" s="3">
        <v>3.6</v>
      </c>
      <c r="J1077" s="3" t="s">
        <v>1086</v>
      </c>
      <c r="K1077" s="3" t="s">
        <v>998</v>
      </c>
      <c r="L1077" s="3" t="s">
        <v>696</v>
      </c>
      <c r="M1077" s="3" t="s">
        <v>166</v>
      </c>
      <c r="N1077" s="6">
        <v>41518</v>
      </c>
      <c r="O1077" s="3" t="str">
        <f>VLOOKUP(E1077,'Code to Micro'!A:C,3,FALSE)</f>
        <v>Haswell</v>
      </c>
      <c r="P1077" s="3">
        <f>VLOOKUP(O1077,'Micro to Flops'!A:D,2)</f>
        <v>16</v>
      </c>
      <c r="Q1077" s="3">
        <f>VLOOKUP(O1077,'Micro to Flops'!A:D,3)</f>
        <v>32</v>
      </c>
    </row>
    <row r="1078" spans="1:17" x14ac:dyDescent="0.25">
      <c r="A1078" s="3" t="s">
        <v>200</v>
      </c>
      <c r="B1078" s="4" t="s">
        <v>2210</v>
      </c>
      <c r="C1078" s="3" t="s">
        <v>2183</v>
      </c>
      <c r="D1078" s="3" t="str">
        <f t="shared" si="0"/>
        <v>4350</v>
      </c>
      <c r="E1078" s="3" t="s">
        <v>1085</v>
      </c>
      <c r="F1078" s="3">
        <v>2</v>
      </c>
      <c r="G1078" s="3" t="s">
        <v>402</v>
      </c>
      <c r="H1078" s="3">
        <v>3.6</v>
      </c>
      <c r="I1078" s="3">
        <v>3.6</v>
      </c>
      <c r="J1078" s="3" t="s">
        <v>1086</v>
      </c>
      <c r="K1078" s="3" t="s">
        <v>998</v>
      </c>
      <c r="L1078" s="3" t="s">
        <v>696</v>
      </c>
      <c r="M1078" s="3" t="s">
        <v>166</v>
      </c>
      <c r="N1078" s="6">
        <v>41760</v>
      </c>
      <c r="O1078" s="3" t="str">
        <f>VLOOKUP(E1078,'Code to Micro'!A:C,3,FALSE)</f>
        <v>Haswell</v>
      </c>
      <c r="P1078" s="3">
        <f>VLOOKUP(O1078,'Micro to Flops'!A:D,2)</f>
        <v>16</v>
      </c>
      <c r="Q1078" s="3">
        <f>VLOOKUP(O1078,'Micro to Flops'!A:D,3)</f>
        <v>32</v>
      </c>
    </row>
    <row r="1079" spans="1:17" x14ac:dyDescent="0.25">
      <c r="A1079" s="3" t="s">
        <v>200</v>
      </c>
      <c r="B1079" s="4" t="s">
        <v>2211</v>
      </c>
      <c r="C1079" s="3" t="s">
        <v>2183</v>
      </c>
      <c r="D1079" s="3" t="str">
        <f t="shared" si="0"/>
        <v>4360</v>
      </c>
      <c r="E1079" s="3" t="s">
        <v>1085</v>
      </c>
      <c r="F1079" s="3">
        <v>2</v>
      </c>
      <c r="G1079" s="3" t="s">
        <v>885</v>
      </c>
      <c r="H1079" s="3">
        <v>3.7</v>
      </c>
      <c r="I1079" s="3">
        <v>3.7</v>
      </c>
      <c r="J1079" s="3" t="s">
        <v>1086</v>
      </c>
      <c r="K1079" s="3" t="s">
        <v>998</v>
      </c>
      <c r="L1079" s="3" t="s">
        <v>696</v>
      </c>
      <c r="M1079" s="3" t="s">
        <v>166</v>
      </c>
      <c r="N1079" s="6">
        <v>41760</v>
      </c>
      <c r="O1079" s="3" t="str">
        <f>VLOOKUP(E1079,'Code to Micro'!A:C,3,FALSE)</f>
        <v>Haswell</v>
      </c>
      <c r="P1079" s="3">
        <f>VLOOKUP(O1079,'Micro to Flops'!A:D,2)</f>
        <v>16</v>
      </c>
      <c r="Q1079" s="3">
        <f>VLOOKUP(O1079,'Micro to Flops'!A:D,3)</f>
        <v>32</v>
      </c>
    </row>
    <row r="1080" spans="1:17" x14ac:dyDescent="0.25">
      <c r="A1080" s="3" t="s">
        <v>200</v>
      </c>
      <c r="B1080" s="4" t="s">
        <v>2212</v>
      </c>
      <c r="C1080" s="3" t="s">
        <v>2183</v>
      </c>
      <c r="D1080" s="3" t="str">
        <f t="shared" si="0"/>
        <v>4360T</v>
      </c>
      <c r="E1080" s="3" t="s">
        <v>1085</v>
      </c>
      <c r="F1080" s="3">
        <v>2</v>
      </c>
      <c r="G1080" s="3" t="s">
        <v>364</v>
      </c>
      <c r="H1080" s="3">
        <v>3.2</v>
      </c>
      <c r="I1080" s="3">
        <v>3.2</v>
      </c>
      <c r="J1080" s="3" t="s">
        <v>1086</v>
      </c>
      <c r="K1080" s="3" t="s">
        <v>998</v>
      </c>
      <c r="L1080" s="3" t="s">
        <v>696</v>
      </c>
      <c r="M1080" s="3" t="s">
        <v>457</v>
      </c>
      <c r="N1080" s="6">
        <v>41821</v>
      </c>
      <c r="O1080" s="3" t="str">
        <f>VLOOKUP(E1080,'Code to Micro'!A:C,3,FALSE)</f>
        <v>Haswell</v>
      </c>
      <c r="P1080" s="3">
        <f>VLOOKUP(O1080,'Micro to Flops'!A:D,2)</f>
        <v>16</v>
      </c>
      <c r="Q1080" s="3">
        <f>VLOOKUP(O1080,'Micro to Flops'!A:D,3)</f>
        <v>32</v>
      </c>
    </row>
    <row r="1081" spans="1:17" x14ac:dyDescent="0.25">
      <c r="A1081" s="3" t="s">
        <v>200</v>
      </c>
      <c r="B1081" s="4" t="s">
        <v>2213</v>
      </c>
      <c r="C1081" s="3" t="s">
        <v>2183</v>
      </c>
      <c r="D1081" s="3" t="str">
        <f t="shared" si="0"/>
        <v>4370</v>
      </c>
      <c r="E1081" s="3" t="s">
        <v>1085</v>
      </c>
      <c r="F1081" s="3">
        <v>2</v>
      </c>
      <c r="G1081" s="3" t="s">
        <v>409</v>
      </c>
      <c r="H1081" s="3">
        <v>3.8</v>
      </c>
      <c r="I1081" s="3">
        <v>3.8</v>
      </c>
      <c r="J1081" s="3" t="s">
        <v>1086</v>
      </c>
      <c r="K1081" s="3" t="s">
        <v>998</v>
      </c>
      <c r="L1081" s="3" t="s">
        <v>696</v>
      </c>
      <c r="M1081" s="3" t="s">
        <v>166</v>
      </c>
      <c r="N1081" s="6">
        <v>41821</v>
      </c>
      <c r="O1081" s="3" t="str">
        <f>VLOOKUP(E1081,'Code to Micro'!A:C,3,FALSE)</f>
        <v>Haswell</v>
      </c>
      <c r="P1081" s="3">
        <f>VLOOKUP(O1081,'Micro to Flops'!A:D,2)</f>
        <v>16</v>
      </c>
      <c r="Q1081" s="3">
        <f>VLOOKUP(O1081,'Micro to Flops'!A:D,3)</f>
        <v>32</v>
      </c>
    </row>
    <row r="1082" spans="1:17" x14ac:dyDescent="0.25">
      <c r="A1082" s="3" t="s">
        <v>200</v>
      </c>
      <c r="B1082" s="4" t="s">
        <v>2213</v>
      </c>
      <c r="C1082" s="3" t="s">
        <v>2183</v>
      </c>
      <c r="D1082" s="3" t="str">
        <f t="shared" si="0"/>
        <v>4370</v>
      </c>
      <c r="E1082" s="3" t="s">
        <v>1085</v>
      </c>
      <c r="F1082" s="3">
        <v>2</v>
      </c>
      <c r="G1082" s="3" t="s">
        <v>409</v>
      </c>
      <c r="H1082" s="3">
        <v>3.8</v>
      </c>
      <c r="I1082" s="3">
        <v>3.8</v>
      </c>
      <c r="J1082" s="3" t="s">
        <v>1086</v>
      </c>
      <c r="K1082" s="3" t="s">
        <v>998</v>
      </c>
      <c r="L1082" s="3" t="s">
        <v>696</v>
      </c>
      <c r="M1082" s="3" t="s">
        <v>166</v>
      </c>
      <c r="N1082" s="6">
        <v>41821</v>
      </c>
      <c r="O1082" s="3" t="str">
        <f>VLOOKUP(E1082,'Code to Micro'!A:C,3,FALSE)</f>
        <v>Haswell</v>
      </c>
      <c r="P1082" s="3">
        <f>VLOOKUP(O1082,'Micro to Flops'!A:D,2)</f>
        <v>16</v>
      </c>
      <c r="Q1082" s="3">
        <f>VLOOKUP(O1082,'Micro to Flops'!A:D,3)</f>
        <v>32</v>
      </c>
    </row>
    <row r="1083" spans="1:17" x14ac:dyDescent="0.25">
      <c r="A1083" s="3" t="s">
        <v>200</v>
      </c>
      <c r="B1083" s="4" t="s">
        <v>2214</v>
      </c>
      <c r="C1083" s="3" t="s">
        <v>2183</v>
      </c>
      <c r="D1083" s="3" t="str">
        <f t="shared" si="0"/>
        <v>530</v>
      </c>
      <c r="E1083" s="3" t="s">
        <v>802</v>
      </c>
      <c r="F1083" s="3">
        <v>2</v>
      </c>
      <c r="G1083" s="3" t="s">
        <v>291</v>
      </c>
      <c r="H1083" s="3">
        <v>2.9329999999999998</v>
      </c>
      <c r="I1083" s="3">
        <v>2.9329999999999998</v>
      </c>
      <c r="J1083" s="3" t="s">
        <v>730</v>
      </c>
      <c r="K1083" s="3" t="s">
        <v>804</v>
      </c>
      <c r="L1083" s="3" t="s">
        <v>696</v>
      </c>
      <c r="M1083" s="3" t="s">
        <v>324</v>
      </c>
      <c r="N1083" s="6">
        <v>40179</v>
      </c>
      <c r="O1083" s="3" t="str">
        <f>VLOOKUP(E1083,'Code to Micro'!A:C,3,FALSE)</f>
        <v>Nehalem</v>
      </c>
      <c r="P1083" s="3">
        <f>VLOOKUP(O1083,'Micro to Flops'!A:D,2)</f>
        <v>4</v>
      </c>
      <c r="Q1083" s="3">
        <f>VLOOKUP(O1083,'Micro to Flops'!A:D,3)</f>
        <v>8</v>
      </c>
    </row>
    <row r="1084" spans="1:17" x14ac:dyDescent="0.25">
      <c r="A1084" s="3" t="s">
        <v>200</v>
      </c>
      <c r="B1084" s="4" t="s">
        <v>2215</v>
      </c>
      <c r="C1084" s="3" t="s">
        <v>2183</v>
      </c>
      <c r="D1084" s="3" t="str">
        <f t="shared" si="0"/>
        <v>540</v>
      </c>
      <c r="E1084" s="3" t="s">
        <v>802</v>
      </c>
      <c r="F1084" s="3">
        <v>2</v>
      </c>
      <c r="G1084" s="3" t="s">
        <v>807</v>
      </c>
      <c r="H1084" s="3">
        <v>3.0659999999999998</v>
      </c>
      <c r="I1084" s="3">
        <v>3.0659999999999998</v>
      </c>
      <c r="J1084" s="3" t="s">
        <v>730</v>
      </c>
      <c r="K1084" s="3" t="s">
        <v>804</v>
      </c>
      <c r="L1084" s="3" t="s">
        <v>696</v>
      </c>
      <c r="M1084" s="3" t="s">
        <v>324</v>
      </c>
      <c r="N1084" s="6">
        <v>40179</v>
      </c>
      <c r="O1084" s="3" t="str">
        <f>VLOOKUP(E1084,'Code to Micro'!A:C,3,FALSE)</f>
        <v>Nehalem</v>
      </c>
      <c r="P1084" s="3">
        <f>VLOOKUP(O1084,'Micro to Flops'!A:D,2)</f>
        <v>4</v>
      </c>
      <c r="Q1084" s="3">
        <f>VLOOKUP(O1084,'Micro to Flops'!A:D,3)</f>
        <v>8</v>
      </c>
    </row>
    <row r="1085" spans="1:17" x14ac:dyDescent="0.25">
      <c r="A1085" s="3" t="s">
        <v>200</v>
      </c>
      <c r="B1085" s="4" t="s">
        <v>2216</v>
      </c>
      <c r="C1085" s="3" t="s">
        <v>2183</v>
      </c>
      <c r="D1085" s="3" t="str">
        <f t="shared" si="0"/>
        <v>550</v>
      </c>
      <c r="E1085" s="3" t="s">
        <v>802</v>
      </c>
      <c r="F1085" s="3">
        <v>2</v>
      </c>
      <c r="G1085" s="3" t="s">
        <v>364</v>
      </c>
      <c r="H1085" s="3">
        <v>3.2</v>
      </c>
      <c r="I1085" s="3">
        <v>3.2</v>
      </c>
      <c r="J1085" s="3" t="s">
        <v>730</v>
      </c>
      <c r="K1085" s="3" t="s">
        <v>804</v>
      </c>
      <c r="L1085" s="3" t="s">
        <v>696</v>
      </c>
      <c r="M1085" s="3" t="s">
        <v>324</v>
      </c>
      <c r="N1085" s="6">
        <v>40299</v>
      </c>
      <c r="O1085" s="3" t="str">
        <f>VLOOKUP(E1085,'Code to Micro'!A:C,3,FALSE)</f>
        <v>Nehalem</v>
      </c>
      <c r="P1085" s="3">
        <f>VLOOKUP(O1085,'Micro to Flops'!A:D,2)</f>
        <v>4</v>
      </c>
      <c r="Q1085" s="3">
        <f>VLOOKUP(O1085,'Micro to Flops'!A:D,3)</f>
        <v>8</v>
      </c>
    </row>
    <row r="1086" spans="1:17" x14ac:dyDescent="0.25">
      <c r="A1086" s="3" t="s">
        <v>200</v>
      </c>
      <c r="B1086" s="4" t="s">
        <v>2217</v>
      </c>
      <c r="C1086" s="3" t="s">
        <v>2183</v>
      </c>
      <c r="D1086" s="3" t="str">
        <f t="shared" si="0"/>
        <v>560</v>
      </c>
      <c r="E1086" s="3" t="s">
        <v>802</v>
      </c>
      <c r="F1086" s="3">
        <v>2</v>
      </c>
      <c r="G1086" s="3" t="s">
        <v>637</v>
      </c>
      <c r="H1086" s="3">
        <v>3.3330000000000002</v>
      </c>
      <c r="I1086" s="3">
        <v>3.3330000000000002</v>
      </c>
      <c r="J1086" s="3" t="s">
        <v>730</v>
      </c>
      <c r="K1086" s="3" t="s">
        <v>804</v>
      </c>
      <c r="L1086" s="3" t="s">
        <v>696</v>
      </c>
      <c r="M1086" s="3" t="s">
        <v>324</v>
      </c>
      <c r="N1086" s="6">
        <v>40391</v>
      </c>
      <c r="O1086" s="3" t="str">
        <f>VLOOKUP(E1086,'Code to Micro'!A:C,3,FALSE)</f>
        <v>Nehalem</v>
      </c>
      <c r="P1086" s="3">
        <f>VLOOKUP(O1086,'Micro to Flops'!A:D,2)</f>
        <v>4</v>
      </c>
      <c r="Q1086" s="3">
        <f>VLOOKUP(O1086,'Micro to Flops'!A:D,3)</f>
        <v>8</v>
      </c>
    </row>
    <row r="1087" spans="1:17" x14ac:dyDescent="0.25">
      <c r="A1087" s="3" t="s">
        <v>200</v>
      </c>
      <c r="B1087" s="4" t="s">
        <v>2218</v>
      </c>
      <c r="C1087" s="3" t="s">
        <v>2183</v>
      </c>
      <c r="D1087" s="3" t="str">
        <f t="shared" si="0"/>
        <v>6100</v>
      </c>
      <c r="E1087" s="3" t="s">
        <v>1186</v>
      </c>
      <c r="F1087" s="3">
        <v>2</v>
      </c>
      <c r="G1087" s="3" t="s">
        <v>885</v>
      </c>
      <c r="H1087" s="3">
        <v>3.7</v>
      </c>
      <c r="I1087" s="3">
        <v>3.7</v>
      </c>
      <c r="J1087" s="3" t="s">
        <v>1187</v>
      </c>
      <c r="K1087" s="3" t="s">
        <v>1188</v>
      </c>
      <c r="L1087" s="3" t="s">
        <v>696</v>
      </c>
      <c r="M1087" s="3" t="s">
        <v>224</v>
      </c>
      <c r="N1087" s="6">
        <v>42248</v>
      </c>
      <c r="O1087" s="3" t="str">
        <f>VLOOKUP(E1087,'Code to Micro'!A:C,3,FALSE)</f>
        <v>Skylake</v>
      </c>
      <c r="P1087" s="3">
        <f>VLOOKUP(O1087,'Micro to Flops'!A:D,2)</f>
        <v>16</v>
      </c>
      <c r="Q1087" s="3">
        <f>VLOOKUP(O1087,'Micro to Flops'!A:D,3)</f>
        <v>32</v>
      </c>
    </row>
    <row r="1088" spans="1:17" x14ac:dyDescent="0.25">
      <c r="A1088" s="3" t="s">
        <v>200</v>
      </c>
      <c r="B1088" s="4" t="s">
        <v>2219</v>
      </c>
      <c r="C1088" s="3" t="s">
        <v>2183</v>
      </c>
      <c r="D1088" s="3" t="str">
        <f t="shared" si="0"/>
        <v>6300</v>
      </c>
      <c r="E1088" s="3" t="s">
        <v>1186</v>
      </c>
      <c r="F1088" s="3">
        <v>2</v>
      </c>
      <c r="G1088" s="3" t="s">
        <v>409</v>
      </c>
      <c r="H1088" s="3">
        <v>3.8</v>
      </c>
      <c r="I1088" s="3">
        <v>3.8</v>
      </c>
      <c r="J1088" s="3" t="s">
        <v>1187</v>
      </c>
      <c r="K1088" s="3" t="s">
        <v>1188</v>
      </c>
      <c r="L1088" s="3" t="s">
        <v>696</v>
      </c>
      <c r="M1088" s="3" t="s">
        <v>224</v>
      </c>
      <c r="N1088" s="6">
        <v>42248</v>
      </c>
      <c r="O1088" s="3" t="str">
        <f>VLOOKUP(E1088,'Code to Micro'!A:C,3,FALSE)</f>
        <v>Skylake</v>
      </c>
      <c r="P1088" s="3">
        <f>VLOOKUP(O1088,'Micro to Flops'!A:D,2)</f>
        <v>16</v>
      </c>
      <c r="Q1088" s="3">
        <f>VLOOKUP(O1088,'Micro to Flops'!A:D,3)</f>
        <v>32</v>
      </c>
    </row>
    <row r="1089" spans="1:17" x14ac:dyDescent="0.25">
      <c r="A1089" s="3" t="s">
        <v>200</v>
      </c>
      <c r="B1089" s="4" t="s">
        <v>2220</v>
      </c>
      <c r="C1089" s="3" t="s">
        <v>2183</v>
      </c>
      <c r="D1089" s="3" t="str">
        <f t="shared" si="0"/>
        <v>6320</v>
      </c>
      <c r="E1089" s="3" t="s">
        <v>1186</v>
      </c>
      <c r="F1089" s="3">
        <v>2</v>
      </c>
      <c r="G1089" s="3" t="s">
        <v>1193</v>
      </c>
      <c r="H1089" s="3">
        <v>3.9</v>
      </c>
      <c r="I1089" s="3">
        <v>3.9</v>
      </c>
      <c r="J1089" s="3" t="s">
        <v>1187</v>
      </c>
      <c r="K1089" s="3" t="s">
        <v>1188</v>
      </c>
      <c r="L1089" s="3" t="s">
        <v>696</v>
      </c>
      <c r="M1089" s="3" t="s">
        <v>224</v>
      </c>
      <c r="N1089" s="6">
        <v>42248</v>
      </c>
      <c r="O1089" s="3" t="str">
        <f>VLOOKUP(E1089,'Code to Micro'!A:C,3,FALSE)</f>
        <v>Skylake</v>
      </c>
      <c r="P1089" s="3">
        <f>VLOOKUP(O1089,'Micro to Flops'!A:D,2)</f>
        <v>16</v>
      </c>
      <c r="Q1089" s="3">
        <f>VLOOKUP(O1089,'Micro to Flops'!A:D,3)</f>
        <v>32</v>
      </c>
    </row>
    <row r="1090" spans="1:17" x14ac:dyDescent="0.25">
      <c r="A1090" s="3" t="s">
        <v>200</v>
      </c>
      <c r="B1090" s="4" t="s">
        <v>2221</v>
      </c>
      <c r="C1090" s="3" t="s">
        <v>2183</v>
      </c>
      <c r="D1090" s="3" t="str">
        <f t="shared" si="0"/>
        <v>7100</v>
      </c>
      <c r="E1090" s="3" t="s">
        <v>1262</v>
      </c>
      <c r="F1090" s="3">
        <v>2</v>
      </c>
      <c r="G1090" s="3" t="s">
        <v>1193</v>
      </c>
      <c r="H1090" s="3">
        <v>3.9</v>
      </c>
      <c r="I1090" s="3">
        <v>3.9</v>
      </c>
      <c r="J1090" s="3" t="s">
        <v>1187</v>
      </c>
      <c r="K1090" s="3" t="s">
        <v>1188</v>
      </c>
      <c r="L1090" s="3" t="s">
        <v>843</v>
      </c>
      <c r="M1090" s="3" t="s">
        <v>224</v>
      </c>
      <c r="N1090" s="6">
        <v>42736</v>
      </c>
      <c r="O1090" s="3" t="str">
        <f>VLOOKUP(E1090,'Code to Micro'!A:C,3,FALSE)</f>
        <v>Skylake</v>
      </c>
      <c r="P1090" s="3">
        <f>VLOOKUP(O1090,'Micro to Flops'!A:D,2)</f>
        <v>16</v>
      </c>
      <c r="Q1090" s="3">
        <f>VLOOKUP(O1090,'Micro to Flops'!A:D,3)</f>
        <v>32</v>
      </c>
    </row>
    <row r="1091" spans="1:17" x14ac:dyDescent="0.25">
      <c r="A1091" s="3" t="s">
        <v>200</v>
      </c>
      <c r="B1091" s="4" t="s">
        <v>2222</v>
      </c>
      <c r="C1091" s="3" t="s">
        <v>2183</v>
      </c>
      <c r="D1091" s="3" t="str">
        <f t="shared" si="0"/>
        <v>7100T</v>
      </c>
      <c r="E1091" s="3" t="s">
        <v>1262</v>
      </c>
      <c r="F1091" s="3">
        <v>2</v>
      </c>
      <c r="G1091" s="3" t="s">
        <v>399</v>
      </c>
      <c r="H1091" s="3">
        <v>3.4</v>
      </c>
      <c r="I1091" s="3">
        <v>3.4</v>
      </c>
      <c r="J1091" s="3" t="s">
        <v>1187</v>
      </c>
      <c r="K1091" s="3" t="s">
        <v>1188</v>
      </c>
      <c r="L1091" s="3" t="s">
        <v>843</v>
      </c>
      <c r="M1091" s="3" t="s">
        <v>457</v>
      </c>
      <c r="N1091" s="6">
        <v>42736</v>
      </c>
      <c r="O1091" s="3" t="str">
        <f>VLOOKUP(E1091,'Code to Micro'!A:C,3,FALSE)</f>
        <v>Skylake</v>
      </c>
      <c r="P1091" s="3">
        <f>VLOOKUP(O1091,'Micro to Flops'!A:D,2)</f>
        <v>16</v>
      </c>
      <c r="Q1091" s="3">
        <f>VLOOKUP(O1091,'Micro to Flops'!A:D,3)</f>
        <v>32</v>
      </c>
    </row>
    <row r="1092" spans="1:17" x14ac:dyDescent="0.25">
      <c r="A1092" s="3" t="s">
        <v>200</v>
      </c>
      <c r="B1092" s="4" t="s">
        <v>2223</v>
      </c>
      <c r="C1092" s="3" t="s">
        <v>2183</v>
      </c>
      <c r="D1092" s="3" t="str">
        <f t="shared" si="0"/>
        <v>7120</v>
      </c>
      <c r="E1092" s="3" t="s">
        <v>1262</v>
      </c>
      <c r="F1092" s="3">
        <v>2</v>
      </c>
      <c r="G1092" s="3" t="s">
        <v>1268</v>
      </c>
      <c r="H1092" s="3">
        <v>4</v>
      </c>
      <c r="I1092" s="3">
        <v>4</v>
      </c>
      <c r="J1092" s="3" t="s">
        <v>1187</v>
      </c>
      <c r="K1092" s="3" t="s">
        <v>1188</v>
      </c>
      <c r="L1092" s="3" t="s">
        <v>843</v>
      </c>
      <c r="M1092" s="3" t="s">
        <v>224</v>
      </c>
      <c r="N1092" s="6">
        <v>42917</v>
      </c>
      <c r="O1092" s="3" t="str">
        <f>VLOOKUP(E1092,'Code to Micro'!A:C,3,FALSE)</f>
        <v>Skylake</v>
      </c>
      <c r="P1092" s="3">
        <f>VLOOKUP(O1092,'Micro to Flops'!A:D,2)</f>
        <v>16</v>
      </c>
      <c r="Q1092" s="3">
        <f>VLOOKUP(O1092,'Micro to Flops'!A:D,3)</f>
        <v>32</v>
      </c>
    </row>
    <row r="1093" spans="1:17" x14ac:dyDescent="0.25">
      <c r="A1093" s="3" t="s">
        <v>200</v>
      </c>
      <c r="B1093" s="4" t="s">
        <v>2224</v>
      </c>
      <c r="C1093" s="3" t="s">
        <v>2183</v>
      </c>
      <c r="D1093" s="3" t="str">
        <f t="shared" si="0"/>
        <v>7120T</v>
      </c>
      <c r="E1093" s="3" t="s">
        <v>1262</v>
      </c>
      <c r="F1093" s="3">
        <v>2</v>
      </c>
      <c r="G1093" s="3" t="s">
        <v>402</v>
      </c>
      <c r="H1093" s="3">
        <v>3.6</v>
      </c>
      <c r="I1093" s="3">
        <v>3.6</v>
      </c>
      <c r="J1093" s="3" t="s">
        <v>1187</v>
      </c>
      <c r="K1093" s="3" t="s">
        <v>1188</v>
      </c>
      <c r="L1093" s="3" t="s">
        <v>843</v>
      </c>
      <c r="M1093" s="3" t="s">
        <v>457</v>
      </c>
      <c r="N1093" s="6">
        <v>42917</v>
      </c>
      <c r="O1093" s="3" t="str">
        <f>VLOOKUP(E1093,'Code to Micro'!A:C,3,FALSE)</f>
        <v>Skylake</v>
      </c>
      <c r="P1093" s="3">
        <f>VLOOKUP(O1093,'Micro to Flops'!A:D,2)</f>
        <v>16</v>
      </c>
      <c r="Q1093" s="3">
        <f>VLOOKUP(O1093,'Micro to Flops'!A:D,3)</f>
        <v>32</v>
      </c>
    </row>
    <row r="1094" spans="1:17" x14ac:dyDescent="0.25">
      <c r="A1094" s="3" t="s">
        <v>200</v>
      </c>
      <c r="B1094" s="4" t="s">
        <v>2225</v>
      </c>
      <c r="C1094" s="3" t="s">
        <v>2183</v>
      </c>
      <c r="D1094" s="3" t="str">
        <f t="shared" si="0"/>
        <v>7300</v>
      </c>
      <c r="E1094" s="3" t="s">
        <v>1262</v>
      </c>
      <c r="F1094" s="3">
        <v>2</v>
      </c>
      <c r="G1094" s="3" t="s">
        <v>1268</v>
      </c>
      <c r="H1094" s="3">
        <v>4</v>
      </c>
      <c r="I1094" s="3">
        <v>4</v>
      </c>
      <c r="J1094" s="3" t="s">
        <v>1187</v>
      </c>
      <c r="K1094" s="3" t="s">
        <v>1188</v>
      </c>
      <c r="L1094" s="3" t="s">
        <v>696</v>
      </c>
      <c r="M1094" s="3" t="s">
        <v>224</v>
      </c>
      <c r="N1094" s="6">
        <v>42736</v>
      </c>
      <c r="O1094" s="3" t="str">
        <f>VLOOKUP(E1094,'Code to Micro'!A:C,3,FALSE)</f>
        <v>Skylake</v>
      </c>
      <c r="P1094" s="3">
        <f>VLOOKUP(O1094,'Micro to Flops'!A:D,2)</f>
        <v>16</v>
      </c>
      <c r="Q1094" s="3">
        <f>VLOOKUP(O1094,'Micro to Flops'!A:D,3)</f>
        <v>32</v>
      </c>
    </row>
    <row r="1095" spans="1:17" x14ac:dyDescent="0.25">
      <c r="A1095" s="3" t="s">
        <v>200</v>
      </c>
      <c r="B1095" s="4" t="s">
        <v>2226</v>
      </c>
      <c r="C1095" s="3" t="s">
        <v>2183</v>
      </c>
      <c r="D1095" s="3" t="str">
        <f t="shared" si="0"/>
        <v>7300T</v>
      </c>
      <c r="E1095" s="3" t="s">
        <v>1262</v>
      </c>
      <c r="F1095" s="3">
        <v>2</v>
      </c>
      <c r="G1095" s="3" t="s">
        <v>769</v>
      </c>
      <c r="H1095" s="3">
        <v>3.5</v>
      </c>
      <c r="I1095" s="3">
        <v>3.5</v>
      </c>
      <c r="J1095" s="3" t="s">
        <v>1187</v>
      </c>
      <c r="K1095" s="3" t="s">
        <v>1188</v>
      </c>
      <c r="L1095" s="3" t="s">
        <v>696</v>
      </c>
      <c r="M1095" s="3" t="s">
        <v>457</v>
      </c>
      <c r="N1095" s="6">
        <v>42736</v>
      </c>
      <c r="O1095" s="3" t="str">
        <f>VLOOKUP(E1095,'Code to Micro'!A:C,3,FALSE)</f>
        <v>Skylake</v>
      </c>
      <c r="P1095" s="3">
        <f>VLOOKUP(O1095,'Micro to Flops'!A:D,2)</f>
        <v>16</v>
      </c>
      <c r="Q1095" s="3">
        <f>VLOOKUP(O1095,'Micro to Flops'!A:D,3)</f>
        <v>32</v>
      </c>
    </row>
    <row r="1096" spans="1:17" x14ac:dyDescent="0.25">
      <c r="A1096" s="3" t="s">
        <v>200</v>
      </c>
      <c r="B1096" s="4" t="s">
        <v>2227</v>
      </c>
      <c r="C1096" s="3" t="s">
        <v>2183</v>
      </c>
      <c r="D1096" s="3" t="str">
        <f t="shared" si="0"/>
        <v>7320</v>
      </c>
      <c r="E1096" s="3" t="s">
        <v>1262</v>
      </c>
      <c r="F1096" s="3">
        <v>2</v>
      </c>
      <c r="G1096" s="3" t="s">
        <v>1273</v>
      </c>
      <c r="H1096" s="3">
        <v>4.0999999999999996</v>
      </c>
      <c r="I1096" s="3">
        <v>4.0999999999999996</v>
      </c>
      <c r="J1096" s="3" t="s">
        <v>1187</v>
      </c>
      <c r="K1096" s="3" t="s">
        <v>1188</v>
      </c>
      <c r="L1096" s="3" t="s">
        <v>696</v>
      </c>
      <c r="M1096" s="3" t="s">
        <v>224</v>
      </c>
      <c r="N1096" s="6">
        <v>42736</v>
      </c>
      <c r="O1096" s="3" t="str">
        <f>VLOOKUP(E1096,'Code to Micro'!A:C,3,FALSE)</f>
        <v>Skylake</v>
      </c>
      <c r="P1096" s="3">
        <f>VLOOKUP(O1096,'Micro to Flops'!A:D,2)</f>
        <v>16</v>
      </c>
      <c r="Q1096" s="3">
        <f>VLOOKUP(O1096,'Micro to Flops'!A:D,3)</f>
        <v>32</v>
      </c>
    </row>
    <row r="1097" spans="1:17" x14ac:dyDescent="0.25">
      <c r="A1097" s="3" t="s">
        <v>200</v>
      </c>
      <c r="B1097" s="4" t="s">
        <v>2228</v>
      </c>
      <c r="C1097" s="3" t="s">
        <v>2183</v>
      </c>
      <c r="D1097" s="3" t="str">
        <f t="shared" si="0"/>
        <v>7320T</v>
      </c>
      <c r="E1097" s="3" t="s">
        <v>1262</v>
      </c>
      <c r="F1097" s="3">
        <v>2</v>
      </c>
      <c r="G1097" s="3" t="s">
        <v>402</v>
      </c>
      <c r="H1097" s="3">
        <v>3.6</v>
      </c>
      <c r="I1097" s="3">
        <v>3.6</v>
      </c>
      <c r="J1097" s="3" t="s">
        <v>1187</v>
      </c>
      <c r="K1097" s="3" t="s">
        <v>1188</v>
      </c>
      <c r="L1097" s="3" t="s">
        <v>696</v>
      </c>
      <c r="M1097" s="3" t="s">
        <v>457</v>
      </c>
      <c r="N1097" s="6">
        <v>42917</v>
      </c>
      <c r="O1097" s="3" t="str">
        <f>VLOOKUP(E1097,'Code to Micro'!A:C,3,FALSE)</f>
        <v>Skylake</v>
      </c>
      <c r="P1097" s="3">
        <f>VLOOKUP(O1097,'Micro to Flops'!A:D,2)</f>
        <v>16</v>
      </c>
      <c r="Q1097" s="3">
        <f>VLOOKUP(O1097,'Micro to Flops'!A:D,3)</f>
        <v>32</v>
      </c>
    </row>
    <row r="1098" spans="1:17" x14ac:dyDescent="0.25">
      <c r="A1098" s="3" t="s">
        <v>200</v>
      </c>
      <c r="B1098" s="4" t="s">
        <v>2229</v>
      </c>
      <c r="C1098" s="3" t="s">
        <v>2183</v>
      </c>
      <c r="D1098" s="3" t="str">
        <f t="shared" si="0"/>
        <v>7340</v>
      </c>
      <c r="E1098" s="3" t="s">
        <v>1262</v>
      </c>
      <c r="F1098" s="3">
        <v>2</v>
      </c>
      <c r="G1098" s="3" t="s">
        <v>1276</v>
      </c>
      <c r="H1098" s="3">
        <v>4.2</v>
      </c>
      <c r="I1098" s="3">
        <v>4.2</v>
      </c>
      <c r="J1098" s="3" t="s">
        <v>1187</v>
      </c>
      <c r="K1098" s="3" t="s">
        <v>1188</v>
      </c>
      <c r="L1098" s="3" t="s">
        <v>696</v>
      </c>
      <c r="M1098" s="3" t="s">
        <v>224</v>
      </c>
      <c r="N1098" s="6">
        <v>42917</v>
      </c>
      <c r="O1098" s="3" t="str">
        <f>VLOOKUP(E1098,'Code to Micro'!A:C,3,FALSE)</f>
        <v>Skylake</v>
      </c>
      <c r="P1098" s="3">
        <f>VLOOKUP(O1098,'Micro to Flops'!A:D,2)</f>
        <v>16</v>
      </c>
      <c r="Q1098" s="3">
        <f>VLOOKUP(O1098,'Micro to Flops'!A:D,3)</f>
        <v>32</v>
      </c>
    </row>
    <row r="1099" spans="1:17" x14ac:dyDescent="0.25">
      <c r="A1099" s="3" t="s">
        <v>200</v>
      </c>
      <c r="B1099" s="4" t="s">
        <v>2230</v>
      </c>
      <c r="C1099" s="3" t="s">
        <v>2183</v>
      </c>
      <c r="D1099" s="3" t="str">
        <f t="shared" si="0"/>
        <v>7350K</v>
      </c>
      <c r="E1099" s="3" t="s">
        <v>1262</v>
      </c>
      <c r="F1099" s="3">
        <v>2</v>
      </c>
      <c r="G1099" s="3" t="s">
        <v>1276</v>
      </c>
      <c r="H1099" s="3">
        <v>4.2</v>
      </c>
      <c r="I1099" s="3">
        <v>4.2</v>
      </c>
      <c r="J1099" s="3" t="s">
        <v>1187</v>
      </c>
      <c r="K1099" s="3" t="s">
        <v>1188</v>
      </c>
      <c r="L1099" s="3" t="s">
        <v>696</v>
      </c>
      <c r="M1099" s="3" t="s">
        <v>170</v>
      </c>
      <c r="N1099" s="6">
        <v>42736</v>
      </c>
      <c r="O1099" s="3" t="str">
        <f>VLOOKUP(E1099,'Code to Micro'!A:C,3,FALSE)</f>
        <v>Skylake</v>
      </c>
      <c r="P1099" s="3">
        <f>VLOOKUP(O1099,'Micro to Flops'!A:D,2)</f>
        <v>16</v>
      </c>
      <c r="Q1099" s="3">
        <f>VLOOKUP(O1099,'Micro to Flops'!A:D,3)</f>
        <v>32</v>
      </c>
    </row>
    <row r="1100" spans="1:17" x14ac:dyDescent="0.25">
      <c r="A1100" s="3" t="s">
        <v>200</v>
      </c>
      <c r="B1100" s="4" t="s">
        <v>2231</v>
      </c>
      <c r="C1100" s="3" t="s">
        <v>2183</v>
      </c>
      <c r="D1100" s="3" t="str">
        <f t="shared" si="0"/>
        <v>7360X</v>
      </c>
      <c r="E1100" s="3" t="s">
        <v>1262</v>
      </c>
      <c r="F1100" s="3">
        <v>2</v>
      </c>
      <c r="G1100" s="3" t="s">
        <v>1279</v>
      </c>
      <c r="H1100" s="3">
        <v>4.3</v>
      </c>
      <c r="I1100" s="3">
        <v>4.3</v>
      </c>
      <c r="J1100" s="3" t="s">
        <v>1280</v>
      </c>
      <c r="K1100" s="3" t="s">
        <v>1188</v>
      </c>
      <c r="L1100" s="3" t="s">
        <v>696</v>
      </c>
      <c r="M1100" s="3" t="s">
        <v>1281</v>
      </c>
      <c r="N1100" s="6">
        <v>43009</v>
      </c>
      <c r="O1100" s="3" t="str">
        <f>VLOOKUP(E1100,'Code to Micro'!A:C,3,FALSE)</f>
        <v>Skylake</v>
      </c>
      <c r="P1100" s="3">
        <f>VLOOKUP(O1100,'Micro to Flops'!A:D,2)</f>
        <v>16</v>
      </c>
      <c r="Q1100" s="3">
        <f>VLOOKUP(O1100,'Micro to Flops'!A:D,3)</f>
        <v>32</v>
      </c>
    </row>
    <row r="1101" spans="1:17" x14ac:dyDescent="0.25">
      <c r="A1101" s="3" t="s">
        <v>200</v>
      </c>
      <c r="B1101" s="4" t="s">
        <v>2232</v>
      </c>
      <c r="C1101" s="3" t="s">
        <v>2183</v>
      </c>
      <c r="D1101" s="3" t="str">
        <f t="shared" si="0"/>
        <v>8000</v>
      </c>
      <c r="E1101" s="3" t="s">
        <v>1283</v>
      </c>
      <c r="F1101" s="3">
        <v>4</v>
      </c>
      <c r="G1101" s="3" t="s">
        <v>402</v>
      </c>
      <c r="H1101" s="3">
        <v>3.6</v>
      </c>
      <c r="I1101" s="3">
        <v>3.6</v>
      </c>
      <c r="J1101" s="3" t="s">
        <v>1187</v>
      </c>
      <c r="K1101" s="3" t="s">
        <v>1188</v>
      </c>
      <c r="L1101" s="3" t="s">
        <v>681</v>
      </c>
      <c r="M1101" s="3" t="s">
        <v>318</v>
      </c>
      <c r="N1101" s="6">
        <v>43344</v>
      </c>
      <c r="O1101" s="3" t="str">
        <f>VLOOKUP(E1101,'Code to Micro'!A:C,3,FALSE)</f>
        <v>Skylake</v>
      </c>
      <c r="P1101" s="3">
        <f>VLOOKUP(O1101,'Micro to Flops'!A:D,2)</f>
        <v>16</v>
      </c>
      <c r="Q1101" s="3">
        <f>VLOOKUP(O1101,'Micro to Flops'!A:D,3)</f>
        <v>32</v>
      </c>
    </row>
    <row r="1102" spans="1:17" x14ac:dyDescent="0.25">
      <c r="A1102" s="3" t="s">
        <v>200</v>
      </c>
      <c r="B1102" s="4" t="s">
        <v>2233</v>
      </c>
      <c r="C1102" s="3" t="s">
        <v>2183</v>
      </c>
      <c r="D1102" s="3" t="str">
        <f t="shared" si="0"/>
        <v>8020</v>
      </c>
      <c r="E1102" s="3" t="s">
        <v>1283</v>
      </c>
      <c r="F1102" s="3">
        <v>4</v>
      </c>
      <c r="G1102" s="3" t="s">
        <v>885</v>
      </c>
      <c r="H1102" s="3">
        <v>3.7</v>
      </c>
      <c r="I1102" s="3">
        <v>3.7</v>
      </c>
      <c r="J1102" s="3" t="s">
        <v>1187</v>
      </c>
      <c r="K1102" s="3" t="s">
        <v>1188</v>
      </c>
      <c r="L1102" s="3" t="s">
        <v>681</v>
      </c>
      <c r="M1102" s="3" t="s">
        <v>318</v>
      </c>
      <c r="N1102" s="6">
        <v>43344</v>
      </c>
      <c r="O1102" s="3" t="str">
        <f>VLOOKUP(E1102,'Code to Micro'!A:C,3,FALSE)</f>
        <v>Skylake</v>
      </c>
      <c r="P1102" s="3">
        <f>VLOOKUP(O1102,'Micro to Flops'!A:D,2)</f>
        <v>16</v>
      </c>
      <c r="Q1102" s="3">
        <f>VLOOKUP(O1102,'Micro to Flops'!A:D,3)</f>
        <v>32</v>
      </c>
    </row>
    <row r="1103" spans="1:17" x14ac:dyDescent="0.25">
      <c r="A1103" s="3" t="s">
        <v>200</v>
      </c>
      <c r="B1103" s="4" t="s">
        <v>2234</v>
      </c>
      <c r="C1103" s="3" t="s">
        <v>2183</v>
      </c>
      <c r="D1103" s="3" t="str">
        <f t="shared" si="0"/>
        <v>8100</v>
      </c>
      <c r="E1103" s="3" t="s">
        <v>1283</v>
      </c>
      <c r="F1103" s="3">
        <v>4</v>
      </c>
      <c r="G1103" s="3" t="s">
        <v>1205</v>
      </c>
      <c r="H1103" s="3">
        <v>2.8</v>
      </c>
      <c r="I1103" s="3">
        <v>3.6</v>
      </c>
      <c r="J1103" s="3" t="s">
        <v>1187</v>
      </c>
      <c r="K1103" s="3" t="s">
        <v>1188</v>
      </c>
      <c r="L1103" s="3" t="s">
        <v>681</v>
      </c>
      <c r="M1103" s="3" t="s">
        <v>250</v>
      </c>
      <c r="N1103" s="6">
        <v>43009</v>
      </c>
      <c r="O1103" s="3" t="str">
        <f>VLOOKUP(E1103,'Code to Micro'!A:C,3,FALSE)</f>
        <v>Skylake</v>
      </c>
      <c r="P1103" s="3">
        <f>VLOOKUP(O1103,'Micro to Flops'!A:D,2)</f>
        <v>16</v>
      </c>
      <c r="Q1103" s="3">
        <f>VLOOKUP(O1103,'Micro to Flops'!A:D,3)</f>
        <v>32</v>
      </c>
    </row>
    <row r="1104" spans="1:17" x14ac:dyDescent="0.25">
      <c r="A1104" s="3" t="s">
        <v>200</v>
      </c>
      <c r="B1104" s="4" t="s">
        <v>2235</v>
      </c>
      <c r="C1104" s="3" t="s">
        <v>2183</v>
      </c>
      <c r="D1104" s="3" t="str">
        <f t="shared" si="0"/>
        <v>8100T</v>
      </c>
      <c r="E1104" s="3" t="s">
        <v>1283</v>
      </c>
      <c r="F1104" s="3">
        <v>4</v>
      </c>
      <c r="G1104" s="3" t="s">
        <v>524</v>
      </c>
      <c r="H1104" s="3">
        <v>3.1</v>
      </c>
      <c r="I1104" s="3">
        <v>3.1</v>
      </c>
      <c r="J1104" s="3" t="s">
        <v>1187</v>
      </c>
      <c r="K1104" s="3" t="s">
        <v>1188</v>
      </c>
      <c r="L1104" s="3" t="s">
        <v>681</v>
      </c>
      <c r="M1104" s="3" t="s">
        <v>457</v>
      </c>
      <c r="N1104" s="6">
        <v>43191</v>
      </c>
      <c r="O1104" s="3" t="str">
        <f>VLOOKUP(E1104,'Code to Micro'!A:C,3,FALSE)</f>
        <v>Skylake</v>
      </c>
      <c r="P1104" s="3">
        <f>VLOOKUP(O1104,'Micro to Flops'!A:D,2)</f>
        <v>16</v>
      </c>
      <c r="Q1104" s="3">
        <f>VLOOKUP(O1104,'Micro to Flops'!A:D,3)</f>
        <v>32</v>
      </c>
    </row>
    <row r="1105" spans="1:17" x14ac:dyDescent="0.25">
      <c r="A1105" s="3" t="s">
        <v>200</v>
      </c>
      <c r="B1105" s="4" t="s">
        <v>2236</v>
      </c>
      <c r="C1105" s="3" t="s">
        <v>2183</v>
      </c>
      <c r="D1105" s="3" t="str">
        <f t="shared" si="0"/>
        <v>8120</v>
      </c>
      <c r="E1105" s="3" t="s">
        <v>1283</v>
      </c>
      <c r="F1105" s="3">
        <v>4</v>
      </c>
      <c r="G1105" s="3" t="s">
        <v>885</v>
      </c>
      <c r="H1105" s="3">
        <v>3.7</v>
      </c>
      <c r="I1105" s="3">
        <v>3.7</v>
      </c>
      <c r="J1105" s="3" t="s">
        <v>1187</v>
      </c>
      <c r="K1105" s="3" t="s">
        <v>1188</v>
      </c>
      <c r="L1105" s="3" t="s">
        <v>681</v>
      </c>
      <c r="M1105" s="3" t="s">
        <v>318</v>
      </c>
      <c r="N1105" s="6">
        <v>43344</v>
      </c>
      <c r="O1105" s="3" t="str">
        <f>VLOOKUP(E1105,'Code to Micro'!A:C,3,FALSE)</f>
        <v>Skylake</v>
      </c>
      <c r="P1105" s="3">
        <f>VLOOKUP(O1105,'Micro to Flops'!A:D,2)</f>
        <v>16</v>
      </c>
      <c r="Q1105" s="3">
        <f>VLOOKUP(O1105,'Micro to Flops'!A:D,3)</f>
        <v>32</v>
      </c>
    </row>
    <row r="1106" spans="1:17" x14ac:dyDescent="0.25">
      <c r="A1106" s="3" t="s">
        <v>200</v>
      </c>
      <c r="B1106" s="4" t="s">
        <v>2237</v>
      </c>
      <c r="C1106" s="3" t="s">
        <v>2183</v>
      </c>
      <c r="D1106" s="3" t="str">
        <f t="shared" si="0"/>
        <v>8300</v>
      </c>
      <c r="E1106" s="3" t="s">
        <v>1283</v>
      </c>
      <c r="F1106" s="3">
        <v>4</v>
      </c>
      <c r="G1106" s="3" t="s">
        <v>885</v>
      </c>
      <c r="H1106" s="3">
        <v>3.7</v>
      </c>
      <c r="I1106" s="3">
        <v>3.7</v>
      </c>
      <c r="J1106" s="3" t="s">
        <v>1187</v>
      </c>
      <c r="K1106" s="3" t="s">
        <v>1188</v>
      </c>
      <c r="L1106" s="3" t="s">
        <v>653</v>
      </c>
      <c r="M1106" s="3" t="s">
        <v>250</v>
      </c>
      <c r="N1106" s="6">
        <v>43132</v>
      </c>
      <c r="O1106" s="3" t="str">
        <f>VLOOKUP(E1106,'Code to Micro'!A:C,3,FALSE)</f>
        <v>Skylake</v>
      </c>
      <c r="P1106" s="3">
        <f>VLOOKUP(O1106,'Micro to Flops'!A:D,2)</f>
        <v>16</v>
      </c>
      <c r="Q1106" s="3">
        <f>VLOOKUP(O1106,'Micro to Flops'!A:D,3)</f>
        <v>32</v>
      </c>
    </row>
    <row r="1107" spans="1:17" x14ac:dyDescent="0.25">
      <c r="A1107" s="3" t="s">
        <v>200</v>
      </c>
      <c r="B1107" s="4" t="s">
        <v>2238</v>
      </c>
      <c r="C1107" s="3" t="s">
        <v>2183</v>
      </c>
      <c r="D1107" s="3" t="str">
        <f t="shared" si="0"/>
        <v>8300T</v>
      </c>
      <c r="E1107" s="3" t="s">
        <v>1283</v>
      </c>
      <c r="F1107" s="3">
        <v>4</v>
      </c>
      <c r="G1107" s="3" t="s">
        <v>364</v>
      </c>
      <c r="H1107" s="3">
        <v>3.2</v>
      </c>
      <c r="I1107" s="3">
        <v>3.2</v>
      </c>
      <c r="J1107" s="3" t="s">
        <v>1187</v>
      </c>
      <c r="K1107" s="3" t="s">
        <v>1188</v>
      </c>
      <c r="L1107" s="3" t="s">
        <v>653</v>
      </c>
      <c r="M1107" s="3" t="s">
        <v>457</v>
      </c>
      <c r="N1107" s="6">
        <v>43191</v>
      </c>
      <c r="O1107" s="3" t="str">
        <f>VLOOKUP(E1107,'Code to Micro'!A:C,3,FALSE)</f>
        <v>Skylake</v>
      </c>
      <c r="P1107" s="3">
        <f>VLOOKUP(O1107,'Micro to Flops'!A:D,2)</f>
        <v>16</v>
      </c>
      <c r="Q1107" s="3">
        <f>VLOOKUP(O1107,'Micro to Flops'!A:D,3)</f>
        <v>32</v>
      </c>
    </row>
    <row r="1108" spans="1:17" x14ac:dyDescent="0.25">
      <c r="A1108" s="3" t="s">
        <v>200</v>
      </c>
      <c r="B1108" s="4" t="s">
        <v>2239</v>
      </c>
      <c r="C1108" s="3" t="s">
        <v>2183</v>
      </c>
      <c r="D1108" s="3" t="str">
        <f t="shared" si="0"/>
        <v>8350K</v>
      </c>
      <c r="E1108" s="3" t="s">
        <v>1283</v>
      </c>
      <c r="F1108" s="3">
        <v>4</v>
      </c>
      <c r="G1108" s="3" t="s">
        <v>1268</v>
      </c>
      <c r="H1108" s="3">
        <v>4</v>
      </c>
      <c r="I1108" s="3">
        <v>4</v>
      </c>
      <c r="J1108" s="3" t="s">
        <v>1187</v>
      </c>
      <c r="K1108" s="3" t="s">
        <v>1188</v>
      </c>
      <c r="L1108" s="3" t="s">
        <v>653</v>
      </c>
      <c r="M1108" s="3" t="s">
        <v>1285</v>
      </c>
      <c r="N1108" s="6">
        <v>43009</v>
      </c>
      <c r="O1108" s="3" t="str">
        <f>VLOOKUP(E1108,'Code to Micro'!A:C,3,FALSE)</f>
        <v>Skylake</v>
      </c>
      <c r="P1108" s="3">
        <f>VLOOKUP(O1108,'Micro to Flops'!A:D,2)</f>
        <v>16</v>
      </c>
      <c r="Q1108" s="3">
        <f>VLOOKUP(O1108,'Micro to Flops'!A:D,3)</f>
        <v>32</v>
      </c>
    </row>
    <row r="1109" spans="1:17" x14ac:dyDescent="0.25">
      <c r="A1109" s="3" t="s">
        <v>200</v>
      </c>
      <c r="B1109" s="4" t="s">
        <v>2240</v>
      </c>
      <c r="C1109" s="3" t="s">
        <v>2183</v>
      </c>
      <c r="D1109" s="3" t="str">
        <f t="shared" si="0"/>
        <v>9000</v>
      </c>
      <c r="E1109" s="3" t="s">
        <v>1283</v>
      </c>
      <c r="F1109" s="3">
        <v>4</v>
      </c>
      <c r="G1109" s="3" t="s">
        <v>885</v>
      </c>
      <c r="H1109" s="3">
        <v>3.7</v>
      </c>
      <c r="I1109" s="3">
        <v>3.7</v>
      </c>
      <c r="J1109" s="3" t="s">
        <v>1187</v>
      </c>
      <c r="K1109" s="3" t="s">
        <v>1188</v>
      </c>
      <c r="L1109" s="3" t="s">
        <v>681</v>
      </c>
      <c r="M1109" s="3" t="s">
        <v>318</v>
      </c>
      <c r="N1109" s="6">
        <v>43344</v>
      </c>
      <c r="O1109" s="3" t="str">
        <f>VLOOKUP(E1109,'Code to Micro'!A:C,3,FALSE)</f>
        <v>Skylake</v>
      </c>
      <c r="P1109" s="3">
        <f>VLOOKUP(O1109,'Micro to Flops'!A:D,2)</f>
        <v>16</v>
      </c>
      <c r="Q1109" s="3">
        <f>VLOOKUP(O1109,'Micro to Flops'!A:D,3)</f>
        <v>32</v>
      </c>
    </row>
    <row r="1110" spans="1:17" x14ac:dyDescent="0.25">
      <c r="A1110" s="3" t="s">
        <v>200</v>
      </c>
      <c r="B1110" s="4" t="s">
        <v>2241</v>
      </c>
      <c r="C1110" s="3" t="s">
        <v>2183</v>
      </c>
      <c r="D1110" s="3" t="str">
        <f t="shared" si="0"/>
        <v>9100</v>
      </c>
      <c r="E1110" s="3" t="s">
        <v>1283</v>
      </c>
      <c r="F1110" s="3">
        <v>4</v>
      </c>
      <c r="G1110" s="3" t="s">
        <v>885</v>
      </c>
      <c r="H1110" s="3">
        <v>3.7</v>
      </c>
      <c r="I1110" s="3">
        <v>3.7</v>
      </c>
      <c r="J1110" s="3" t="s">
        <v>1187</v>
      </c>
      <c r="K1110" s="3" t="s">
        <v>1188</v>
      </c>
      <c r="L1110" s="3" t="s">
        <v>681</v>
      </c>
      <c r="M1110" s="3" t="s">
        <v>318</v>
      </c>
      <c r="N1110" s="6">
        <v>43344</v>
      </c>
      <c r="O1110" s="3" t="str">
        <f>VLOOKUP(E1110,'Code to Micro'!A:C,3,FALSE)</f>
        <v>Skylake</v>
      </c>
      <c r="P1110" s="3">
        <f>VLOOKUP(O1110,'Micro to Flops'!A:D,2)</f>
        <v>16</v>
      </c>
      <c r="Q1110" s="3">
        <f>VLOOKUP(O1110,'Micro to Flops'!A:D,3)</f>
        <v>32</v>
      </c>
    </row>
    <row r="1111" spans="1:17" x14ac:dyDescent="0.25">
      <c r="A1111" s="3" t="s">
        <v>200</v>
      </c>
      <c r="B1111" s="4" t="s">
        <v>2242</v>
      </c>
      <c r="C1111" s="3" t="s">
        <v>2183</v>
      </c>
      <c r="D1111" s="3" t="str">
        <f t="shared" si="0"/>
        <v>9100F</v>
      </c>
      <c r="E1111" s="3" t="s">
        <v>1283</v>
      </c>
      <c r="F1111" s="3">
        <v>4</v>
      </c>
      <c r="G1111" s="3" t="s">
        <v>879</v>
      </c>
      <c r="H1111" s="3">
        <v>3.6</v>
      </c>
      <c r="I1111" s="3">
        <v>4.2</v>
      </c>
      <c r="J1111" s="3" t="s">
        <v>1187</v>
      </c>
      <c r="K1111" s="3" t="s">
        <v>1188</v>
      </c>
      <c r="L1111" s="3" t="s">
        <v>681</v>
      </c>
      <c r="M1111" s="3" t="s">
        <v>318</v>
      </c>
      <c r="N1111" s="6">
        <v>43191</v>
      </c>
      <c r="O1111" s="3" t="str">
        <f>VLOOKUP(E1111,'Code to Micro'!A:C,3,FALSE)</f>
        <v>Skylake</v>
      </c>
      <c r="P1111" s="3">
        <f>VLOOKUP(O1111,'Micro to Flops'!A:D,2)</f>
        <v>16</v>
      </c>
      <c r="Q1111" s="3">
        <f>VLOOKUP(O1111,'Micro to Flops'!A:D,3)</f>
        <v>32</v>
      </c>
    </row>
    <row r="1112" spans="1:17" x14ac:dyDescent="0.25">
      <c r="A1112" s="3" t="s">
        <v>200</v>
      </c>
      <c r="B1112" s="4" t="s">
        <v>2243</v>
      </c>
      <c r="C1112" s="3" t="s">
        <v>2184</v>
      </c>
      <c r="D1112" s="3" t="str">
        <f t="shared" si="0"/>
        <v>2300</v>
      </c>
      <c r="E1112" s="3" t="s">
        <v>888</v>
      </c>
      <c r="F1112" s="3">
        <v>4</v>
      </c>
      <c r="G1112" s="3" t="s">
        <v>907</v>
      </c>
      <c r="H1112" s="3">
        <v>2.8</v>
      </c>
      <c r="I1112" s="3">
        <v>3.1</v>
      </c>
      <c r="J1112" s="3" t="s">
        <v>889</v>
      </c>
      <c r="K1112" s="3" t="s">
        <v>804</v>
      </c>
      <c r="L1112" s="3" t="s">
        <v>681</v>
      </c>
      <c r="M1112" s="3" t="s">
        <v>504</v>
      </c>
      <c r="N1112" s="6">
        <v>40544</v>
      </c>
      <c r="O1112" s="3" t="str">
        <f>VLOOKUP(E1112,'Code to Micro'!A:C,3,FALSE)</f>
        <v>Sandy Bridge</v>
      </c>
      <c r="P1112" s="3">
        <f>VLOOKUP(O1112,'Micro to Flops'!A:D,2)</f>
        <v>8</v>
      </c>
      <c r="Q1112" s="3">
        <f>VLOOKUP(O1112,'Micro to Flops'!A:D,3)</f>
        <v>16</v>
      </c>
    </row>
    <row r="1113" spans="1:17" x14ac:dyDescent="0.25">
      <c r="A1113" s="3" t="s">
        <v>200</v>
      </c>
      <c r="B1113" s="4" t="s">
        <v>2244</v>
      </c>
      <c r="C1113" s="3" t="s">
        <v>2184</v>
      </c>
      <c r="D1113" s="3" t="str">
        <f t="shared" si="0"/>
        <v>2310</v>
      </c>
      <c r="E1113" s="3" t="s">
        <v>888</v>
      </c>
      <c r="F1113" s="3">
        <v>4</v>
      </c>
      <c r="G1113" s="3" t="s">
        <v>775</v>
      </c>
      <c r="H1113" s="3">
        <v>2.9</v>
      </c>
      <c r="I1113" s="3">
        <v>3.2</v>
      </c>
      <c r="J1113" s="3" t="s">
        <v>889</v>
      </c>
      <c r="K1113" s="3" t="s">
        <v>804</v>
      </c>
      <c r="L1113" s="3" t="s">
        <v>681</v>
      </c>
      <c r="M1113" s="3" t="s">
        <v>504</v>
      </c>
      <c r="N1113" s="6">
        <v>40664</v>
      </c>
      <c r="O1113" s="3" t="str">
        <f>VLOOKUP(E1113,'Code to Micro'!A:C,3,FALSE)</f>
        <v>Sandy Bridge</v>
      </c>
      <c r="P1113" s="3">
        <f>VLOOKUP(O1113,'Micro to Flops'!A:D,2)</f>
        <v>8</v>
      </c>
      <c r="Q1113" s="3">
        <f>VLOOKUP(O1113,'Micro to Flops'!A:D,3)</f>
        <v>16</v>
      </c>
    </row>
    <row r="1114" spans="1:17" x14ac:dyDescent="0.25">
      <c r="A1114" s="3" t="s">
        <v>200</v>
      </c>
      <c r="B1114" s="4" t="s">
        <v>2245</v>
      </c>
      <c r="C1114" s="3" t="s">
        <v>2184</v>
      </c>
      <c r="D1114" s="3" t="str">
        <f t="shared" si="0"/>
        <v>2320</v>
      </c>
      <c r="E1114" s="3" t="s">
        <v>888</v>
      </c>
      <c r="F1114" s="3">
        <v>4</v>
      </c>
      <c r="G1114" s="3" t="s">
        <v>910</v>
      </c>
      <c r="H1114" s="3">
        <v>3</v>
      </c>
      <c r="I1114" s="3">
        <v>3.3</v>
      </c>
      <c r="J1114" s="3" t="s">
        <v>889</v>
      </c>
      <c r="K1114" s="3" t="s">
        <v>804</v>
      </c>
      <c r="L1114" s="3" t="s">
        <v>681</v>
      </c>
      <c r="M1114" s="3" t="s">
        <v>504</v>
      </c>
      <c r="N1114" s="6">
        <v>40787</v>
      </c>
      <c r="O1114" s="3" t="str">
        <f>VLOOKUP(E1114,'Code to Micro'!A:C,3,FALSE)</f>
        <v>Sandy Bridge</v>
      </c>
      <c r="P1114" s="3">
        <f>VLOOKUP(O1114,'Micro to Flops'!A:D,2)</f>
        <v>8</v>
      </c>
      <c r="Q1114" s="3">
        <f>VLOOKUP(O1114,'Micro to Flops'!A:D,3)</f>
        <v>16</v>
      </c>
    </row>
    <row r="1115" spans="1:17" x14ac:dyDescent="0.25">
      <c r="A1115" s="3" t="s">
        <v>200</v>
      </c>
      <c r="B1115" s="4" t="s">
        <v>2246</v>
      </c>
      <c r="C1115" s="3" t="s">
        <v>2184</v>
      </c>
      <c r="D1115" s="3" t="str">
        <f t="shared" si="0"/>
        <v>2380P</v>
      </c>
      <c r="E1115" s="3" t="s">
        <v>888</v>
      </c>
      <c r="F1115" s="3">
        <v>4</v>
      </c>
      <c r="G1115" s="3" t="s">
        <v>914</v>
      </c>
      <c r="H1115" s="3">
        <v>3.1</v>
      </c>
      <c r="I1115" s="3">
        <v>3.4</v>
      </c>
      <c r="J1115" s="3" t="s">
        <v>889</v>
      </c>
      <c r="K1115" s="3" t="s">
        <v>804</v>
      </c>
      <c r="L1115" s="3" t="s">
        <v>681</v>
      </c>
      <c r="M1115" s="3" t="s">
        <v>504</v>
      </c>
      <c r="N1115" s="6">
        <v>40909</v>
      </c>
      <c r="O1115" s="3" t="str">
        <f>VLOOKUP(E1115,'Code to Micro'!A:C,3,FALSE)</f>
        <v>Sandy Bridge</v>
      </c>
      <c r="P1115" s="3">
        <f>VLOOKUP(O1115,'Micro to Flops'!A:D,2)</f>
        <v>8</v>
      </c>
      <c r="Q1115" s="3">
        <f>VLOOKUP(O1115,'Micro to Flops'!A:D,3)</f>
        <v>16</v>
      </c>
    </row>
    <row r="1116" spans="1:17" x14ac:dyDescent="0.25">
      <c r="A1116" s="3" t="s">
        <v>200</v>
      </c>
      <c r="B1116" s="4" t="s">
        <v>2247</v>
      </c>
      <c r="C1116" s="3" t="s">
        <v>2184</v>
      </c>
      <c r="D1116" s="3" t="str">
        <f t="shared" si="0"/>
        <v>2390T</v>
      </c>
      <c r="E1116" s="3" t="s">
        <v>888</v>
      </c>
      <c r="F1116" s="3">
        <v>2</v>
      </c>
      <c r="G1116" s="3" t="s">
        <v>912</v>
      </c>
      <c r="H1116" s="3">
        <v>2.7</v>
      </c>
      <c r="I1116" s="3">
        <v>3.5</v>
      </c>
      <c r="J1116" s="3" t="s">
        <v>889</v>
      </c>
      <c r="K1116" s="3" t="s">
        <v>804</v>
      </c>
      <c r="L1116" s="3" t="s">
        <v>843</v>
      </c>
      <c r="M1116" s="3" t="s">
        <v>457</v>
      </c>
      <c r="N1116" s="6">
        <v>40575</v>
      </c>
      <c r="O1116" s="3" t="str">
        <f>VLOOKUP(E1116,'Code to Micro'!A:C,3,FALSE)</f>
        <v>Sandy Bridge</v>
      </c>
      <c r="P1116" s="3">
        <f>VLOOKUP(O1116,'Micro to Flops'!A:D,2)</f>
        <v>8</v>
      </c>
      <c r="Q1116" s="3">
        <f>VLOOKUP(O1116,'Micro to Flops'!A:D,3)</f>
        <v>16</v>
      </c>
    </row>
    <row r="1117" spans="1:17" x14ac:dyDescent="0.25">
      <c r="A1117" s="3" t="s">
        <v>200</v>
      </c>
      <c r="B1117" s="4" t="s">
        <v>2248</v>
      </c>
      <c r="C1117" s="3" t="s">
        <v>2184</v>
      </c>
      <c r="D1117" s="3" t="str">
        <f t="shared" si="0"/>
        <v>2400</v>
      </c>
      <c r="E1117" s="3" t="s">
        <v>888</v>
      </c>
      <c r="F1117" s="3">
        <v>4</v>
      </c>
      <c r="G1117" s="3" t="s">
        <v>914</v>
      </c>
      <c r="H1117" s="3">
        <v>3.1</v>
      </c>
      <c r="I1117" s="3">
        <v>3.4</v>
      </c>
      <c r="J1117" s="3" t="s">
        <v>889</v>
      </c>
      <c r="K1117" s="3" t="s">
        <v>804</v>
      </c>
      <c r="L1117" s="3" t="s">
        <v>681</v>
      </c>
      <c r="M1117" s="3" t="s">
        <v>504</v>
      </c>
      <c r="N1117" s="6">
        <v>40544</v>
      </c>
      <c r="O1117" s="3" t="str">
        <f>VLOOKUP(E1117,'Code to Micro'!A:C,3,FALSE)</f>
        <v>Sandy Bridge</v>
      </c>
      <c r="P1117" s="3">
        <f>VLOOKUP(O1117,'Micro to Flops'!A:D,2)</f>
        <v>8</v>
      </c>
      <c r="Q1117" s="3">
        <f>VLOOKUP(O1117,'Micro to Flops'!A:D,3)</f>
        <v>16</v>
      </c>
    </row>
    <row r="1118" spans="1:17" x14ac:dyDescent="0.25">
      <c r="A1118" s="3" t="s">
        <v>200</v>
      </c>
      <c r="B1118" s="4" t="s">
        <v>2249</v>
      </c>
      <c r="C1118" s="3" t="s">
        <v>2184</v>
      </c>
      <c r="D1118" s="3" t="str">
        <f t="shared" si="0"/>
        <v>2400S</v>
      </c>
      <c r="E1118" s="3" t="s">
        <v>888</v>
      </c>
      <c r="F1118" s="3">
        <v>4</v>
      </c>
      <c r="G1118" s="3" t="s">
        <v>916</v>
      </c>
      <c r="H1118" s="3">
        <v>2.5</v>
      </c>
      <c r="I1118" s="3">
        <v>3.3</v>
      </c>
      <c r="J1118" s="3" t="s">
        <v>889</v>
      </c>
      <c r="K1118" s="3" t="s">
        <v>804</v>
      </c>
      <c r="L1118" s="3" t="s">
        <v>681</v>
      </c>
      <c r="M1118" s="3" t="s">
        <v>318</v>
      </c>
      <c r="N1118" s="6">
        <v>40544</v>
      </c>
      <c r="O1118" s="3" t="str">
        <f>VLOOKUP(E1118,'Code to Micro'!A:C,3,FALSE)</f>
        <v>Sandy Bridge</v>
      </c>
      <c r="P1118" s="3">
        <f>VLOOKUP(O1118,'Micro to Flops'!A:D,2)</f>
        <v>8</v>
      </c>
      <c r="Q1118" s="3">
        <f>VLOOKUP(O1118,'Micro to Flops'!A:D,3)</f>
        <v>16</v>
      </c>
    </row>
    <row r="1119" spans="1:17" x14ac:dyDescent="0.25">
      <c r="A1119" s="3" t="s">
        <v>200</v>
      </c>
      <c r="B1119" s="4" t="s">
        <v>2250</v>
      </c>
      <c r="C1119" s="3" t="s">
        <v>2184</v>
      </c>
      <c r="D1119" s="3" t="str">
        <f t="shared" si="0"/>
        <v>2405S</v>
      </c>
      <c r="E1119" s="3" t="s">
        <v>888</v>
      </c>
      <c r="F1119" s="3">
        <v>4</v>
      </c>
      <c r="G1119" s="3" t="s">
        <v>916</v>
      </c>
      <c r="H1119" s="3">
        <v>2.5</v>
      </c>
      <c r="I1119" s="3">
        <v>3.3</v>
      </c>
      <c r="J1119" s="3" t="s">
        <v>889</v>
      </c>
      <c r="K1119" s="3" t="s">
        <v>804</v>
      </c>
      <c r="L1119" s="3" t="s">
        <v>681</v>
      </c>
      <c r="M1119" s="3" t="s">
        <v>318</v>
      </c>
      <c r="N1119" s="6">
        <v>40664</v>
      </c>
      <c r="O1119" s="3" t="str">
        <f>VLOOKUP(E1119,'Code to Micro'!A:C,3,FALSE)</f>
        <v>Sandy Bridge</v>
      </c>
      <c r="P1119" s="3">
        <f>VLOOKUP(O1119,'Micro to Flops'!A:D,2)</f>
        <v>8</v>
      </c>
      <c r="Q1119" s="3">
        <f>VLOOKUP(O1119,'Micro to Flops'!A:D,3)</f>
        <v>16</v>
      </c>
    </row>
    <row r="1120" spans="1:17" x14ac:dyDescent="0.25">
      <c r="A1120" s="3" t="s">
        <v>200</v>
      </c>
      <c r="B1120" s="4" t="s">
        <v>2251</v>
      </c>
      <c r="C1120" s="3" t="s">
        <v>2184</v>
      </c>
      <c r="D1120" s="3" t="str">
        <f t="shared" ref="D1120:D1183" si="1">MID(B1120,4,100)</f>
        <v>2450P</v>
      </c>
      <c r="E1120" s="3" t="s">
        <v>888</v>
      </c>
      <c r="F1120" s="3">
        <v>4</v>
      </c>
      <c r="G1120" s="3" t="s">
        <v>1012</v>
      </c>
      <c r="H1120" s="3">
        <v>3.2</v>
      </c>
      <c r="I1120" s="3">
        <v>3.5</v>
      </c>
      <c r="J1120" s="3" t="s">
        <v>889</v>
      </c>
      <c r="K1120" s="3" t="s">
        <v>804</v>
      </c>
      <c r="L1120" s="3" t="s">
        <v>681</v>
      </c>
      <c r="M1120" s="3" t="s">
        <v>504</v>
      </c>
      <c r="N1120" s="6">
        <v>40909</v>
      </c>
      <c r="O1120" s="3" t="str">
        <f>VLOOKUP(E1120,'Code to Micro'!A:C,3,FALSE)</f>
        <v>Sandy Bridge</v>
      </c>
      <c r="P1120" s="3">
        <f>VLOOKUP(O1120,'Micro to Flops'!A:D,2)</f>
        <v>8</v>
      </c>
      <c r="Q1120" s="3">
        <f>VLOOKUP(O1120,'Micro to Flops'!A:D,3)</f>
        <v>16</v>
      </c>
    </row>
    <row r="1121" spans="1:17" x14ac:dyDescent="0.25">
      <c r="A1121" s="3" t="s">
        <v>200</v>
      </c>
      <c r="B1121" s="4" t="s">
        <v>2252</v>
      </c>
      <c r="C1121" s="3" t="s">
        <v>2184</v>
      </c>
      <c r="D1121" s="3" t="str">
        <f t="shared" si="1"/>
        <v>2500</v>
      </c>
      <c r="E1121" s="3" t="s">
        <v>888</v>
      </c>
      <c r="F1121" s="3">
        <v>4</v>
      </c>
      <c r="G1121" s="3" t="s">
        <v>795</v>
      </c>
      <c r="H1121" s="3">
        <v>3.3</v>
      </c>
      <c r="I1121" s="3">
        <v>3.7</v>
      </c>
      <c r="J1121" s="3" t="s">
        <v>889</v>
      </c>
      <c r="K1121" s="3" t="s">
        <v>804</v>
      </c>
      <c r="L1121" s="3" t="s">
        <v>681</v>
      </c>
      <c r="M1121" s="3" t="s">
        <v>504</v>
      </c>
      <c r="N1121" s="6">
        <v>40544</v>
      </c>
      <c r="O1121" s="3" t="str">
        <f>VLOOKUP(E1121,'Code to Micro'!A:C,3,FALSE)</f>
        <v>Sandy Bridge</v>
      </c>
      <c r="P1121" s="3">
        <f>VLOOKUP(O1121,'Micro to Flops'!A:D,2)</f>
        <v>8</v>
      </c>
      <c r="Q1121" s="3">
        <f>VLOOKUP(O1121,'Micro to Flops'!A:D,3)</f>
        <v>16</v>
      </c>
    </row>
    <row r="1122" spans="1:17" x14ac:dyDescent="0.25">
      <c r="A1122" s="3" t="s">
        <v>200</v>
      </c>
      <c r="B1122" s="4" t="s">
        <v>2253</v>
      </c>
      <c r="C1122" s="3" t="s">
        <v>2184</v>
      </c>
      <c r="D1122" s="3" t="str">
        <f t="shared" si="1"/>
        <v>2500K</v>
      </c>
      <c r="E1122" s="3" t="s">
        <v>888</v>
      </c>
      <c r="F1122" s="3">
        <v>4</v>
      </c>
      <c r="G1122" s="3" t="s">
        <v>795</v>
      </c>
      <c r="H1122" s="3">
        <v>3.3</v>
      </c>
      <c r="I1122" s="3">
        <v>3.7</v>
      </c>
      <c r="J1122" s="3" t="s">
        <v>889</v>
      </c>
      <c r="K1122" s="3" t="s">
        <v>804</v>
      </c>
      <c r="L1122" s="3" t="s">
        <v>681</v>
      </c>
      <c r="M1122" s="3" t="s">
        <v>504</v>
      </c>
      <c r="N1122" s="6">
        <v>40544</v>
      </c>
      <c r="O1122" s="3" t="str">
        <f>VLOOKUP(E1122,'Code to Micro'!A:C,3,FALSE)</f>
        <v>Sandy Bridge</v>
      </c>
      <c r="P1122" s="3">
        <f>VLOOKUP(O1122,'Micro to Flops'!A:D,2)</f>
        <v>8</v>
      </c>
      <c r="Q1122" s="3">
        <f>VLOOKUP(O1122,'Micro to Flops'!A:D,3)</f>
        <v>16</v>
      </c>
    </row>
    <row r="1123" spans="1:17" x14ac:dyDescent="0.25">
      <c r="A1123" s="3" t="s">
        <v>200</v>
      </c>
      <c r="B1123" s="4" t="s">
        <v>2254</v>
      </c>
      <c r="C1123" s="3" t="s">
        <v>2184</v>
      </c>
      <c r="D1123" s="3" t="str">
        <f t="shared" si="1"/>
        <v>2500S</v>
      </c>
      <c r="E1123" s="3" t="s">
        <v>888</v>
      </c>
      <c r="F1123" s="3">
        <v>4</v>
      </c>
      <c r="G1123" s="3" t="s">
        <v>921</v>
      </c>
      <c r="H1123" s="3">
        <v>2.7</v>
      </c>
      <c r="I1123" s="3">
        <v>3.7</v>
      </c>
      <c r="J1123" s="3" t="s">
        <v>889</v>
      </c>
      <c r="K1123" s="3" t="s">
        <v>804</v>
      </c>
      <c r="L1123" s="3" t="s">
        <v>681</v>
      </c>
      <c r="M1123" s="3" t="s">
        <v>318</v>
      </c>
      <c r="N1123" s="6">
        <v>40544</v>
      </c>
      <c r="O1123" s="3" t="str">
        <f>VLOOKUP(E1123,'Code to Micro'!A:C,3,FALSE)</f>
        <v>Sandy Bridge</v>
      </c>
      <c r="P1123" s="3">
        <f>VLOOKUP(O1123,'Micro to Flops'!A:D,2)</f>
        <v>8</v>
      </c>
      <c r="Q1123" s="3">
        <f>VLOOKUP(O1123,'Micro to Flops'!A:D,3)</f>
        <v>16</v>
      </c>
    </row>
    <row r="1124" spans="1:17" x14ac:dyDescent="0.25">
      <c r="A1124" s="3" t="s">
        <v>200</v>
      </c>
      <c r="B1124" s="4" t="s">
        <v>2255</v>
      </c>
      <c r="C1124" s="3" t="s">
        <v>2184</v>
      </c>
      <c r="D1124" s="3" t="str">
        <f t="shared" si="1"/>
        <v>2500T</v>
      </c>
      <c r="E1124" s="3" t="s">
        <v>888</v>
      </c>
      <c r="F1124" s="3">
        <v>4</v>
      </c>
      <c r="G1124" s="3" t="s">
        <v>923</v>
      </c>
      <c r="H1124" s="3">
        <v>2.2999999999999998</v>
      </c>
      <c r="I1124" s="3">
        <v>3.3</v>
      </c>
      <c r="J1124" s="3" t="s">
        <v>889</v>
      </c>
      <c r="K1124" s="3" t="s">
        <v>804</v>
      </c>
      <c r="L1124" s="3" t="s">
        <v>681</v>
      </c>
      <c r="M1124" s="3" t="s">
        <v>190</v>
      </c>
      <c r="N1124" s="6">
        <v>40544</v>
      </c>
      <c r="O1124" s="3" t="str">
        <f>VLOOKUP(E1124,'Code to Micro'!A:C,3,FALSE)</f>
        <v>Sandy Bridge</v>
      </c>
      <c r="P1124" s="3">
        <f>VLOOKUP(O1124,'Micro to Flops'!A:D,2)</f>
        <v>8</v>
      </c>
      <c r="Q1124" s="3">
        <f>VLOOKUP(O1124,'Micro to Flops'!A:D,3)</f>
        <v>16</v>
      </c>
    </row>
    <row r="1125" spans="1:17" x14ac:dyDescent="0.25">
      <c r="A1125" s="3" t="s">
        <v>200</v>
      </c>
      <c r="B1125" s="4" t="s">
        <v>2256</v>
      </c>
      <c r="C1125" s="3" t="s">
        <v>2184</v>
      </c>
      <c r="D1125" s="3" t="str">
        <f t="shared" si="1"/>
        <v>2550K</v>
      </c>
      <c r="E1125" s="3" t="s">
        <v>888</v>
      </c>
      <c r="F1125" s="3">
        <v>4</v>
      </c>
      <c r="G1125" s="3" t="s">
        <v>925</v>
      </c>
      <c r="H1125" s="3">
        <v>3.4</v>
      </c>
      <c r="I1125" s="3">
        <v>3.8</v>
      </c>
      <c r="J1125" s="3" t="s">
        <v>889</v>
      </c>
      <c r="K1125" s="3" t="s">
        <v>804</v>
      </c>
      <c r="L1125" s="3" t="s">
        <v>681</v>
      </c>
      <c r="M1125" s="3" t="s">
        <v>504</v>
      </c>
      <c r="N1125" s="6">
        <v>40909</v>
      </c>
      <c r="O1125" s="3" t="str">
        <f>VLOOKUP(E1125,'Code to Micro'!A:C,3,FALSE)</f>
        <v>Sandy Bridge</v>
      </c>
      <c r="P1125" s="3">
        <f>VLOOKUP(O1125,'Micro to Flops'!A:D,2)</f>
        <v>8</v>
      </c>
      <c r="Q1125" s="3">
        <f>VLOOKUP(O1125,'Micro to Flops'!A:D,3)</f>
        <v>16</v>
      </c>
    </row>
    <row r="1126" spans="1:17" x14ac:dyDescent="0.25">
      <c r="A1126" s="3" t="s">
        <v>200</v>
      </c>
      <c r="B1126" s="4" t="s">
        <v>2257</v>
      </c>
      <c r="C1126" s="3" t="s">
        <v>2184</v>
      </c>
      <c r="D1126" s="3" t="str">
        <f t="shared" si="1"/>
        <v>3330</v>
      </c>
      <c r="E1126" s="3" t="s">
        <v>997</v>
      </c>
      <c r="F1126" s="3">
        <v>4</v>
      </c>
      <c r="G1126" s="3" t="s">
        <v>1015</v>
      </c>
      <c r="H1126" s="3">
        <v>3</v>
      </c>
      <c r="I1126" s="3">
        <v>3.2</v>
      </c>
      <c r="J1126" s="3" t="s">
        <v>889</v>
      </c>
      <c r="K1126" s="3" t="s">
        <v>998</v>
      </c>
      <c r="L1126" s="3" t="s">
        <v>681</v>
      </c>
      <c r="M1126" s="3" t="s">
        <v>263</v>
      </c>
      <c r="N1126" s="6">
        <v>41153</v>
      </c>
      <c r="O1126" s="3" t="str">
        <f>VLOOKUP(E1126,'Code to Micro'!A:C,3,FALSE)</f>
        <v>Sandy Bridge</v>
      </c>
      <c r="P1126" s="3">
        <f>VLOOKUP(O1126,'Micro to Flops'!A:D,2)</f>
        <v>8</v>
      </c>
      <c r="Q1126" s="3">
        <f>VLOOKUP(O1126,'Micro to Flops'!A:D,3)</f>
        <v>16</v>
      </c>
    </row>
    <row r="1127" spans="1:17" x14ac:dyDescent="0.25">
      <c r="A1127" s="3" t="s">
        <v>200</v>
      </c>
      <c r="B1127" s="4" t="s">
        <v>2258</v>
      </c>
      <c r="C1127" s="3" t="s">
        <v>2184</v>
      </c>
      <c r="D1127" s="3" t="str">
        <f t="shared" si="1"/>
        <v>3330S</v>
      </c>
      <c r="E1127" s="3" t="s">
        <v>997</v>
      </c>
      <c r="F1127" s="3">
        <v>4</v>
      </c>
      <c r="G1127" s="3" t="s">
        <v>784</v>
      </c>
      <c r="H1127" s="3">
        <v>2.7</v>
      </c>
      <c r="I1127" s="3">
        <v>3.2</v>
      </c>
      <c r="J1127" s="3" t="s">
        <v>889</v>
      </c>
      <c r="K1127" s="3" t="s">
        <v>998</v>
      </c>
      <c r="L1127" s="3" t="s">
        <v>681</v>
      </c>
      <c r="M1127" s="3" t="s">
        <v>263</v>
      </c>
      <c r="N1127" s="6">
        <v>41153</v>
      </c>
      <c r="O1127" s="3" t="str">
        <f>VLOOKUP(E1127,'Code to Micro'!A:C,3,FALSE)</f>
        <v>Sandy Bridge</v>
      </c>
      <c r="P1127" s="3">
        <f>VLOOKUP(O1127,'Micro to Flops'!A:D,2)</f>
        <v>8</v>
      </c>
      <c r="Q1127" s="3">
        <f>VLOOKUP(O1127,'Micro to Flops'!A:D,3)</f>
        <v>16</v>
      </c>
    </row>
    <row r="1128" spans="1:17" x14ac:dyDescent="0.25">
      <c r="A1128" s="3" t="s">
        <v>200</v>
      </c>
      <c r="B1128" s="4" t="s">
        <v>2259</v>
      </c>
      <c r="C1128" s="3" t="s">
        <v>2184</v>
      </c>
      <c r="D1128" s="3" t="str">
        <f t="shared" si="1"/>
        <v>3335S</v>
      </c>
      <c r="E1128" s="3" t="s">
        <v>997</v>
      </c>
      <c r="F1128" s="3">
        <v>4</v>
      </c>
      <c r="G1128" s="3" t="s">
        <v>784</v>
      </c>
      <c r="H1128" s="3">
        <v>2.7</v>
      </c>
      <c r="I1128" s="3">
        <v>3.2</v>
      </c>
      <c r="J1128" s="3" t="s">
        <v>889</v>
      </c>
      <c r="K1128" s="3" t="s">
        <v>998</v>
      </c>
      <c r="L1128" s="3" t="s">
        <v>681</v>
      </c>
      <c r="M1128" s="3" t="s">
        <v>318</v>
      </c>
      <c r="N1128" s="6">
        <v>41214</v>
      </c>
      <c r="O1128" s="3" t="str">
        <f>VLOOKUP(E1128,'Code to Micro'!A:C,3,FALSE)</f>
        <v>Sandy Bridge</v>
      </c>
      <c r="P1128" s="3">
        <f>VLOOKUP(O1128,'Micro to Flops'!A:D,2)</f>
        <v>8</v>
      </c>
      <c r="Q1128" s="3">
        <f>VLOOKUP(O1128,'Micro to Flops'!A:D,3)</f>
        <v>16</v>
      </c>
    </row>
    <row r="1129" spans="1:17" x14ac:dyDescent="0.25">
      <c r="A1129" s="3" t="s">
        <v>200</v>
      </c>
      <c r="B1129" s="4" t="s">
        <v>2260</v>
      </c>
      <c r="C1129" s="3" t="s">
        <v>2184</v>
      </c>
      <c r="D1129" s="3" t="str">
        <f t="shared" si="1"/>
        <v>3350P</v>
      </c>
      <c r="E1129" s="3" t="s">
        <v>997</v>
      </c>
      <c r="F1129" s="3">
        <v>4</v>
      </c>
      <c r="G1129" s="3" t="s">
        <v>1019</v>
      </c>
      <c r="H1129" s="3">
        <v>3.1</v>
      </c>
      <c r="I1129" s="3">
        <v>3.3</v>
      </c>
      <c r="J1129" s="3" t="s">
        <v>889</v>
      </c>
      <c r="K1129" s="3" t="s">
        <v>998</v>
      </c>
      <c r="L1129" s="3" t="s">
        <v>681</v>
      </c>
      <c r="M1129" s="3" t="s">
        <v>285</v>
      </c>
      <c r="N1129" s="6">
        <v>41153</v>
      </c>
      <c r="O1129" s="3" t="str">
        <f>VLOOKUP(E1129,'Code to Micro'!A:C,3,FALSE)</f>
        <v>Sandy Bridge</v>
      </c>
      <c r="P1129" s="3">
        <f>VLOOKUP(O1129,'Micro to Flops'!A:D,2)</f>
        <v>8</v>
      </c>
      <c r="Q1129" s="3">
        <f>VLOOKUP(O1129,'Micro to Flops'!A:D,3)</f>
        <v>16</v>
      </c>
    </row>
    <row r="1130" spans="1:17" x14ac:dyDescent="0.25">
      <c r="A1130" s="3" t="s">
        <v>200</v>
      </c>
      <c r="B1130" s="4" t="s">
        <v>2261</v>
      </c>
      <c r="C1130" s="3" t="s">
        <v>2184</v>
      </c>
      <c r="D1130" s="3" t="str">
        <f t="shared" si="1"/>
        <v>3450</v>
      </c>
      <c r="E1130" s="3" t="s">
        <v>997</v>
      </c>
      <c r="F1130" s="3">
        <v>4</v>
      </c>
      <c r="G1130" s="3" t="s">
        <v>1021</v>
      </c>
      <c r="H1130" s="3">
        <v>3.1</v>
      </c>
      <c r="I1130" s="3">
        <v>3.5</v>
      </c>
      <c r="J1130" s="3" t="s">
        <v>889</v>
      </c>
      <c r="K1130" s="3" t="s">
        <v>998</v>
      </c>
      <c r="L1130" s="3" t="s">
        <v>681</v>
      </c>
      <c r="M1130" s="3" t="s">
        <v>263</v>
      </c>
      <c r="N1130" s="6">
        <v>41000</v>
      </c>
      <c r="O1130" s="3" t="str">
        <f>VLOOKUP(E1130,'Code to Micro'!A:C,3,FALSE)</f>
        <v>Sandy Bridge</v>
      </c>
      <c r="P1130" s="3">
        <f>VLOOKUP(O1130,'Micro to Flops'!A:D,2)</f>
        <v>8</v>
      </c>
      <c r="Q1130" s="3">
        <f>VLOOKUP(O1130,'Micro to Flops'!A:D,3)</f>
        <v>16</v>
      </c>
    </row>
    <row r="1131" spans="1:17" x14ac:dyDescent="0.25">
      <c r="A1131" s="3" t="s">
        <v>200</v>
      </c>
      <c r="B1131" s="4" t="s">
        <v>2262</v>
      </c>
      <c r="C1131" s="3" t="s">
        <v>2184</v>
      </c>
      <c r="D1131" s="3" t="str">
        <f t="shared" si="1"/>
        <v>3450S</v>
      </c>
      <c r="E1131" s="3" t="s">
        <v>997</v>
      </c>
      <c r="F1131" s="3">
        <v>4</v>
      </c>
      <c r="G1131" s="3" t="s">
        <v>1023</v>
      </c>
      <c r="H1131" s="3">
        <v>2.8</v>
      </c>
      <c r="I1131" s="3">
        <v>3.5</v>
      </c>
      <c r="J1131" s="3" t="s">
        <v>889</v>
      </c>
      <c r="K1131" s="3" t="s">
        <v>998</v>
      </c>
      <c r="L1131" s="3" t="s">
        <v>681</v>
      </c>
      <c r="M1131" s="3" t="s">
        <v>318</v>
      </c>
      <c r="N1131" s="6">
        <v>41000</v>
      </c>
      <c r="O1131" s="3" t="str">
        <f>VLOOKUP(E1131,'Code to Micro'!A:C,3,FALSE)</f>
        <v>Sandy Bridge</v>
      </c>
      <c r="P1131" s="3">
        <f>VLOOKUP(O1131,'Micro to Flops'!A:D,2)</f>
        <v>8</v>
      </c>
      <c r="Q1131" s="3">
        <f>VLOOKUP(O1131,'Micro to Flops'!A:D,3)</f>
        <v>16</v>
      </c>
    </row>
    <row r="1132" spans="1:17" x14ac:dyDescent="0.25">
      <c r="A1132" s="3" t="s">
        <v>200</v>
      </c>
      <c r="B1132" s="4" t="s">
        <v>2263</v>
      </c>
      <c r="C1132" s="3" t="s">
        <v>2184</v>
      </c>
      <c r="D1132" s="3" t="str">
        <f t="shared" si="1"/>
        <v>3470</v>
      </c>
      <c r="E1132" s="3" t="s">
        <v>997</v>
      </c>
      <c r="F1132" s="3">
        <v>4</v>
      </c>
      <c r="G1132" s="3" t="s">
        <v>793</v>
      </c>
      <c r="H1132" s="3">
        <v>3.2</v>
      </c>
      <c r="I1132" s="3">
        <v>3.6</v>
      </c>
      <c r="J1132" s="3" t="s">
        <v>889</v>
      </c>
      <c r="K1132" s="3" t="s">
        <v>998</v>
      </c>
      <c r="L1132" s="3" t="s">
        <v>681</v>
      </c>
      <c r="M1132" s="3" t="s">
        <v>263</v>
      </c>
      <c r="N1132" s="6">
        <v>41061</v>
      </c>
      <c r="O1132" s="3" t="str">
        <f>VLOOKUP(E1132,'Code to Micro'!A:C,3,FALSE)</f>
        <v>Sandy Bridge</v>
      </c>
      <c r="P1132" s="3">
        <f>VLOOKUP(O1132,'Micro to Flops'!A:D,2)</f>
        <v>8</v>
      </c>
      <c r="Q1132" s="3">
        <f>VLOOKUP(O1132,'Micro to Flops'!A:D,3)</f>
        <v>16</v>
      </c>
    </row>
    <row r="1133" spans="1:17" x14ac:dyDescent="0.25">
      <c r="A1133" s="3" t="s">
        <v>200</v>
      </c>
      <c r="B1133" s="4" t="s">
        <v>2264</v>
      </c>
      <c r="C1133" s="3" t="s">
        <v>2184</v>
      </c>
      <c r="D1133" s="3" t="str">
        <f t="shared" si="1"/>
        <v>3470S</v>
      </c>
      <c r="E1133" s="3" t="s">
        <v>997</v>
      </c>
      <c r="F1133" s="3">
        <v>4</v>
      </c>
      <c r="G1133" s="3" t="s">
        <v>1026</v>
      </c>
      <c r="H1133" s="3">
        <v>2.9</v>
      </c>
      <c r="I1133" s="3">
        <v>3.6</v>
      </c>
      <c r="J1133" s="3" t="s">
        <v>889</v>
      </c>
      <c r="K1133" s="3" t="s">
        <v>998</v>
      </c>
      <c r="L1133" s="3" t="s">
        <v>681</v>
      </c>
      <c r="M1133" s="3" t="s">
        <v>318</v>
      </c>
      <c r="N1133" s="6">
        <v>41061</v>
      </c>
      <c r="O1133" s="3" t="str">
        <f>VLOOKUP(E1133,'Code to Micro'!A:C,3,FALSE)</f>
        <v>Sandy Bridge</v>
      </c>
      <c r="P1133" s="3">
        <f>VLOOKUP(O1133,'Micro to Flops'!A:D,2)</f>
        <v>8</v>
      </c>
      <c r="Q1133" s="3">
        <f>VLOOKUP(O1133,'Micro to Flops'!A:D,3)</f>
        <v>16</v>
      </c>
    </row>
    <row r="1134" spans="1:17" x14ac:dyDescent="0.25">
      <c r="A1134" s="3" t="s">
        <v>200</v>
      </c>
      <c r="B1134" s="4" t="s">
        <v>2265</v>
      </c>
      <c r="C1134" s="3" t="s">
        <v>2184</v>
      </c>
      <c r="D1134" s="3" t="str">
        <f t="shared" si="1"/>
        <v>3470T</v>
      </c>
      <c r="E1134" s="3" t="s">
        <v>997</v>
      </c>
      <c r="F1134" s="3">
        <v>2</v>
      </c>
      <c r="G1134" s="3" t="s">
        <v>1026</v>
      </c>
      <c r="H1134" s="3">
        <v>2.9</v>
      </c>
      <c r="I1134" s="3">
        <v>3.6</v>
      </c>
      <c r="J1134" s="3" t="s">
        <v>889</v>
      </c>
      <c r="K1134" s="3" t="s">
        <v>998</v>
      </c>
      <c r="L1134" s="3" t="s">
        <v>843</v>
      </c>
      <c r="M1134" s="3" t="s">
        <v>457</v>
      </c>
      <c r="N1134" s="6">
        <v>41061</v>
      </c>
      <c r="O1134" s="3" t="str">
        <f>VLOOKUP(E1134,'Code to Micro'!A:C,3,FALSE)</f>
        <v>Sandy Bridge</v>
      </c>
      <c r="P1134" s="3">
        <f>VLOOKUP(O1134,'Micro to Flops'!A:D,2)</f>
        <v>8</v>
      </c>
      <c r="Q1134" s="3">
        <f>VLOOKUP(O1134,'Micro to Flops'!A:D,3)</f>
        <v>16</v>
      </c>
    </row>
    <row r="1135" spans="1:17" x14ac:dyDescent="0.25">
      <c r="A1135" s="3" t="s">
        <v>200</v>
      </c>
      <c r="B1135" s="4" t="s">
        <v>2266</v>
      </c>
      <c r="C1135" s="3" t="s">
        <v>2184</v>
      </c>
      <c r="D1135" s="3" t="str">
        <f t="shared" si="1"/>
        <v>3475S</v>
      </c>
      <c r="E1135" s="3" t="s">
        <v>997</v>
      </c>
      <c r="F1135" s="3">
        <v>4</v>
      </c>
      <c r="G1135" s="3" t="s">
        <v>1026</v>
      </c>
      <c r="H1135" s="3">
        <v>2.9</v>
      </c>
      <c r="I1135" s="3">
        <v>3.6</v>
      </c>
      <c r="J1135" s="3" t="s">
        <v>889</v>
      </c>
      <c r="K1135" s="3" t="s">
        <v>998</v>
      </c>
      <c r="L1135" s="3" t="s">
        <v>681</v>
      </c>
      <c r="M1135" s="3" t="s">
        <v>318</v>
      </c>
      <c r="N1135" s="6">
        <v>41061</v>
      </c>
      <c r="O1135" s="3" t="str">
        <f>VLOOKUP(E1135,'Code to Micro'!A:C,3,FALSE)</f>
        <v>Sandy Bridge</v>
      </c>
      <c r="P1135" s="3">
        <f>VLOOKUP(O1135,'Micro to Flops'!A:D,2)</f>
        <v>8</v>
      </c>
      <c r="Q1135" s="3">
        <f>VLOOKUP(O1135,'Micro to Flops'!A:D,3)</f>
        <v>16</v>
      </c>
    </row>
    <row r="1136" spans="1:17" x14ac:dyDescent="0.25">
      <c r="A1136" s="3" t="s">
        <v>200</v>
      </c>
      <c r="B1136" s="4" t="s">
        <v>2267</v>
      </c>
      <c r="C1136" s="3" t="s">
        <v>2184</v>
      </c>
      <c r="D1136" s="3" t="str">
        <f t="shared" si="1"/>
        <v>3550</v>
      </c>
      <c r="E1136" s="3" t="s">
        <v>997</v>
      </c>
      <c r="F1136" s="3">
        <v>4</v>
      </c>
      <c r="G1136" s="3" t="s">
        <v>795</v>
      </c>
      <c r="H1136" s="3">
        <v>3.3</v>
      </c>
      <c r="I1136" s="3">
        <v>3.7</v>
      </c>
      <c r="J1136" s="3" t="s">
        <v>889</v>
      </c>
      <c r="K1136" s="3" t="s">
        <v>998</v>
      </c>
      <c r="L1136" s="3" t="s">
        <v>681</v>
      </c>
      <c r="M1136" s="3" t="s">
        <v>263</v>
      </c>
      <c r="N1136" s="6">
        <v>41000</v>
      </c>
      <c r="O1136" s="3" t="str">
        <f>VLOOKUP(E1136,'Code to Micro'!A:C,3,FALSE)</f>
        <v>Sandy Bridge</v>
      </c>
      <c r="P1136" s="3">
        <f>VLOOKUP(O1136,'Micro to Flops'!A:D,2)</f>
        <v>8</v>
      </c>
      <c r="Q1136" s="3">
        <f>VLOOKUP(O1136,'Micro to Flops'!A:D,3)</f>
        <v>16</v>
      </c>
    </row>
    <row r="1137" spans="1:17" x14ac:dyDescent="0.25">
      <c r="A1137" s="3" t="s">
        <v>200</v>
      </c>
      <c r="B1137" s="4" t="s">
        <v>2268</v>
      </c>
      <c r="C1137" s="3" t="s">
        <v>2184</v>
      </c>
      <c r="D1137" s="3" t="str">
        <f t="shared" si="1"/>
        <v>3550S</v>
      </c>
      <c r="E1137" s="3" t="s">
        <v>997</v>
      </c>
      <c r="F1137" s="3">
        <v>4</v>
      </c>
      <c r="G1137" s="3" t="s">
        <v>1031</v>
      </c>
      <c r="H1137" s="3">
        <v>3</v>
      </c>
      <c r="I1137" s="3">
        <v>3.7</v>
      </c>
      <c r="J1137" s="3" t="s">
        <v>889</v>
      </c>
      <c r="K1137" s="3" t="s">
        <v>998</v>
      </c>
      <c r="L1137" s="3" t="s">
        <v>681</v>
      </c>
      <c r="M1137" s="3" t="s">
        <v>318</v>
      </c>
      <c r="N1137" s="6">
        <v>41000</v>
      </c>
      <c r="O1137" s="3" t="str">
        <f>VLOOKUP(E1137,'Code to Micro'!A:C,3,FALSE)</f>
        <v>Sandy Bridge</v>
      </c>
      <c r="P1137" s="3">
        <f>VLOOKUP(O1137,'Micro to Flops'!A:D,2)</f>
        <v>8</v>
      </c>
      <c r="Q1137" s="3">
        <f>VLOOKUP(O1137,'Micro to Flops'!A:D,3)</f>
        <v>16</v>
      </c>
    </row>
    <row r="1138" spans="1:17" x14ac:dyDescent="0.25">
      <c r="A1138" s="3" t="s">
        <v>200</v>
      </c>
      <c r="B1138" s="4" t="s">
        <v>2269</v>
      </c>
      <c r="C1138" s="3" t="s">
        <v>2184</v>
      </c>
      <c r="D1138" s="3" t="str">
        <f t="shared" si="1"/>
        <v>3570</v>
      </c>
      <c r="E1138" s="3" t="s">
        <v>997</v>
      </c>
      <c r="F1138" s="3">
        <v>4</v>
      </c>
      <c r="G1138" s="3" t="s">
        <v>925</v>
      </c>
      <c r="H1138" s="3">
        <v>3.4</v>
      </c>
      <c r="I1138" s="3">
        <v>3.8</v>
      </c>
      <c r="J1138" s="3" t="s">
        <v>889</v>
      </c>
      <c r="K1138" s="3" t="s">
        <v>998</v>
      </c>
      <c r="L1138" s="3" t="s">
        <v>681</v>
      </c>
      <c r="M1138" s="3" t="s">
        <v>263</v>
      </c>
      <c r="N1138" s="6">
        <v>41061</v>
      </c>
      <c r="O1138" s="3" t="str">
        <f>VLOOKUP(E1138,'Code to Micro'!A:C,3,FALSE)</f>
        <v>Sandy Bridge</v>
      </c>
      <c r="P1138" s="3">
        <f>VLOOKUP(O1138,'Micro to Flops'!A:D,2)</f>
        <v>8</v>
      </c>
      <c r="Q1138" s="3">
        <f>VLOOKUP(O1138,'Micro to Flops'!A:D,3)</f>
        <v>16</v>
      </c>
    </row>
    <row r="1139" spans="1:17" x14ac:dyDescent="0.25">
      <c r="A1139" s="3" t="s">
        <v>200</v>
      </c>
      <c r="B1139" s="4" t="s">
        <v>2270</v>
      </c>
      <c r="C1139" s="3" t="s">
        <v>2184</v>
      </c>
      <c r="D1139" s="3" t="str">
        <f t="shared" si="1"/>
        <v>3570K</v>
      </c>
      <c r="E1139" s="3" t="s">
        <v>997</v>
      </c>
      <c r="F1139" s="3">
        <v>4</v>
      </c>
      <c r="G1139" s="3" t="s">
        <v>925</v>
      </c>
      <c r="H1139" s="3">
        <v>3.4</v>
      </c>
      <c r="I1139" s="3">
        <v>3.8</v>
      </c>
      <c r="J1139" s="3" t="s">
        <v>889</v>
      </c>
      <c r="K1139" s="3" t="s">
        <v>998</v>
      </c>
      <c r="L1139" s="3" t="s">
        <v>681</v>
      </c>
      <c r="M1139" s="3" t="s">
        <v>263</v>
      </c>
      <c r="N1139" s="6">
        <v>41000</v>
      </c>
      <c r="O1139" s="3" t="str">
        <f>VLOOKUP(E1139,'Code to Micro'!A:C,3,FALSE)</f>
        <v>Sandy Bridge</v>
      </c>
      <c r="P1139" s="3">
        <f>VLOOKUP(O1139,'Micro to Flops'!A:D,2)</f>
        <v>8</v>
      </c>
      <c r="Q1139" s="3">
        <f>VLOOKUP(O1139,'Micro to Flops'!A:D,3)</f>
        <v>16</v>
      </c>
    </row>
    <row r="1140" spans="1:17" x14ac:dyDescent="0.25">
      <c r="A1140" s="3" t="s">
        <v>200</v>
      </c>
      <c r="B1140" s="4" t="s">
        <v>2271</v>
      </c>
      <c r="C1140" s="3" t="s">
        <v>2184</v>
      </c>
      <c r="D1140" s="3" t="str">
        <f t="shared" si="1"/>
        <v>3570S</v>
      </c>
      <c r="E1140" s="3" t="s">
        <v>997</v>
      </c>
      <c r="F1140" s="3">
        <v>4</v>
      </c>
      <c r="G1140" s="3" t="s">
        <v>1035</v>
      </c>
      <c r="H1140" s="3">
        <v>3.1</v>
      </c>
      <c r="I1140" s="3">
        <v>3.8</v>
      </c>
      <c r="J1140" s="3" t="s">
        <v>889</v>
      </c>
      <c r="K1140" s="3" t="s">
        <v>998</v>
      </c>
      <c r="L1140" s="3" t="s">
        <v>681</v>
      </c>
      <c r="M1140" s="3" t="s">
        <v>318</v>
      </c>
      <c r="N1140" s="6">
        <v>41061</v>
      </c>
      <c r="O1140" s="3" t="str">
        <f>VLOOKUP(E1140,'Code to Micro'!A:C,3,FALSE)</f>
        <v>Sandy Bridge</v>
      </c>
      <c r="P1140" s="3">
        <f>VLOOKUP(O1140,'Micro to Flops'!A:D,2)</f>
        <v>8</v>
      </c>
      <c r="Q1140" s="3">
        <f>VLOOKUP(O1140,'Micro to Flops'!A:D,3)</f>
        <v>16</v>
      </c>
    </row>
    <row r="1141" spans="1:17" x14ac:dyDescent="0.25">
      <c r="A1141" s="3" t="s">
        <v>200</v>
      </c>
      <c r="B1141" s="4" t="s">
        <v>2272</v>
      </c>
      <c r="C1141" s="3" t="s">
        <v>2184</v>
      </c>
      <c r="D1141" s="3" t="str">
        <f t="shared" si="1"/>
        <v>3570T</v>
      </c>
      <c r="E1141" s="3" t="s">
        <v>997</v>
      </c>
      <c r="F1141" s="3">
        <v>4</v>
      </c>
      <c r="G1141" s="3" t="s">
        <v>923</v>
      </c>
      <c r="H1141" s="3">
        <v>2.2999999999999998</v>
      </c>
      <c r="I1141" s="3">
        <v>3.3</v>
      </c>
      <c r="J1141" s="3" t="s">
        <v>889</v>
      </c>
      <c r="K1141" s="3" t="s">
        <v>998</v>
      </c>
      <c r="L1141" s="3" t="s">
        <v>681</v>
      </c>
      <c r="M1141" s="3" t="s">
        <v>190</v>
      </c>
      <c r="N1141" s="6">
        <v>41000</v>
      </c>
      <c r="O1141" s="3" t="str">
        <f>VLOOKUP(E1141,'Code to Micro'!A:C,3,FALSE)</f>
        <v>Sandy Bridge</v>
      </c>
      <c r="P1141" s="3">
        <f>VLOOKUP(O1141,'Micro to Flops'!A:D,2)</f>
        <v>8</v>
      </c>
      <c r="Q1141" s="3">
        <f>VLOOKUP(O1141,'Micro to Flops'!A:D,3)</f>
        <v>16</v>
      </c>
    </row>
    <row r="1142" spans="1:17" x14ac:dyDescent="0.25">
      <c r="A1142" s="3" t="s">
        <v>200</v>
      </c>
      <c r="B1142" s="4" t="s">
        <v>2273</v>
      </c>
      <c r="C1142" s="3" t="s">
        <v>2184</v>
      </c>
      <c r="D1142" s="3" t="str">
        <f t="shared" si="1"/>
        <v>4430</v>
      </c>
      <c r="E1142" s="3" t="s">
        <v>1085</v>
      </c>
      <c r="F1142" s="3">
        <v>4</v>
      </c>
      <c r="G1142" s="3" t="s">
        <v>1015</v>
      </c>
      <c r="H1142" s="3">
        <v>3</v>
      </c>
      <c r="I1142" s="3">
        <v>3.2</v>
      </c>
      <c r="J1142" s="3" t="s">
        <v>1086</v>
      </c>
      <c r="K1142" s="3" t="s">
        <v>998</v>
      </c>
      <c r="L1142" s="3" t="s">
        <v>681</v>
      </c>
      <c r="M1142" s="3" t="s">
        <v>293</v>
      </c>
      <c r="N1142" s="6">
        <v>41426</v>
      </c>
      <c r="O1142" s="3" t="str">
        <f>VLOOKUP(E1142,'Code to Micro'!A:C,3,FALSE)</f>
        <v>Haswell</v>
      </c>
      <c r="P1142" s="3">
        <f>VLOOKUP(O1142,'Micro to Flops'!A:D,2)</f>
        <v>16</v>
      </c>
      <c r="Q1142" s="3">
        <f>VLOOKUP(O1142,'Micro to Flops'!A:D,3)</f>
        <v>32</v>
      </c>
    </row>
    <row r="1143" spans="1:17" x14ac:dyDescent="0.25">
      <c r="A1143" s="3" t="s">
        <v>200</v>
      </c>
      <c r="B1143" s="4" t="s">
        <v>2274</v>
      </c>
      <c r="C1143" s="3" t="s">
        <v>2184</v>
      </c>
      <c r="D1143" s="3" t="str">
        <f t="shared" si="1"/>
        <v>4430S</v>
      </c>
      <c r="E1143" s="3" t="s">
        <v>1085</v>
      </c>
      <c r="F1143" s="3">
        <v>4</v>
      </c>
      <c r="G1143" s="3" t="s">
        <v>784</v>
      </c>
      <c r="H1143" s="3">
        <v>2.7</v>
      </c>
      <c r="I1143" s="3">
        <v>3.2</v>
      </c>
      <c r="J1143" s="3" t="s">
        <v>1086</v>
      </c>
      <c r="K1143" s="3" t="s">
        <v>998</v>
      </c>
      <c r="L1143" s="3" t="s">
        <v>681</v>
      </c>
      <c r="M1143" s="3" t="s">
        <v>318</v>
      </c>
      <c r="N1143" s="6">
        <v>41426</v>
      </c>
      <c r="O1143" s="3" t="str">
        <f>VLOOKUP(E1143,'Code to Micro'!A:C,3,FALSE)</f>
        <v>Haswell</v>
      </c>
      <c r="P1143" s="3">
        <f>VLOOKUP(O1143,'Micro to Flops'!A:D,2)</f>
        <v>16</v>
      </c>
      <c r="Q1143" s="3">
        <f>VLOOKUP(O1143,'Micro to Flops'!A:D,3)</f>
        <v>32</v>
      </c>
    </row>
    <row r="1144" spans="1:17" x14ac:dyDescent="0.25">
      <c r="A1144" s="3" t="s">
        <v>200</v>
      </c>
      <c r="B1144" s="4" t="s">
        <v>2275</v>
      </c>
      <c r="C1144" s="3" t="s">
        <v>2184</v>
      </c>
      <c r="D1144" s="3" t="str">
        <f t="shared" si="1"/>
        <v>4440</v>
      </c>
      <c r="E1144" s="3" t="s">
        <v>1085</v>
      </c>
      <c r="F1144" s="3">
        <v>4</v>
      </c>
      <c r="G1144" s="3" t="s">
        <v>1019</v>
      </c>
      <c r="H1144" s="3">
        <v>3.1</v>
      </c>
      <c r="I1144" s="3">
        <v>3.3</v>
      </c>
      <c r="J1144" s="3" t="s">
        <v>1086</v>
      </c>
      <c r="K1144" s="3" t="s">
        <v>998</v>
      </c>
      <c r="L1144" s="3" t="s">
        <v>681</v>
      </c>
      <c r="M1144" s="3" t="s">
        <v>293</v>
      </c>
      <c r="N1144" s="6">
        <v>41518</v>
      </c>
      <c r="O1144" s="3" t="str">
        <f>VLOOKUP(E1144,'Code to Micro'!A:C,3,FALSE)</f>
        <v>Haswell</v>
      </c>
      <c r="P1144" s="3">
        <f>VLOOKUP(O1144,'Micro to Flops'!A:D,2)</f>
        <v>16</v>
      </c>
      <c r="Q1144" s="3">
        <f>VLOOKUP(O1144,'Micro to Flops'!A:D,3)</f>
        <v>32</v>
      </c>
    </row>
    <row r="1145" spans="1:17" x14ac:dyDescent="0.25">
      <c r="A1145" s="3" t="s">
        <v>200</v>
      </c>
      <c r="B1145" s="4" t="s">
        <v>2276</v>
      </c>
      <c r="C1145" s="3" t="s">
        <v>2184</v>
      </c>
      <c r="D1145" s="3" t="str">
        <f t="shared" si="1"/>
        <v>4440S</v>
      </c>
      <c r="E1145" s="3" t="s">
        <v>1085</v>
      </c>
      <c r="F1145" s="3">
        <v>4</v>
      </c>
      <c r="G1145" s="3" t="s">
        <v>786</v>
      </c>
      <c r="H1145" s="3">
        <v>2.8</v>
      </c>
      <c r="I1145" s="3">
        <v>3.3</v>
      </c>
      <c r="J1145" s="3" t="s">
        <v>1086</v>
      </c>
      <c r="K1145" s="3" t="s">
        <v>998</v>
      </c>
      <c r="L1145" s="3" t="s">
        <v>681</v>
      </c>
      <c r="M1145" s="3" t="s">
        <v>318</v>
      </c>
      <c r="N1145" s="6">
        <v>41518</v>
      </c>
      <c r="O1145" s="3" t="str">
        <f>VLOOKUP(E1145,'Code to Micro'!A:C,3,FALSE)</f>
        <v>Haswell</v>
      </c>
      <c r="P1145" s="3">
        <f>VLOOKUP(O1145,'Micro to Flops'!A:D,2)</f>
        <v>16</v>
      </c>
      <c r="Q1145" s="3">
        <f>VLOOKUP(O1145,'Micro to Flops'!A:D,3)</f>
        <v>32</v>
      </c>
    </row>
    <row r="1146" spans="1:17" x14ac:dyDescent="0.25">
      <c r="A1146" s="3" t="s">
        <v>200</v>
      </c>
      <c r="B1146" s="4" t="s">
        <v>2277</v>
      </c>
      <c r="C1146" s="3" t="s">
        <v>2184</v>
      </c>
      <c r="D1146" s="3" t="str">
        <f t="shared" si="1"/>
        <v>4570</v>
      </c>
      <c r="E1146" s="3" t="s">
        <v>1085</v>
      </c>
      <c r="F1146" s="3">
        <v>4</v>
      </c>
      <c r="G1146" s="3" t="s">
        <v>793</v>
      </c>
      <c r="H1146" s="3">
        <v>3.2</v>
      </c>
      <c r="I1146" s="3">
        <v>3.6</v>
      </c>
      <c r="J1146" s="3" t="s">
        <v>1086</v>
      </c>
      <c r="K1146" s="3" t="s">
        <v>998</v>
      </c>
      <c r="L1146" s="3" t="s">
        <v>681</v>
      </c>
      <c r="M1146" s="3" t="s">
        <v>293</v>
      </c>
      <c r="N1146" s="6">
        <v>41426</v>
      </c>
      <c r="O1146" s="3" t="str">
        <f>VLOOKUP(E1146,'Code to Micro'!A:C,3,FALSE)</f>
        <v>Haswell</v>
      </c>
      <c r="P1146" s="3">
        <f>VLOOKUP(O1146,'Micro to Flops'!A:D,2)</f>
        <v>16</v>
      </c>
      <c r="Q1146" s="3">
        <f>VLOOKUP(O1146,'Micro to Flops'!A:D,3)</f>
        <v>32</v>
      </c>
    </row>
    <row r="1147" spans="1:17" x14ac:dyDescent="0.25">
      <c r="A1147" s="3" t="s">
        <v>200</v>
      </c>
      <c r="B1147" s="4" t="s">
        <v>2278</v>
      </c>
      <c r="C1147" s="3" t="s">
        <v>2184</v>
      </c>
      <c r="D1147" s="3" t="str">
        <f t="shared" si="1"/>
        <v>4570R</v>
      </c>
      <c r="E1147" s="3" t="s">
        <v>1085</v>
      </c>
      <c r="F1147" s="3">
        <v>4</v>
      </c>
      <c r="G1147" s="3" t="s">
        <v>784</v>
      </c>
      <c r="H1147" s="3">
        <v>2.7</v>
      </c>
      <c r="I1147" s="3">
        <v>3.2</v>
      </c>
      <c r="J1147" s="3" t="s">
        <v>1102</v>
      </c>
      <c r="K1147" s="3" t="s">
        <v>998</v>
      </c>
      <c r="L1147" s="3" t="s">
        <v>696</v>
      </c>
      <c r="M1147" s="3" t="s">
        <v>318</v>
      </c>
      <c r="N1147" s="6">
        <v>41426</v>
      </c>
      <c r="O1147" s="3" t="str">
        <f>VLOOKUP(E1147,'Code to Micro'!A:C,3,FALSE)</f>
        <v>Haswell</v>
      </c>
      <c r="P1147" s="3">
        <f>VLOOKUP(O1147,'Micro to Flops'!A:D,2)</f>
        <v>16</v>
      </c>
      <c r="Q1147" s="3">
        <f>VLOOKUP(O1147,'Micro to Flops'!A:D,3)</f>
        <v>32</v>
      </c>
    </row>
    <row r="1148" spans="1:17" x14ac:dyDescent="0.25">
      <c r="A1148" s="3" t="s">
        <v>200</v>
      </c>
      <c r="B1148" s="4" t="s">
        <v>2279</v>
      </c>
      <c r="C1148" s="3" t="s">
        <v>2184</v>
      </c>
      <c r="D1148" s="3" t="str">
        <f t="shared" si="1"/>
        <v>4570S</v>
      </c>
      <c r="E1148" s="3" t="s">
        <v>1085</v>
      </c>
      <c r="F1148" s="3">
        <v>4</v>
      </c>
      <c r="G1148" s="3" t="s">
        <v>1026</v>
      </c>
      <c r="H1148" s="3">
        <v>2.9</v>
      </c>
      <c r="I1148" s="3">
        <v>3.6</v>
      </c>
      <c r="J1148" s="3" t="s">
        <v>1086</v>
      </c>
      <c r="K1148" s="3" t="s">
        <v>998</v>
      </c>
      <c r="L1148" s="3" t="s">
        <v>681</v>
      </c>
      <c r="M1148" s="3" t="s">
        <v>318</v>
      </c>
      <c r="N1148" s="6">
        <v>41426</v>
      </c>
      <c r="O1148" s="3" t="str">
        <f>VLOOKUP(E1148,'Code to Micro'!A:C,3,FALSE)</f>
        <v>Haswell</v>
      </c>
      <c r="P1148" s="3">
        <f>VLOOKUP(O1148,'Micro to Flops'!A:D,2)</f>
        <v>16</v>
      </c>
      <c r="Q1148" s="3">
        <f>VLOOKUP(O1148,'Micro to Flops'!A:D,3)</f>
        <v>32</v>
      </c>
    </row>
    <row r="1149" spans="1:17" x14ac:dyDescent="0.25">
      <c r="A1149" s="3" t="s">
        <v>200</v>
      </c>
      <c r="B1149" s="4" t="s">
        <v>2280</v>
      </c>
      <c r="C1149" s="3" t="s">
        <v>2184</v>
      </c>
      <c r="D1149" s="3" t="str">
        <f t="shared" si="1"/>
        <v>4570T</v>
      </c>
      <c r="E1149" s="3" t="s">
        <v>1085</v>
      </c>
      <c r="F1149" s="3">
        <v>2</v>
      </c>
      <c r="G1149" s="3" t="s">
        <v>1026</v>
      </c>
      <c r="H1149" s="3">
        <v>2.9</v>
      </c>
      <c r="I1149" s="3">
        <v>3.6</v>
      </c>
      <c r="J1149" s="3" t="s">
        <v>1086</v>
      </c>
      <c r="K1149" s="3" t="s">
        <v>998</v>
      </c>
      <c r="L1149" s="3" t="s">
        <v>696</v>
      </c>
      <c r="M1149" s="3" t="s">
        <v>457</v>
      </c>
      <c r="N1149" s="6">
        <v>41426</v>
      </c>
      <c r="O1149" s="3" t="str">
        <f>VLOOKUP(E1149,'Code to Micro'!A:C,3,FALSE)</f>
        <v>Haswell</v>
      </c>
      <c r="P1149" s="3">
        <f>VLOOKUP(O1149,'Micro to Flops'!A:D,2)</f>
        <v>16</v>
      </c>
      <c r="Q1149" s="3">
        <f>VLOOKUP(O1149,'Micro to Flops'!A:D,3)</f>
        <v>32</v>
      </c>
    </row>
    <row r="1150" spans="1:17" x14ac:dyDescent="0.25">
      <c r="A1150" s="3" t="s">
        <v>200</v>
      </c>
      <c r="B1150" s="4" t="s">
        <v>2281</v>
      </c>
      <c r="C1150" s="3" t="s">
        <v>2184</v>
      </c>
      <c r="D1150" s="3" t="str">
        <f t="shared" si="1"/>
        <v>4570TE</v>
      </c>
      <c r="E1150" s="3" t="s">
        <v>1085</v>
      </c>
      <c r="F1150" s="3">
        <v>2</v>
      </c>
      <c r="G1150" s="3" t="s">
        <v>1106</v>
      </c>
      <c r="H1150" s="3">
        <v>2.7</v>
      </c>
      <c r="I1150" s="3">
        <v>3.3</v>
      </c>
      <c r="J1150" s="3" t="s">
        <v>1086</v>
      </c>
      <c r="K1150" s="3" t="s">
        <v>998</v>
      </c>
      <c r="L1150" s="3" t="s">
        <v>696</v>
      </c>
      <c r="M1150" s="3" t="s">
        <v>457</v>
      </c>
      <c r="N1150" s="6">
        <v>41426</v>
      </c>
      <c r="O1150" s="3" t="str">
        <f>VLOOKUP(E1150,'Code to Micro'!A:C,3,FALSE)</f>
        <v>Haswell</v>
      </c>
      <c r="P1150" s="3">
        <f>VLOOKUP(O1150,'Micro to Flops'!A:D,2)</f>
        <v>16</v>
      </c>
      <c r="Q1150" s="3">
        <f>VLOOKUP(O1150,'Micro to Flops'!A:D,3)</f>
        <v>32</v>
      </c>
    </row>
    <row r="1151" spans="1:17" x14ac:dyDescent="0.25">
      <c r="A1151" s="3" t="s">
        <v>200</v>
      </c>
      <c r="B1151" s="4" t="s">
        <v>2282</v>
      </c>
      <c r="C1151" s="3" t="s">
        <v>2184</v>
      </c>
      <c r="D1151" s="3" t="str">
        <f t="shared" si="1"/>
        <v>4590</v>
      </c>
      <c r="E1151" s="3" t="s">
        <v>1085</v>
      </c>
      <c r="F1151" s="3">
        <v>4</v>
      </c>
      <c r="G1151" s="3" t="s">
        <v>793</v>
      </c>
      <c r="H1151" s="3">
        <v>3.2</v>
      </c>
      <c r="I1151" s="3">
        <v>3.6</v>
      </c>
      <c r="J1151" s="3" t="s">
        <v>1086</v>
      </c>
      <c r="K1151" s="3" t="s">
        <v>998</v>
      </c>
      <c r="L1151" s="3" t="s">
        <v>681</v>
      </c>
      <c r="M1151" s="3" t="s">
        <v>293</v>
      </c>
      <c r="N1151" s="6">
        <v>41760</v>
      </c>
      <c r="O1151" s="3" t="str">
        <f>VLOOKUP(E1151,'Code to Micro'!A:C,3,FALSE)</f>
        <v>Haswell</v>
      </c>
      <c r="P1151" s="3">
        <f>VLOOKUP(O1151,'Micro to Flops'!A:D,2)</f>
        <v>16</v>
      </c>
      <c r="Q1151" s="3">
        <f>VLOOKUP(O1151,'Micro to Flops'!A:D,3)</f>
        <v>32</v>
      </c>
    </row>
    <row r="1152" spans="1:17" x14ac:dyDescent="0.25">
      <c r="A1152" s="3" t="s">
        <v>200</v>
      </c>
      <c r="B1152" s="4" t="s">
        <v>2283</v>
      </c>
      <c r="C1152" s="3" t="s">
        <v>2184</v>
      </c>
      <c r="D1152" s="3" t="str">
        <f t="shared" si="1"/>
        <v>4590S</v>
      </c>
      <c r="E1152" s="3" t="s">
        <v>1085</v>
      </c>
      <c r="F1152" s="3">
        <v>4</v>
      </c>
      <c r="G1152" s="3" t="s">
        <v>1026</v>
      </c>
      <c r="H1152" s="3">
        <v>2.9</v>
      </c>
      <c r="I1152" s="3">
        <v>3.6</v>
      </c>
      <c r="J1152" s="3" t="s">
        <v>1086</v>
      </c>
      <c r="K1152" s="3" t="s">
        <v>998</v>
      </c>
      <c r="L1152" s="3" t="s">
        <v>681</v>
      </c>
      <c r="M1152" s="3" t="s">
        <v>318</v>
      </c>
      <c r="N1152" s="6">
        <v>41760</v>
      </c>
      <c r="O1152" s="3" t="str">
        <f>VLOOKUP(E1152,'Code to Micro'!A:C,3,FALSE)</f>
        <v>Haswell</v>
      </c>
      <c r="P1152" s="3">
        <f>VLOOKUP(O1152,'Micro to Flops'!A:D,2)</f>
        <v>16</v>
      </c>
      <c r="Q1152" s="3">
        <f>VLOOKUP(O1152,'Micro to Flops'!A:D,3)</f>
        <v>32</v>
      </c>
    </row>
    <row r="1153" spans="1:17" x14ac:dyDescent="0.25">
      <c r="A1153" s="3" t="s">
        <v>200</v>
      </c>
      <c r="B1153" s="4" t="s">
        <v>2284</v>
      </c>
      <c r="C1153" s="3" t="s">
        <v>2184</v>
      </c>
      <c r="D1153" s="3" t="str">
        <f t="shared" si="1"/>
        <v>4670</v>
      </c>
      <c r="E1153" s="3" t="s">
        <v>1085</v>
      </c>
      <c r="F1153" s="3">
        <v>4</v>
      </c>
      <c r="G1153" s="3" t="s">
        <v>925</v>
      </c>
      <c r="H1153" s="3">
        <v>3.4</v>
      </c>
      <c r="I1153" s="3">
        <v>3.8</v>
      </c>
      <c r="J1153" s="3" t="s">
        <v>1086</v>
      </c>
      <c r="K1153" s="3" t="s">
        <v>998</v>
      </c>
      <c r="L1153" s="3" t="s">
        <v>681</v>
      </c>
      <c r="M1153" s="3" t="s">
        <v>293</v>
      </c>
      <c r="N1153" s="6">
        <v>41426</v>
      </c>
      <c r="O1153" s="3" t="str">
        <f>VLOOKUP(E1153,'Code to Micro'!A:C,3,FALSE)</f>
        <v>Haswell</v>
      </c>
      <c r="P1153" s="3">
        <f>VLOOKUP(O1153,'Micro to Flops'!A:D,2)</f>
        <v>16</v>
      </c>
      <c r="Q1153" s="3">
        <f>VLOOKUP(O1153,'Micro to Flops'!A:D,3)</f>
        <v>32</v>
      </c>
    </row>
    <row r="1154" spans="1:17" x14ac:dyDescent="0.25">
      <c r="A1154" s="3" t="s">
        <v>200</v>
      </c>
      <c r="B1154" s="4" t="s">
        <v>2285</v>
      </c>
      <c r="C1154" s="3" t="s">
        <v>2184</v>
      </c>
      <c r="D1154" s="3" t="str">
        <f t="shared" si="1"/>
        <v>4670K</v>
      </c>
      <c r="E1154" s="3" t="s">
        <v>1085</v>
      </c>
      <c r="F1154" s="3">
        <v>4</v>
      </c>
      <c r="G1154" s="3" t="s">
        <v>925</v>
      </c>
      <c r="H1154" s="3">
        <v>3.4</v>
      </c>
      <c r="I1154" s="3">
        <v>3.8</v>
      </c>
      <c r="J1154" s="3" t="s">
        <v>1086</v>
      </c>
      <c r="K1154" s="3" t="s">
        <v>998</v>
      </c>
      <c r="L1154" s="3" t="s">
        <v>681</v>
      </c>
      <c r="M1154" s="3" t="s">
        <v>293</v>
      </c>
      <c r="N1154" s="6">
        <v>41426</v>
      </c>
      <c r="O1154" s="3" t="str">
        <f>VLOOKUP(E1154,'Code to Micro'!A:C,3,FALSE)</f>
        <v>Haswell</v>
      </c>
      <c r="P1154" s="3">
        <f>VLOOKUP(O1154,'Micro to Flops'!A:D,2)</f>
        <v>16</v>
      </c>
      <c r="Q1154" s="3">
        <f>VLOOKUP(O1154,'Micro to Flops'!A:D,3)</f>
        <v>32</v>
      </c>
    </row>
    <row r="1155" spans="1:17" x14ac:dyDescent="0.25">
      <c r="A1155" s="3" t="s">
        <v>200</v>
      </c>
      <c r="B1155" s="4" t="s">
        <v>2286</v>
      </c>
      <c r="C1155" s="3" t="s">
        <v>2184</v>
      </c>
      <c r="D1155" s="3" t="str">
        <f t="shared" si="1"/>
        <v>4670R</v>
      </c>
      <c r="E1155" s="3" t="s">
        <v>1085</v>
      </c>
      <c r="F1155" s="3">
        <v>4</v>
      </c>
      <c r="G1155" s="3" t="s">
        <v>1031</v>
      </c>
      <c r="H1155" s="3">
        <v>3</v>
      </c>
      <c r="I1155" s="3">
        <v>3.7</v>
      </c>
      <c r="J1155" s="3" t="s">
        <v>1102</v>
      </c>
      <c r="K1155" s="3" t="s">
        <v>998</v>
      </c>
      <c r="L1155" s="3" t="s">
        <v>696</v>
      </c>
      <c r="M1155" s="3" t="s">
        <v>318</v>
      </c>
      <c r="N1155" s="6">
        <v>41426</v>
      </c>
      <c r="O1155" s="3" t="str">
        <f>VLOOKUP(E1155,'Code to Micro'!A:C,3,FALSE)</f>
        <v>Haswell</v>
      </c>
      <c r="P1155" s="3">
        <f>VLOOKUP(O1155,'Micro to Flops'!A:D,2)</f>
        <v>16</v>
      </c>
      <c r="Q1155" s="3">
        <f>VLOOKUP(O1155,'Micro to Flops'!A:D,3)</f>
        <v>32</v>
      </c>
    </row>
    <row r="1156" spans="1:17" x14ac:dyDescent="0.25">
      <c r="A1156" s="3" t="s">
        <v>200</v>
      </c>
      <c r="B1156" s="4" t="s">
        <v>2287</v>
      </c>
      <c r="C1156" s="3" t="s">
        <v>2184</v>
      </c>
      <c r="D1156" s="3" t="str">
        <f t="shared" si="1"/>
        <v>4670S</v>
      </c>
      <c r="E1156" s="3" t="s">
        <v>1085</v>
      </c>
      <c r="F1156" s="3">
        <v>4</v>
      </c>
      <c r="G1156" s="3" t="s">
        <v>1035</v>
      </c>
      <c r="H1156" s="3">
        <v>3.1</v>
      </c>
      <c r="I1156" s="3">
        <v>3.8</v>
      </c>
      <c r="J1156" s="3" t="s">
        <v>1086</v>
      </c>
      <c r="K1156" s="3" t="s">
        <v>998</v>
      </c>
      <c r="L1156" s="3" t="s">
        <v>681</v>
      </c>
      <c r="M1156" s="3" t="s">
        <v>318</v>
      </c>
      <c r="N1156" s="6">
        <v>41426</v>
      </c>
      <c r="O1156" s="3" t="str">
        <f>VLOOKUP(E1156,'Code to Micro'!A:C,3,FALSE)</f>
        <v>Haswell</v>
      </c>
      <c r="P1156" s="3">
        <f>VLOOKUP(O1156,'Micro to Flops'!A:D,2)</f>
        <v>16</v>
      </c>
      <c r="Q1156" s="3">
        <f>VLOOKUP(O1156,'Micro to Flops'!A:D,3)</f>
        <v>32</v>
      </c>
    </row>
    <row r="1157" spans="1:17" x14ac:dyDescent="0.25">
      <c r="A1157" s="3" t="s">
        <v>200</v>
      </c>
      <c r="B1157" s="4" t="s">
        <v>2288</v>
      </c>
      <c r="C1157" s="3" t="s">
        <v>2184</v>
      </c>
      <c r="D1157" s="3" t="str">
        <f t="shared" si="1"/>
        <v>4670T</v>
      </c>
      <c r="E1157" s="3" t="s">
        <v>1085</v>
      </c>
      <c r="F1157" s="3">
        <v>4</v>
      </c>
      <c r="G1157" s="3" t="s">
        <v>923</v>
      </c>
      <c r="H1157" s="3">
        <v>2.2999999999999998</v>
      </c>
      <c r="I1157" s="3">
        <v>3.3</v>
      </c>
      <c r="J1157" s="3" t="s">
        <v>1086</v>
      </c>
      <c r="K1157" s="3" t="s">
        <v>998</v>
      </c>
      <c r="L1157" s="3" t="s">
        <v>681</v>
      </c>
      <c r="M1157" s="3" t="s">
        <v>190</v>
      </c>
      <c r="N1157" s="6">
        <v>41426</v>
      </c>
      <c r="O1157" s="3" t="str">
        <f>VLOOKUP(E1157,'Code to Micro'!A:C,3,FALSE)</f>
        <v>Haswell</v>
      </c>
      <c r="P1157" s="3">
        <f>VLOOKUP(O1157,'Micro to Flops'!A:D,2)</f>
        <v>16</v>
      </c>
      <c r="Q1157" s="3">
        <f>VLOOKUP(O1157,'Micro to Flops'!A:D,3)</f>
        <v>32</v>
      </c>
    </row>
    <row r="1158" spans="1:17" x14ac:dyDescent="0.25">
      <c r="A1158" s="3" t="s">
        <v>200</v>
      </c>
      <c r="B1158" s="4" t="s">
        <v>2289</v>
      </c>
      <c r="C1158" s="3" t="s">
        <v>2184</v>
      </c>
      <c r="D1158" s="3" t="str">
        <f t="shared" si="1"/>
        <v>4690</v>
      </c>
      <c r="E1158" s="3" t="s">
        <v>1085</v>
      </c>
      <c r="F1158" s="3">
        <v>4</v>
      </c>
      <c r="G1158" s="3" t="s">
        <v>925</v>
      </c>
      <c r="H1158" s="3">
        <v>3.4</v>
      </c>
      <c r="I1158" s="3">
        <v>3.8</v>
      </c>
      <c r="J1158" s="3" t="s">
        <v>1086</v>
      </c>
      <c r="K1158" s="3" t="s">
        <v>998</v>
      </c>
      <c r="L1158" s="3" t="s">
        <v>681</v>
      </c>
      <c r="M1158" s="3" t="s">
        <v>293</v>
      </c>
      <c r="N1158" s="6">
        <v>41760</v>
      </c>
      <c r="O1158" s="3" t="str">
        <f>VLOOKUP(E1158,'Code to Micro'!A:C,3,FALSE)</f>
        <v>Haswell</v>
      </c>
      <c r="P1158" s="3">
        <f>VLOOKUP(O1158,'Micro to Flops'!A:D,2)</f>
        <v>16</v>
      </c>
      <c r="Q1158" s="3">
        <f>VLOOKUP(O1158,'Micro to Flops'!A:D,3)</f>
        <v>32</v>
      </c>
    </row>
    <row r="1159" spans="1:17" x14ac:dyDescent="0.25">
      <c r="A1159" s="3" t="s">
        <v>200</v>
      </c>
      <c r="B1159" s="4" t="s">
        <v>2290</v>
      </c>
      <c r="C1159" s="3" t="s">
        <v>2184</v>
      </c>
      <c r="D1159" s="3" t="str">
        <f t="shared" si="1"/>
        <v>4690K</v>
      </c>
      <c r="E1159" s="3" t="s">
        <v>1085</v>
      </c>
      <c r="F1159" s="3">
        <v>4</v>
      </c>
      <c r="G1159" s="3" t="s">
        <v>930</v>
      </c>
      <c r="H1159" s="3">
        <v>3.5</v>
      </c>
      <c r="I1159" s="3">
        <v>3.9</v>
      </c>
      <c r="J1159" s="3" t="s">
        <v>1086</v>
      </c>
      <c r="K1159" s="3" t="s">
        <v>998</v>
      </c>
      <c r="L1159" s="3" t="s">
        <v>681</v>
      </c>
      <c r="M1159" s="3" t="s">
        <v>1163</v>
      </c>
      <c r="N1159" s="6">
        <v>41791</v>
      </c>
      <c r="O1159" s="3" t="str">
        <f>VLOOKUP(E1159,'Code to Micro'!A:C,3,FALSE)</f>
        <v>Haswell</v>
      </c>
      <c r="P1159" s="3">
        <f>VLOOKUP(O1159,'Micro to Flops'!A:D,2)</f>
        <v>16</v>
      </c>
      <c r="Q1159" s="3">
        <f>VLOOKUP(O1159,'Micro to Flops'!A:D,3)</f>
        <v>32</v>
      </c>
    </row>
    <row r="1160" spans="1:17" x14ac:dyDescent="0.25">
      <c r="A1160" s="3" t="s">
        <v>200</v>
      </c>
      <c r="B1160" s="4" t="s">
        <v>2291</v>
      </c>
      <c r="C1160" s="3" t="s">
        <v>2184</v>
      </c>
      <c r="D1160" s="3" t="str">
        <f t="shared" si="1"/>
        <v>5675C</v>
      </c>
      <c r="E1160" s="3" t="s">
        <v>1195</v>
      </c>
      <c r="F1160" s="3">
        <v>4</v>
      </c>
      <c r="G1160" s="3" t="s">
        <v>1196</v>
      </c>
      <c r="H1160" s="3">
        <v>3.1</v>
      </c>
      <c r="I1160" s="3">
        <v>3.6</v>
      </c>
      <c r="J1160" s="3" t="s">
        <v>1086</v>
      </c>
      <c r="K1160" s="3" t="s">
        <v>1188</v>
      </c>
      <c r="L1160" s="3" t="s">
        <v>696</v>
      </c>
      <c r="M1160" s="3" t="s">
        <v>318</v>
      </c>
      <c r="N1160" s="6">
        <v>42125</v>
      </c>
      <c r="O1160" s="3" t="str">
        <f>VLOOKUP(E1160,'Code to Micro'!A:C,3,FALSE)</f>
        <v>Haswell</v>
      </c>
      <c r="P1160" s="3">
        <f>VLOOKUP(O1160,'Micro to Flops'!A:D,2)</f>
        <v>16</v>
      </c>
      <c r="Q1160" s="3">
        <f>VLOOKUP(O1160,'Micro to Flops'!A:D,3)</f>
        <v>32</v>
      </c>
    </row>
    <row r="1161" spans="1:17" x14ac:dyDescent="0.25">
      <c r="A1161" s="3" t="s">
        <v>200</v>
      </c>
      <c r="B1161" s="4" t="s">
        <v>2292</v>
      </c>
      <c r="C1161" s="3" t="s">
        <v>2184</v>
      </c>
      <c r="D1161" s="3" t="str">
        <f t="shared" si="1"/>
        <v>6400</v>
      </c>
      <c r="E1161" s="3" t="s">
        <v>1186</v>
      </c>
      <c r="F1161" s="3">
        <v>4</v>
      </c>
      <c r="G1161" s="3" t="s">
        <v>1106</v>
      </c>
      <c r="H1161" s="3">
        <v>2.7</v>
      </c>
      <c r="I1161" s="3">
        <v>3.3</v>
      </c>
      <c r="J1161" s="3" t="s">
        <v>1187</v>
      </c>
      <c r="K1161" s="3" t="s">
        <v>1188</v>
      </c>
      <c r="L1161" s="3" t="s">
        <v>681</v>
      </c>
      <c r="M1161" s="3" t="s">
        <v>318</v>
      </c>
      <c r="N1161" s="6">
        <v>42186</v>
      </c>
      <c r="O1161" s="3" t="str">
        <f>VLOOKUP(E1161,'Code to Micro'!A:C,3,FALSE)</f>
        <v>Skylake</v>
      </c>
      <c r="P1161" s="3">
        <f>VLOOKUP(O1161,'Micro to Flops'!A:D,2)</f>
        <v>16</v>
      </c>
      <c r="Q1161" s="3">
        <f>VLOOKUP(O1161,'Micro to Flops'!A:D,3)</f>
        <v>32</v>
      </c>
    </row>
    <row r="1162" spans="1:17" x14ac:dyDescent="0.25">
      <c r="A1162" s="3" t="s">
        <v>200</v>
      </c>
      <c r="B1162" s="4" t="s">
        <v>2293</v>
      </c>
      <c r="C1162" s="3" t="s">
        <v>2184</v>
      </c>
      <c r="D1162" s="3" t="str">
        <f t="shared" si="1"/>
        <v>650</v>
      </c>
      <c r="E1162" s="3" t="s">
        <v>802</v>
      </c>
      <c r="F1162" s="3">
        <v>2</v>
      </c>
      <c r="G1162" s="3" t="s">
        <v>657</v>
      </c>
      <c r="H1162" s="3">
        <v>3.2</v>
      </c>
      <c r="I1162" s="3">
        <v>3.4660000000000002</v>
      </c>
      <c r="J1162" s="3" t="s">
        <v>730</v>
      </c>
      <c r="K1162" s="3" t="s">
        <v>804</v>
      </c>
      <c r="L1162" s="3" t="s">
        <v>696</v>
      </c>
      <c r="M1162" s="3" t="s">
        <v>324</v>
      </c>
      <c r="N1162" s="6">
        <v>40179</v>
      </c>
      <c r="O1162" s="3" t="str">
        <f>VLOOKUP(E1162,'Code to Micro'!A:C,3,FALSE)</f>
        <v>Nehalem</v>
      </c>
      <c r="P1162" s="3">
        <f>VLOOKUP(O1162,'Micro to Flops'!A:D,2)</f>
        <v>4</v>
      </c>
      <c r="Q1162" s="3">
        <f>VLOOKUP(O1162,'Micro to Flops'!A:D,3)</f>
        <v>8</v>
      </c>
    </row>
    <row r="1163" spans="1:17" x14ac:dyDescent="0.25">
      <c r="A1163" s="3" t="s">
        <v>200</v>
      </c>
      <c r="B1163" s="4" t="s">
        <v>2294</v>
      </c>
      <c r="C1163" s="3" t="s">
        <v>2184</v>
      </c>
      <c r="D1163" s="3" t="str">
        <f t="shared" si="1"/>
        <v>6500</v>
      </c>
      <c r="E1163" s="3" t="s">
        <v>1186</v>
      </c>
      <c r="F1163" s="3">
        <v>4</v>
      </c>
      <c r="G1163" s="3" t="s">
        <v>793</v>
      </c>
      <c r="H1163" s="3">
        <v>3.2</v>
      </c>
      <c r="I1163" s="3">
        <v>3.6</v>
      </c>
      <c r="J1163" s="3" t="s">
        <v>1187</v>
      </c>
      <c r="K1163" s="3" t="s">
        <v>1188</v>
      </c>
      <c r="L1163" s="3" t="s">
        <v>681</v>
      </c>
      <c r="M1163" s="3" t="s">
        <v>318</v>
      </c>
      <c r="N1163" s="6">
        <v>42186</v>
      </c>
      <c r="O1163" s="3" t="str">
        <f>VLOOKUP(E1163,'Code to Micro'!A:C,3,FALSE)</f>
        <v>Skylake</v>
      </c>
      <c r="P1163" s="3">
        <f>VLOOKUP(O1163,'Micro to Flops'!A:D,2)</f>
        <v>16</v>
      </c>
      <c r="Q1163" s="3">
        <f>VLOOKUP(O1163,'Micro to Flops'!A:D,3)</f>
        <v>32</v>
      </c>
    </row>
    <row r="1164" spans="1:17" x14ac:dyDescent="0.25">
      <c r="A1164" s="3" t="s">
        <v>200</v>
      </c>
      <c r="B1164" s="4" t="s">
        <v>2295</v>
      </c>
      <c r="C1164" s="3" t="s">
        <v>2184</v>
      </c>
      <c r="D1164" s="3" t="str">
        <f t="shared" si="1"/>
        <v>655K</v>
      </c>
      <c r="E1164" s="3" t="s">
        <v>802</v>
      </c>
      <c r="F1164" s="3">
        <v>2</v>
      </c>
      <c r="G1164" s="3" t="s">
        <v>657</v>
      </c>
      <c r="H1164" s="3">
        <v>3.2</v>
      </c>
      <c r="I1164" s="3">
        <v>3.4660000000000002</v>
      </c>
      <c r="J1164" s="3" t="s">
        <v>730</v>
      </c>
      <c r="K1164" s="3" t="s">
        <v>804</v>
      </c>
      <c r="L1164" s="3" t="s">
        <v>696</v>
      </c>
      <c r="M1164" s="3" t="s">
        <v>324</v>
      </c>
      <c r="N1164" s="6">
        <v>40299</v>
      </c>
      <c r="O1164" s="3" t="str">
        <f>VLOOKUP(E1164,'Code to Micro'!A:C,3,FALSE)</f>
        <v>Nehalem</v>
      </c>
      <c r="P1164" s="3">
        <f>VLOOKUP(O1164,'Micro to Flops'!A:D,2)</f>
        <v>4</v>
      </c>
      <c r="Q1164" s="3">
        <f>VLOOKUP(O1164,'Micro to Flops'!A:D,3)</f>
        <v>8</v>
      </c>
    </row>
    <row r="1165" spans="1:17" x14ac:dyDescent="0.25">
      <c r="A1165" s="3" t="s">
        <v>200</v>
      </c>
      <c r="B1165" s="4" t="s">
        <v>2296</v>
      </c>
      <c r="C1165" s="3" t="s">
        <v>2184</v>
      </c>
      <c r="D1165" s="3" t="str">
        <f t="shared" si="1"/>
        <v>660</v>
      </c>
      <c r="E1165" s="3" t="s">
        <v>802</v>
      </c>
      <c r="F1165" s="3">
        <v>2</v>
      </c>
      <c r="G1165" s="3" t="s">
        <v>739</v>
      </c>
      <c r="H1165" s="3">
        <v>3.3330000000000002</v>
      </c>
      <c r="I1165" s="3">
        <v>3.6</v>
      </c>
      <c r="J1165" s="3" t="s">
        <v>730</v>
      </c>
      <c r="K1165" s="3" t="s">
        <v>804</v>
      </c>
      <c r="L1165" s="3" t="s">
        <v>696</v>
      </c>
      <c r="M1165" s="3" t="s">
        <v>324</v>
      </c>
      <c r="N1165" s="6">
        <v>40179</v>
      </c>
      <c r="O1165" s="3" t="str">
        <f>VLOOKUP(E1165,'Code to Micro'!A:C,3,FALSE)</f>
        <v>Nehalem</v>
      </c>
      <c r="P1165" s="3">
        <f>VLOOKUP(O1165,'Micro to Flops'!A:D,2)</f>
        <v>4</v>
      </c>
      <c r="Q1165" s="3">
        <f>VLOOKUP(O1165,'Micro to Flops'!A:D,3)</f>
        <v>8</v>
      </c>
    </row>
    <row r="1166" spans="1:17" x14ac:dyDescent="0.25">
      <c r="A1166" s="3" t="s">
        <v>200</v>
      </c>
      <c r="B1166" s="4" t="s">
        <v>2297</v>
      </c>
      <c r="C1166" s="3" t="s">
        <v>2184</v>
      </c>
      <c r="D1166" s="3" t="str">
        <f t="shared" si="1"/>
        <v>6600</v>
      </c>
      <c r="E1166" s="3" t="s">
        <v>1186</v>
      </c>
      <c r="F1166" s="3">
        <v>4</v>
      </c>
      <c r="G1166" s="3" t="s">
        <v>873</v>
      </c>
      <c r="H1166" s="3">
        <v>3.3</v>
      </c>
      <c r="I1166" s="3">
        <v>3.9</v>
      </c>
      <c r="J1166" s="3" t="s">
        <v>1187</v>
      </c>
      <c r="K1166" s="3" t="s">
        <v>1188</v>
      </c>
      <c r="L1166" s="3" t="s">
        <v>681</v>
      </c>
      <c r="M1166" s="3" t="s">
        <v>318</v>
      </c>
      <c r="N1166" s="6">
        <v>42186</v>
      </c>
      <c r="O1166" s="3" t="str">
        <f>VLOOKUP(E1166,'Code to Micro'!A:C,3,FALSE)</f>
        <v>Skylake</v>
      </c>
      <c r="P1166" s="3">
        <f>VLOOKUP(O1166,'Micro to Flops'!A:D,2)</f>
        <v>16</v>
      </c>
      <c r="Q1166" s="3">
        <f>VLOOKUP(O1166,'Micro to Flops'!A:D,3)</f>
        <v>32</v>
      </c>
    </row>
    <row r="1167" spans="1:17" x14ac:dyDescent="0.25">
      <c r="A1167" s="3" t="s">
        <v>200</v>
      </c>
      <c r="B1167" s="4" t="s">
        <v>2298</v>
      </c>
      <c r="C1167" s="3" t="s">
        <v>2184</v>
      </c>
      <c r="D1167" s="3" t="str">
        <f t="shared" si="1"/>
        <v>6600K</v>
      </c>
      <c r="E1167" s="3" t="s">
        <v>1186</v>
      </c>
      <c r="F1167" s="3">
        <v>4</v>
      </c>
      <c r="G1167" s="3" t="s">
        <v>930</v>
      </c>
      <c r="H1167" s="3">
        <v>3.5</v>
      </c>
      <c r="I1167" s="3">
        <v>3.9</v>
      </c>
      <c r="J1167" s="3" t="s">
        <v>1187</v>
      </c>
      <c r="K1167" s="3" t="s">
        <v>1188</v>
      </c>
      <c r="L1167" s="3" t="s">
        <v>681</v>
      </c>
      <c r="M1167" s="3" t="s">
        <v>504</v>
      </c>
      <c r="N1167" s="6">
        <v>42186</v>
      </c>
      <c r="O1167" s="3" t="str">
        <f>VLOOKUP(E1167,'Code to Micro'!A:C,3,FALSE)</f>
        <v>Skylake</v>
      </c>
      <c r="P1167" s="3">
        <f>VLOOKUP(O1167,'Micro to Flops'!A:D,2)</f>
        <v>16</v>
      </c>
      <c r="Q1167" s="3">
        <f>VLOOKUP(O1167,'Micro to Flops'!A:D,3)</f>
        <v>32</v>
      </c>
    </row>
    <row r="1168" spans="1:17" x14ac:dyDescent="0.25">
      <c r="A1168" s="3" t="s">
        <v>200</v>
      </c>
      <c r="B1168" s="4" t="s">
        <v>2299</v>
      </c>
      <c r="C1168" s="3" t="s">
        <v>2184</v>
      </c>
      <c r="D1168" s="3" t="str">
        <f t="shared" si="1"/>
        <v>661</v>
      </c>
      <c r="E1168" s="3" t="s">
        <v>802</v>
      </c>
      <c r="F1168" s="3">
        <v>2</v>
      </c>
      <c r="G1168" s="3" t="s">
        <v>739</v>
      </c>
      <c r="H1168" s="3">
        <v>3.3330000000000002</v>
      </c>
      <c r="I1168" s="3">
        <v>3.6</v>
      </c>
      <c r="J1168" s="3" t="s">
        <v>730</v>
      </c>
      <c r="K1168" s="3" t="s">
        <v>804</v>
      </c>
      <c r="L1168" s="3" t="s">
        <v>696</v>
      </c>
      <c r="M1168" s="3" t="s">
        <v>814</v>
      </c>
      <c r="N1168" s="6">
        <v>40179</v>
      </c>
      <c r="O1168" s="3" t="str">
        <f>VLOOKUP(E1168,'Code to Micro'!A:C,3,FALSE)</f>
        <v>Nehalem</v>
      </c>
      <c r="P1168" s="3">
        <f>VLOOKUP(O1168,'Micro to Flops'!A:D,2)</f>
        <v>4</v>
      </c>
      <c r="Q1168" s="3">
        <f>VLOOKUP(O1168,'Micro to Flops'!A:D,3)</f>
        <v>8</v>
      </c>
    </row>
    <row r="1169" spans="1:17" x14ac:dyDescent="0.25">
      <c r="A1169" s="3" t="s">
        <v>200</v>
      </c>
      <c r="B1169" s="4" t="s">
        <v>2300</v>
      </c>
      <c r="C1169" s="3" t="s">
        <v>2184</v>
      </c>
      <c r="D1169" s="3" t="str">
        <f t="shared" si="1"/>
        <v>670</v>
      </c>
      <c r="E1169" s="3" t="s">
        <v>802</v>
      </c>
      <c r="F1169" s="3">
        <v>2</v>
      </c>
      <c r="G1169" s="3" t="s">
        <v>816</v>
      </c>
      <c r="H1169" s="3">
        <v>3.4660000000000002</v>
      </c>
      <c r="I1169" s="3">
        <v>3.7330000000000001</v>
      </c>
      <c r="J1169" s="3" t="s">
        <v>730</v>
      </c>
      <c r="K1169" s="3" t="s">
        <v>804</v>
      </c>
      <c r="L1169" s="3" t="s">
        <v>696</v>
      </c>
      <c r="M1169" s="3" t="s">
        <v>324</v>
      </c>
      <c r="N1169" s="6">
        <v>40179</v>
      </c>
      <c r="O1169" s="3" t="str">
        <f>VLOOKUP(E1169,'Code to Micro'!A:C,3,FALSE)</f>
        <v>Nehalem</v>
      </c>
      <c r="P1169" s="3">
        <f>VLOOKUP(O1169,'Micro to Flops'!A:D,2)</f>
        <v>4</v>
      </c>
      <c r="Q1169" s="3">
        <f>VLOOKUP(O1169,'Micro to Flops'!A:D,3)</f>
        <v>8</v>
      </c>
    </row>
    <row r="1170" spans="1:17" x14ac:dyDescent="0.25">
      <c r="A1170" s="3" t="s">
        <v>200</v>
      </c>
      <c r="B1170" s="4" t="s">
        <v>2301</v>
      </c>
      <c r="C1170" s="3" t="s">
        <v>2184</v>
      </c>
      <c r="D1170" s="3" t="str">
        <f t="shared" si="1"/>
        <v>680</v>
      </c>
      <c r="E1170" s="3" t="s">
        <v>802</v>
      </c>
      <c r="F1170" s="3">
        <v>2</v>
      </c>
      <c r="G1170" s="3" t="s">
        <v>818</v>
      </c>
      <c r="H1170" s="3">
        <v>3.6</v>
      </c>
      <c r="I1170" s="3">
        <v>3.8660000000000001</v>
      </c>
      <c r="J1170" s="3" t="s">
        <v>730</v>
      </c>
      <c r="K1170" s="3" t="s">
        <v>804</v>
      </c>
      <c r="L1170" s="3" t="s">
        <v>696</v>
      </c>
      <c r="M1170" s="3" t="s">
        <v>324</v>
      </c>
      <c r="N1170" s="6">
        <v>40269</v>
      </c>
      <c r="O1170" s="3" t="str">
        <f>VLOOKUP(E1170,'Code to Micro'!A:C,3,FALSE)</f>
        <v>Nehalem</v>
      </c>
      <c r="P1170" s="3">
        <f>VLOOKUP(O1170,'Micro to Flops'!A:D,2)</f>
        <v>4</v>
      </c>
      <c r="Q1170" s="3">
        <f>VLOOKUP(O1170,'Micro to Flops'!A:D,3)</f>
        <v>8</v>
      </c>
    </row>
    <row r="1171" spans="1:17" x14ac:dyDescent="0.25">
      <c r="A1171" s="3" t="s">
        <v>200</v>
      </c>
      <c r="B1171" s="4" t="s">
        <v>2302</v>
      </c>
      <c r="C1171" s="3" t="s">
        <v>2184</v>
      </c>
      <c r="D1171" s="3" t="str">
        <f t="shared" si="1"/>
        <v>7400</v>
      </c>
      <c r="E1171" s="3" t="s">
        <v>1262</v>
      </c>
      <c r="F1171" s="3">
        <v>4</v>
      </c>
      <c r="G1171" s="3" t="s">
        <v>791</v>
      </c>
      <c r="H1171" s="3">
        <v>3</v>
      </c>
      <c r="I1171" s="3">
        <v>3.5</v>
      </c>
      <c r="J1171" s="3" t="s">
        <v>1187</v>
      </c>
      <c r="K1171" s="3" t="s">
        <v>1188</v>
      </c>
      <c r="L1171" s="3" t="s">
        <v>681</v>
      </c>
      <c r="M1171" s="3" t="s">
        <v>318</v>
      </c>
      <c r="N1171" s="6">
        <v>42736</v>
      </c>
      <c r="O1171" s="3" t="str">
        <f>VLOOKUP(E1171,'Code to Micro'!A:C,3,FALSE)</f>
        <v>Skylake</v>
      </c>
      <c r="P1171" s="3">
        <f>VLOOKUP(O1171,'Micro to Flops'!A:D,2)</f>
        <v>16</v>
      </c>
      <c r="Q1171" s="3">
        <f>VLOOKUP(O1171,'Micro to Flops'!A:D,3)</f>
        <v>32</v>
      </c>
    </row>
    <row r="1172" spans="1:17" x14ac:dyDescent="0.25">
      <c r="A1172" s="3" t="s">
        <v>200</v>
      </c>
      <c r="B1172" s="4" t="s">
        <v>2303</v>
      </c>
      <c r="C1172" s="3" t="s">
        <v>2184</v>
      </c>
      <c r="D1172" s="3" t="str">
        <f t="shared" si="1"/>
        <v>7400T</v>
      </c>
      <c r="E1172" s="3" t="s">
        <v>1262</v>
      </c>
      <c r="F1172" s="3">
        <v>4</v>
      </c>
      <c r="G1172" s="3" t="s">
        <v>1288</v>
      </c>
      <c r="H1172" s="3">
        <v>2.4</v>
      </c>
      <c r="I1172" s="3">
        <v>3</v>
      </c>
      <c r="J1172" s="3" t="s">
        <v>1187</v>
      </c>
      <c r="K1172" s="3" t="s">
        <v>1188</v>
      </c>
      <c r="L1172" s="3" t="s">
        <v>681</v>
      </c>
      <c r="M1172" s="3" t="s">
        <v>457</v>
      </c>
      <c r="N1172" s="6">
        <v>42736</v>
      </c>
      <c r="O1172" s="3" t="str">
        <f>VLOOKUP(E1172,'Code to Micro'!A:C,3,FALSE)</f>
        <v>Skylake</v>
      </c>
      <c r="P1172" s="3">
        <f>VLOOKUP(O1172,'Micro to Flops'!A:D,2)</f>
        <v>16</v>
      </c>
      <c r="Q1172" s="3">
        <f>VLOOKUP(O1172,'Micro to Flops'!A:D,3)</f>
        <v>32</v>
      </c>
    </row>
    <row r="1173" spans="1:17" x14ac:dyDescent="0.25">
      <c r="A1173" s="3" t="s">
        <v>200</v>
      </c>
      <c r="B1173" s="4" t="s">
        <v>2304</v>
      </c>
      <c r="C1173" s="3" t="s">
        <v>2184</v>
      </c>
      <c r="D1173" s="3" t="str">
        <f t="shared" si="1"/>
        <v>750</v>
      </c>
      <c r="E1173" s="3" t="s">
        <v>728</v>
      </c>
      <c r="F1173" s="3">
        <v>4</v>
      </c>
      <c r="G1173" s="3" t="s">
        <v>729</v>
      </c>
      <c r="H1173" s="3">
        <v>2.6659999999999999</v>
      </c>
      <c r="I1173" s="3">
        <v>3.2</v>
      </c>
      <c r="J1173" s="3" t="s">
        <v>730</v>
      </c>
      <c r="K1173" s="3" t="s">
        <v>558</v>
      </c>
      <c r="L1173" s="3" t="s">
        <v>653</v>
      </c>
      <c r="M1173" s="3" t="s">
        <v>504</v>
      </c>
      <c r="N1173" s="6">
        <v>40057</v>
      </c>
      <c r="O1173" s="3" t="str">
        <f>VLOOKUP(E1173,'Code to Micro'!A:C,3,FALSE)</f>
        <v>Nehalem</v>
      </c>
      <c r="P1173" s="3">
        <f>VLOOKUP(O1173,'Micro to Flops'!A:D,2)</f>
        <v>4</v>
      </c>
      <c r="Q1173" s="3">
        <f>VLOOKUP(O1173,'Micro to Flops'!A:D,3)</f>
        <v>8</v>
      </c>
    </row>
    <row r="1174" spans="1:17" x14ac:dyDescent="0.25">
      <c r="A1174" s="3" t="s">
        <v>200</v>
      </c>
      <c r="B1174" s="4" t="s">
        <v>2305</v>
      </c>
      <c r="C1174" s="3" t="s">
        <v>2184</v>
      </c>
      <c r="D1174" s="3" t="str">
        <f t="shared" si="1"/>
        <v>7500</v>
      </c>
      <c r="E1174" s="3" t="s">
        <v>1262</v>
      </c>
      <c r="F1174" s="3">
        <v>4</v>
      </c>
      <c r="G1174" s="3" t="s">
        <v>925</v>
      </c>
      <c r="H1174" s="3">
        <v>3.4</v>
      </c>
      <c r="I1174" s="3">
        <v>3.8</v>
      </c>
      <c r="J1174" s="3" t="s">
        <v>1187</v>
      </c>
      <c r="K1174" s="3" t="s">
        <v>1188</v>
      </c>
      <c r="L1174" s="3" t="s">
        <v>681</v>
      </c>
      <c r="M1174" s="3" t="s">
        <v>318</v>
      </c>
      <c r="N1174" s="6">
        <v>42736</v>
      </c>
      <c r="O1174" s="3" t="str">
        <f>VLOOKUP(E1174,'Code to Micro'!A:C,3,FALSE)</f>
        <v>Skylake</v>
      </c>
      <c r="P1174" s="3">
        <f>VLOOKUP(O1174,'Micro to Flops'!A:D,2)</f>
        <v>16</v>
      </c>
      <c r="Q1174" s="3">
        <f>VLOOKUP(O1174,'Micro to Flops'!A:D,3)</f>
        <v>32</v>
      </c>
    </row>
    <row r="1175" spans="1:17" x14ac:dyDescent="0.25">
      <c r="A1175" s="3" t="s">
        <v>200</v>
      </c>
      <c r="B1175" s="4" t="s">
        <v>2306</v>
      </c>
      <c r="C1175" s="3" t="s">
        <v>2184</v>
      </c>
      <c r="D1175" s="3" t="str">
        <f t="shared" si="1"/>
        <v>7500T</v>
      </c>
      <c r="E1175" s="3" t="s">
        <v>1262</v>
      </c>
      <c r="F1175" s="3">
        <v>4</v>
      </c>
      <c r="G1175" s="3" t="s">
        <v>1106</v>
      </c>
      <c r="H1175" s="3">
        <v>2.7</v>
      </c>
      <c r="I1175" s="3">
        <v>3.3</v>
      </c>
      <c r="J1175" s="3" t="s">
        <v>1187</v>
      </c>
      <c r="K1175" s="3" t="s">
        <v>1188</v>
      </c>
      <c r="L1175" s="3" t="s">
        <v>681</v>
      </c>
      <c r="M1175" s="3" t="s">
        <v>457</v>
      </c>
      <c r="N1175" s="6">
        <v>42736</v>
      </c>
      <c r="O1175" s="3" t="str">
        <f>VLOOKUP(E1175,'Code to Micro'!A:C,3,FALSE)</f>
        <v>Skylake</v>
      </c>
      <c r="P1175" s="3">
        <f>VLOOKUP(O1175,'Micro to Flops'!A:D,2)</f>
        <v>16</v>
      </c>
      <c r="Q1175" s="3">
        <f>VLOOKUP(O1175,'Micro to Flops'!A:D,3)</f>
        <v>32</v>
      </c>
    </row>
    <row r="1176" spans="1:17" x14ac:dyDescent="0.25">
      <c r="A1176" s="3" t="s">
        <v>200</v>
      </c>
      <c r="B1176" s="4" t="s">
        <v>2307</v>
      </c>
      <c r="C1176" s="3" t="s">
        <v>2184</v>
      </c>
      <c r="D1176" s="3" t="str">
        <f t="shared" si="1"/>
        <v>750s</v>
      </c>
      <c r="E1176" s="3" t="s">
        <v>728</v>
      </c>
      <c r="F1176" s="3">
        <v>4</v>
      </c>
      <c r="G1176" s="3" t="s">
        <v>820</v>
      </c>
      <c r="H1176" s="3">
        <v>2.4</v>
      </c>
      <c r="I1176" s="3">
        <v>3.2</v>
      </c>
      <c r="J1176" s="3" t="s">
        <v>730</v>
      </c>
      <c r="K1176" s="3" t="s">
        <v>558</v>
      </c>
      <c r="L1176" s="3" t="s">
        <v>653</v>
      </c>
      <c r="M1176" s="3" t="s">
        <v>361</v>
      </c>
      <c r="N1176" s="6">
        <v>40179</v>
      </c>
      <c r="O1176" s="3" t="str">
        <f>VLOOKUP(E1176,'Code to Micro'!A:C,3,FALSE)</f>
        <v>Nehalem</v>
      </c>
      <c r="P1176" s="3">
        <f>VLOOKUP(O1176,'Micro to Flops'!A:D,2)</f>
        <v>4</v>
      </c>
      <c r="Q1176" s="3">
        <f>VLOOKUP(O1176,'Micro to Flops'!A:D,3)</f>
        <v>8</v>
      </c>
    </row>
    <row r="1177" spans="1:17" x14ac:dyDescent="0.25">
      <c r="A1177" s="3" t="s">
        <v>200</v>
      </c>
      <c r="B1177" s="4" t="s">
        <v>2308</v>
      </c>
      <c r="C1177" s="3" t="s">
        <v>2184</v>
      </c>
      <c r="D1177" s="3" t="str">
        <f t="shared" si="1"/>
        <v>760</v>
      </c>
      <c r="E1177" s="3" t="s">
        <v>728</v>
      </c>
      <c r="F1177" s="3">
        <v>4</v>
      </c>
      <c r="G1177" s="3" t="s">
        <v>822</v>
      </c>
      <c r="H1177" s="3">
        <v>2.8</v>
      </c>
      <c r="I1177" s="3">
        <v>3.3330000000000002</v>
      </c>
      <c r="J1177" s="3" t="s">
        <v>730</v>
      </c>
      <c r="K1177" s="3" t="s">
        <v>558</v>
      </c>
      <c r="L1177" s="3" t="s">
        <v>653</v>
      </c>
      <c r="M1177" s="3" t="s">
        <v>504</v>
      </c>
      <c r="N1177" s="6">
        <v>40360</v>
      </c>
      <c r="O1177" s="3" t="str">
        <f>VLOOKUP(E1177,'Code to Micro'!A:C,3,FALSE)</f>
        <v>Nehalem</v>
      </c>
      <c r="P1177" s="3">
        <f>VLOOKUP(O1177,'Micro to Flops'!A:D,2)</f>
        <v>4</v>
      </c>
      <c r="Q1177" s="3">
        <f>VLOOKUP(O1177,'Micro to Flops'!A:D,3)</f>
        <v>8</v>
      </c>
    </row>
    <row r="1178" spans="1:17" x14ac:dyDescent="0.25">
      <c r="A1178" s="3" t="s">
        <v>200</v>
      </c>
      <c r="B1178" s="4" t="s">
        <v>2309</v>
      </c>
      <c r="C1178" s="3" t="s">
        <v>2184</v>
      </c>
      <c r="D1178" s="3" t="str">
        <f t="shared" si="1"/>
        <v>7600</v>
      </c>
      <c r="E1178" s="3" t="s">
        <v>1262</v>
      </c>
      <c r="F1178" s="3">
        <v>4</v>
      </c>
      <c r="G1178" s="3" t="s">
        <v>987</v>
      </c>
      <c r="H1178" s="3">
        <v>3.5</v>
      </c>
      <c r="I1178" s="3">
        <v>4.0999999999999996</v>
      </c>
      <c r="J1178" s="3" t="s">
        <v>1187</v>
      </c>
      <c r="K1178" s="3" t="s">
        <v>1188</v>
      </c>
      <c r="L1178" s="3" t="s">
        <v>681</v>
      </c>
      <c r="M1178" s="3" t="s">
        <v>318</v>
      </c>
      <c r="N1178" s="6">
        <v>42736</v>
      </c>
      <c r="O1178" s="3" t="str">
        <f>VLOOKUP(E1178,'Code to Micro'!A:C,3,FALSE)</f>
        <v>Skylake</v>
      </c>
      <c r="P1178" s="3">
        <f>VLOOKUP(O1178,'Micro to Flops'!A:D,2)</f>
        <v>16</v>
      </c>
      <c r="Q1178" s="3">
        <f>VLOOKUP(O1178,'Micro to Flops'!A:D,3)</f>
        <v>32</v>
      </c>
    </row>
    <row r="1179" spans="1:17" x14ac:dyDescent="0.25">
      <c r="A1179" s="3" t="s">
        <v>200</v>
      </c>
      <c r="B1179" s="4" t="s">
        <v>2310</v>
      </c>
      <c r="C1179" s="3" t="s">
        <v>2184</v>
      </c>
      <c r="D1179" s="3" t="str">
        <f t="shared" si="1"/>
        <v>7600K</v>
      </c>
      <c r="E1179" s="3" t="s">
        <v>1262</v>
      </c>
      <c r="F1179" s="3">
        <v>4</v>
      </c>
      <c r="G1179" s="3" t="s">
        <v>953</v>
      </c>
      <c r="H1179" s="3">
        <v>3.8</v>
      </c>
      <c r="I1179" s="3">
        <v>4.2</v>
      </c>
      <c r="J1179" s="3" t="s">
        <v>1187</v>
      </c>
      <c r="K1179" s="3" t="s">
        <v>1188</v>
      </c>
      <c r="L1179" s="3" t="s">
        <v>681</v>
      </c>
      <c r="M1179" s="3" t="s">
        <v>1285</v>
      </c>
      <c r="N1179" s="6">
        <v>42736</v>
      </c>
      <c r="O1179" s="3" t="str">
        <f>VLOOKUP(E1179,'Code to Micro'!A:C,3,FALSE)</f>
        <v>Skylake</v>
      </c>
      <c r="P1179" s="3">
        <f>VLOOKUP(O1179,'Micro to Flops'!A:D,2)</f>
        <v>16</v>
      </c>
      <c r="Q1179" s="3">
        <f>VLOOKUP(O1179,'Micro to Flops'!A:D,3)</f>
        <v>32</v>
      </c>
    </row>
    <row r="1180" spans="1:17" x14ac:dyDescent="0.25">
      <c r="A1180" s="3" t="s">
        <v>200</v>
      </c>
      <c r="B1180" s="4" t="s">
        <v>2311</v>
      </c>
      <c r="C1180" s="3" t="s">
        <v>2184</v>
      </c>
      <c r="D1180" s="3" t="str">
        <f t="shared" si="1"/>
        <v>7600T</v>
      </c>
      <c r="E1180" s="3" t="s">
        <v>1262</v>
      </c>
      <c r="F1180" s="3">
        <v>4</v>
      </c>
      <c r="G1180" s="3" t="s">
        <v>875</v>
      </c>
      <c r="H1180" s="3">
        <v>2.8</v>
      </c>
      <c r="I1180" s="3">
        <v>3.7</v>
      </c>
      <c r="J1180" s="3" t="s">
        <v>1187</v>
      </c>
      <c r="K1180" s="3" t="s">
        <v>1188</v>
      </c>
      <c r="L1180" s="3" t="s">
        <v>681</v>
      </c>
      <c r="M1180" s="3" t="s">
        <v>457</v>
      </c>
      <c r="N1180" s="6">
        <v>42736</v>
      </c>
      <c r="O1180" s="3" t="str">
        <f>VLOOKUP(E1180,'Code to Micro'!A:C,3,FALSE)</f>
        <v>Skylake</v>
      </c>
      <c r="P1180" s="3">
        <f>VLOOKUP(O1180,'Micro to Flops'!A:D,2)</f>
        <v>16</v>
      </c>
      <c r="Q1180" s="3">
        <f>VLOOKUP(O1180,'Micro to Flops'!A:D,3)</f>
        <v>32</v>
      </c>
    </row>
    <row r="1181" spans="1:17" x14ac:dyDescent="0.25">
      <c r="A1181" s="3" t="s">
        <v>200</v>
      </c>
      <c r="B1181" s="4" t="s">
        <v>2312</v>
      </c>
      <c r="C1181" s="3" t="s">
        <v>2184</v>
      </c>
      <c r="D1181" s="3" t="str">
        <f t="shared" si="1"/>
        <v>7640X</v>
      </c>
      <c r="E1181" s="3" t="s">
        <v>1295</v>
      </c>
      <c r="F1181" s="3">
        <v>4</v>
      </c>
      <c r="G1181" s="3" t="s">
        <v>1296</v>
      </c>
      <c r="H1181" s="3">
        <v>3.9</v>
      </c>
      <c r="I1181" s="3">
        <v>4.3</v>
      </c>
      <c r="J1181" s="3" t="s">
        <v>1280</v>
      </c>
      <c r="K1181" s="3" t="s">
        <v>1188</v>
      </c>
      <c r="L1181" s="3" t="s">
        <v>681</v>
      </c>
      <c r="M1181" s="3" t="s">
        <v>1281</v>
      </c>
      <c r="N1181" s="6">
        <v>42887</v>
      </c>
      <c r="O1181" s="3" t="str">
        <f>VLOOKUP(E1181,'Code to Micro'!A:C,3,FALSE)</f>
        <v>Skylake</v>
      </c>
      <c r="P1181" s="3">
        <f>VLOOKUP(O1181,'Micro to Flops'!A:D,2)</f>
        <v>16</v>
      </c>
      <c r="Q1181" s="3">
        <f>VLOOKUP(O1181,'Micro to Flops'!A:D,3)</f>
        <v>32</v>
      </c>
    </row>
    <row r="1182" spans="1:17" x14ac:dyDescent="0.25">
      <c r="A1182" s="3" t="s">
        <v>200</v>
      </c>
      <c r="B1182" s="4" t="s">
        <v>2313</v>
      </c>
      <c r="C1182" s="3" t="s">
        <v>2184</v>
      </c>
      <c r="D1182" s="3" t="str">
        <f t="shared" si="1"/>
        <v>8400</v>
      </c>
      <c r="E1182" s="3" t="s">
        <v>1283</v>
      </c>
      <c r="F1182" s="3">
        <v>6</v>
      </c>
      <c r="G1182" s="3" t="s">
        <v>1298</v>
      </c>
      <c r="H1182" s="3">
        <v>2.8</v>
      </c>
      <c r="I1182" s="3">
        <v>4</v>
      </c>
      <c r="J1182" s="3" t="s">
        <v>1187</v>
      </c>
      <c r="K1182" s="3" t="s">
        <v>1188</v>
      </c>
      <c r="L1182" s="3" t="s">
        <v>1299</v>
      </c>
      <c r="M1182" s="3" t="s">
        <v>318</v>
      </c>
      <c r="N1182" s="6">
        <v>43009</v>
      </c>
      <c r="O1182" s="3" t="str">
        <f>VLOOKUP(E1182,'Code to Micro'!A:C,3,FALSE)</f>
        <v>Skylake</v>
      </c>
      <c r="P1182" s="3">
        <f>VLOOKUP(O1182,'Micro to Flops'!A:D,2)</f>
        <v>16</v>
      </c>
      <c r="Q1182" s="3">
        <f>VLOOKUP(O1182,'Micro to Flops'!A:D,3)</f>
        <v>32</v>
      </c>
    </row>
    <row r="1183" spans="1:17" x14ac:dyDescent="0.25">
      <c r="A1183" s="3" t="s">
        <v>200</v>
      </c>
      <c r="B1183" s="4" t="s">
        <v>2314</v>
      </c>
      <c r="C1183" s="3" t="s">
        <v>2184</v>
      </c>
      <c r="D1183" s="3" t="str">
        <f t="shared" si="1"/>
        <v>8400T</v>
      </c>
      <c r="E1183" s="3" t="s">
        <v>1283</v>
      </c>
      <c r="F1183" s="3">
        <v>6</v>
      </c>
      <c r="G1183" s="3" t="s">
        <v>1395</v>
      </c>
      <c r="H1183" s="3">
        <v>1.7</v>
      </c>
      <c r="I1183" s="3">
        <v>3.3</v>
      </c>
      <c r="J1183" s="3" t="s">
        <v>1187</v>
      </c>
      <c r="K1183" s="3" t="s">
        <v>1188</v>
      </c>
      <c r="L1183" s="3" t="s">
        <v>1299</v>
      </c>
      <c r="M1183" s="3" t="s">
        <v>457</v>
      </c>
      <c r="N1183" s="6">
        <v>43191</v>
      </c>
      <c r="O1183" s="3" t="str">
        <f>VLOOKUP(E1183,'Code to Micro'!A:C,3,FALSE)</f>
        <v>Skylake</v>
      </c>
      <c r="P1183" s="3">
        <f>VLOOKUP(O1183,'Micro to Flops'!A:D,2)</f>
        <v>16</v>
      </c>
      <c r="Q1183" s="3">
        <f>VLOOKUP(O1183,'Micro to Flops'!A:D,3)</f>
        <v>32</v>
      </c>
    </row>
    <row r="1184" spans="1:17" x14ac:dyDescent="0.25">
      <c r="A1184" s="3" t="s">
        <v>200</v>
      </c>
      <c r="B1184" s="4" t="s">
        <v>2315</v>
      </c>
      <c r="C1184" s="3" t="s">
        <v>2184</v>
      </c>
      <c r="D1184" s="3" t="str">
        <f t="shared" ref="D1184:D1247" si="2">MID(B1184,4,100)</f>
        <v>8420</v>
      </c>
      <c r="E1184" s="3" t="s">
        <v>1283</v>
      </c>
      <c r="F1184" s="3">
        <v>6</v>
      </c>
      <c r="G1184" s="3" t="s">
        <v>1397</v>
      </c>
      <c r="H1184" s="3">
        <v>2.9</v>
      </c>
      <c r="I1184" s="3">
        <v>4.0999999999999996</v>
      </c>
      <c r="J1184" s="3" t="s">
        <v>1187</v>
      </c>
      <c r="K1184" s="3" t="s">
        <v>1188</v>
      </c>
      <c r="L1184" s="3" t="s">
        <v>1299</v>
      </c>
      <c r="M1184" s="3" t="s">
        <v>318</v>
      </c>
      <c r="N1184" s="6">
        <v>43344</v>
      </c>
      <c r="O1184" s="3" t="str">
        <f>VLOOKUP(E1184,'Code to Micro'!A:C,3,FALSE)</f>
        <v>Skylake</v>
      </c>
      <c r="P1184" s="3">
        <f>VLOOKUP(O1184,'Micro to Flops'!A:D,2)</f>
        <v>16</v>
      </c>
      <c r="Q1184" s="3">
        <f>VLOOKUP(O1184,'Micro to Flops'!A:D,3)</f>
        <v>32</v>
      </c>
    </row>
    <row r="1185" spans="1:17" x14ac:dyDescent="0.25">
      <c r="A1185" s="3" t="s">
        <v>200</v>
      </c>
      <c r="B1185" s="4" t="s">
        <v>2316</v>
      </c>
      <c r="C1185" s="3" t="s">
        <v>2184</v>
      </c>
      <c r="D1185" s="3" t="str">
        <f t="shared" si="2"/>
        <v>8420T</v>
      </c>
      <c r="E1185" s="3" t="s">
        <v>1283</v>
      </c>
      <c r="F1185" s="3">
        <v>6</v>
      </c>
      <c r="G1185" s="3" t="s">
        <v>1399</v>
      </c>
      <c r="H1185" s="3">
        <v>1.8</v>
      </c>
      <c r="I1185" s="3">
        <v>3.4</v>
      </c>
      <c r="J1185" s="3" t="s">
        <v>1187</v>
      </c>
      <c r="K1185" s="3" t="s">
        <v>1188</v>
      </c>
      <c r="L1185" s="3" t="s">
        <v>1299</v>
      </c>
      <c r="M1185" s="3" t="s">
        <v>457</v>
      </c>
      <c r="N1185" s="6">
        <v>43344</v>
      </c>
      <c r="O1185" s="3" t="str">
        <f>VLOOKUP(E1185,'Code to Micro'!A:C,3,FALSE)</f>
        <v>Skylake</v>
      </c>
      <c r="P1185" s="3">
        <f>VLOOKUP(O1185,'Micro to Flops'!A:D,2)</f>
        <v>16</v>
      </c>
      <c r="Q1185" s="3">
        <f>VLOOKUP(O1185,'Micro to Flops'!A:D,3)</f>
        <v>32</v>
      </c>
    </row>
    <row r="1186" spans="1:17" x14ac:dyDescent="0.25">
      <c r="A1186" s="3" t="s">
        <v>200</v>
      </c>
      <c r="B1186" s="4" t="s">
        <v>2317</v>
      </c>
      <c r="C1186" s="3" t="s">
        <v>2184</v>
      </c>
      <c r="D1186" s="3" t="str">
        <f t="shared" si="2"/>
        <v>8500</v>
      </c>
      <c r="E1186" s="3" t="s">
        <v>1283</v>
      </c>
      <c r="F1186" s="3">
        <v>6</v>
      </c>
      <c r="G1186" s="3" t="s">
        <v>1401</v>
      </c>
      <c r="H1186" s="3">
        <v>3</v>
      </c>
      <c r="I1186" s="3">
        <v>4.0999999999999996</v>
      </c>
      <c r="J1186" s="3" t="s">
        <v>1187</v>
      </c>
      <c r="K1186" s="3" t="s">
        <v>1188</v>
      </c>
      <c r="L1186" s="3" t="s">
        <v>1299</v>
      </c>
      <c r="M1186" s="3" t="s">
        <v>318</v>
      </c>
      <c r="N1186" s="6">
        <v>43132</v>
      </c>
      <c r="O1186" s="3" t="str">
        <f>VLOOKUP(E1186,'Code to Micro'!A:C,3,FALSE)</f>
        <v>Skylake</v>
      </c>
      <c r="P1186" s="3">
        <f>VLOOKUP(O1186,'Micro to Flops'!A:D,2)</f>
        <v>16</v>
      </c>
      <c r="Q1186" s="3">
        <f>VLOOKUP(O1186,'Micro to Flops'!A:D,3)</f>
        <v>32</v>
      </c>
    </row>
    <row r="1187" spans="1:17" x14ac:dyDescent="0.25">
      <c r="A1187" s="3" t="s">
        <v>200</v>
      </c>
      <c r="B1187" s="4" t="s">
        <v>2318</v>
      </c>
      <c r="C1187" s="3" t="s">
        <v>2184</v>
      </c>
      <c r="D1187" s="3" t="str">
        <f t="shared" si="2"/>
        <v>8500T</v>
      </c>
      <c r="E1187" s="3" t="s">
        <v>1283</v>
      </c>
      <c r="F1187" s="3">
        <v>6</v>
      </c>
      <c r="G1187" s="3" t="s">
        <v>1403</v>
      </c>
      <c r="H1187" s="3">
        <v>2.1</v>
      </c>
      <c r="I1187" s="3">
        <v>3.5</v>
      </c>
      <c r="J1187" s="3" t="s">
        <v>1187</v>
      </c>
      <c r="K1187" s="3" t="s">
        <v>1188</v>
      </c>
      <c r="L1187" s="3" t="s">
        <v>1299</v>
      </c>
      <c r="M1187" s="3" t="s">
        <v>457</v>
      </c>
      <c r="N1187" s="6">
        <v>43191</v>
      </c>
      <c r="O1187" s="3" t="str">
        <f>VLOOKUP(E1187,'Code to Micro'!A:C,3,FALSE)</f>
        <v>Skylake</v>
      </c>
      <c r="P1187" s="3">
        <f>VLOOKUP(O1187,'Micro to Flops'!A:D,2)</f>
        <v>16</v>
      </c>
      <c r="Q1187" s="3">
        <f>VLOOKUP(O1187,'Micro to Flops'!A:D,3)</f>
        <v>32</v>
      </c>
    </row>
    <row r="1188" spans="1:17" x14ac:dyDescent="0.25">
      <c r="A1188" s="3" t="s">
        <v>200</v>
      </c>
      <c r="B1188" s="4" t="s">
        <v>2319</v>
      </c>
      <c r="C1188" s="3" t="s">
        <v>2184</v>
      </c>
      <c r="D1188" s="3" t="str">
        <f t="shared" si="2"/>
        <v>8550</v>
      </c>
      <c r="E1188" s="3" t="s">
        <v>1283</v>
      </c>
      <c r="F1188" s="3">
        <v>6</v>
      </c>
      <c r="G1188" s="3" t="s">
        <v>1405</v>
      </c>
      <c r="H1188" s="3">
        <v>3</v>
      </c>
      <c r="I1188" s="3">
        <v>4.3</v>
      </c>
      <c r="J1188" s="3" t="s">
        <v>1187</v>
      </c>
      <c r="K1188" s="3" t="s">
        <v>1188</v>
      </c>
      <c r="L1188" s="3" t="s">
        <v>1299</v>
      </c>
      <c r="M1188" s="3" t="s">
        <v>318</v>
      </c>
      <c r="N1188" s="6">
        <v>43344</v>
      </c>
      <c r="O1188" s="3" t="str">
        <f>VLOOKUP(E1188,'Code to Micro'!A:C,3,FALSE)</f>
        <v>Skylake</v>
      </c>
      <c r="P1188" s="3">
        <f>VLOOKUP(O1188,'Micro to Flops'!A:D,2)</f>
        <v>16</v>
      </c>
      <c r="Q1188" s="3">
        <f>VLOOKUP(O1188,'Micro to Flops'!A:D,3)</f>
        <v>32</v>
      </c>
    </row>
    <row r="1189" spans="1:17" x14ac:dyDescent="0.25">
      <c r="A1189" s="3" t="s">
        <v>200</v>
      </c>
      <c r="B1189" s="4" t="s">
        <v>2320</v>
      </c>
      <c r="C1189" s="3" t="s">
        <v>2184</v>
      </c>
      <c r="D1189" s="3" t="str">
        <f t="shared" si="2"/>
        <v>8600</v>
      </c>
      <c r="E1189" s="3" t="s">
        <v>1283</v>
      </c>
      <c r="F1189" s="3">
        <v>6</v>
      </c>
      <c r="G1189" s="3" t="s">
        <v>1407</v>
      </c>
      <c r="H1189" s="3">
        <v>3.1</v>
      </c>
      <c r="I1189" s="3">
        <v>4.3</v>
      </c>
      <c r="J1189" s="3" t="s">
        <v>1187</v>
      </c>
      <c r="K1189" s="3" t="s">
        <v>1188</v>
      </c>
      <c r="L1189" s="3" t="s">
        <v>1299</v>
      </c>
      <c r="M1189" s="3" t="s">
        <v>318</v>
      </c>
      <c r="N1189" s="6">
        <v>43132</v>
      </c>
      <c r="O1189" s="3" t="str">
        <f>VLOOKUP(E1189,'Code to Micro'!A:C,3,FALSE)</f>
        <v>Skylake</v>
      </c>
      <c r="P1189" s="3">
        <f>VLOOKUP(O1189,'Micro to Flops'!A:D,2)</f>
        <v>16</v>
      </c>
      <c r="Q1189" s="3">
        <f>VLOOKUP(O1189,'Micro to Flops'!A:D,3)</f>
        <v>32</v>
      </c>
    </row>
    <row r="1190" spans="1:17" x14ac:dyDescent="0.25">
      <c r="A1190" s="3" t="s">
        <v>200</v>
      </c>
      <c r="B1190" s="4" t="s">
        <v>2321</v>
      </c>
      <c r="C1190" s="3" t="s">
        <v>2184</v>
      </c>
      <c r="D1190" s="3" t="str">
        <f t="shared" si="2"/>
        <v>8600K</v>
      </c>
      <c r="E1190" s="3" t="s">
        <v>1283</v>
      </c>
      <c r="F1190" s="3">
        <v>6</v>
      </c>
      <c r="G1190" s="3" t="s">
        <v>1301</v>
      </c>
      <c r="H1190" s="3">
        <v>3.6</v>
      </c>
      <c r="I1190" s="3">
        <v>4.3</v>
      </c>
      <c r="J1190" s="3" t="s">
        <v>1187</v>
      </c>
      <c r="K1190" s="3" t="s">
        <v>1188</v>
      </c>
      <c r="L1190" s="3" t="s">
        <v>1299</v>
      </c>
      <c r="M1190" s="3" t="s">
        <v>504</v>
      </c>
      <c r="N1190" s="6">
        <v>43009</v>
      </c>
      <c r="O1190" s="3" t="str">
        <f>VLOOKUP(E1190,'Code to Micro'!A:C,3,FALSE)</f>
        <v>Skylake</v>
      </c>
      <c r="P1190" s="3">
        <f>VLOOKUP(O1190,'Micro to Flops'!A:D,2)</f>
        <v>16</v>
      </c>
      <c r="Q1190" s="3">
        <f>VLOOKUP(O1190,'Micro to Flops'!A:D,3)</f>
        <v>32</v>
      </c>
    </row>
    <row r="1191" spans="1:17" x14ac:dyDescent="0.25">
      <c r="A1191" s="3" t="s">
        <v>200</v>
      </c>
      <c r="B1191" s="4" t="s">
        <v>2322</v>
      </c>
      <c r="C1191" s="3" t="s">
        <v>2184</v>
      </c>
      <c r="D1191" s="3" t="str">
        <f t="shared" si="2"/>
        <v>8600T</v>
      </c>
      <c r="E1191" s="3" t="s">
        <v>1283</v>
      </c>
      <c r="F1191" s="3">
        <v>6</v>
      </c>
      <c r="G1191" s="3" t="s">
        <v>1409</v>
      </c>
      <c r="H1191" s="3">
        <v>2.2999999999999998</v>
      </c>
      <c r="I1191" s="3">
        <v>3.7</v>
      </c>
      <c r="J1191" s="3" t="s">
        <v>1187</v>
      </c>
      <c r="K1191" s="3" t="s">
        <v>1188</v>
      </c>
      <c r="L1191" s="3" t="s">
        <v>1299</v>
      </c>
      <c r="M1191" s="3" t="s">
        <v>457</v>
      </c>
      <c r="N1191" s="6">
        <v>43191</v>
      </c>
      <c r="O1191" s="3" t="str">
        <f>VLOOKUP(E1191,'Code to Micro'!A:C,3,FALSE)</f>
        <v>Skylake</v>
      </c>
      <c r="P1191" s="3">
        <f>VLOOKUP(O1191,'Micro to Flops'!A:D,2)</f>
        <v>16</v>
      </c>
      <c r="Q1191" s="3">
        <f>VLOOKUP(O1191,'Micro to Flops'!A:D,3)</f>
        <v>32</v>
      </c>
    </row>
    <row r="1192" spans="1:17" x14ac:dyDescent="0.25">
      <c r="A1192" s="3" t="s">
        <v>200</v>
      </c>
      <c r="B1192" s="4" t="s">
        <v>2323</v>
      </c>
      <c r="C1192" s="3" t="s">
        <v>2184</v>
      </c>
      <c r="D1192" s="3" t="str">
        <f t="shared" si="2"/>
        <v>8650</v>
      </c>
      <c r="E1192" s="3" t="s">
        <v>1283</v>
      </c>
      <c r="F1192" s="3">
        <v>6</v>
      </c>
      <c r="G1192" s="3" t="s">
        <v>1411</v>
      </c>
      <c r="H1192" s="3">
        <v>3.1</v>
      </c>
      <c r="I1192" s="3">
        <v>4.5</v>
      </c>
      <c r="J1192" s="3" t="s">
        <v>1187</v>
      </c>
      <c r="K1192" s="3" t="s">
        <v>1188</v>
      </c>
      <c r="L1192" s="3" t="s">
        <v>1299</v>
      </c>
      <c r="M1192" s="3" t="s">
        <v>318</v>
      </c>
      <c r="N1192" s="6">
        <v>43344</v>
      </c>
      <c r="O1192" s="3" t="str">
        <f>VLOOKUP(E1192,'Code to Micro'!A:C,3,FALSE)</f>
        <v>Skylake</v>
      </c>
      <c r="P1192" s="3">
        <f>VLOOKUP(O1192,'Micro to Flops'!A:D,2)</f>
        <v>16</v>
      </c>
      <c r="Q1192" s="3">
        <f>VLOOKUP(O1192,'Micro to Flops'!A:D,3)</f>
        <v>32</v>
      </c>
    </row>
    <row r="1193" spans="1:17" x14ac:dyDescent="0.25">
      <c r="A1193" s="3" t="s">
        <v>200</v>
      </c>
      <c r="B1193" s="4" t="s">
        <v>2324</v>
      </c>
      <c r="C1193" s="3" t="s">
        <v>2184</v>
      </c>
      <c r="D1193" s="3" t="str">
        <f t="shared" si="2"/>
        <v>8650K</v>
      </c>
      <c r="E1193" s="3" t="s">
        <v>1283</v>
      </c>
      <c r="F1193" s="3">
        <v>6</v>
      </c>
      <c r="G1193" s="3" t="s">
        <v>1413</v>
      </c>
      <c r="H1193" s="3">
        <v>3.7</v>
      </c>
      <c r="I1193" s="3">
        <v>4.5</v>
      </c>
      <c r="J1193" s="3" t="s">
        <v>1187</v>
      </c>
      <c r="K1193" s="3" t="s">
        <v>1188</v>
      </c>
      <c r="L1193" s="3" t="s">
        <v>1299</v>
      </c>
      <c r="M1193" s="3" t="s">
        <v>504</v>
      </c>
      <c r="N1193" s="6">
        <v>43344</v>
      </c>
      <c r="O1193" s="3" t="str">
        <f>VLOOKUP(E1193,'Code to Micro'!A:C,3,FALSE)</f>
        <v>Skylake</v>
      </c>
      <c r="P1193" s="3">
        <f>VLOOKUP(O1193,'Micro to Flops'!A:D,2)</f>
        <v>16</v>
      </c>
      <c r="Q1193" s="3">
        <f>VLOOKUP(O1193,'Micro to Flops'!A:D,3)</f>
        <v>32</v>
      </c>
    </row>
    <row r="1194" spans="1:17" x14ac:dyDescent="0.25">
      <c r="A1194" s="3" t="s">
        <v>200</v>
      </c>
      <c r="B1194" s="4" t="s">
        <v>2325</v>
      </c>
      <c r="C1194" s="3" t="s">
        <v>2184</v>
      </c>
      <c r="D1194" s="3" t="str">
        <f t="shared" si="2"/>
        <v>9400</v>
      </c>
      <c r="E1194" s="3" t="s">
        <v>1283</v>
      </c>
      <c r="F1194" s="3">
        <v>6</v>
      </c>
      <c r="G1194" s="3" t="s">
        <v>1397</v>
      </c>
      <c r="H1194" s="3">
        <v>2.9</v>
      </c>
      <c r="I1194" s="3">
        <v>4.0999999999999996</v>
      </c>
      <c r="J1194" s="3" t="s">
        <v>1187</v>
      </c>
      <c r="K1194" s="3" t="s">
        <v>1188</v>
      </c>
      <c r="L1194" s="3" t="s">
        <v>1299</v>
      </c>
      <c r="M1194" s="3" t="s">
        <v>318</v>
      </c>
      <c r="N1194" s="6">
        <v>43374</v>
      </c>
      <c r="O1194" s="3" t="str">
        <f>VLOOKUP(E1194,'Code to Micro'!A:C,3,FALSE)</f>
        <v>Skylake</v>
      </c>
      <c r="P1194" s="3">
        <f>VLOOKUP(O1194,'Micro to Flops'!A:D,2)</f>
        <v>16</v>
      </c>
      <c r="Q1194" s="3">
        <f>VLOOKUP(O1194,'Micro to Flops'!A:D,3)</f>
        <v>32</v>
      </c>
    </row>
    <row r="1195" spans="1:17" x14ac:dyDescent="0.25">
      <c r="A1195" s="3" t="s">
        <v>200</v>
      </c>
      <c r="B1195" s="4" t="s">
        <v>2326</v>
      </c>
      <c r="C1195" s="3" t="s">
        <v>2184</v>
      </c>
      <c r="D1195" s="3" t="str">
        <f t="shared" si="2"/>
        <v>9400T</v>
      </c>
      <c r="E1195" s="3" t="s">
        <v>1283</v>
      </c>
      <c r="F1195" s="3">
        <v>6</v>
      </c>
      <c r="G1195" s="3" t="s">
        <v>1399</v>
      </c>
      <c r="H1195" s="3">
        <v>1.8</v>
      </c>
      <c r="I1195" s="3">
        <v>3.4</v>
      </c>
      <c r="J1195" s="3" t="s">
        <v>1187</v>
      </c>
      <c r="K1195" s="3" t="s">
        <v>1188</v>
      </c>
      <c r="L1195" s="3" t="s">
        <v>1299</v>
      </c>
      <c r="M1195" s="3" t="s">
        <v>457</v>
      </c>
      <c r="N1195" s="6">
        <v>43344</v>
      </c>
      <c r="O1195" s="3" t="str">
        <f>VLOOKUP(E1195,'Code to Micro'!A:C,3,FALSE)</f>
        <v>Skylake</v>
      </c>
      <c r="P1195" s="3">
        <f>VLOOKUP(O1195,'Micro to Flops'!A:D,2)</f>
        <v>16</v>
      </c>
      <c r="Q1195" s="3">
        <f>VLOOKUP(O1195,'Micro to Flops'!A:D,3)</f>
        <v>32</v>
      </c>
    </row>
    <row r="1196" spans="1:17" x14ac:dyDescent="0.25">
      <c r="A1196" s="3" t="s">
        <v>200</v>
      </c>
      <c r="B1196" s="4" t="s">
        <v>2327</v>
      </c>
      <c r="C1196" s="3" t="s">
        <v>2184</v>
      </c>
      <c r="D1196" s="3" t="str">
        <f t="shared" si="2"/>
        <v>9500</v>
      </c>
      <c r="E1196" s="3" t="s">
        <v>1283</v>
      </c>
      <c r="F1196" s="3">
        <v>6</v>
      </c>
      <c r="G1196" s="3" t="s">
        <v>1405</v>
      </c>
      <c r="H1196" s="3">
        <v>3</v>
      </c>
      <c r="I1196" s="3">
        <v>4.3</v>
      </c>
      <c r="J1196" s="3" t="s">
        <v>1187</v>
      </c>
      <c r="K1196" s="3" t="s">
        <v>1188</v>
      </c>
      <c r="L1196" s="3" t="s">
        <v>1299</v>
      </c>
      <c r="M1196" s="3" t="s">
        <v>318</v>
      </c>
      <c r="N1196" s="6">
        <v>43374</v>
      </c>
      <c r="O1196" s="3" t="str">
        <f>VLOOKUP(E1196,'Code to Micro'!A:C,3,FALSE)</f>
        <v>Skylake</v>
      </c>
      <c r="P1196" s="3">
        <f>VLOOKUP(O1196,'Micro to Flops'!A:D,2)</f>
        <v>16</v>
      </c>
      <c r="Q1196" s="3">
        <f>VLOOKUP(O1196,'Micro to Flops'!A:D,3)</f>
        <v>32</v>
      </c>
    </row>
    <row r="1197" spans="1:17" x14ac:dyDescent="0.25">
      <c r="A1197" s="3" t="s">
        <v>200</v>
      </c>
      <c r="B1197" s="4" t="s">
        <v>2328</v>
      </c>
      <c r="C1197" s="3" t="s">
        <v>2184</v>
      </c>
      <c r="D1197" s="3" t="str">
        <f t="shared" si="2"/>
        <v>9600</v>
      </c>
      <c r="E1197" s="3" t="s">
        <v>1283</v>
      </c>
      <c r="F1197" s="3">
        <v>6</v>
      </c>
      <c r="G1197" s="3" t="s">
        <v>1411</v>
      </c>
      <c r="H1197" s="3">
        <v>3.1</v>
      </c>
      <c r="I1197" s="3">
        <v>4.5</v>
      </c>
      <c r="J1197" s="3" t="s">
        <v>1187</v>
      </c>
      <c r="K1197" s="3" t="s">
        <v>1188</v>
      </c>
      <c r="L1197" s="3" t="s">
        <v>1299</v>
      </c>
      <c r="M1197" s="3" t="s">
        <v>318</v>
      </c>
      <c r="N1197" s="6">
        <v>43374</v>
      </c>
      <c r="O1197" s="3" t="str">
        <f>VLOOKUP(E1197,'Code to Micro'!A:C,3,FALSE)</f>
        <v>Skylake</v>
      </c>
      <c r="P1197" s="3">
        <f>VLOOKUP(O1197,'Micro to Flops'!A:D,2)</f>
        <v>16</v>
      </c>
      <c r="Q1197" s="3">
        <f>VLOOKUP(O1197,'Micro to Flops'!A:D,3)</f>
        <v>32</v>
      </c>
    </row>
    <row r="1198" spans="1:17" x14ac:dyDescent="0.25">
      <c r="A1198" s="3" t="s">
        <v>200</v>
      </c>
      <c r="B1198" s="4" t="s">
        <v>2329</v>
      </c>
      <c r="C1198" s="3" t="s">
        <v>2184</v>
      </c>
      <c r="D1198" s="3" t="str">
        <f t="shared" si="2"/>
        <v>9600K</v>
      </c>
      <c r="E1198" s="3" t="s">
        <v>1283</v>
      </c>
      <c r="F1198" s="3">
        <v>6</v>
      </c>
      <c r="G1198" s="3" t="s">
        <v>1419</v>
      </c>
      <c r="H1198" s="3">
        <v>3.7</v>
      </c>
      <c r="I1198" s="3">
        <v>4.5999999999999996</v>
      </c>
      <c r="J1198" s="3" t="s">
        <v>1187</v>
      </c>
      <c r="K1198" s="3" t="s">
        <v>1188</v>
      </c>
      <c r="L1198" s="3" t="s">
        <v>1299</v>
      </c>
      <c r="M1198" s="3" t="s">
        <v>504</v>
      </c>
      <c r="N1198" s="6">
        <v>43374</v>
      </c>
      <c r="O1198" s="3" t="str">
        <f>VLOOKUP(E1198,'Code to Micro'!A:C,3,FALSE)</f>
        <v>Skylake</v>
      </c>
      <c r="P1198" s="3">
        <f>VLOOKUP(O1198,'Micro to Flops'!A:D,2)</f>
        <v>16</v>
      </c>
      <c r="Q1198" s="3">
        <f>VLOOKUP(O1198,'Micro to Flops'!A:D,3)</f>
        <v>32</v>
      </c>
    </row>
    <row r="1199" spans="1:17" x14ac:dyDescent="0.25">
      <c r="A1199" s="3" t="s">
        <v>200</v>
      </c>
      <c r="B1199" s="4" t="s">
        <v>2330</v>
      </c>
      <c r="C1199" s="3" t="s">
        <v>2185</v>
      </c>
      <c r="D1199" s="3" t="str">
        <f t="shared" si="2"/>
        <v>2600</v>
      </c>
      <c r="E1199" s="3" t="s">
        <v>888</v>
      </c>
      <c r="F1199" s="3">
        <v>4</v>
      </c>
      <c r="G1199" s="3" t="s">
        <v>925</v>
      </c>
      <c r="H1199" s="3">
        <v>3.4</v>
      </c>
      <c r="I1199" s="3">
        <v>3.8</v>
      </c>
      <c r="J1199" s="3" t="s">
        <v>889</v>
      </c>
      <c r="K1199" s="3" t="s">
        <v>804</v>
      </c>
      <c r="L1199" s="3" t="s">
        <v>653</v>
      </c>
      <c r="M1199" s="3" t="s">
        <v>504</v>
      </c>
      <c r="N1199" s="6">
        <v>40544</v>
      </c>
      <c r="O1199" s="3" t="str">
        <f>VLOOKUP(E1199,'Code to Micro'!A:C,3,FALSE)</f>
        <v>Sandy Bridge</v>
      </c>
      <c r="P1199" s="3">
        <f>VLOOKUP(O1199,'Micro to Flops'!A:D,2)</f>
        <v>8</v>
      </c>
      <c r="Q1199" s="3">
        <f>VLOOKUP(O1199,'Micro to Flops'!A:D,3)</f>
        <v>16</v>
      </c>
    </row>
    <row r="1200" spans="1:17" x14ac:dyDescent="0.25">
      <c r="A1200" s="3" t="s">
        <v>200</v>
      </c>
      <c r="B1200" s="4" t="s">
        <v>2331</v>
      </c>
      <c r="C1200" s="3" t="s">
        <v>2185</v>
      </c>
      <c r="D1200" s="3" t="str">
        <f t="shared" si="2"/>
        <v>2600K</v>
      </c>
      <c r="E1200" s="3" t="s">
        <v>888</v>
      </c>
      <c r="F1200" s="3">
        <v>4</v>
      </c>
      <c r="G1200" s="3" t="s">
        <v>925</v>
      </c>
      <c r="H1200" s="3">
        <v>3.4</v>
      </c>
      <c r="I1200" s="3">
        <v>3.8</v>
      </c>
      <c r="J1200" s="3" t="s">
        <v>889</v>
      </c>
      <c r="K1200" s="3" t="s">
        <v>804</v>
      </c>
      <c r="L1200" s="3" t="s">
        <v>653</v>
      </c>
      <c r="M1200" s="3" t="s">
        <v>504</v>
      </c>
      <c r="N1200" s="6">
        <v>40544</v>
      </c>
      <c r="O1200" s="3" t="str">
        <f>VLOOKUP(E1200,'Code to Micro'!A:C,3,FALSE)</f>
        <v>Sandy Bridge</v>
      </c>
      <c r="P1200" s="3">
        <f>VLOOKUP(O1200,'Micro to Flops'!A:D,2)</f>
        <v>8</v>
      </c>
      <c r="Q1200" s="3">
        <f>VLOOKUP(O1200,'Micro to Flops'!A:D,3)</f>
        <v>16</v>
      </c>
    </row>
    <row r="1201" spans="1:17" x14ac:dyDescent="0.25">
      <c r="A1201" s="3" t="s">
        <v>200</v>
      </c>
      <c r="B1201" s="4" t="s">
        <v>2332</v>
      </c>
      <c r="C1201" s="3" t="s">
        <v>2185</v>
      </c>
      <c r="D1201" s="3" t="str">
        <f t="shared" si="2"/>
        <v>2600S</v>
      </c>
      <c r="E1201" s="3" t="s">
        <v>888</v>
      </c>
      <c r="F1201" s="3">
        <v>4</v>
      </c>
      <c r="G1201" s="3" t="s">
        <v>928</v>
      </c>
      <c r="H1201" s="3">
        <v>2.8</v>
      </c>
      <c r="I1201" s="3">
        <v>3.8</v>
      </c>
      <c r="J1201" s="3" t="s">
        <v>889</v>
      </c>
      <c r="K1201" s="3" t="s">
        <v>804</v>
      </c>
      <c r="L1201" s="3" t="s">
        <v>653</v>
      </c>
      <c r="M1201" s="3" t="s">
        <v>318</v>
      </c>
      <c r="N1201" s="6">
        <v>40544</v>
      </c>
      <c r="O1201" s="3" t="str">
        <f>VLOOKUP(E1201,'Code to Micro'!A:C,3,FALSE)</f>
        <v>Sandy Bridge</v>
      </c>
      <c r="P1201" s="3">
        <f>VLOOKUP(O1201,'Micro to Flops'!A:D,2)</f>
        <v>8</v>
      </c>
      <c r="Q1201" s="3">
        <f>VLOOKUP(O1201,'Micro to Flops'!A:D,3)</f>
        <v>16</v>
      </c>
    </row>
    <row r="1202" spans="1:17" x14ac:dyDescent="0.25">
      <c r="A1202" s="3" t="s">
        <v>200</v>
      </c>
      <c r="B1202" s="4" t="s">
        <v>2333</v>
      </c>
      <c r="C1202" s="3" t="s">
        <v>2185</v>
      </c>
      <c r="D1202" s="3" t="str">
        <f t="shared" si="2"/>
        <v>2700K</v>
      </c>
      <c r="E1202" s="3" t="s">
        <v>888</v>
      </c>
      <c r="F1202" s="3">
        <v>4</v>
      </c>
      <c r="G1202" s="3" t="s">
        <v>930</v>
      </c>
      <c r="H1202" s="3">
        <v>3.5</v>
      </c>
      <c r="I1202" s="3">
        <v>3.9</v>
      </c>
      <c r="J1202" s="3" t="s">
        <v>889</v>
      </c>
      <c r="K1202" s="3" t="s">
        <v>804</v>
      </c>
      <c r="L1202" s="3" t="s">
        <v>653</v>
      </c>
      <c r="M1202" s="3" t="s">
        <v>504</v>
      </c>
      <c r="N1202" s="6">
        <v>40817</v>
      </c>
      <c r="O1202" s="3" t="str">
        <f>VLOOKUP(E1202,'Code to Micro'!A:C,3,FALSE)</f>
        <v>Sandy Bridge</v>
      </c>
      <c r="P1202" s="3">
        <f>VLOOKUP(O1202,'Micro to Flops'!A:D,2)</f>
        <v>8</v>
      </c>
      <c r="Q1202" s="3">
        <f>VLOOKUP(O1202,'Micro to Flops'!A:D,3)</f>
        <v>16</v>
      </c>
    </row>
    <row r="1203" spans="1:17" x14ac:dyDescent="0.25">
      <c r="A1203" s="3" t="s">
        <v>200</v>
      </c>
      <c r="B1203" s="4" t="s">
        <v>2334</v>
      </c>
      <c r="C1203" s="3" t="s">
        <v>2185</v>
      </c>
      <c r="D1203" s="3" t="str">
        <f t="shared" si="2"/>
        <v>3770</v>
      </c>
      <c r="E1203" s="3" t="s">
        <v>997</v>
      </c>
      <c r="F1203" s="3">
        <v>4</v>
      </c>
      <c r="G1203" s="3" t="s">
        <v>1038</v>
      </c>
      <c r="H1203" s="3">
        <v>3.4</v>
      </c>
      <c r="I1203" s="3">
        <v>3.9</v>
      </c>
      <c r="J1203" s="3" t="s">
        <v>889</v>
      </c>
      <c r="K1203" s="3" t="s">
        <v>998</v>
      </c>
      <c r="L1203" s="3" t="s">
        <v>653</v>
      </c>
      <c r="M1203" s="3" t="s">
        <v>263</v>
      </c>
      <c r="N1203" s="6">
        <v>41000</v>
      </c>
      <c r="O1203" s="3" t="str">
        <f>VLOOKUP(E1203,'Code to Micro'!A:C,3,FALSE)</f>
        <v>Sandy Bridge</v>
      </c>
      <c r="P1203" s="3">
        <f>VLOOKUP(O1203,'Micro to Flops'!A:D,2)</f>
        <v>8</v>
      </c>
      <c r="Q1203" s="3">
        <f>VLOOKUP(O1203,'Micro to Flops'!A:D,3)</f>
        <v>16</v>
      </c>
    </row>
    <row r="1204" spans="1:17" x14ac:dyDescent="0.25">
      <c r="A1204" s="3" t="s">
        <v>200</v>
      </c>
      <c r="B1204" s="4" t="s">
        <v>2335</v>
      </c>
      <c r="C1204" s="3" t="s">
        <v>2185</v>
      </c>
      <c r="D1204" s="3" t="str">
        <f t="shared" si="2"/>
        <v>3770K</v>
      </c>
      <c r="E1204" s="3" t="s">
        <v>997</v>
      </c>
      <c r="F1204" s="3">
        <v>4</v>
      </c>
      <c r="G1204" s="3" t="s">
        <v>930</v>
      </c>
      <c r="H1204" s="3">
        <v>3.5</v>
      </c>
      <c r="I1204" s="3">
        <v>3.9</v>
      </c>
      <c r="J1204" s="3" t="s">
        <v>889</v>
      </c>
      <c r="K1204" s="3" t="s">
        <v>998</v>
      </c>
      <c r="L1204" s="3" t="s">
        <v>653</v>
      </c>
      <c r="M1204" s="3" t="s">
        <v>263</v>
      </c>
      <c r="N1204" s="6">
        <v>41000</v>
      </c>
      <c r="O1204" s="3" t="str">
        <f>VLOOKUP(E1204,'Code to Micro'!A:C,3,FALSE)</f>
        <v>Sandy Bridge</v>
      </c>
      <c r="P1204" s="3">
        <f>VLOOKUP(O1204,'Micro to Flops'!A:D,2)</f>
        <v>8</v>
      </c>
      <c r="Q1204" s="3">
        <f>VLOOKUP(O1204,'Micro to Flops'!A:D,3)</f>
        <v>16</v>
      </c>
    </row>
    <row r="1205" spans="1:17" x14ac:dyDescent="0.25">
      <c r="A1205" s="3" t="s">
        <v>200</v>
      </c>
      <c r="B1205" s="4" t="s">
        <v>2336</v>
      </c>
      <c r="C1205" s="3" t="s">
        <v>2185</v>
      </c>
      <c r="D1205" s="3" t="str">
        <f t="shared" si="2"/>
        <v>3770S</v>
      </c>
      <c r="E1205" s="3" t="s">
        <v>997</v>
      </c>
      <c r="F1205" s="3">
        <v>4</v>
      </c>
      <c r="G1205" s="3" t="s">
        <v>1041</v>
      </c>
      <c r="H1205" s="3">
        <v>3.1</v>
      </c>
      <c r="I1205" s="3">
        <v>3.9</v>
      </c>
      <c r="J1205" s="3" t="s">
        <v>889</v>
      </c>
      <c r="K1205" s="3" t="s">
        <v>998</v>
      </c>
      <c r="L1205" s="3" t="s">
        <v>653</v>
      </c>
      <c r="M1205" s="3" t="s">
        <v>318</v>
      </c>
      <c r="N1205" s="6">
        <v>41000</v>
      </c>
      <c r="O1205" s="3" t="str">
        <f>VLOOKUP(E1205,'Code to Micro'!A:C,3,FALSE)</f>
        <v>Sandy Bridge</v>
      </c>
      <c r="P1205" s="3">
        <f>VLOOKUP(O1205,'Micro to Flops'!A:D,2)</f>
        <v>8</v>
      </c>
      <c r="Q1205" s="3">
        <f>VLOOKUP(O1205,'Micro to Flops'!A:D,3)</f>
        <v>16</v>
      </c>
    </row>
    <row r="1206" spans="1:17" x14ac:dyDescent="0.25">
      <c r="A1206" s="3" t="s">
        <v>200</v>
      </c>
      <c r="B1206" s="4" t="s">
        <v>2337</v>
      </c>
      <c r="C1206" s="3" t="s">
        <v>2185</v>
      </c>
      <c r="D1206" s="3" t="str">
        <f t="shared" si="2"/>
        <v>3770T</v>
      </c>
      <c r="E1206" s="3" t="s">
        <v>997</v>
      </c>
      <c r="F1206" s="3">
        <v>4</v>
      </c>
      <c r="G1206" s="3" t="s">
        <v>1043</v>
      </c>
      <c r="H1206" s="3">
        <v>2.5</v>
      </c>
      <c r="I1206" s="3">
        <v>3.7</v>
      </c>
      <c r="J1206" s="3" t="s">
        <v>889</v>
      </c>
      <c r="K1206" s="3" t="s">
        <v>998</v>
      </c>
      <c r="L1206" s="3" t="s">
        <v>653</v>
      </c>
      <c r="M1206" s="3" t="s">
        <v>190</v>
      </c>
      <c r="N1206" s="6">
        <v>41000</v>
      </c>
      <c r="O1206" s="3" t="str">
        <f>VLOOKUP(E1206,'Code to Micro'!A:C,3,FALSE)</f>
        <v>Sandy Bridge</v>
      </c>
      <c r="P1206" s="3">
        <f>VLOOKUP(O1206,'Micro to Flops'!A:D,2)</f>
        <v>8</v>
      </c>
      <c r="Q1206" s="3">
        <f>VLOOKUP(O1206,'Micro to Flops'!A:D,3)</f>
        <v>16</v>
      </c>
    </row>
    <row r="1207" spans="1:17" x14ac:dyDescent="0.25">
      <c r="A1207" s="3" t="s">
        <v>200</v>
      </c>
      <c r="B1207" s="4" t="s">
        <v>2338</v>
      </c>
      <c r="C1207" s="3" t="s">
        <v>2185</v>
      </c>
      <c r="D1207" s="3" t="str">
        <f t="shared" si="2"/>
        <v>3820</v>
      </c>
      <c r="E1207" s="3" t="s">
        <v>932</v>
      </c>
      <c r="F1207" s="3">
        <v>4</v>
      </c>
      <c r="G1207" s="3" t="s">
        <v>959</v>
      </c>
      <c r="H1207" s="3">
        <v>3.6</v>
      </c>
      <c r="I1207" s="3">
        <v>3.8</v>
      </c>
      <c r="J1207" s="3" t="s">
        <v>934</v>
      </c>
      <c r="K1207" s="3" t="s">
        <v>804</v>
      </c>
      <c r="L1207" s="3" t="s">
        <v>1045</v>
      </c>
      <c r="M1207" s="3" t="s">
        <v>442</v>
      </c>
      <c r="N1207" s="6">
        <v>40940</v>
      </c>
      <c r="O1207" s="3" t="str">
        <f>VLOOKUP(E1207,'Code to Micro'!A:C,3,FALSE)</f>
        <v>Sandy Bridge</v>
      </c>
      <c r="P1207" s="3">
        <f>VLOOKUP(O1207,'Micro to Flops'!A:D,2)</f>
        <v>8</v>
      </c>
      <c r="Q1207" s="3">
        <f>VLOOKUP(O1207,'Micro to Flops'!A:D,3)</f>
        <v>16</v>
      </c>
    </row>
    <row r="1208" spans="1:17" x14ac:dyDescent="0.25">
      <c r="A1208" s="3" t="s">
        <v>200</v>
      </c>
      <c r="B1208" s="4" t="s">
        <v>2339</v>
      </c>
      <c r="C1208" s="3" t="s">
        <v>2185</v>
      </c>
      <c r="D1208" s="3" t="str">
        <f t="shared" si="2"/>
        <v>3910K</v>
      </c>
      <c r="E1208" s="3" t="s">
        <v>932</v>
      </c>
      <c r="F1208" s="3">
        <v>6</v>
      </c>
      <c r="G1208" s="3" t="s">
        <v>1113</v>
      </c>
      <c r="H1208" s="3">
        <v>3</v>
      </c>
      <c r="I1208" s="3">
        <v>3.6</v>
      </c>
      <c r="J1208" s="3" t="s">
        <v>934</v>
      </c>
      <c r="K1208" s="3" t="s">
        <v>804</v>
      </c>
      <c r="L1208" s="3" t="s">
        <v>834</v>
      </c>
      <c r="M1208" s="3" t="s">
        <v>442</v>
      </c>
      <c r="N1208" s="6">
        <v>41456</v>
      </c>
      <c r="O1208" s="3" t="str">
        <f>VLOOKUP(E1208,'Code to Micro'!A:C,3,FALSE)</f>
        <v>Sandy Bridge</v>
      </c>
      <c r="P1208" s="3">
        <f>VLOOKUP(O1208,'Micro to Flops'!A:D,2)</f>
        <v>8</v>
      </c>
      <c r="Q1208" s="3">
        <f>VLOOKUP(O1208,'Micro to Flops'!A:D,3)</f>
        <v>16</v>
      </c>
    </row>
    <row r="1209" spans="1:17" x14ac:dyDescent="0.25">
      <c r="A1209" s="3" t="s">
        <v>200</v>
      </c>
      <c r="B1209" s="4" t="s">
        <v>2340</v>
      </c>
      <c r="C1209" s="3" t="s">
        <v>2185</v>
      </c>
      <c r="D1209" s="3" t="str">
        <f t="shared" si="2"/>
        <v>3930K</v>
      </c>
      <c r="E1209" s="3" t="s">
        <v>932</v>
      </c>
      <c r="F1209" s="3">
        <v>6</v>
      </c>
      <c r="G1209" s="3" t="s">
        <v>933</v>
      </c>
      <c r="H1209" s="3">
        <v>3.2</v>
      </c>
      <c r="I1209" s="3">
        <v>3.8</v>
      </c>
      <c r="J1209" s="3" t="s">
        <v>934</v>
      </c>
      <c r="K1209" s="3" t="s">
        <v>804</v>
      </c>
      <c r="L1209" s="3" t="s">
        <v>834</v>
      </c>
      <c r="M1209" s="3" t="s">
        <v>442</v>
      </c>
      <c r="N1209" s="6">
        <v>40848</v>
      </c>
      <c r="O1209" s="3" t="str">
        <f>VLOOKUP(E1209,'Code to Micro'!A:C,3,FALSE)</f>
        <v>Sandy Bridge</v>
      </c>
      <c r="P1209" s="3">
        <f>VLOOKUP(O1209,'Micro to Flops'!A:D,2)</f>
        <v>8</v>
      </c>
      <c r="Q1209" s="3">
        <f>VLOOKUP(O1209,'Micro to Flops'!A:D,3)</f>
        <v>16</v>
      </c>
    </row>
    <row r="1210" spans="1:17" x14ac:dyDescent="0.25">
      <c r="A1210" s="3" t="s">
        <v>200</v>
      </c>
      <c r="B1210" s="4" t="s">
        <v>2341</v>
      </c>
      <c r="C1210" s="3" t="s">
        <v>2185</v>
      </c>
      <c r="D1210" s="3" t="str">
        <f t="shared" si="2"/>
        <v>3960X</v>
      </c>
      <c r="E1210" s="3" t="s">
        <v>932</v>
      </c>
      <c r="F1210" s="3">
        <v>6</v>
      </c>
      <c r="G1210" s="3" t="s">
        <v>873</v>
      </c>
      <c r="H1210" s="3">
        <v>3.3</v>
      </c>
      <c r="I1210" s="3">
        <v>3.9</v>
      </c>
      <c r="J1210" s="3" t="s">
        <v>934</v>
      </c>
      <c r="K1210" s="3" t="s">
        <v>804</v>
      </c>
      <c r="L1210" s="3" t="s">
        <v>936</v>
      </c>
      <c r="M1210" s="3" t="s">
        <v>442</v>
      </c>
      <c r="N1210" s="6">
        <v>40848</v>
      </c>
      <c r="O1210" s="3" t="str">
        <f>VLOOKUP(E1210,'Code to Micro'!A:C,3,FALSE)</f>
        <v>Sandy Bridge</v>
      </c>
      <c r="P1210" s="3">
        <f>VLOOKUP(O1210,'Micro to Flops'!A:D,2)</f>
        <v>8</v>
      </c>
      <c r="Q1210" s="3">
        <f>VLOOKUP(O1210,'Micro to Flops'!A:D,3)</f>
        <v>16</v>
      </c>
    </row>
    <row r="1211" spans="1:17" x14ac:dyDescent="0.25">
      <c r="A1211" s="3" t="s">
        <v>200</v>
      </c>
      <c r="B1211" s="4" t="s">
        <v>2342</v>
      </c>
      <c r="C1211" s="3" t="s">
        <v>2185</v>
      </c>
      <c r="D1211" s="3" t="str">
        <f t="shared" si="2"/>
        <v>3970X</v>
      </c>
      <c r="E1211" s="3" t="s">
        <v>932</v>
      </c>
      <c r="F1211" s="3">
        <v>6</v>
      </c>
      <c r="G1211" s="3" t="s">
        <v>994</v>
      </c>
      <c r="H1211" s="3">
        <v>3.5</v>
      </c>
      <c r="I1211" s="3">
        <v>4</v>
      </c>
      <c r="J1211" s="3" t="s">
        <v>934</v>
      </c>
      <c r="K1211" s="3" t="s">
        <v>804</v>
      </c>
      <c r="L1211" s="3" t="s">
        <v>936</v>
      </c>
      <c r="M1211" s="3" t="s">
        <v>641</v>
      </c>
      <c r="N1211" s="6">
        <v>41214</v>
      </c>
      <c r="O1211" s="3" t="str">
        <f>VLOOKUP(E1211,'Code to Micro'!A:C,3,FALSE)</f>
        <v>Sandy Bridge</v>
      </c>
      <c r="P1211" s="3">
        <f>VLOOKUP(O1211,'Micro to Flops'!A:D,2)</f>
        <v>8</v>
      </c>
      <c r="Q1211" s="3">
        <f>VLOOKUP(O1211,'Micro to Flops'!A:D,3)</f>
        <v>16</v>
      </c>
    </row>
    <row r="1212" spans="1:17" x14ac:dyDescent="0.25">
      <c r="A1212" s="3" t="s">
        <v>200</v>
      </c>
      <c r="B1212" s="4" t="s">
        <v>2343</v>
      </c>
      <c r="C1212" s="3" t="s">
        <v>2185</v>
      </c>
      <c r="D1212" s="3" t="str">
        <f t="shared" si="2"/>
        <v>4765T</v>
      </c>
      <c r="E1212" s="3" t="s">
        <v>1085</v>
      </c>
      <c r="F1212" s="3">
        <v>4</v>
      </c>
      <c r="G1212" s="3" t="s">
        <v>1115</v>
      </c>
      <c r="H1212" s="3">
        <v>2</v>
      </c>
      <c r="I1212" s="3">
        <v>3</v>
      </c>
      <c r="J1212" s="3" t="s">
        <v>1086</v>
      </c>
      <c r="K1212" s="3" t="s">
        <v>998</v>
      </c>
      <c r="L1212" s="3" t="s">
        <v>653</v>
      </c>
      <c r="M1212" s="3" t="s">
        <v>457</v>
      </c>
      <c r="N1212" s="6">
        <v>41426</v>
      </c>
      <c r="O1212" s="3" t="str">
        <f>VLOOKUP(E1212,'Code to Micro'!A:C,3,FALSE)</f>
        <v>Haswell</v>
      </c>
      <c r="P1212" s="3">
        <f>VLOOKUP(O1212,'Micro to Flops'!A:D,2)</f>
        <v>16</v>
      </c>
      <c r="Q1212" s="3">
        <f>VLOOKUP(O1212,'Micro to Flops'!A:D,3)</f>
        <v>32</v>
      </c>
    </row>
    <row r="1213" spans="1:17" x14ac:dyDescent="0.25">
      <c r="A1213" s="3" t="s">
        <v>200</v>
      </c>
      <c r="B1213" s="4" t="s">
        <v>2344</v>
      </c>
      <c r="C1213" s="3" t="s">
        <v>2185</v>
      </c>
      <c r="D1213" s="3" t="str">
        <f t="shared" si="2"/>
        <v>4770</v>
      </c>
      <c r="E1213" s="3" t="s">
        <v>1085</v>
      </c>
      <c r="F1213" s="3">
        <v>4</v>
      </c>
      <c r="G1213" s="3" t="s">
        <v>1038</v>
      </c>
      <c r="H1213" s="3">
        <v>3.4</v>
      </c>
      <c r="I1213" s="3">
        <v>3.9</v>
      </c>
      <c r="J1213" s="3" t="s">
        <v>1086</v>
      </c>
      <c r="K1213" s="3" t="s">
        <v>998</v>
      </c>
      <c r="L1213" s="3" t="s">
        <v>653</v>
      </c>
      <c r="M1213" s="3" t="s">
        <v>293</v>
      </c>
      <c r="N1213" s="6">
        <v>41426</v>
      </c>
      <c r="O1213" s="3" t="str">
        <f>VLOOKUP(E1213,'Code to Micro'!A:C,3,FALSE)</f>
        <v>Haswell</v>
      </c>
      <c r="P1213" s="3">
        <f>VLOOKUP(O1213,'Micro to Flops'!A:D,2)</f>
        <v>16</v>
      </c>
      <c r="Q1213" s="3">
        <f>VLOOKUP(O1213,'Micro to Flops'!A:D,3)</f>
        <v>32</v>
      </c>
    </row>
    <row r="1214" spans="1:17" x14ac:dyDescent="0.25">
      <c r="A1214" s="3" t="s">
        <v>200</v>
      </c>
      <c r="B1214" s="4" t="s">
        <v>2345</v>
      </c>
      <c r="C1214" s="3" t="s">
        <v>2185</v>
      </c>
      <c r="D1214" s="3" t="str">
        <f t="shared" si="2"/>
        <v>4770K</v>
      </c>
      <c r="E1214" s="3" t="s">
        <v>1085</v>
      </c>
      <c r="F1214" s="3">
        <v>4</v>
      </c>
      <c r="G1214" s="3" t="s">
        <v>930</v>
      </c>
      <c r="H1214" s="3">
        <v>3.5</v>
      </c>
      <c r="I1214" s="3">
        <v>3.9</v>
      </c>
      <c r="J1214" s="3" t="s">
        <v>1086</v>
      </c>
      <c r="K1214" s="3" t="s">
        <v>998</v>
      </c>
      <c r="L1214" s="3" t="s">
        <v>653</v>
      </c>
      <c r="M1214" s="3" t="s">
        <v>293</v>
      </c>
      <c r="N1214" s="6">
        <v>41426</v>
      </c>
      <c r="O1214" s="3" t="str">
        <f>VLOOKUP(E1214,'Code to Micro'!A:C,3,FALSE)</f>
        <v>Haswell</v>
      </c>
      <c r="P1214" s="3">
        <f>VLOOKUP(O1214,'Micro to Flops'!A:D,2)</f>
        <v>16</v>
      </c>
      <c r="Q1214" s="3">
        <f>VLOOKUP(O1214,'Micro to Flops'!A:D,3)</f>
        <v>32</v>
      </c>
    </row>
    <row r="1215" spans="1:17" x14ac:dyDescent="0.25">
      <c r="A1215" s="3" t="s">
        <v>200</v>
      </c>
      <c r="B1215" s="4" t="s">
        <v>2346</v>
      </c>
      <c r="C1215" s="3" t="s">
        <v>2185</v>
      </c>
      <c r="D1215" s="3" t="str">
        <f t="shared" si="2"/>
        <v>4770R</v>
      </c>
      <c r="E1215" s="3" t="s">
        <v>1085</v>
      </c>
      <c r="F1215" s="3">
        <v>4</v>
      </c>
      <c r="G1215" s="3" t="s">
        <v>1119</v>
      </c>
      <c r="H1215" s="3">
        <v>3.2</v>
      </c>
      <c r="I1215" s="3">
        <v>3.9</v>
      </c>
      <c r="J1215" s="3" t="s">
        <v>1102</v>
      </c>
      <c r="K1215" s="3" t="s">
        <v>998</v>
      </c>
      <c r="L1215" s="3" t="s">
        <v>681</v>
      </c>
      <c r="M1215" s="3" t="s">
        <v>318</v>
      </c>
      <c r="N1215" s="6">
        <v>41426</v>
      </c>
      <c r="O1215" s="3" t="str">
        <f>VLOOKUP(E1215,'Code to Micro'!A:C,3,FALSE)</f>
        <v>Haswell</v>
      </c>
      <c r="P1215" s="3">
        <f>VLOOKUP(O1215,'Micro to Flops'!A:D,2)</f>
        <v>16</v>
      </c>
      <c r="Q1215" s="3">
        <f>VLOOKUP(O1215,'Micro to Flops'!A:D,3)</f>
        <v>32</v>
      </c>
    </row>
    <row r="1216" spans="1:17" x14ac:dyDescent="0.25">
      <c r="A1216" s="3" t="s">
        <v>200</v>
      </c>
      <c r="B1216" s="4" t="s">
        <v>2347</v>
      </c>
      <c r="C1216" s="3" t="s">
        <v>2185</v>
      </c>
      <c r="D1216" s="3" t="str">
        <f t="shared" si="2"/>
        <v>4770S</v>
      </c>
      <c r="E1216" s="3" t="s">
        <v>1085</v>
      </c>
      <c r="F1216" s="3">
        <v>4</v>
      </c>
      <c r="G1216" s="3" t="s">
        <v>1041</v>
      </c>
      <c r="H1216" s="3">
        <v>3.1</v>
      </c>
      <c r="I1216" s="3">
        <v>3.9</v>
      </c>
      <c r="J1216" s="3" t="s">
        <v>1086</v>
      </c>
      <c r="K1216" s="3" t="s">
        <v>998</v>
      </c>
      <c r="L1216" s="3" t="s">
        <v>653</v>
      </c>
      <c r="M1216" s="3" t="s">
        <v>318</v>
      </c>
      <c r="N1216" s="6">
        <v>41426</v>
      </c>
      <c r="O1216" s="3" t="str">
        <f>VLOOKUP(E1216,'Code to Micro'!A:C,3,FALSE)</f>
        <v>Haswell</v>
      </c>
      <c r="P1216" s="3">
        <f>VLOOKUP(O1216,'Micro to Flops'!A:D,2)</f>
        <v>16</v>
      </c>
      <c r="Q1216" s="3">
        <f>VLOOKUP(O1216,'Micro to Flops'!A:D,3)</f>
        <v>32</v>
      </c>
    </row>
    <row r="1217" spans="1:17" x14ac:dyDescent="0.25">
      <c r="A1217" s="3" t="s">
        <v>200</v>
      </c>
      <c r="B1217" s="4" t="s">
        <v>2348</v>
      </c>
      <c r="C1217" s="3" t="s">
        <v>2185</v>
      </c>
      <c r="D1217" s="3" t="str">
        <f t="shared" si="2"/>
        <v>4770T</v>
      </c>
      <c r="E1217" s="3" t="s">
        <v>1085</v>
      </c>
      <c r="F1217" s="3">
        <v>4</v>
      </c>
      <c r="G1217" s="3" t="s">
        <v>1043</v>
      </c>
      <c r="H1217" s="3">
        <v>2.5</v>
      </c>
      <c r="I1217" s="3">
        <v>3.7</v>
      </c>
      <c r="J1217" s="3" t="s">
        <v>1086</v>
      </c>
      <c r="K1217" s="3" t="s">
        <v>998</v>
      </c>
      <c r="L1217" s="3" t="s">
        <v>653</v>
      </c>
      <c r="M1217" s="3" t="s">
        <v>190</v>
      </c>
      <c r="N1217" s="6">
        <v>41426</v>
      </c>
      <c r="O1217" s="3" t="str">
        <f>VLOOKUP(E1217,'Code to Micro'!A:C,3,FALSE)</f>
        <v>Haswell</v>
      </c>
      <c r="P1217" s="3">
        <f>VLOOKUP(O1217,'Micro to Flops'!A:D,2)</f>
        <v>16</v>
      </c>
      <c r="Q1217" s="3">
        <f>VLOOKUP(O1217,'Micro to Flops'!A:D,3)</f>
        <v>32</v>
      </c>
    </row>
    <row r="1218" spans="1:17" x14ac:dyDescent="0.25">
      <c r="A1218" s="3" t="s">
        <v>200</v>
      </c>
      <c r="B1218" s="4" t="s">
        <v>2349</v>
      </c>
      <c r="C1218" s="3" t="s">
        <v>2185</v>
      </c>
      <c r="D1218" s="3" t="str">
        <f t="shared" si="2"/>
        <v>4770TE</v>
      </c>
      <c r="E1218" s="3" t="s">
        <v>1085</v>
      </c>
      <c r="F1218" s="3">
        <v>4</v>
      </c>
      <c r="G1218" s="3" t="s">
        <v>923</v>
      </c>
      <c r="H1218" s="3">
        <v>2.2999999999999998</v>
      </c>
      <c r="I1218" s="3">
        <v>3.3</v>
      </c>
      <c r="J1218" s="3" t="s">
        <v>1086</v>
      </c>
      <c r="K1218" s="3" t="s">
        <v>998</v>
      </c>
      <c r="L1218" s="3" t="s">
        <v>653</v>
      </c>
      <c r="M1218" s="3" t="s">
        <v>190</v>
      </c>
      <c r="N1218" s="6">
        <v>41426</v>
      </c>
      <c r="O1218" s="3" t="str">
        <f>VLOOKUP(E1218,'Code to Micro'!A:C,3,FALSE)</f>
        <v>Haswell</v>
      </c>
      <c r="P1218" s="3">
        <f>VLOOKUP(O1218,'Micro to Flops'!A:D,2)</f>
        <v>16</v>
      </c>
      <c r="Q1218" s="3">
        <f>VLOOKUP(O1218,'Micro to Flops'!A:D,3)</f>
        <v>32</v>
      </c>
    </row>
    <row r="1219" spans="1:17" x14ac:dyDescent="0.25">
      <c r="A1219" s="3" t="s">
        <v>200</v>
      </c>
      <c r="B1219" s="4" t="s">
        <v>2350</v>
      </c>
      <c r="C1219" s="3" t="s">
        <v>2185</v>
      </c>
      <c r="D1219" s="3" t="str">
        <f t="shared" si="2"/>
        <v>4771</v>
      </c>
      <c r="E1219" s="3" t="s">
        <v>1085</v>
      </c>
      <c r="F1219" s="3">
        <v>4</v>
      </c>
      <c r="G1219" s="3" t="s">
        <v>930</v>
      </c>
      <c r="H1219" s="3">
        <v>3.5</v>
      </c>
      <c r="I1219" s="3">
        <v>3.9</v>
      </c>
      <c r="J1219" s="3" t="s">
        <v>1086</v>
      </c>
      <c r="K1219" s="3" t="s">
        <v>998</v>
      </c>
      <c r="L1219" s="3" t="s">
        <v>653</v>
      </c>
      <c r="M1219" s="3" t="s">
        <v>293</v>
      </c>
      <c r="N1219" s="6">
        <v>41518</v>
      </c>
      <c r="O1219" s="3" t="str">
        <f>VLOOKUP(E1219,'Code to Micro'!A:C,3,FALSE)</f>
        <v>Haswell</v>
      </c>
      <c r="P1219" s="3">
        <f>VLOOKUP(O1219,'Micro to Flops'!A:D,2)</f>
        <v>16</v>
      </c>
      <c r="Q1219" s="3">
        <f>VLOOKUP(O1219,'Micro to Flops'!A:D,3)</f>
        <v>32</v>
      </c>
    </row>
    <row r="1220" spans="1:17" x14ac:dyDescent="0.25">
      <c r="A1220" s="3" t="s">
        <v>200</v>
      </c>
      <c r="B1220" s="4" t="s">
        <v>2351</v>
      </c>
      <c r="C1220" s="3" t="s">
        <v>2185</v>
      </c>
      <c r="D1220" s="3" t="str">
        <f t="shared" si="2"/>
        <v>4790</v>
      </c>
      <c r="E1220" s="3" t="s">
        <v>1085</v>
      </c>
      <c r="F1220" s="3">
        <v>4</v>
      </c>
      <c r="G1220" s="3" t="s">
        <v>1128</v>
      </c>
      <c r="H1220" s="3">
        <v>3.6</v>
      </c>
      <c r="I1220" s="3">
        <v>4</v>
      </c>
      <c r="J1220" s="3" t="s">
        <v>1086</v>
      </c>
      <c r="K1220" s="3" t="s">
        <v>998</v>
      </c>
      <c r="L1220" s="3" t="s">
        <v>653</v>
      </c>
      <c r="M1220" s="3" t="s">
        <v>293</v>
      </c>
      <c r="N1220" s="6">
        <v>41760</v>
      </c>
      <c r="O1220" s="3" t="str">
        <f>VLOOKUP(E1220,'Code to Micro'!A:C,3,FALSE)</f>
        <v>Haswell</v>
      </c>
      <c r="P1220" s="3">
        <f>VLOOKUP(O1220,'Micro to Flops'!A:D,2)</f>
        <v>16</v>
      </c>
      <c r="Q1220" s="3">
        <f>VLOOKUP(O1220,'Micro to Flops'!A:D,3)</f>
        <v>32</v>
      </c>
    </row>
    <row r="1221" spans="1:17" x14ac:dyDescent="0.25">
      <c r="A1221" s="3" t="s">
        <v>200</v>
      </c>
      <c r="B1221" s="4" t="s">
        <v>2352</v>
      </c>
      <c r="C1221" s="3" t="s">
        <v>2185</v>
      </c>
      <c r="D1221" s="3" t="str">
        <f t="shared" si="2"/>
        <v>4790K</v>
      </c>
      <c r="E1221" s="3" t="s">
        <v>1085</v>
      </c>
      <c r="F1221" s="3">
        <v>4</v>
      </c>
      <c r="G1221" s="3" t="s">
        <v>1166</v>
      </c>
      <c r="H1221" s="3">
        <v>4</v>
      </c>
      <c r="I1221" s="3">
        <v>4.4000000000000004</v>
      </c>
      <c r="J1221" s="3" t="s">
        <v>1086</v>
      </c>
      <c r="K1221" s="3" t="s">
        <v>998</v>
      </c>
      <c r="L1221" s="3" t="s">
        <v>653</v>
      </c>
      <c r="M1221" s="3" t="s">
        <v>1163</v>
      </c>
      <c r="N1221" s="6">
        <v>41760</v>
      </c>
      <c r="O1221" s="3" t="str">
        <f>VLOOKUP(E1221,'Code to Micro'!A:C,3,FALSE)</f>
        <v>Haswell</v>
      </c>
      <c r="P1221" s="3">
        <f>VLOOKUP(O1221,'Micro to Flops'!A:D,2)</f>
        <v>16</v>
      </c>
      <c r="Q1221" s="3">
        <f>VLOOKUP(O1221,'Micro to Flops'!A:D,3)</f>
        <v>32</v>
      </c>
    </row>
    <row r="1222" spans="1:17" x14ac:dyDescent="0.25">
      <c r="A1222" s="3" t="s">
        <v>200</v>
      </c>
      <c r="B1222" s="4" t="s">
        <v>2353</v>
      </c>
      <c r="C1222" s="3" t="s">
        <v>2185</v>
      </c>
      <c r="D1222" s="3" t="str">
        <f t="shared" si="2"/>
        <v>4790S</v>
      </c>
      <c r="E1222" s="3" t="s">
        <v>1085</v>
      </c>
      <c r="F1222" s="3">
        <v>4</v>
      </c>
      <c r="G1222" s="3" t="s">
        <v>1041</v>
      </c>
      <c r="H1222" s="3">
        <v>3.1</v>
      </c>
      <c r="I1222" s="3">
        <v>3.9</v>
      </c>
      <c r="J1222" s="3" t="s">
        <v>1086</v>
      </c>
      <c r="K1222" s="3" t="s">
        <v>998</v>
      </c>
      <c r="L1222" s="3" t="s">
        <v>653</v>
      </c>
      <c r="M1222" s="3" t="s">
        <v>318</v>
      </c>
      <c r="N1222" s="6">
        <v>41760</v>
      </c>
      <c r="O1222" s="3" t="str">
        <f>VLOOKUP(E1222,'Code to Micro'!A:C,3,FALSE)</f>
        <v>Haswell</v>
      </c>
      <c r="P1222" s="3">
        <f>VLOOKUP(O1222,'Micro to Flops'!A:D,2)</f>
        <v>16</v>
      </c>
      <c r="Q1222" s="3">
        <f>VLOOKUP(O1222,'Micro to Flops'!A:D,3)</f>
        <v>32</v>
      </c>
    </row>
    <row r="1223" spans="1:17" x14ac:dyDescent="0.25">
      <c r="A1223" s="3" t="s">
        <v>200</v>
      </c>
      <c r="B1223" s="4" t="s">
        <v>2354</v>
      </c>
      <c r="C1223" s="3" t="s">
        <v>2185</v>
      </c>
      <c r="D1223" s="3" t="str">
        <f t="shared" si="2"/>
        <v>4820K</v>
      </c>
      <c r="E1223" s="3" t="s">
        <v>1125</v>
      </c>
      <c r="F1223" s="3">
        <v>4</v>
      </c>
      <c r="G1223" s="3" t="s">
        <v>1065</v>
      </c>
      <c r="H1223" s="3">
        <v>3.7</v>
      </c>
      <c r="I1223" s="3">
        <v>3.9</v>
      </c>
      <c r="J1223" s="3" t="s">
        <v>934</v>
      </c>
      <c r="K1223" s="3" t="s">
        <v>998</v>
      </c>
      <c r="L1223" s="3" t="s">
        <v>1045</v>
      </c>
      <c r="M1223" s="3" t="s">
        <v>442</v>
      </c>
      <c r="N1223" s="6">
        <v>41518</v>
      </c>
      <c r="O1223" s="3" t="str">
        <f>VLOOKUP(E1223,'Code to Micro'!A:C,3,FALSE)</f>
        <v>Sandy Bridge</v>
      </c>
      <c r="P1223" s="3">
        <f>VLOOKUP(O1223,'Micro to Flops'!A:D,2)</f>
        <v>8</v>
      </c>
      <c r="Q1223" s="3">
        <f>VLOOKUP(O1223,'Micro to Flops'!A:D,3)</f>
        <v>16</v>
      </c>
    </row>
    <row r="1224" spans="1:17" x14ac:dyDescent="0.25">
      <c r="A1224" s="3" t="s">
        <v>200</v>
      </c>
      <c r="B1224" s="4" t="s">
        <v>2355</v>
      </c>
      <c r="C1224" s="3" t="s">
        <v>2185</v>
      </c>
      <c r="D1224" s="3" t="str">
        <f t="shared" si="2"/>
        <v>4930K</v>
      </c>
      <c r="E1224" s="3" t="s">
        <v>1125</v>
      </c>
      <c r="F1224" s="3">
        <v>6</v>
      </c>
      <c r="G1224" s="3" t="s">
        <v>1038</v>
      </c>
      <c r="H1224" s="3">
        <v>3.4</v>
      </c>
      <c r="I1224" s="3">
        <v>3.9</v>
      </c>
      <c r="J1224" s="3" t="s">
        <v>934</v>
      </c>
      <c r="K1224" s="3" t="s">
        <v>998</v>
      </c>
      <c r="L1224" s="3" t="s">
        <v>834</v>
      </c>
      <c r="M1224" s="3" t="s">
        <v>442</v>
      </c>
      <c r="N1224" s="6">
        <v>41518</v>
      </c>
      <c r="O1224" s="3" t="str">
        <f>VLOOKUP(E1224,'Code to Micro'!A:C,3,FALSE)</f>
        <v>Sandy Bridge</v>
      </c>
      <c r="P1224" s="3">
        <f>VLOOKUP(O1224,'Micro to Flops'!A:D,2)</f>
        <v>8</v>
      </c>
      <c r="Q1224" s="3">
        <f>VLOOKUP(O1224,'Micro to Flops'!A:D,3)</f>
        <v>16</v>
      </c>
    </row>
    <row r="1225" spans="1:17" x14ac:dyDescent="0.25">
      <c r="A1225" s="3" t="s">
        <v>200</v>
      </c>
      <c r="B1225" s="4" t="s">
        <v>2356</v>
      </c>
      <c r="C1225" s="3" t="s">
        <v>2185</v>
      </c>
      <c r="D1225" s="3" t="str">
        <f t="shared" si="2"/>
        <v>4960X</v>
      </c>
      <c r="E1225" s="3" t="s">
        <v>1125</v>
      </c>
      <c r="F1225" s="3">
        <v>6</v>
      </c>
      <c r="G1225" s="3" t="s">
        <v>1128</v>
      </c>
      <c r="H1225" s="3">
        <v>3.6</v>
      </c>
      <c r="I1225" s="3">
        <v>4</v>
      </c>
      <c r="J1225" s="3" t="s">
        <v>934</v>
      </c>
      <c r="K1225" s="3" t="s">
        <v>998</v>
      </c>
      <c r="L1225" s="3" t="s">
        <v>936</v>
      </c>
      <c r="M1225" s="3" t="s">
        <v>442</v>
      </c>
      <c r="N1225" s="6">
        <v>41518</v>
      </c>
      <c r="O1225" s="3" t="str">
        <f>VLOOKUP(E1225,'Code to Micro'!A:C,3,FALSE)</f>
        <v>Sandy Bridge</v>
      </c>
      <c r="P1225" s="3">
        <f>VLOOKUP(O1225,'Micro to Flops'!A:D,2)</f>
        <v>8</v>
      </c>
      <c r="Q1225" s="3">
        <f>VLOOKUP(O1225,'Micro to Flops'!A:D,3)</f>
        <v>16</v>
      </c>
    </row>
    <row r="1226" spans="1:17" x14ac:dyDescent="0.25">
      <c r="A1226" s="3" t="s">
        <v>200</v>
      </c>
      <c r="B1226" s="4" t="s">
        <v>2357</v>
      </c>
      <c r="C1226" s="3" t="s">
        <v>2185</v>
      </c>
      <c r="D1226" s="3" t="str">
        <f t="shared" si="2"/>
        <v>5775C</v>
      </c>
      <c r="E1226" s="3" t="s">
        <v>1195</v>
      </c>
      <c r="F1226" s="3">
        <v>4</v>
      </c>
      <c r="G1226" s="3" t="s">
        <v>1170</v>
      </c>
      <c r="H1226" s="3">
        <v>3.3</v>
      </c>
      <c r="I1226" s="3">
        <v>3.6</v>
      </c>
      <c r="J1226" s="3" t="s">
        <v>1086</v>
      </c>
      <c r="K1226" s="3" t="s">
        <v>1188</v>
      </c>
      <c r="L1226" s="3" t="s">
        <v>681</v>
      </c>
      <c r="M1226" s="3" t="s">
        <v>318</v>
      </c>
      <c r="N1226" s="6">
        <v>42125</v>
      </c>
      <c r="O1226" s="3" t="str">
        <f>VLOOKUP(E1226,'Code to Micro'!A:C,3,FALSE)</f>
        <v>Haswell</v>
      </c>
      <c r="P1226" s="3">
        <f>VLOOKUP(O1226,'Micro to Flops'!A:D,2)</f>
        <v>16</v>
      </c>
      <c r="Q1226" s="3">
        <f>VLOOKUP(O1226,'Micro to Flops'!A:D,3)</f>
        <v>32</v>
      </c>
    </row>
    <row r="1227" spans="1:17" x14ac:dyDescent="0.25">
      <c r="A1227" s="3" t="s">
        <v>200</v>
      </c>
      <c r="B1227" s="4" t="s">
        <v>2358</v>
      </c>
      <c r="C1227" s="3" t="s">
        <v>2185</v>
      </c>
      <c r="D1227" s="3" t="str">
        <f t="shared" si="2"/>
        <v>5820K</v>
      </c>
      <c r="E1227" s="3" t="s">
        <v>1169</v>
      </c>
      <c r="F1227" s="3">
        <v>6</v>
      </c>
      <c r="G1227" s="3" t="s">
        <v>1170</v>
      </c>
      <c r="H1227" s="3">
        <v>3.3</v>
      </c>
      <c r="I1227" s="3">
        <v>3.6</v>
      </c>
      <c r="J1227" s="3" t="s">
        <v>1171</v>
      </c>
      <c r="K1227" s="3" t="s">
        <v>998</v>
      </c>
      <c r="L1227" s="3" t="s">
        <v>936</v>
      </c>
      <c r="M1227" s="3" t="s">
        <v>613</v>
      </c>
      <c r="N1227" s="6">
        <v>41883</v>
      </c>
      <c r="O1227" s="3" t="str">
        <f>VLOOKUP(E1227,'Code to Micro'!A:C,3,FALSE)</f>
        <v>Haswell</v>
      </c>
      <c r="P1227" s="3">
        <f>VLOOKUP(O1227,'Micro to Flops'!A:D,2)</f>
        <v>16</v>
      </c>
      <c r="Q1227" s="3">
        <f>VLOOKUP(O1227,'Micro to Flops'!A:D,3)</f>
        <v>32</v>
      </c>
    </row>
    <row r="1228" spans="1:17" x14ac:dyDescent="0.25">
      <c r="A1228" s="3" t="s">
        <v>200</v>
      </c>
      <c r="B1228" s="4" t="s">
        <v>2359</v>
      </c>
      <c r="C1228" s="3" t="s">
        <v>2185</v>
      </c>
      <c r="D1228" s="3" t="str">
        <f t="shared" si="2"/>
        <v>5930K</v>
      </c>
      <c r="E1228" s="3" t="s">
        <v>1169</v>
      </c>
      <c r="F1228" s="3">
        <v>6</v>
      </c>
      <c r="G1228" s="3" t="s">
        <v>1173</v>
      </c>
      <c r="H1228" s="3">
        <v>3.5</v>
      </c>
      <c r="I1228" s="3">
        <v>3.7</v>
      </c>
      <c r="J1228" s="3" t="s">
        <v>1171</v>
      </c>
      <c r="K1228" s="3" t="s">
        <v>998</v>
      </c>
      <c r="L1228" s="3" t="s">
        <v>936</v>
      </c>
      <c r="M1228" s="3" t="s">
        <v>613</v>
      </c>
      <c r="N1228" s="6">
        <v>41883</v>
      </c>
      <c r="O1228" s="3" t="str">
        <f>VLOOKUP(E1228,'Code to Micro'!A:C,3,FALSE)</f>
        <v>Haswell</v>
      </c>
      <c r="P1228" s="3">
        <f>VLOOKUP(O1228,'Micro to Flops'!A:D,2)</f>
        <v>16</v>
      </c>
      <c r="Q1228" s="3">
        <f>VLOOKUP(O1228,'Micro to Flops'!A:D,3)</f>
        <v>32</v>
      </c>
    </row>
    <row r="1229" spans="1:17" x14ac:dyDescent="0.25">
      <c r="A1229" s="3" t="s">
        <v>200</v>
      </c>
      <c r="B1229" s="4" t="s">
        <v>2360</v>
      </c>
      <c r="C1229" s="3" t="s">
        <v>2185</v>
      </c>
      <c r="D1229" s="3" t="str">
        <f t="shared" si="2"/>
        <v>5960X</v>
      </c>
      <c r="E1229" s="3" t="s">
        <v>1169</v>
      </c>
      <c r="F1229" s="3">
        <v>8</v>
      </c>
      <c r="G1229" s="3" t="s">
        <v>791</v>
      </c>
      <c r="H1229" s="3">
        <v>3</v>
      </c>
      <c r="I1229" s="3">
        <v>3.5</v>
      </c>
      <c r="J1229" s="3" t="s">
        <v>1171</v>
      </c>
      <c r="K1229" s="3" t="s">
        <v>998</v>
      </c>
      <c r="L1229" s="3" t="s">
        <v>1175</v>
      </c>
      <c r="M1229" s="3" t="s">
        <v>613</v>
      </c>
      <c r="N1229" s="6">
        <v>41883</v>
      </c>
      <c r="O1229" s="3" t="str">
        <f>VLOOKUP(E1229,'Code to Micro'!A:C,3,FALSE)</f>
        <v>Haswell</v>
      </c>
      <c r="P1229" s="3">
        <f>VLOOKUP(O1229,'Micro to Flops'!A:D,2)</f>
        <v>16</v>
      </c>
      <c r="Q1229" s="3">
        <f>VLOOKUP(O1229,'Micro to Flops'!A:D,3)</f>
        <v>32</v>
      </c>
    </row>
    <row r="1230" spans="1:17" x14ac:dyDescent="0.25">
      <c r="A1230" s="3" t="s">
        <v>200</v>
      </c>
      <c r="B1230" s="4" t="s">
        <v>2361</v>
      </c>
      <c r="C1230" s="3" t="s">
        <v>2185</v>
      </c>
      <c r="D1230" s="3" t="str">
        <f t="shared" si="2"/>
        <v>6700</v>
      </c>
      <c r="E1230" s="3" t="s">
        <v>1186</v>
      </c>
      <c r="F1230" s="3">
        <v>4</v>
      </c>
      <c r="G1230" s="3" t="s">
        <v>950</v>
      </c>
      <c r="H1230" s="3">
        <v>3.4</v>
      </c>
      <c r="I1230" s="3">
        <v>4</v>
      </c>
      <c r="J1230" s="3" t="s">
        <v>1187</v>
      </c>
      <c r="K1230" s="3" t="s">
        <v>1188</v>
      </c>
      <c r="L1230" s="3" t="s">
        <v>653</v>
      </c>
      <c r="M1230" s="3" t="s">
        <v>318</v>
      </c>
      <c r="N1230" s="6">
        <v>42186</v>
      </c>
      <c r="O1230" s="3" t="str">
        <f>VLOOKUP(E1230,'Code to Micro'!A:C,3,FALSE)</f>
        <v>Skylake</v>
      </c>
      <c r="P1230" s="3">
        <f>VLOOKUP(O1230,'Micro to Flops'!A:D,2)</f>
        <v>16</v>
      </c>
      <c r="Q1230" s="3">
        <f>VLOOKUP(O1230,'Micro to Flops'!A:D,3)</f>
        <v>32</v>
      </c>
    </row>
    <row r="1231" spans="1:17" x14ac:dyDescent="0.25">
      <c r="A1231" s="3" t="s">
        <v>200</v>
      </c>
      <c r="B1231" s="4" t="s">
        <v>2362</v>
      </c>
      <c r="C1231" s="3" t="s">
        <v>2185</v>
      </c>
      <c r="D1231" s="3" t="str">
        <f t="shared" si="2"/>
        <v>6700K</v>
      </c>
      <c r="E1231" s="3" t="s">
        <v>1186</v>
      </c>
      <c r="F1231" s="3">
        <v>4</v>
      </c>
      <c r="G1231" s="3" t="s">
        <v>981</v>
      </c>
      <c r="H1231" s="3">
        <v>4</v>
      </c>
      <c r="I1231" s="3">
        <v>4.2</v>
      </c>
      <c r="J1231" s="3" t="s">
        <v>1187</v>
      </c>
      <c r="K1231" s="3" t="s">
        <v>1188</v>
      </c>
      <c r="L1231" s="3" t="s">
        <v>653</v>
      </c>
      <c r="M1231" s="3" t="s">
        <v>504</v>
      </c>
      <c r="N1231" s="6">
        <v>42217</v>
      </c>
      <c r="O1231" s="3" t="str">
        <f>VLOOKUP(E1231,'Code to Micro'!A:C,3,FALSE)</f>
        <v>Skylake</v>
      </c>
      <c r="P1231" s="3">
        <f>VLOOKUP(O1231,'Micro to Flops'!A:D,2)</f>
        <v>16</v>
      </c>
      <c r="Q1231" s="3">
        <f>VLOOKUP(O1231,'Micro to Flops'!A:D,3)</f>
        <v>32</v>
      </c>
    </row>
    <row r="1232" spans="1:17" x14ac:dyDescent="0.25">
      <c r="A1232" s="3" t="s">
        <v>200</v>
      </c>
      <c r="B1232" s="4" t="s">
        <v>2363</v>
      </c>
      <c r="C1232" s="3" t="s">
        <v>2185</v>
      </c>
      <c r="D1232" s="3" t="str">
        <f t="shared" si="2"/>
        <v>6700T</v>
      </c>
      <c r="E1232" s="3" t="s">
        <v>1186</v>
      </c>
      <c r="F1232" s="3">
        <v>4</v>
      </c>
      <c r="G1232" s="3" t="s">
        <v>1205</v>
      </c>
      <c r="H1232" s="3">
        <v>2.8</v>
      </c>
      <c r="I1232" s="3">
        <v>3.6</v>
      </c>
      <c r="J1232" s="3" t="s">
        <v>1187</v>
      </c>
      <c r="K1232" s="3" t="s">
        <v>1188</v>
      </c>
      <c r="L1232" s="3" t="s">
        <v>653</v>
      </c>
      <c r="M1232" s="3" t="s">
        <v>457</v>
      </c>
      <c r="N1232" s="6">
        <v>42248</v>
      </c>
      <c r="O1232" s="3" t="str">
        <f>VLOOKUP(E1232,'Code to Micro'!A:C,3,FALSE)</f>
        <v>Skylake</v>
      </c>
      <c r="P1232" s="3">
        <f>VLOOKUP(O1232,'Micro to Flops'!A:D,2)</f>
        <v>16</v>
      </c>
      <c r="Q1232" s="3">
        <f>VLOOKUP(O1232,'Micro to Flops'!A:D,3)</f>
        <v>32</v>
      </c>
    </row>
    <row r="1233" spans="1:17" x14ac:dyDescent="0.25">
      <c r="A1233" s="3" t="s">
        <v>200</v>
      </c>
      <c r="B1233" s="4" t="s">
        <v>2364</v>
      </c>
      <c r="C1233" s="3" t="s">
        <v>2185</v>
      </c>
      <c r="D1233" s="3" t="str">
        <f t="shared" si="2"/>
        <v>6700TE</v>
      </c>
      <c r="E1233" s="3" t="s">
        <v>1186</v>
      </c>
      <c r="F1233" s="3">
        <v>4</v>
      </c>
      <c r="G1233" s="3" t="s">
        <v>1207</v>
      </c>
      <c r="H1233" s="3">
        <v>2.4</v>
      </c>
      <c r="I1233" s="3">
        <v>3.4</v>
      </c>
      <c r="J1233" s="3" t="s">
        <v>1187</v>
      </c>
      <c r="K1233" s="3" t="s">
        <v>1188</v>
      </c>
      <c r="L1233" s="3" t="s">
        <v>653</v>
      </c>
      <c r="M1233" s="3" t="s">
        <v>457</v>
      </c>
      <c r="N1233" s="6">
        <v>42248</v>
      </c>
      <c r="O1233" s="3" t="str">
        <f>VLOOKUP(E1233,'Code to Micro'!A:C,3,FALSE)</f>
        <v>Skylake</v>
      </c>
      <c r="P1233" s="3">
        <f>VLOOKUP(O1233,'Micro to Flops'!A:D,2)</f>
        <v>16</v>
      </c>
      <c r="Q1233" s="3">
        <f>VLOOKUP(O1233,'Micro to Flops'!A:D,3)</f>
        <v>32</v>
      </c>
    </row>
    <row r="1234" spans="1:17" x14ac:dyDescent="0.25">
      <c r="A1234" s="3" t="s">
        <v>200</v>
      </c>
      <c r="B1234" s="4" t="s">
        <v>2365</v>
      </c>
      <c r="C1234" s="3" t="s">
        <v>2185</v>
      </c>
      <c r="D1234" s="3" t="str">
        <f t="shared" si="2"/>
        <v>6800K</v>
      </c>
      <c r="E1234" s="3" t="s">
        <v>1213</v>
      </c>
      <c r="F1234" s="3">
        <v>6</v>
      </c>
      <c r="G1234" s="3" t="s">
        <v>925</v>
      </c>
      <c r="H1234" s="3">
        <v>3.4</v>
      </c>
      <c r="I1234" s="3">
        <v>3.8</v>
      </c>
      <c r="J1234" s="3" t="s">
        <v>1171</v>
      </c>
      <c r="K1234" s="3" t="s">
        <v>1188</v>
      </c>
      <c r="L1234" s="3" t="s">
        <v>936</v>
      </c>
      <c r="M1234" s="3" t="s">
        <v>613</v>
      </c>
      <c r="N1234" s="6">
        <v>42491</v>
      </c>
      <c r="O1234" s="3" t="str">
        <f>VLOOKUP(E1234,'Code to Micro'!A:C,3,FALSE)</f>
        <v>Haswell</v>
      </c>
      <c r="P1234" s="3">
        <f>VLOOKUP(O1234,'Micro to Flops'!A:D,2)</f>
        <v>16</v>
      </c>
      <c r="Q1234" s="3">
        <f>VLOOKUP(O1234,'Micro to Flops'!A:D,3)</f>
        <v>32</v>
      </c>
    </row>
    <row r="1235" spans="1:17" x14ac:dyDescent="0.25">
      <c r="A1235" s="3" t="s">
        <v>200</v>
      </c>
      <c r="B1235" s="4" t="s">
        <v>2366</v>
      </c>
      <c r="C1235" s="3" t="s">
        <v>2185</v>
      </c>
      <c r="D1235" s="3" t="str">
        <f t="shared" si="2"/>
        <v>6850K</v>
      </c>
      <c r="E1235" s="3" t="s">
        <v>1213</v>
      </c>
      <c r="F1235" s="3">
        <v>6</v>
      </c>
      <c r="G1235" s="3" t="s">
        <v>959</v>
      </c>
      <c r="H1235" s="3">
        <v>3.6</v>
      </c>
      <c r="I1235" s="3">
        <v>3.8</v>
      </c>
      <c r="J1235" s="3" t="s">
        <v>1171</v>
      </c>
      <c r="K1235" s="3" t="s">
        <v>1188</v>
      </c>
      <c r="L1235" s="3" t="s">
        <v>936</v>
      </c>
      <c r="M1235" s="3" t="s">
        <v>613</v>
      </c>
      <c r="N1235" s="6">
        <v>42491</v>
      </c>
      <c r="O1235" s="3" t="str">
        <f>VLOOKUP(E1235,'Code to Micro'!A:C,3,FALSE)</f>
        <v>Haswell</v>
      </c>
      <c r="P1235" s="3">
        <f>VLOOKUP(O1235,'Micro to Flops'!A:D,2)</f>
        <v>16</v>
      </c>
      <c r="Q1235" s="3">
        <f>VLOOKUP(O1235,'Micro to Flops'!A:D,3)</f>
        <v>32</v>
      </c>
    </row>
    <row r="1236" spans="1:17" x14ac:dyDescent="0.25">
      <c r="A1236" s="3" t="s">
        <v>200</v>
      </c>
      <c r="B1236" s="4" t="s">
        <v>2367</v>
      </c>
      <c r="C1236" s="3" t="s">
        <v>2185</v>
      </c>
      <c r="D1236" s="3" t="str">
        <f t="shared" si="2"/>
        <v>6900K</v>
      </c>
      <c r="E1236" s="3" t="s">
        <v>1213</v>
      </c>
      <c r="F1236" s="3">
        <v>8</v>
      </c>
      <c r="G1236" s="3" t="s">
        <v>962</v>
      </c>
      <c r="H1236" s="3">
        <v>3.2</v>
      </c>
      <c r="I1236" s="3">
        <v>3.7</v>
      </c>
      <c r="J1236" s="3" t="s">
        <v>1171</v>
      </c>
      <c r="K1236" s="3" t="s">
        <v>1188</v>
      </c>
      <c r="L1236" s="3" t="s">
        <v>1175</v>
      </c>
      <c r="M1236" s="3" t="s">
        <v>613</v>
      </c>
      <c r="N1236" s="6">
        <v>42491</v>
      </c>
      <c r="O1236" s="3" t="str">
        <f>VLOOKUP(E1236,'Code to Micro'!A:C,3,FALSE)</f>
        <v>Haswell</v>
      </c>
      <c r="P1236" s="3">
        <f>VLOOKUP(O1236,'Micro to Flops'!A:D,2)</f>
        <v>16</v>
      </c>
      <c r="Q1236" s="3">
        <f>VLOOKUP(O1236,'Micro to Flops'!A:D,3)</f>
        <v>32</v>
      </c>
    </row>
    <row r="1237" spans="1:17" x14ac:dyDescent="0.25">
      <c r="A1237" s="3" t="s">
        <v>200</v>
      </c>
      <c r="B1237" s="4" t="s">
        <v>2368</v>
      </c>
      <c r="C1237" s="3" t="s">
        <v>2185</v>
      </c>
      <c r="D1237" s="3" t="str">
        <f t="shared" si="2"/>
        <v>6950X</v>
      </c>
      <c r="E1237" s="3" t="s">
        <v>1213</v>
      </c>
      <c r="F1237" s="3">
        <v>10</v>
      </c>
      <c r="G1237" s="3" t="s">
        <v>791</v>
      </c>
      <c r="H1237" s="3">
        <v>3</v>
      </c>
      <c r="I1237" s="3">
        <v>3.5</v>
      </c>
      <c r="J1237" s="3" t="s">
        <v>1171</v>
      </c>
      <c r="K1237" s="3" t="s">
        <v>1188</v>
      </c>
      <c r="L1237" s="3" t="s">
        <v>1217</v>
      </c>
      <c r="M1237" s="3" t="s">
        <v>613</v>
      </c>
      <c r="N1237" s="6">
        <v>42491</v>
      </c>
      <c r="O1237" s="3" t="str">
        <f>VLOOKUP(E1237,'Code to Micro'!A:C,3,FALSE)</f>
        <v>Haswell</v>
      </c>
      <c r="P1237" s="3">
        <f>VLOOKUP(O1237,'Micro to Flops'!A:D,2)</f>
        <v>16</v>
      </c>
      <c r="Q1237" s="3">
        <f>VLOOKUP(O1237,'Micro to Flops'!A:D,3)</f>
        <v>32</v>
      </c>
    </row>
    <row r="1238" spans="1:17" x14ac:dyDescent="0.25">
      <c r="A1238" s="3" t="s">
        <v>200</v>
      </c>
      <c r="B1238" s="4" t="s">
        <v>2369</v>
      </c>
      <c r="C1238" s="3" t="s">
        <v>2185</v>
      </c>
      <c r="D1238" s="3" t="str">
        <f t="shared" si="2"/>
        <v>7700</v>
      </c>
      <c r="E1238" s="3" t="s">
        <v>1262</v>
      </c>
      <c r="F1238" s="3">
        <v>4</v>
      </c>
      <c r="G1238" s="3" t="s">
        <v>879</v>
      </c>
      <c r="H1238" s="3">
        <v>3.6</v>
      </c>
      <c r="I1238" s="3">
        <v>4.2</v>
      </c>
      <c r="J1238" s="3" t="s">
        <v>1187</v>
      </c>
      <c r="K1238" s="3" t="s">
        <v>1188</v>
      </c>
      <c r="L1238" s="3" t="s">
        <v>653</v>
      </c>
      <c r="M1238" s="3" t="s">
        <v>318</v>
      </c>
      <c r="N1238" s="6">
        <v>42736</v>
      </c>
      <c r="O1238" s="3" t="str">
        <f>VLOOKUP(E1238,'Code to Micro'!A:C,3,FALSE)</f>
        <v>Skylake</v>
      </c>
      <c r="P1238" s="3">
        <f>VLOOKUP(O1238,'Micro to Flops'!A:D,2)</f>
        <v>16</v>
      </c>
      <c r="Q1238" s="3">
        <f>VLOOKUP(O1238,'Micro to Flops'!A:D,3)</f>
        <v>32</v>
      </c>
    </row>
    <row r="1239" spans="1:17" x14ac:dyDescent="0.25">
      <c r="A1239" s="3" t="s">
        <v>200</v>
      </c>
      <c r="B1239" s="4" t="s">
        <v>2370</v>
      </c>
      <c r="C1239" s="3" t="s">
        <v>2185</v>
      </c>
      <c r="D1239" s="3" t="str">
        <f t="shared" si="2"/>
        <v>7700K</v>
      </c>
      <c r="E1239" s="3" t="s">
        <v>1262</v>
      </c>
      <c r="F1239" s="3">
        <v>4</v>
      </c>
      <c r="G1239" s="3" t="s">
        <v>1304</v>
      </c>
      <c r="H1239" s="3">
        <v>4.2</v>
      </c>
      <c r="I1239" s="3">
        <v>4.5</v>
      </c>
      <c r="J1239" s="3" t="s">
        <v>1187</v>
      </c>
      <c r="K1239" s="3" t="s">
        <v>1188</v>
      </c>
      <c r="L1239" s="3" t="s">
        <v>653</v>
      </c>
      <c r="M1239" s="3" t="s">
        <v>1285</v>
      </c>
      <c r="N1239" s="6">
        <v>42736</v>
      </c>
      <c r="O1239" s="3" t="str">
        <f>VLOOKUP(E1239,'Code to Micro'!A:C,3,FALSE)</f>
        <v>Skylake</v>
      </c>
      <c r="P1239" s="3">
        <f>VLOOKUP(O1239,'Micro to Flops'!A:D,2)</f>
        <v>16</v>
      </c>
      <c r="Q1239" s="3">
        <f>VLOOKUP(O1239,'Micro to Flops'!A:D,3)</f>
        <v>32</v>
      </c>
    </row>
    <row r="1240" spans="1:17" x14ac:dyDescent="0.25">
      <c r="A1240" s="3" t="s">
        <v>200</v>
      </c>
      <c r="B1240" s="4" t="s">
        <v>2371</v>
      </c>
      <c r="C1240" s="3" t="s">
        <v>2185</v>
      </c>
      <c r="D1240" s="3" t="str">
        <f t="shared" si="2"/>
        <v>7700T</v>
      </c>
      <c r="E1240" s="3" t="s">
        <v>1262</v>
      </c>
      <c r="F1240" s="3">
        <v>4</v>
      </c>
      <c r="G1240" s="3" t="s">
        <v>1306</v>
      </c>
      <c r="H1240" s="3">
        <v>2.9</v>
      </c>
      <c r="I1240" s="3">
        <v>3.8</v>
      </c>
      <c r="J1240" s="3" t="s">
        <v>1187</v>
      </c>
      <c r="K1240" s="3" t="s">
        <v>1188</v>
      </c>
      <c r="L1240" s="3" t="s">
        <v>653</v>
      </c>
      <c r="M1240" s="3" t="s">
        <v>457</v>
      </c>
      <c r="N1240" s="6">
        <v>42736</v>
      </c>
      <c r="O1240" s="3" t="str">
        <f>VLOOKUP(E1240,'Code to Micro'!A:C,3,FALSE)</f>
        <v>Skylake</v>
      </c>
      <c r="P1240" s="3">
        <f>VLOOKUP(O1240,'Micro to Flops'!A:D,2)</f>
        <v>16</v>
      </c>
      <c r="Q1240" s="3">
        <f>VLOOKUP(O1240,'Micro to Flops'!A:D,3)</f>
        <v>32</v>
      </c>
    </row>
    <row r="1241" spans="1:17" x14ac:dyDescent="0.25">
      <c r="A1241" s="3" t="s">
        <v>200</v>
      </c>
      <c r="B1241" s="4" t="s">
        <v>2372</v>
      </c>
      <c r="C1241" s="3" t="s">
        <v>2185</v>
      </c>
      <c r="D1241" s="3" t="str">
        <f t="shared" si="2"/>
        <v>7740X</v>
      </c>
      <c r="E1241" s="3" t="s">
        <v>1295</v>
      </c>
      <c r="F1241" s="3">
        <v>4</v>
      </c>
      <c r="G1241" s="3" t="s">
        <v>1308</v>
      </c>
      <c r="H1241" s="3">
        <v>4.3</v>
      </c>
      <c r="I1241" s="3">
        <v>4.5999999999999996</v>
      </c>
      <c r="J1241" s="3" t="s">
        <v>1280</v>
      </c>
      <c r="K1241" s="3" t="s">
        <v>1188</v>
      </c>
      <c r="L1241" s="3" t="s">
        <v>653</v>
      </c>
      <c r="M1241" s="3" t="s">
        <v>1281</v>
      </c>
      <c r="N1241" s="6">
        <v>42887</v>
      </c>
      <c r="O1241" s="3" t="str">
        <f>VLOOKUP(E1241,'Code to Micro'!A:C,3,FALSE)</f>
        <v>Skylake</v>
      </c>
      <c r="P1241" s="3">
        <f>VLOOKUP(O1241,'Micro to Flops'!A:D,2)</f>
        <v>16</v>
      </c>
      <c r="Q1241" s="3">
        <f>VLOOKUP(O1241,'Micro to Flops'!A:D,3)</f>
        <v>32</v>
      </c>
    </row>
    <row r="1242" spans="1:17" x14ac:dyDescent="0.25">
      <c r="A1242" s="3" t="s">
        <v>200</v>
      </c>
      <c r="B1242" s="4" t="s">
        <v>2373</v>
      </c>
      <c r="C1242" s="3" t="s">
        <v>2185</v>
      </c>
      <c r="D1242" s="3" t="str">
        <f t="shared" si="2"/>
        <v>7800X</v>
      </c>
      <c r="E1242" s="3" t="s">
        <v>1310</v>
      </c>
      <c r="F1242" s="3">
        <v>6</v>
      </c>
      <c r="G1242" s="3" t="s">
        <v>994</v>
      </c>
      <c r="H1242" s="3">
        <v>3.5</v>
      </c>
      <c r="I1242" s="3">
        <v>4</v>
      </c>
      <c r="J1242" s="3" t="s">
        <v>1280</v>
      </c>
      <c r="K1242" s="3" t="s">
        <v>1188</v>
      </c>
      <c r="L1242" s="3" t="s">
        <v>1311</v>
      </c>
      <c r="M1242" s="3" t="s">
        <v>613</v>
      </c>
      <c r="N1242" s="6">
        <v>42887</v>
      </c>
      <c r="O1242" s="3" t="str">
        <f>VLOOKUP(E1242,'Code to Micro'!A:C,3,FALSE)</f>
        <v>Skylake</v>
      </c>
      <c r="P1242" s="3">
        <f>VLOOKUP(O1242,'Micro to Flops'!A:D,2)</f>
        <v>16</v>
      </c>
      <c r="Q1242" s="3">
        <f>VLOOKUP(O1242,'Micro to Flops'!A:D,3)</f>
        <v>32</v>
      </c>
    </row>
    <row r="1243" spans="1:17" x14ac:dyDescent="0.25">
      <c r="A1243" s="3" t="s">
        <v>200</v>
      </c>
      <c r="B1243" s="4" t="s">
        <v>2374</v>
      </c>
      <c r="C1243" s="3" t="s">
        <v>2185</v>
      </c>
      <c r="D1243" s="3" t="str">
        <f t="shared" si="2"/>
        <v>7820X</v>
      </c>
      <c r="E1243" s="3" t="s">
        <v>1310</v>
      </c>
      <c r="F1243" s="3">
        <v>8</v>
      </c>
      <c r="G1243" s="3" t="s">
        <v>1313</v>
      </c>
      <c r="H1243" s="3">
        <v>3.6</v>
      </c>
      <c r="I1243" s="3">
        <v>4.5</v>
      </c>
      <c r="J1243" s="3" t="s">
        <v>1280</v>
      </c>
      <c r="K1243" s="3" t="s">
        <v>1188</v>
      </c>
      <c r="L1243" s="3" t="s">
        <v>1314</v>
      </c>
      <c r="M1243" s="3" t="s">
        <v>613</v>
      </c>
      <c r="N1243" s="6">
        <v>42887</v>
      </c>
      <c r="O1243" s="3" t="str">
        <f>VLOOKUP(E1243,'Code to Micro'!A:C,3,FALSE)</f>
        <v>Skylake</v>
      </c>
      <c r="P1243" s="3">
        <f>VLOOKUP(O1243,'Micro to Flops'!A:D,2)</f>
        <v>16</v>
      </c>
      <c r="Q1243" s="3">
        <f>VLOOKUP(O1243,'Micro to Flops'!A:D,3)</f>
        <v>32</v>
      </c>
    </row>
    <row r="1244" spans="1:17" x14ac:dyDescent="0.25">
      <c r="A1244" s="3" t="s">
        <v>200</v>
      </c>
      <c r="B1244" s="4" t="s">
        <v>2375</v>
      </c>
      <c r="C1244" s="3" t="s">
        <v>2185</v>
      </c>
      <c r="D1244" s="3" t="str">
        <f t="shared" si="2"/>
        <v>8086K</v>
      </c>
      <c r="E1244" s="3" t="s">
        <v>1283</v>
      </c>
      <c r="F1244" s="3">
        <v>6</v>
      </c>
      <c r="G1244" s="3" t="s">
        <v>1421</v>
      </c>
      <c r="H1244" s="3">
        <v>4</v>
      </c>
      <c r="I1244" s="3">
        <v>5</v>
      </c>
      <c r="J1244" s="3" t="s">
        <v>1187</v>
      </c>
      <c r="K1244" s="3" t="s">
        <v>1188</v>
      </c>
      <c r="L1244" s="3" t="s">
        <v>834</v>
      </c>
      <c r="M1244" s="3" t="s">
        <v>504</v>
      </c>
      <c r="N1244" s="6">
        <v>43252</v>
      </c>
      <c r="O1244" s="3" t="str">
        <f>VLOOKUP(E1244,'Code to Micro'!A:C,3,FALSE)</f>
        <v>Skylake</v>
      </c>
      <c r="P1244" s="3">
        <f>VLOOKUP(O1244,'Micro to Flops'!A:D,2)</f>
        <v>16</v>
      </c>
      <c r="Q1244" s="3">
        <f>VLOOKUP(O1244,'Micro to Flops'!A:D,3)</f>
        <v>32</v>
      </c>
    </row>
    <row r="1245" spans="1:17" x14ac:dyDescent="0.25">
      <c r="A1245" s="3" t="s">
        <v>200</v>
      </c>
      <c r="B1245" s="4" t="s">
        <v>2376</v>
      </c>
      <c r="C1245" s="3" t="s">
        <v>2185</v>
      </c>
      <c r="D1245" s="3" t="str">
        <f t="shared" si="2"/>
        <v>860</v>
      </c>
      <c r="E1245" s="3" t="s">
        <v>728</v>
      </c>
      <c r="F1245" s="3">
        <v>4</v>
      </c>
      <c r="G1245" s="3" t="s">
        <v>732</v>
      </c>
      <c r="H1245" s="3">
        <v>2.8</v>
      </c>
      <c r="I1245" s="3">
        <v>3.4660000000000002</v>
      </c>
      <c r="J1245" s="3" t="s">
        <v>730</v>
      </c>
      <c r="K1245" s="3" t="s">
        <v>558</v>
      </c>
      <c r="L1245" s="3" t="s">
        <v>653</v>
      </c>
      <c r="M1245" s="3" t="s">
        <v>504</v>
      </c>
      <c r="N1245" s="6">
        <v>40057</v>
      </c>
      <c r="O1245" s="3" t="str">
        <f>VLOOKUP(E1245,'Code to Micro'!A:C,3,FALSE)</f>
        <v>Nehalem</v>
      </c>
      <c r="P1245" s="3">
        <f>VLOOKUP(O1245,'Micro to Flops'!A:D,2)</f>
        <v>4</v>
      </c>
      <c r="Q1245" s="3">
        <f>VLOOKUP(O1245,'Micro to Flops'!A:D,3)</f>
        <v>8</v>
      </c>
    </row>
    <row r="1246" spans="1:17" x14ac:dyDescent="0.25">
      <c r="A1246" s="3" t="s">
        <v>200</v>
      </c>
      <c r="B1246" s="4" t="s">
        <v>2377</v>
      </c>
      <c r="C1246" s="3" t="s">
        <v>2185</v>
      </c>
      <c r="D1246" s="3" t="str">
        <f t="shared" si="2"/>
        <v>860S</v>
      </c>
      <c r="E1246" s="3" t="s">
        <v>728</v>
      </c>
      <c r="F1246" s="3">
        <v>4</v>
      </c>
      <c r="G1246" s="3" t="s">
        <v>824</v>
      </c>
      <c r="H1246" s="3">
        <v>2.5329999999999999</v>
      </c>
      <c r="I1246" s="3">
        <v>3.4660000000000002</v>
      </c>
      <c r="J1246" s="3" t="s">
        <v>730</v>
      </c>
      <c r="K1246" s="3" t="s">
        <v>558</v>
      </c>
      <c r="L1246" s="3" t="s">
        <v>653</v>
      </c>
      <c r="M1246" s="3" t="s">
        <v>361</v>
      </c>
      <c r="N1246" s="6">
        <v>40179</v>
      </c>
      <c r="O1246" s="3" t="str">
        <f>VLOOKUP(E1246,'Code to Micro'!A:C,3,FALSE)</f>
        <v>Nehalem</v>
      </c>
      <c r="P1246" s="3">
        <f>VLOOKUP(O1246,'Micro to Flops'!A:D,2)</f>
        <v>4</v>
      </c>
      <c r="Q1246" s="3">
        <f>VLOOKUP(O1246,'Micro to Flops'!A:D,3)</f>
        <v>8</v>
      </c>
    </row>
    <row r="1247" spans="1:17" x14ac:dyDescent="0.25">
      <c r="A1247" s="3" t="s">
        <v>200</v>
      </c>
      <c r="B1247" s="4" t="s">
        <v>2378</v>
      </c>
      <c r="C1247" s="3" t="s">
        <v>2185</v>
      </c>
      <c r="D1247" s="3" t="str">
        <f t="shared" si="2"/>
        <v>8670</v>
      </c>
      <c r="E1247" s="3" t="s">
        <v>1283</v>
      </c>
      <c r="F1247" s="3">
        <v>6</v>
      </c>
      <c r="G1247" s="3" t="s">
        <v>1324</v>
      </c>
      <c r="H1247" s="3">
        <v>3.1</v>
      </c>
      <c r="I1247" s="3">
        <v>4.4000000000000004</v>
      </c>
      <c r="J1247" s="3" t="s">
        <v>1187</v>
      </c>
      <c r="K1247" s="3" t="s">
        <v>1188</v>
      </c>
      <c r="L1247" s="3" t="s">
        <v>834</v>
      </c>
      <c r="M1247" s="3" t="s">
        <v>318</v>
      </c>
      <c r="N1247" s="6">
        <v>43101</v>
      </c>
      <c r="O1247" s="3" t="str">
        <f>VLOOKUP(E1247,'Code to Micro'!A:C,3,FALSE)</f>
        <v>Skylake</v>
      </c>
      <c r="P1247" s="3">
        <f>VLOOKUP(O1247,'Micro to Flops'!A:D,2)</f>
        <v>16</v>
      </c>
      <c r="Q1247" s="3">
        <f>VLOOKUP(O1247,'Micro to Flops'!A:D,3)</f>
        <v>32</v>
      </c>
    </row>
    <row r="1248" spans="1:17" x14ac:dyDescent="0.25">
      <c r="A1248" s="3" t="s">
        <v>200</v>
      </c>
      <c r="B1248" s="4" t="s">
        <v>2379</v>
      </c>
      <c r="C1248" s="3" t="s">
        <v>2185</v>
      </c>
      <c r="D1248" s="3" t="str">
        <f t="shared" ref="D1248:D1281" si="3">MID(B1248,4,100)</f>
        <v>8670T</v>
      </c>
      <c r="E1248" s="3" t="s">
        <v>1283</v>
      </c>
      <c r="F1248" s="3">
        <v>6</v>
      </c>
      <c r="G1248" s="3" t="s">
        <v>1409</v>
      </c>
      <c r="H1248" s="3">
        <v>2.2999999999999998</v>
      </c>
      <c r="I1248" s="3">
        <v>3.7</v>
      </c>
      <c r="J1248" s="3" t="s">
        <v>1187</v>
      </c>
      <c r="K1248" s="3" t="s">
        <v>1188</v>
      </c>
      <c r="L1248" s="3" t="s">
        <v>834</v>
      </c>
      <c r="M1248" s="3" t="s">
        <v>457</v>
      </c>
      <c r="N1248" s="6">
        <v>43344</v>
      </c>
      <c r="O1248" s="3" t="str">
        <f>VLOOKUP(E1248,'Code to Micro'!A:C,3,FALSE)</f>
        <v>Skylake</v>
      </c>
      <c r="P1248" s="3">
        <f>VLOOKUP(O1248,'Micro to Flops'!A:D,2)</f>
        <v>16</v>
      </c>
      <c r="Q1248" s="3">
        <f>VLOOKUP(O1248,'Micro to Flops'!A:D,3)</f>
        <v>32</v>
      </c>
    </row>
    <row r="1249" spans="1:17" x14ac:dyDescent="0.25">
      <c r="A1249" s="3" t="s">
        <v>200</v>
      </c>
      <c r="B1249" s="4" t="s">
        <v>2380</v>
      </c>
      <c r="C1249" s="3" t="s">
        <v>2185</v>
      </c>
      <c r="D1249" s="3" t="str">
        <f t="shared" si="3"/>
        <v>870</v>
      </c>
      <c r="E1249" s="3" t="s">
        <v>728</v>
      </c>
      <c r="F1249" s="3">
        <v>4</v>
      </c>
      <c r="G1249" s="3" t="s">
        <v>734</v>
      </c>
      <c r="H1249" s="3">
        <v>2.9329999999999998</v>
      </c>
      <c r="I1249" s="3">
        <v>3.6</v>
      </c>
      <c r="J1249" s="3" t="s">
        <v>730</v>
      </c>
      <c r="K1249" s="3" t="s">
        <v>558</v>
      </c>
      <c r="L1249" s="3" t="s">
        <v>653</v>
      </c>
      <c r="M1249" s="3" t="s">
        <v>504</v>
      </c>
      <c r="N1249" s="6">
        <v>40057</v>
      </c>
      <c r="O1249" s="3" t="str">
        <f>VLOOKUP(E1249,'Code to Micro'!A:C,3,FALSE)</f>
        <v>Nehalem</v>
      </c>
      <c r="P1249" s="3">
        <f>VLOOKUP(O1249,'Micro to Flops'!A:D,2)</f>
        <v>4</v>
      </c>
      <c r="Q1249" s="3">
        <f>VLOOKUP(O1249,'Micro to Flops'!A:D,3)</f>
        <v>8</v>
      </c>
    </row>
    <row r="1250" spans="1:17" x14ac:dyDescent="0.25">
      <c r="A1250" s="3" t="s">
        <v>200</v>
      </c>
      <c r="B1250" s="4" t="s">
        <v>2381</v>
      </c>
      <c r="C1250" s="3" t="s">
        <v>2185</v>
      </c>
      <c r="D1250" s="3" t="str">
        <f t="shared" si="3"/>
        <v>8700</v>
      </c>
      <c r="E1250" s="3" t="s">
        <v>1283</v>
      </c>
      <c r="F1250" s="3">
        <v>6</v>
      </c>
      <c r="G1250" s="3" t="s">
        <v>1425</v>
      </c>
      <c r="H1250" s="3">
        <v>3.2</v>
      </c>
      <c r="I1250" s="3">
        <v>4.5999999999999996</v>
      </c>
      <c r="J1250" s="3" t="s">
        <v>1187</v>
      </c>
      <c r="K1250" s="3" t="s">
        <v>1188</v>
      </c>
      <c r="L1250" s="3" t="s">
        <v>834</v>
      </c>
      <c r="M1250" s="3" t="s">
        <v>318</v>
      </c>
      <c r="N1250" s="6">
        <v>43101</v>
      </c>
      <c r="O1250" s="3" t="str">
        <f>VLOOKUP(E1250,'Code to Micro'!A:C,3,FALSE)</f>
        <v>Skylake</v>
      </c>
      <c r="P1250" s="3">
        <f>VLOOKUP(O1250,'Micro to Flops'!A:D,2)</f>
        <v>16</v>
      </c>
      <c r="Q1250" s="3">
        <f>VLOOKUP(O1250,'Micro to Flops'!A:D,3)</f>
        <v>32</v>
      </c>
    </row>
    <row r="1251" spans="1:17" x14ac:dyDescent="0.25">
      <c r="A1251" s="3" t="s">
        <v>200</v>
      </c>
      <c r="B1251" s="4" t="s">
        <v>2382</v>
      </c>
      <c r="C1251" s="3" t="s">
        <v>2185</v>
      </c>
      <c r="D1251" s="3" t="str">
        <f t="shared" si="3"/>
        <v>8700K</v>
      </c>
      <c r="E1251" s="3" t="s">
        <v>1283</v>
      </c>
      <c r="F1251" s="3">
        <v>6</v>
      </c>
      <c r="G1251" s="3" t="s">
        <v>1316</v>
      </c>
      <c r="H1251" s="3">
        <v>3.7</v>
      </c>
      <c r="I1251" s="3">
        <v>4.7</v>
      </c>
      <c r="J1251" s="3" t="s">
        <v>1187</v>
      </c>
      <c r="K1251" s="3" t="s">
        <v>1188</v>
      </c>
      <c r="L1251" s="3" t="s">
        <v>834</v>
      </c>
      <c r="M1251" s="3" t="s">
        <v>504</v>
      </c>
      <c r="N1251" s="6">
        <v>43009</v>
      </c>
      <c r="O1251" s="3" t="str">
        <f>VLOOKUP(E1251,'Code to Micro'!A:C,3,FALSE)</f>
        <v>Skylake</v>
      </c>
      <c r="P1251" s="3">
        <f>VLOOKUP(O1251,'Micro to Flops'!A:D,2)</f>
        <v>16</v>
      </c>
      <c r="Q1251" s="3">
        <f>VLOOKUP(O1251,'Micro to Flops'!A:D,3)</f>
        <v>32</v>
      </c>
    </row>
    <row r="1252" spans="1:17" x14ac:dyDescent="0.25">
      <c r="A1252" s="3" t="s">
        <v>200</v>
      </c>
      <c r="B1252" s="4" t="s">
        <v>2383</v>
      </c>
      <c r="C1252" s="3" t="s">
        <v>2185</v>
      </c>
      <c r="D1252" s="3" t="str">
        <f t="shared" si="3"/>
        <v>8700T</v>
      </c>
      <c r="E1252" s="3" t="s">
        <v>1283</v>
      </c>
      <c r="F1252" s="3">
        <v>6</v>
      </c>
      <c r="G1252" s="3" t="s">
        <v>1427</v>
      </c>
      <c r="H1252" s="3">
        <v>2.4</v>
      </c>
      <c r="I1252" s="3">
        <v>4</v>
      </c>
      <c r="J1252" s="3" t="s">
        <v>1187</v>
      </c>
      <c r="K1252" s="3" t="s">
        <v>1188</v>
      </c>
      <c r="L1252" s="3" t="s">
        <v>834</v>
      </c>
      <c r="M1252" s="3" t="s">
        <v>457</v>
      </c>
      <c r="N1252" s="6">
        <v>43191</v>
      </c>
      <c r="O1252" s="3" t="str">
        <f>VLOOKUP(E1252,'Code to Micro'!A:C,3,FALSE)</f>
        <v>Skylake</v>
      </c>
      <c r="P1252" s="3">
        <f>VLOOKUP(O1252,'Micro to Flops'!A:D,2)</f>
        <v>16</v>
      </c>
      <c r="Q1252" s="3">
        <f>VLOOKUP(O1252,'Micro to Flops'!A:D,3)</f>
        <v>32</v>
      </c>
    </row>
    <row r="1253" spans="1:17" x14ac:dyDescent="0.25">
      <c r="A1253" s="3" t="s">
        <v>200</v>
      </c>
      <c r="B1253" s="4" t="s">
        <v>2384</v>
      </c>
      <c r="C1253" s="3" t="s">
        <v>2185</v>
      </c>
      <c r="D1253" s="3" t="str">
        <f t="shared" si="3"/>
        <v>870S</v>
      </c>
      <c r="E1253" s="3" t="s">
        <v>728</v>
      </c>
      <c r="F1253" s="3">
        <v>4</v>
      </c>
      <c r="G1253" s="3" t="s">
        <v>826</v>
      </c>
      <c r="H1253" s="3">
        <v>2.6659999999999999</v>
      </c>
      <c r="I1253" s="3">
        <v>3.6</v>
      </c>
      <c r="J1253" s="3" t="s">
        <v>730</v>
      </c>
      <c r="K1253" s="3" t="s">
        <v>558</v>
      </c>
      <c r="L1253" s="3" t="s">
        <v>653</v>
      </c>
      <c r="M1253" s="3" t="s">
        <v>361</v>
      </c>
      <c r="N1253" s="6">
        <v>40360</v>
      </c>
      <c r="O1253" s="3" t="str">
        <f>VLOOKUP(E1253,'Code to Micro'!A:C,3,FALSE)</f>
        <v>Nehalem</v>
      </c>
      <c r="P1253" s="3">
        <f>VLOOKUP(O1253,'Micro to Flops'!A:D,2)</f>
        <v>4</v>
      </c>
      <c r="Q1253" s="3">
        <f>VLOOKUP(O1253,'Micro to Flops'!A:D,3)</f>
        <v>8</v>
      </c>
    </row>
    <row r="1254" spans="1:17" x14ac:dyDescent="0.25">
      <c r="A1254" s="3" t="s">
        <v>200</v>
      </c>
      <c r="B1254" s="4" t="s">
        <v>2385</v>
      </c>
      <c r="C1254" s="3" t="s">
        <v>2185</v>
      </c>
      <c r="D1254" s="3" t="str">
        <f t="shared" si="3"/>
        <v>875K</v>
      </c>
      <c r="E1254" s="3" t="s">
        <v>728</v>
      </c>
      <c r="F1254" s="3">
        <v>4</v>
      </c>
      <c r="G1254" s="3" t="s">
        <v>734</v>
      </c>
      <c r="H1254" s="3">
        <v>2.9329999999999998</v>
      </c>
      <c r="I1254" s="3">
        <v>3.6</v>
      </c>
      <c r="J1254" s="3" t="s">
        <v>730</v>
      </c>
      <c r="K1254" s="3" t="s">
        <v>558</v>
      </c>
      <c r="L1254" s="3" t="s">
        <v>653</v>
      </c>
      <c r="M1254" s="3" t="s">
        <v>504</v>
      </c>
      <c r="N1254" s="6">
        <v>40299</v>
      </c>
      <c r="O1254" s="3" t="str">
        <f>VLOOKUP(E1254,'Code to Micro'!A:C,3,FALSE)</f>
        <v>Nehalem</v>
      </c>
      <c r="P1254" s="3">
        <f>VLOOKUP(O1254,'Micro to Flops'!A:D,2)</f>
        <v>4</v>
      </c>
      <c r="Q1254" s="3">
        <f>VLOOKUP(O1254,'Micro to Flops'!A:D,3)</f>
        <v>8</v>
      </c>
    </row>
    <row r="1255" spans="1:17" x14ac:dyDescent="0.25">
      <c r="A1255" s="3" t="s">
        <v>200</v>
      </c>
      <c r="B1255" s="4" t="s">
        <v>2386</v>
      </c>
      <c r="C1255" s="3" t="s">
        <v>2185</v>
      </c>
      <c r="D1255" s="3" t="str">
        <f t="shared" si="3"/>
        <v>880</v>
      </c>
      <c r="E1255" s="3" t="s">
        <v>728</v>
      </c>
      <c r="F1255" s="3">
        <v>4</v>
      </c>
      <c r="G1255" s="3" t="s">
        <v>829</v>
      </c>
      <c r="H1255" s="3">
        <v>3.0659999999999998</v>
      </c>
      <c r="I1255" s="3">
        <v>3.7330000000000001</v>
      </c>
      <c r="J1255" s="3" t="s">
        <v>730</v>
      </c>
      <c r="K1255" s="3" t="s">
        <v>558</v>
      </c>
      <c r="L1255" s="3" t="s">
        <v>653</v>
      </c>
      <c r="M1255" s="3" t="s">
        <v>504</v>
      </c>
      <c r="N1255" s="6">
        <v>40299</v>
      </c>
      <c r="O1255" s="3" t="str">
        <f>VLOOKUP(E1255,'Code to Micro'!A:C,3,FALSE)</f>
        <v>Nehalem</v>
      </c>
      <c r="P1255" s="3">
        <f>VLOOKUP(O1255,'Micro to Flops'!A:D,2)</f>
        <v>4</v>
      </c>
      <c r="Q1255" s="3">
        <f>VLOOKUP(O1255,'Micro to Flops'!A:D,3)</f>
        <v>8</v>
      </c>
    </row>
    <row r="1256" spans="1:17" x14ac:dyDescent="0.25">
      <c r="A1256" s="3" t="s">
        <v>200</v>
      </c>
      <c r="B1256" s="4" t="s">
        <v>2387</v>
      </c>
      <c r="C1256" s="3" t="s">
        <v>2185</v>
      </c>
      <c r="D1256" s="3" t="str">
        <f t="shared" si="3"/>
        <v>920</v>
      </c>
      <c r="E1256" s="3" t="s">
        <v>650</v>
      </c>
      <c r="F1256" s="3">
        <v>4</v>
      </c>
      <c r="G1256" s="3" t="s">
        <v>651</v>
      </c>
      <c r="H1256" s="3">
        <v>2.6659999999999999</v>
      </c>
      <c r="I1256" s="3">
        <v>2.9329999999999998</v>
      </c>
      <c r="J1256" s="3" t="s">
        <v>652</v>
      </c>
      <c r="K1256" s="3" t="s">
        <v>558</v>
      </c>
      <c r="L1256" s="3" t="s">
        <v>653</v>
      </c>
      <c r="M1256" s="3" t="s">
        <v>442</v>
      </c>
      <c r="N1256" s="6">
        <v>39753</v>
      </c>
      <c r="O1256" s="3" t="str">
        <f>VLOOKUP(E1256,'Code to Micro'!A:C,3,FALSE)</f>
        <v>Nehalem</v>
      </c>
      <c r="P1256" s="3">
        <f>VLOOKUP(O1256,'Micro to Flops'!A:D,2)</f>
        <v>4</v>
      </c>
      <c r="Q1256" s="3">
        <f>VLOOKUP(O1256,'Micro to Flops'!A:D,3)</f>
        <v>8</v>
      </c>
    </row>
    <row r="1257" spans="1:17" x14ac:dyDescent="0.25">
      <c r="A1257" s="3" t="s">
        <v>200</v>
      </c>
      <c r="B1257" s="4" t="s">
        <v>2388</v>
      </c>
      <c r="C1257" s="3" t="s">
        <v>2185</v>
      </c>
      <c r="D1257" s="3" t="str">
        <f t="shared" si="3"/>
        <v>930</v>
      </c>
      <c r="E1257" s="3" t="s">
        <v>650</v>
      </c>
      <c r="F1257" s="3">
        <v>4</v>
      </c>
      <c r="G1257" s="3" t="s">
        <v>831</v>
      </c>
      <c r="H1257" s="3">
        <v>2.8</v>
      </c>
      <c r="I1257" s="3">
        <v>3.0659999999999998</v>
      </c>
      <c r="J1257" s="3" t="s">
        <v>652</v>
      </c>
      <c r="K1257" s="3" t="s">
        <v>558</v>
      </c>
      <c r="L1257" s="3" t="s">
        <v>653</v>
      </c>
      <c r="M1257" s="3" t="s">
        <v>442</v>
      </c>
      <c r="N1257" s="6">
        <v>40210</v>
      </c>
      <c r="O1257" s="3" t="str">
        <f>VLOOKUP(E1257,'Code to Micro'!A:C,3,FALSE)</f>
        <v>Nehalem</v>
      </c>
      <c r="P1257" s="3">
        <f>VLOOKUP(O1257,'Micro to Flops'!A:D,2)</f>
        <v>4</v>
      </c>
      <c r="Q1257" s="3">
        <f>VLOOKUP(O1257,'Micro to Flops'!A:D,3)</f>
        <v>8</v>
      </c>
    </row>
    <row r="1258" spans="1:17" x14ac:dyDescent="0.25">
      <c r="A1258" s="3" t="s">
        <v>200</v>
      </c>
      <c r="B1258" s="4" t="s">
        <v>2389</v>
      </c>
      <c r="C1258" s="3" t="s">
        <v>2185</v>
      </c>
      <c r="D1258" s="3" t="str">
        <f t="shared" si="3"/>
        <v>940</v>
      </c>
      <c r="E1258" s="3" t="s">
        <v>650</v>
      </c>
      <c r="F1258" s="3">
        <v>4</v>
      </c>
      <c r="G1258" s="3" t="s">
        <v>655</v>
      </c>
      <c r="H1258" s="3">
        <v>2.9329999999999998</v>
      </c>
      <c r="I1258" s="3">
        <v>3.2</v>
      </c>
      <c r="J1258" s="3" t="s">
        <v>652</v>
      </c>
      <c r="K1258" s="3" t="s">
        <v>558</v>
      </c>
      <c r="L1258" s="3" t="s">
        <v>653</v>
      </c>
      <c r="M1258" s="3" t="s">
        <v>442</v>
      </c>
      <c r="N1258" s="6">
        <v>39753</v>
      </c>
      <c r="O1258" s="3" t="str">
        <f>VLOOKUP(E1258,'Code to Micro'!A:C,3,FALSE)</f>
        <v>Nehalem</v>
      </c>
      <c r="P1258" s="3">
        <f>VLOOKUP(O1258,'Micro to Flops'!A:D,2)</f>
        <v>4</v>
      </c>
      <c r="Q1258" s="3">
        <f>VLOOKUP(O1258,'Micro to Flops'!A:D,3)</f>
        <v>8</v>
      </c>
    </row>
    <row r="1259" spans="1:17" x14ac:dyDescent="0.25">
      <c r="A1259" s="3" t="s">
        <v>200</v>
      </c>
      <c r="B1259" s="4" t="s">
        <v>2390</v>
      </c>
      <c r="C1259" s="3" t="s">
        <v>2185</v>
      </c>
      <c r="D1259" s="3" t="str">
        <f t="shared" si="3"/>
        <v>950</v>
      </c>
      <c r="E1259" s="3" t="s">
        <v>650</v>
      </c>
      <c r="F1259" s="3">
        <v>4</v>
      </c>
      <c r="G1259" s="3" t="s">
        <v>736</v>
      </c>
      <c r="H1259" s="3">
        <v>3.0659999999999998</v>
      </c>
      <c r="I1259" s="3">
        <v>3.3330000000000002</v>
      </c>
      <c r="J1259" s="3" t="s">
        <v>652</v>
      </c>
      <c r="K1259" s="3" t="s">
        <v>558</v>
      </c>
      <c r="L1259" s="3" t="s">
        <v>653</v>
      </c>
      <c r="M1259" s="3" t="s">
        <v>442</v>
      </c>
      <c r="N1259" s="6">
        <v>39965</v>
      </c>
      <c r="O1259" s="3" t="str">
        <f>VLOOKUP(E1259,'Code to Micro'!A:C,3,FALSE)</f>
        <v>Nehalem</v>
      </c>
      <c r="P1259" s="3">
        <f>VLOOKUP(O1259,'Micro to Flops'!A:D,2)</f>
        <v>4</v>
      </c>
      <c r="Q1259" s="3">
        <f>VLOOKUP(O1259,'Micro to Flops'!A:D,3)</f>
        <v>8</v>
      </c>
    </row>
    <row r="1260" spans="1:17" x14ac:dyDescent="0.25">
      <c r="A1260" s="3" t="s">
        <v>200</v>
      </c>
      <c r="B1260" s="4" t="s">
        <v>2391</v>
      </c>
      <c r="C1260" s="3" t="s">
        <v>2185</v>
      </c>
      <c r="D1260" s="3" t="str">
        <f t="shared" si="3"/>
        <v>960</v>
      </c>
      <c r="E1260" s="3" t="s">
        <v>650</v>
      </c>
      <c r="F1260" s="3">
        <v>4</v>
      </c>
      <c r="G1260" s="3" t="s">
        <v>657</v>
      </c>
      <c r="H1260" s="3">
        <v>3.2</v>
      </c>
      <c r="I1260" s="3">
        <v>3.4660000000000002</v>
      </c>
      <c r="J1260" s="3" t="s">
        <v>652</v>
      </c>
      <c r="K1260" s="3" t="s">
        <v>558</v>
      </c>
      <c r="L1260" s="3" t="s">
        <v>653</v>
      </c>
      <c r="M1260" s="3" t="s">
        <v>442</v>
      </c>
      <c r="N1260" s="6">
        <v>40087</v>
      </c>
      <c r="O1260" s="3" t="str">
        <f>VLOOKUP(E1260,'Code to Micro'!A:C,3,FALSE)</f>
        <v>Nehalem</v>
      </c>
      <c r="P1260" s="3">
        <f>VLOOKUP(O1260,'Micro to Flops'!A:D,2)</f>
        <v>4</v>
      </c>
      <c r="Q1260" s="3">
        <f>VLOOKUP(O1260,'Micro to Flops'!A:D,3)</f>
        <v>8</v>
      </c>
    </row>
    <row r="1261" spans="1:17" x14ac:dyDescent="0.25">
      <c r="A1261" s="3" t="s">
        <v>200</v>
      </c>
      <c r="B1261" s="4" t="s">
        <v>2392</v>
      </c>
      <c r="C1261" s="3" t="s">
        <v>2185</v>
      </c>
      <c r="D1261" s="3" t="str">
        <f t="shared" si="3"/>
        <v>965</v>
      </c>
      <c r="E1261" s="3" t="s">
        <v>650</v>
      </c>
      <c r="F1261" s="3">
        <v>4</v>
      </c>
      <c r="G1261" s="3" t="s">
        <v>657</v>
      </c>
      <c r="H1261" s="3">
        <v>3.2</v>
      </c>
      <c r="I1261" s="3">
        <v>3.4660000000000002</v>
      </c>
      <c r="J1261" s="3" t="s">
        <v>652</v>
      </c>
      <c r="K1261" s="3" t="s">
        <v>558</v>
      </c>
      <c r="L1261" s="3" t="s">
        <v>653</v>
      </c>
      <c r="M1261" s="3" t="s">
        <v>442</v>
      </c>
      <c r="N1261" s="6">
        <v>39753</v>
      </c>
      <c r="O1261" s="3" t="str">
        <f>VLOOKUP(E1261,'Code to Micro'!A:C,3,FALSE)</f>
        <v>Nehalem</v>
      </c>
      <c r="P1261" s="3">
        <f>VLOOKUP(O1261,'Micro to Flops'!A:D,2)</f>
        <v>4</v>
      </c>
      <c r="Q1261" s="3">
        <f>VLOOKUP(O1261,'Micro to Flops'!A:D,3)</f>
        <v>8</v>
      </c>
    </row>
    <row r="1262" spans="1:17" x14ac:dyDescent="0.25">
      <c r="A1262" s="3" t="s">
        <v>200</v>
      </c>
      <c r="B1262" s="4" t="s">
        <v>2393</v>
      </c>
      <c r="C1262" s="3" t="s">
        <v>2185</v>
      </c>
      <c r="D1262" s="3" t="str">
        <f t="shared" si="3"/>
        <v>970</v>
      </c>
      <c r="E1262" s="3" t="s">
        <v>833</v>
      </c>
      <c r="F1262" s="3">
        <v>6</v>
      </c>
      <c r="G1262" s="3" t="s">
        <v>657</v>
      </c>
      <c r="H1262" s="3">
        <v>3.2</v>
      </c>
      <c r="I1262" s="3">
        <v>3.4660000000000002</v>
      </c>
      <c r="J1262" s="3" t="s">
        <v>652</v>
      </c>
      <c r="K1262" s="3" t="s">
        <v>804</v>
      </c>
      <c r="L1262" s="3" t="s">
        <v>834</v>
      </c>
      <c r="M1262" s="3" t="s">
        <v>442</v>
      </c>
      <c r="N1262" s="6">
        <v>40360</v>
      </c>
      <c r="O1262" s="3" t="str">
        <f>VLOOKUP(E1262,'Code to Micro'!A:C,3,FALSE)</f>
        <v>Nehalem</v>
      </c>
      <c r="P1262" s="3">
        <f>VLOOKUP(O1262,'Micro to Flops'!A:D,2)</f>
        <v>4</v>
      </c>
      <c r="Q1262" s="3">
        <f>VLOOKUP(O1262,'Micro to Flops'!A:D,3)</f>
        <v>8</v>
      </c>
    </row>
    <row r="1263" spans="1:17" x14ac:dyDescent="0.25">
      <c r="A1263" s="3" t="s">
        <v>200</v>
      </c>
      <c r="B1263" s="4" t="s">
        <v>2394</v>
      </c>
      <c r="C1263" s="3" t="s">
        <v>2185</v>
      </c>
      <c r="D1263" s="3" t="str">
        <f t="shared" si="3"/>
        <v>9700K</v>
      </c>
      <c r="E1263" s="3" t="s">
        <v>1283</v>
      </c>
      <c r="F1263" s="3">
        <v>8</v>
      </c>
      <c r="G1263" s="3" t="s">
        <v>1429</v>
      </c>
      <c r="H1263" s="3">
        <v>3.6</v>
      </c>
      <c r="I1263" s="3">
        <v>4.9000000000000004</v>
      </c>
      <c r="J1263" s="3" t="s">
        <v>1187</v>
      </c>
      <c r="K1263" s="3" t="s">
        <v>1188</v>
      </c>
      <c r="L1263" s="3" t="s">
        <v>834</v>
      </c>
      <c r="M1263" s="3" t="s">
        <v>504</v>
      </c>
      <c r="N1263" s="6">
        <v>43374</v>
      </c>
      <c r="O1263" s="3" t="str">
        <f>VLOOKUP(E1263,'Code to Micro'!A:C,3,FALSE)</f>
        <v>Skylake</v>
      </c>
      <c r="P1263" s="3">
        <f>VLOOKUP(O1263,'Micro to Flops'!A:D,2)</f>
        <v>16</v>
      </c>
      <c r="Q1263" s="3">
        <f>VLOOKUP(O1263,'Micro to Flops'!A:D,3)</f>
        <v>32</v>
      </c>
    </row>
    <row r="1264" spans="1:17" x14ac:dyDescent="0.25">
      <c r="A1264" s="3" t="s">
        <v>200</v>
      </c>
      <c r="B1264" s="4" t="s">
        <v>2395</v>
      </c>
      <c r="C1264" s="3" t="s">
        <v>2185</v>
      </c>
      <c r="D1264" s="3" t="str">
        <f t="shared" si="3"/>
        <v>975</v>
      </c>
      <c r="E1264" s="3" t="s">
        <v>650</v>
      </c>
      <c r="F1264" s="3">
        <v>4</v>
      </c>
      <c r="G1264" s="3" t="s">
        <v>739</v>
      </c>
      <c r="H1264" s="3">
        <v>3.3330000000000002</v>
      </c>
      <c r="I1264" s="3">
        <v>3.6</v>
      </c>
      <c r="J1264" s="3" t="s">
        <v>652</v>
      </c>
      <c r="K1264" s="3" t="s">
        <v>558</v>
      </c>
      <c r="L1264" s="3" t="s">
        <v>653</v>
      </c>
      <c r="M1264" s="3" t="s">
        <v>442</v>
      </c>
      <c r="N1264" s="6">
        <v>39965</v>
      </c>
      <c r="O1264" s="3" t="str">
        <f>VLOOKUP(E1264,'Code to Micro'!A:C,3,FALSE)</f>
        <v>Nehalem</v>
      </c>
      <c r="P1264" s="3">
        <f>VLOOKUP(O1264,'Micro to Flops'!A:D,2)</f>
        <v>4</v>
      </c>
      <c r="Q1264" s="3">
        <f>VLOOKUP(O1264,'Micro to Flops'!A:D,3)</f>
        <v>8</v>
      </c>
    </row>
    <row r="1265" spans="1:17" x14ac:dyDescent="0.25">
      <c r="A1265" s="3" t="s">
        <v>200</v>
      </c>
      <c r="B1265" s="4" t="s">
        <v>2396</v>
      </c>
      <c r="C1265" s="3" t="s">
        <v>2185</v>
      </c>
      <c r="D1265" s="3" t="str">
        <f t="shared" si="3"/>
        <v>980</v>
      </c>
      <c r="E1265" s="3" t="s">
        <v>833</v>
      </c>
      <c r="F1265" s="3">
        <v>6</v>
      </c>
      <c r="G1265" s="3" t="s">
        <v>739</v>
      </c>
      <c r="H1265" s="3">
        <v>3.3330000000000002</v>
      </c>
      <c r="I1265" s="3">
        <v>3.6</v>
      </c>
      <c r="J1265" s="3" t="s">
        <v>652</v>
      </c>
      <c r="K1265" s="3" t="s">
        <v>804</v>
      </c>
      <c r="L1265" s="3" t="s">
        <v>834</v>
      </c>
      <c r="M1265" s="3" t="s">
        <v>442</v>
      </c>
      <c r="N1265" s="6">
        <v>40695</v>
      </c>
      <c r="O1265" s="3" t="str">
        <f>VLOOKUP(E1265,'Code to Micro'!A:C,3,FALSE)</f>
        <v>Nehalem</v>
      </c>
      <c r="P1265" s="3">
        <f>VLOOKUP(O1265,'Micro to Flops'!A:D,2)</f>
        <v>4</v>
      </c>
      <c r="Q1265" s="3">
        <f>VLOOKUP(O1265,'Micro to Flops'!A:D,3)</f>
        <v>8</v>
      </c>
    </row>
    <row r="1266" spans="1:17" x14ac:dyDescent="0.25">
      <c r="A1266" s="3" t="s">
        <v>200</v>
      </c>
      <c r="B1266" s="4" t="s">
        <v>2397</v>
      </c>
      <c r="C1266" s="3" t="s">
        <v>2185</v>
      </c>
      <c r="D1266" s="3" t="str">
        <f t="shared" si="3"/>
        <v>9800X</v>
      </c>
      <c r="E1266" s="3" t="s">
        <v>1310</v>
      </c>
      <c r="F1266" s="3">
        <v>8</v>
      </c>
      <c r="G1266" s="3" t="s">
        <v>1431</v>
      </c>
      <c r="H1266" s="3">
        <v>3.8</v>
      </c>
      <c r="I1266" s="3">
        <v>4.4000000000000004</v>
      </c>
      <c r="J1266" s="3" t="s">
        <v>1280</v>
      </c>
      <c r="K1266" s="3" t="s">
        <v>1188</v>
      </c>
      <c r="L1266" s="3" t="s">
        <v>1322</v>
      </c>
      <c r="M1266" s="3" t="s">
        <v>1326</v>
      </c>
      <c r="N1266" s="6">
        <v>43374</v>
      </c>
      <c r="O1266" s="3" t="str">
        <f>VLOOKUP(E1266,'Code to Micro'!A:C,3,FALSE)</f>
        <v>Skylake</v>
      </c>
      <c r="P1266" s="3">
        <f>VLOOKUP(O1266,'Micro to Flops'!A:D,2)</f>
        <v>16</v>
      </c>
      <c r="Q1266" s="3">
        <f>VLOOKUP(O1266,'Micro to Flops'!A:D,3)</f>
        <v>32</v>
      </c>
    </row>
    <row r="1267" spans="1:17" x14ac:dyDescent="0.25">
      <c r="A1267" s="3" t="s">
        <v>200</v>
      </c>
      <c r="B1267" s="4" t="s">
        <v>2398</v>
      </c>
      <c r="C1267" s="3" t="s">
        <v>2185</v>
      </c>
      <c r="D1267" s="3" t="str">
        <f t="shared" si="3"/>
        <v>980X</v>
      </c>
      <c r="E1267" s="3" t="s">
        <v>833</v>
      </c>
      <c r="F1267" s="3">
        <v>6</v>
      </c>
      <c r="G1267" s="3" t="s">
        <v>739</v>
      </c>
      <c r="H1267" s="3">
        <v>3.3330000000000002</v>
      </c>
      <c r="I1267" s="3">
        <v>3.6</v>
      </c>
      <c r="J1267" s="3" t="s">
        <v>652</v>
      </c>
      <c r="K1267" s="3" t="s">
        <v>804</v>
      </c>
      <c r="L1267" s="3" t="s">
        <v>834</v>
      </c>
      <c r="M1267" s="3" t="s">
        <v>442</v>
      </c>
      <c r="N1267" s="6">
        <v>40238</v>
      </c>
      <c r="O1267" s="3" t="str">
        <f>VLOOKUP(E1267,'Code to Micro'!A:C,3,FALSE)</f>
        <v>Nehalem</v>
      </c>
      <c r="P1267" s="3">
        <f>VLOOKUP(O1267,'Micro to Flops'!A:D,2)</f>
        <v>4</v>
      </c>
      <c r="Q1267" s="3">
        <f>VLOOKUP(O1267,'Micro to Flops'!A:D,3)</f>
        <v>8</v>
      </c>
    </row>
    <row r="1268" spans="1:17" x14ac:dyDescent="0.25">
      <c r="A1268" s="3" t="s">
        <v>200</v>
      </c>
      <c r="B1268" s="4" t="s">
        <v>2399</v>
      </c>
      <c r="C1268" s="3" t="s">
        <v>2185</v>
      </c>
      <c r="D1268" s="3" t="str">
        <f t="shared" si="3"/>
        <v>990X</v>
      </c>
      <c r="E1268" s="3" t="s">
        <v>833</v>
      </c>
      <c r="F1268" s="3">
        <v>6</v>
      </c>
      <c r="G1268" s="3" t="s">
        <v>816</v>
      </c>
      <c r="H1268" s="3">
        <v>3.4660000000000002</v>
      </c>
      <c r="I1268" s="3">
        <v>3.7330000000000001</v>
      </c>
      <c r="J1268" s="3" t="s">
        <v>652</v>
      </c>
      <c r="K1268" s="3" t="s">
        <v>804</v>
      </c>
      <c r="L1268" s="3" t="s">
        <v>834</v>
      </c>
      <c r="M1268" s="3" t="s">
        <v>442</v>
      </c>
      <c r="N1268" s="6">
        <v>40575</v>
      </c>
      <c r="O1268" s="3" t="str">
        <f>VLOOKUP(E1268,'Code to Micro'!A:C,3,FALSE)</f>
        <v>Nehalem</v>
      </c>
      <c r="P1268" s="3">
        <f>VLOOKUP(O1268,'Micro to Flops'!A:D,2)</f>
        <v>4</v>
      </c>
      <c r="Q1268" s="3">
        <f>VLOOKUP(O1268,'Micro to Flops'!A:D,3)</f>
        <v>8</v>
      </c>
    </row>
    <row r="1269" spans="1:17" x14ac:dyDescent="0.25">
      <c r="A1269" s="3" t="s">
        <v>200</v>
      </c>
      <c r="B1269" s="4" t="s">
        <v>2400</v>
      </c>
      <c r="C1269" s="3" t="s">
        <v>2186</v>
      </c>
      <c r="D1269" s="3" t="str">
        <f t="shared" si="3"/>
        <v>7900X</v>
      </c>
      <c r="E1269" s="3" t="s">
        <v>1310</v>
      </c>
      <c r="F1269" s="3">
        <v>10</v>
      </c>
      <c r="G1269" s="3" t="s">
        <v>1318</v>
      </c>
      <c r="H1269" s="3">
        <v>3.3</v>
      </c>
      <c r="I1269" s="3">
        <v>4.5</v>
      </c>
      <c r="J1269" s="3" t="s">
        <v>1280</v>
      </c>
      <c r="K1269" s="3" t="s">
        <v>1188</v>
      </c>
      <c r="L1269" s="3" t="s">
        <v>1319</v>
      </c>
      <c r="M1269" s="3" t="s">
        <v>613</v>
      </c>
      <c r="N1269" s="6">
        <v>42887</v>
      </c>
      <c r="O1269" s="3" t="str">
        <f>VLOOKUP(E1269,'Code to Micro'!A:C,3,FALSE)</f>
        <v>Skylake</v>
      </c>
      <c r="P1269" s="3">
        <f>VLOOKUP(O1269,'Micro to Flops'!A:D,2)</f>
        <v>16</v>
      </c>
      <c r="Q1269" s="3">
        <f>VLOOKUP(O1269,'Micro to Flops'!A:D,3)</f>
        <v>32</v>
      </c>
    </row>
    <row r="1270" spans="1:17" x14ac:dyDescent="0.25">
      <c r="A1270" s="3" t="s">
        <v>200</v>
      </c>
      <c r="B1270" s="4" t="s">
        <v>2401</v>
      </c>
      <c r="C1270" s="3" t="s">
        <v>2186</v>
      </c>
      <c r="D1270" s="3" t="str">
        <f t="shared" si="3"/>
        <v>7920X</v>
      </c>
      <c r="E1270" s="3" t="s">
        <v>1310</v>
      </c>
      <c r="F1270" s="3">
        <v>12</v>
      </c>
      <c r="G1270" s="3" t="s">
        <v>1321</v>
      </c>
      <c r="H1270" s="3">
        <v>2.9</v>
      </c>
      <c r="I1270" s="3">
        <v>4.4000000000000004</v>
      </c>
      <c r="J1270" s="3" t="s">
        <v>1280</v>
      </c>
      <c r="K1270" s="3" t="s">
        <v>1188</v>
      </c>
      <c r="L1270" s="3" t="s">
        <v>1322</v>
      </c>
      <c r="M1270" s="3" t="s">
        <v>613</v>
      </c>
      <c r="N1270" s="6">
        <v>42979</v>
      </c>
      <c r="O1270" s="3" t="str">
        <f>VLOOKUP(E1270,'Code to Micro'!A:C,3,FALSE)</f>
        <v>Skylake</v>
      </c>
      <c r="P1270" s="3">
        <f>VLOOKUP(O1270,'Micro to Flops'!A:D,2)</f>
        <v>16</v>
      </c>
      <c r="Q1270" s="3">
        <f>VLOOKUP(O1270,'Micro to Flops'!A:D,3)</f>
        <v>32</v>
      </c>
    </row>
    <row r="1271" spans="1:17" x14ac:dyDescent="0.25">
      <c r="A1271" s="3" t="s">
        <v>200</v>
      </c>
      <c r="B1271" s="4" t="s">
        <v>2402</v>
      </c>
      <c r="C1271" s="3" t="s">
        <v>2186</v>
      </c>
      <c r="D1271" s="3" t="str">
        <f t="shared" si="3"/>
        <v>7940X</v>
      </c>
      <c r="E1271" s="3" t="s">
        <v>1310</v>
      </c>
      <c r="F1271" s="3">
        <v>14</v>
      </c>
      <c r="G1271" s="3" t="s">
        <v>1324</v>
      </c>
      <c r="H1271" s="3">
        <v>3.1</v>
      </c>
      <c r="I1271" s="3">
        <v>4.4000000000000004</v>
      </c>
      <c r="J1271" s="3" t="s">
        <v>1280</v>
      </c>
      <c r="K1271" s="3" t="s">
        <v>1188</v>
      </c>
      <c r="L1271" s="3" t="s">
        <v>1325</v>
      </c>
      <c r="M1271" s="3" t="s">
        <v>1326</v>
      </c>
      <c r="N1271" s="6">
        <v>42979</v>
      </c>
      <c r="O1271" s="3" t="str">
        <f>VLOOKUP(E1271,'Code to Micro'!A:C,3,FALSE)</f>
        <v>Skylake</v>
      </c>
      <c r="P1271" s="3">
        <f>VLOOKUP(O1271,'Micro to Flops'!A:D,2)</f>
        <v>16</v>
      </c>
      <c r="Q1271" s="3">
        <f>VLOOKUP(O1271,'Micro to Flops'!A:D,3)</f>
        <v>32</v>
      </c>
    </row>
    <row r="1272" spans="1:17" x14ac:dyDescent="0.25">
      <c r="A1272" s="3" t="s">
        <v>200</v>
      </c>
      <c r="B1272" s="4" t="s">
        <v>2403</v>
      </c>
      <c r="C1272" s="3" t="s">
        <v>2186</v>
      </c>
      <c r="D1272" s="3" t="str">
        <f t="shared" si="3"/>
        <v>7960X</v>
      </c>
      <c r="E1272" s="3" t="s">
        <v>1310</v>
      </c>
      <c r="F1272" s="3">
        <v>16</v>
      </c>
      <c r="G1272" s="3" t="s">
        <v>1328</v>
      </c>
      <c r="H1272" s="3">
        <v>2.8</v>
      </c>
      <c r="I1272" s="3">
        <v>4.4000000000000004</v>
      </c>
      <c r="J1272" s="3" t="s">
        <v>1280</v>
      </c>
      <c r="K1272" s="3" t="s">
        <v>1188</v>
      </c>
      <c r="L1272" s="3" t="s">
        <v>1329</v>
      </c>
      <c r="M1272" s="3" t="s">
        <v>1326</v>
      </c>
      <c r="N1272" s="6">
        <v>42979</v>
      </c>
      <c r="O1272" s="3" t="str">
        <f>VLOOKUP(E1272,'Code to Micro'!A:C,3,FALSE)</f>
        <v>Skylake</v>
      </c>
      <c r="P1272" s="3">
        <f>VLOOKUP(O1272,'Micro to Flops'!A:D,2)</f>
        <v>16</v>
      </c>
      <c r="Q1272" s="3">
        <f>VLOOKUP(O1272,'Micro to Flops'!A:D,3)</f>
        <v>32</v>
      </c>
    </row>
    <row r="1273" spans="1:17" x14ac:dyDescent="0.25">
      <c r="A1273" s="3" t="s">
        <v>200</v>
      </c>
      <c r="B1273" s="4" t="s">
        <v>2404</v>
      </c>
      <c r="C1273" s="3" t="s">
        <v>2186</v>
      </c>
      <c r="D1273" s="3" t="str">
        <f t="shared" si="3"/>
        <v>7980XE</v>
      </c>
      <c r="E1273" s="3" t="s">
        <v>1310</v>
      </c>
      <c r="F1273" s="3">
        <v>18</v>
      </c>
      <c r="G1273" s="3" t="s">
        <v>1331</v>
      </c>
      <c r="H1273" s="3">
        <v>2.6</v>
      </c>
      <c r="I1273" s="3">
        <v>4.4000000000000004</v>
      </c>
      <c r="J1273" s="3" t="s">
        <v>1280</v>
      </c>
      <c r="K1273" s="3" t="s">
        <v>1188</v>
      </c>
      <c r="L1273" s="3" t="s">
        <v>1332</v>
      </c>
      <c r="M1273" s="3" t="s">
        <v>1326</v>
      </c>
      <c r="N1273" s="6">
        <v>42979</v>
      </c>
      <c r="O1273" s="3" t="str">
        <f>VLOOKUP(E1273,'Code to Micro'!A:C,3,FALSE)</f>
        <v>Skylake</v>
      </c>
      <c r="P1273" s="3">
        <f>VLOOKUP(O1273,'Micro to Flops'!A:D,2)</f>
        <v>16</v>
      </c>
      <c r="Q1273" s="3">
        <f>VLOOKUP(O1273,'Micro to Flops'!A:D,3)</f>
        <v>32</v>
      </c>
    </row>
    <row r="1274" spans="1:17" x14ac:dyDescent="0.25">
      <c r="A1274" s="3" t="s">
        <v>200</v>
      </c>
      <c r="B1274" s="4" t="s">
        <v>2405</v>
      </c>
      <c r="C1274" s="3" t="s">
        <v>2186</v>
      </c>
      <c r="D1274" s="3" t="str">
        <f t="shared" si="3"/>
        <v>9820X</v>
      </c>
      <c r="E1274" s="3" t="s">
        <v>1310</v>
      </c>
      <c r="F1274" s="3">
        <v>10</v>
      </c>
      <c r="G1274" s="3" t="s">
        <v>1433</v>
      </c>
      <c r="H1274" s="3">
        <v>3.3</v>
      </c>
      <c r="I1274" s="3">
        <v>4.2</v>
      </c>
      <c r="J1274" s="3" t="s">
        <v>1280</v>
      </c>
      <c r="K1274" s="3" t="s">
        <v>1188</v>
      </c>
      <c r="L1274" s="3" t="s">
        <v>1322</v>
      </c>
      <c r="M1274" s="3" t="s">
        <v>1326</v>
      </c>
      <c r="N1274" s="6">
        <v>43374</v>
      </c>
      <c r="O1274" s="3" t="str">
        <f>VLOOKUP(E1274,'Code to Micro'!A:C,3,FALSE)</f>
        <v>Skylake</v>
      </c>
      <c r="P1274" s="3">
        <f>VLOOKUP(O1274,'Micro to Flops'!A:D,2)</f>
        <v>16</v>
      </c>
      <c r="Q1274" s="3">
        <f>VLOOKUP(O1274,'Micro to Flops'!A:D,3)</f>
        <v>32</v>
      </c>
    </row>
    <row r="1275" spans="1:17" x14ac:dyDescent="0.25">
      <c r="A1275" s="3" t="s">
        <v>200</v>
      </c>
      <c r="B1275" s="4" t="s">
        <v>2406</v>
      </c>
      <c r="C1275" s="3" t="s">
        <v>2186</v>
      </c>
      <c r="D1275" s="3" t="str">
        <f t="shared" si="3"/>
        <v>9900K</v>
      </c>
      <c r="E1275" s="3" t="s">
        <v>1283</v>
      </c>
      <c r="F1275" s="3">
        <v>8</v>
      </c>
      <c r="G1275" s="3" t="s">
        <v>1435</v>
      </c>
      <c r="H1275" s="3">
        <v>3.6</v>
      </c>
      <c r="I1275" s="3">
        <v>5</v>
      </c>
      <c r="J1275" s="3" t="s">
        <v>1187</v>
      </c>
      <c r="K1275" s="3" t="s">
        <v>1188</v>
      </c>
      <c r="L1275" s="3" t="s">
        <v>1238</v>
      </c>
      <c r="M1275" s="3" t="s">
        <v>504</v>
      </c>
      <c r="N1275" s="6">
        <v>43374</v>
      </c>
      <c r="O1275" s="3" t="str">
        <f>VLOOKUP(E1275,'Code to Micro'!A:C,3,FALSE)</f>
        <v>Skylake</v>
      </c>
      <c r="P1275" s="3">
        <f>VLOOKUP(O1275,'Micro to Flops'!A:D,2)</f>
        <v>16</v>
      </c>
      <c r="Q1275" s="3">
        <f>VLOOKUP(O1275,'Micro to Flops'!A:D,3)</f>
        <v>32</v>
      </c>
    </row>
    <row r="1276" spans="1:17" x14ac:dyDescent="0.25">
      <c r="A1276" s="3" t="s">
        <v>200</v>
      </c>
      <c r="B1276" s="4" t="s">
        <v>2407</v>
      </c>
      <c r="C1276" s="3" t="s">
        <v>2186</v>
      </c>
      <c r="D1276" s="3" t="str">
        <f t="shared" si="3"/>
        <v>9900X</v>
      </c>
      <c r="E1276" s="3" t="s">
        <v>1310</v>
      </c>
      <c r="F1276" s="3">
        <v>10</v>
      </c>
      <c r="G1276" s="3" t="s">
        <v>1437</v>
      </c>
      <c r="H1276" s="3">
        <v>3.5</v>
      </c>
      <c r="I1276" s="3">
        <v>4.5</v>
      </c>
      <c r="J1276" s="3" t="s">
        <v>1280</v>
      </c>
      <c r="K1276" s="3" t="s">
        <v>1188</v>
      </c>
      <c r="L1276" s="3" t="s">
        <v>1325</v>
      </c>
      <c r="M1276" s="3" t="s">
        <v>1326</v>
      </c>
      <c r="N1276" s="6">
        <v>43374</v>
      </c>
      <c r="O1276" s="3" t="str">
        <f>VLOOKUP(E1276,'Code to Micro'!A:C,3,FALSE)</f>
        <v>Skylake</v>
      </c>
      <c r="P1276" s="3">
        <f>VLOOKUP(O1276,'Micro to Flops'!A:D,2)</f>
        <v>16</v>
      </c>
      <c r="Q1276" s="3">
        <f>VLOOKUP(O1276,'Micro to Flops'!A:D,3)</f>
        <v>32</v>
      </c>
    </row>
    <row r="1277" spans="1:17" x14ac:dyDescent="0.25">
      <c r="A1277" s="3" t="s">
        <v>200</v>
      </c>
      <c r="B1277" s="4" t="s">
        <v>2408</v>
      </c>
      <c r="C1277" s="3" t="s">
        <v>2186</v>
      </c>
      <c r="D1277" s="3" t="str">
        <f t="shared" si="3"/>
        <v>9920X</v>
      </c>
      <c r="E1277" s="3" t="s">
        <v>1310</v>
      </c>
      <c r="F1277" s="3">
        <v>12</v>
      </c>
      <c r="G1277" s="3" t="s">
        <v>1437</v>
      </c>
      <c r="H1277" s="3">
        <v>3.5</v>
      </c>
      <c r="I1277" s="3">
        <v>4.5</v>
      </c>
      <c r="J1277" s="3" t="s">
        <v>1280</v>
      </c>
      <c r="K1277" s="3" t="s">
        <v>1188</v>
      </c>
      <c r="L1277" s="3" t="s">
        <v>1325</v>
      </c>
      <c r="M1277" s="3" t="s">
        <v>1326</v>
      </c>
      <c r="N1277" s="6">
        <v>43374</v>
      </c>
      <c r="O1277" s="3" t="str">
        <f>VLOOKUP(E1277,'Code to Micro'!A:C,3,FALSE)</f>
        <v>Skylake</v>
      </c>
      <c r="P1277" s="3">
        <f>VLOOKUP(O1277,'Micro to Flops'!A:D,2)</f>
        <v>16</v>
      </c>
      <c r="Q1277" s="3">
        <f>VLOOKUP(O1277,'Micro to Flops'!A:D,3)</f>
        <v>32</v>
      </c>
    </row>
    <row r="1278" spans="1:17" x14ac:dyDescent="0.25">
      <c r="A1278" s="3" t="s">
        <v>200</v>
      </c>
      <c r="B1278" s="4" t="s">
        <v>2409</v>
      </c>
      <c r="C1278" s="3" t="s">
        <v>2186</v>
      </c>
      <c r="D1278" s="3" t="str">
        <f t="shared" si="3"/>
        <v>9940X</v>
      </c>
      <c r="E1278" s="3" t="s">
        <v>1310</v>
      </c>
      <c r="F1278" s="3">
        <v>14</v>
      </c>
      <c r="G1278" s="3" t="s">
        <v>1318</v>
      </c>
      <c r="H1278" s="3">
        <v>3.3</v>
      </c>
      <c r="I1278" s="3">
        <v>4.5</v>
      </c>
      <c r="J1278" s="3" t="s">
        <v>1280</v>
      </c>
      <c r="K1278" s="3" t="s">
        <v>1188</v>
      </c>
      <c r="L1278" s="3" t="s">
        <v>1325</v>
      </c>
      <c r="M1278" s="3" t="s">
        <v>1326</v>
      </c>
      <c r="N1278" s="6">
        <v>43374</v>
      </c>
      <c r="O1278" s="3" t="str">
        <f>VLOOKUP(E1278,'Code to Micro'!A:C,3,FALSE)</f>
        <v>Skylake</v>
      </c>
      <c r="P1278" s="3">
        <f>VLOOKUP(O1278,'Micro to Flops'!A:D,2)</f>
        <v>16</v>
      </c>
      <c r="Q1278" s="3">
        <f>VLOOKUP(O1278,'Micro to Flops'!A:D,3)</f>
        <v>32</v>
      </c>
    </row>
    <row r="1279" spans="1:17" x14ac:dyDescent="0.25">
      <c r="A1279" s="3" t="s">
        <v>200</v>
      </c>
      <c r="B1279" s="4" t="s">
        <v>2410</v>
      </c>
      <c r="C1279" s="3" t="s">
        <v>2186</v>
      </c>
      <c r="D1279" s="3" t="str">
        <f t="shared" si="3"/>
        <v>9960X</v>
      </c>
      <c r="E1279" s="3" t="s">
        <v>1310</v>
      </c>
      <c r="F1279" s="3">
        <v>16</v>
      </c>
      <c r="G1279" s="3" t="s">
        <v>1411</v>
      </c>
      <c r="H1279" s="3">
        <v>3.1</v>
      </c>
      <c r="I1279" s="3">
        <v>4.5</v>
      </c>
      <c r="J1279" s="3" t="s">
        <v>1280</v>
      </c>
      <c r="K1279" s="3" t="s">
        <v>1188</v>
      </c>
      <c r="L1279" s="3" t="s">
        <v>1329</v>
      </c>
      <c r="M1279" s="3" t="s">
        <v>1326</v>
      </c>
      <c r="N1279" s="6">
        <v>43374</v>
      </c>
      <c r="O1279" s="3" t="str">
        <f>VLOOKUP(E1279,'Code to Micro'!A:C,3,FALSE)</f>
        <v>Skylake</v>
      </c>
      <c r="P1279" s="3">
        <f>VLOOKUP(O1279,'Micro to Flops'!A:D,2)</f>
        <v>16</v>
      </c>
      <c r="Q1279" s="3">
        <f>VLOOKUP(O1279,'Micro to Flops'!A:D,3)</f>
        <v>32</v>
      </c>
    </row>
    <row r="1280" spans="1:17" x14ac:dyDescent="0.25">
      <c r="A1280" s="3" t="s">
        <v>200</v>
      </c>
      <c r="B1280" s="4" t="s">
        <v>2411</v>
      </c>
      <c r="C1280" s="3" t="s">
        <v>2186</v>
      </c>
      <c r="D1280" s="3" t="str">
        <f t="shared" si="3"/>
        <v>9980XE</v>
      </c>
      <c r="E1280" s="3" t="s">
        <v>1310</v>
      </c>
      <c r="F1280" s="3">
        <v>18</v>
      </c>
      <c r="G1280" s="3" t="s">
        <v>1442</v>
      </c>
      <c r="H1280" s="3">
        <v>3</v>
      </c>
      <c r="I1280" s="3">
        <v>4.5</v>
      </c>
      <c r="J1280" s="3" t="s">
        <v>1280</v>
      </c>
      <c r="K1280" s="3" t="s">
        <v>1188</v>
      </c>
      <c r="L1280" s="3" t="s">
        <v>1332</v>
      </c>
      <c r="M1280" s="3" t="s">
        <v>1326</v>
      </c>
      <c r="N1280" s="6">
        <v>43374</v>
      </c>
      <c r="O1280" s="3" t="str">
        <f>VLOOKUP(E1280,'Code to Micro'!A:C,3,FALSE)</f>
        <v>Skylake</v>
      </c>
      <c r="P1280" s="3">
        <f>VLOOKUP(O1280,'Micro to Flops'!A:D,2)</f>
        <v>16</v>
      </c>
      <c r="Q1280" s="3">
        <f>VLOOKUP(O1280,'Micro to Flops'!A:D,3)</f>
        <v>32</v>
      </c>
    </row>
    <row r="1281" spans="1:17" x14ac:dyDescent="0.25">
      <c r="A1281" s="3" t="s">
        <v>200</v>
      </c>
      <c r="B1281" s="4" t="s">
        <v>2412</v>
      </c>
      <c r="C1281" s="3" t="s">
        <v>2186</v>
      </c>
      <c r="D1281" s="3" t="str">
        <f t="shared" si="3"/>
        <v>9990XE</v>
      </c>
      <c r="E1281" s="3" t="s">
        <v>1310</v>
      </c>
      <c r="F1281" s="3">
        <v>14</v>
      </c>
      <c r="G1281" s="3" t="s">
        <v>1444</v>
      </c>
      <c r="H1281" s="3">
        <v>4</v>
      </c>
      <c r="I1281" s="3">
        <v>5.0999999999999996</v>
      </c>
      <c r="J1281" s="3" t="s">
        <v>1280</v>
      </c>
      <c r="K1281" s="3" t="s">
        <v>1188</v>
      </c>
      <c r="L1281" s="3" t="s">
        <v>1325</v>
      </c>
      <c r="M1281" s="3" t="s">
        <v>1445</v>
      </c>
      <c r="N1281" s="6">
        <v>43374</v>
      </c>
      <c r="O1281" s="3" t="str">
        <f>VLOOKUP(E1281,'Code to Micro'!A:C,3,FALSE)</f>
        <v>Skylake</v>
      </c>
      <c r="P1281" s="3">
        <f>VLOOKUP(O1281,'Micro to Flops'!A:D,2)</f>
        <v>16</v>
      </c>
      <c r="Q1281" s="3">
        <f>VLOOKUP(O1281,'Micro to Flops'!A:D,3)</f>
        <v>32</v>
      </c>
    </row>
    <row r="1282" spans="1:17" x14ac:dyDescent="0.25">
      <c r="A1282" s="3" t="s">
        <v>342</v>
      </c>
      <c r="B1282" s="3" t="s">
        <v>2441</v>
      </c>
      <c r="C1282" s="3" t="s">
        <v>2428</v>
      </c>
      <c r="D1282" s="3">
        <v>600</v>
      </c>
      <c r="E1282" s="3" t="s">
        <v>29</v>
      </c>
      <c r="F1282" s="3">
        <v>1</v>
      </c>
      <c r="G1282" s="3">
        <v>0.6</v>
      </c>
      <c r="H1282" s="3">
        <v>0.6</v>
      </c>
      <c r="I1282" s="3">
        <v>0.6</v>
      </c>
      <c r="J1282" s="3" t="s">
        <v>24</v>
      </c>
      <c r="K1282" s="3">
        <v>180</v>
      </c>
      <c r="M1282" s="3" t="s">
        <v>2429</v>
      </c>
      <c r="N1282" s="6">
        <v>36696</v>
      </c>
      <c r="O1282" s="3" t="s">
        <v>17</v>
      </c>
      <c r="P1282" s="3">
        <v>2</v>
      </c>
      <c r="Q1282" s="3">
        <v>4</v>
      </c>
    </row>
    <row r="1283" spans="1:17" x14ac:dyDescent="0.25">
      <c r="A1283" s="3" t="s">
        <v>342</v>
      </c>
      <c r="B1283" s="3" t="s">
        <v>2442</v>
      </c>
      <c r="C1283" s="3" t="s">
        <v>2428</v>
      </c>
      <c r="D1283" s="3">
        <v>650</v>
      </c>
      <c r="E1283" s="3" t="s">
        <v>29</v>
      </c>
      <c r="F1283" s="3">
        <v>1</v>
      </c>
      <c r="G1283" s="3">
        <v>0.65</v>
      </c>
      <c r="H1283" s="3">
        <v>0.65</v>
      </c>
      <c r="I1283" s="3">
        <v>0.65</v>
      </c>
      <c r="J1283" s="3" t="s">
        <v>24</v>
      </c>
      <c r="K1283" s="3">
        <v>180</v>
      </c>
      <c r="M1283" s="3" t="s">
        <v>2430</v>
      </c>
      <c r="N1283" s="6">
        <v>36696</v>
      </c>
      <c r="O1283" s="3" t="s">
        <v>17</v>
      </c>
      <c r="P1283" s="3">
        <v>2</v>
      </c>
      <c r="Q1283" s="3">
        <v>4</v>
      </c>
    </row>
    <row r="1284" spans="1:17" x14ac:dyDescent="0.25">
      <c r="A1284" s="3" t="s">
        <v>342</v>
      </c>
      <c r="B1284" s="3" t="s">
        <v>2443</v>
      </c>
      <c r="C1284" s="3" t="s">
        <v>2428</v>
      </c>
      <c r="D1284" s="3">
        <v>700</v>
      </c>
      <c r="E1284" s="3" t="s">
        <v>29</v>
      </c>
      <c r="F1284" s="3">
        <v>1</v>
      </c>
      <c r="G1284" s="3">
        <v>0.7</v>
      </c>
      <c r="H1284" s="3">
        <v>0.7</v>
      </c>
      <c r="I1284" s="3">
        <v>0.7</v>
      </c>
      <c r="J1284" s="3" t="s">
        <v>24</v>
      </c>
      <c r="K1284" s="3">
        <v>180</v>
      </c>
      <c r="M1284" s="3" t="s">
        <v>2431</v>
      </c>
      <c r="N1284" s="6">
        <v>36696</v>
      </c>
      <c r="O1284" s="3" t="s">
        <v>17</v>
      </c>
      <c r="P1284" s="3">
        <v>2</v>
      </c>
      <c r="Q1284" s="3">
        <v>4</v>
      </c>
    </row>
    <row r="1285" spans="1:17" x14ac:dyDescent="0.25">
      <c r="A1285" s="3" t="s">
        <v>342</v>
      </c>
      <c r="B1285" s="3" t="s">
        <v>2444</v>
      </c>
      <c r="C1285" s="3" t="s">
        <v>2428</v>
      </c>
      <c r="D1285" s="3">
        <v>750</v>
      </c>
      <c r="E1285" s="3" t="s">
        <v>29</v>
      </c>
      <c r="F1285" s="3">
        <v>1</v>
      </c>
      <c r="G1285" s="3">
        <v>0.75</v>
      </c>
      <c r="H1285" s="3">
        <v>0.75</v>
      </c>
      <c r="I1285" s="3">
        <v>0.75</v>
      </c>
      <c r="J1285" s="3" t="s">
        <v>24</v>
      </c>
      <c r="K1285" s="3">
        <v>180</v>
      </c>
      <c r="M1285" s="3" t="s">
        <v>2432</v>
      </c>
      <c r="N1285" s="6">
        <v>36696</v>
      </c>
      <c r="O1285" s="3" t="s">
        <v>17</v>
      </c>
      <c r="P1285" s="3">
        <v>2</v>
      </c>
      <c r="Q1285" s="3">
        <v>4</v>
      </c>
    </row>
    <row r="1286" spans="1:17" x14ac:dyDescent="0.25">
      <c r="A1286" s="3" t="s">
        <v>342</v>
      </c>
      <c r="B1286" s="3" t="s">
        <v>2445</v>
      </c>
      <c r="C1286" s="3" t="s">
        <v>2428</v>
      </c>
      <c r="D1286" s="3">
        <v>800</v>
      </c>
      <c r="E1286" s="3" t="s">
        <v>29</v>
      </c>
      <c r="F1286" s="3">
        <v>1</v>
      </c>
      <c r="G1286" s="3">
        <v>0.8</v>
      </c>
      <c r="H1286" s="3">
        <v>0.8</v>
      </c>
      <c r="I1286" s="3">
        <v>0.8</v>
      </c>
      <c r="J1286" s="3" t="s">
        <v>24</v>
      </c>
      <c r="K1286" s="3">
        <v>180</v>
      </c>
      <c r="M1286" s="3" t="s">
        <v>2433</v>
      </c>
      <c r="N1286" s="6">
        <v>36696</v>
      </c>
      <c r="O1286" s="3" t="s">
        <v>17</v>
      </c>
      <c r="P1286" s="3">
        <v>2</v>
      </c>
      <c r="Q1286" s="3">
        <v>4</v>
      </c>
    </row>
    <row r="1287" spans="1:17" x14ac:dyDescent="0.25">
      <c r="A1287" s="3" t="s">
        <v>342</v>
      </c>
      <c r="B1287" s="3" t="s">
        <v>2446</v>
      </c>
      <c r="C1287" s="3" t="s">
        <v>2428</v>
      </c>
      <c r="D1287" s="3">
        <v>850</v>
      </c>
      <c r="E1287" s="3" t="s">
        <v>29</v>
      </c>
      <c r="F1287" s="3">
        <v>1</v>
      </c>
      <c r="G1287" s="3">
        <v>0.85</v>
      </c>
      <c r="H1287" s="3">
        <v>0.85</v>
      </c>
      <c r="I1287" s="3">
        <v>0.85</v>
      </c>
      <c r="J1287" s="3" t="s">
        <v>24</v>
      </c>
      <c r="K1287" s="3">
        <v>180</v>
      </c>
      <c r="M1287" s="3" t="s">
        <v>2434</v>
      </c>
      <c r="N1287" s="6">
        <v>36696</v>
      </c>
      <c r="O1287" s="3" t="s">
        <v>17</v>
      </c>
      <c r="P1287" s="3">
        <v>2</v>
      </c>
      <c r="Q1287" s="3">
        <v>4</v>
      </c>
    </row>
    <row r="1288" spans="1:17" x14ac:dyDescent="0.25">
      <c r="A1288" s="3" t="s">
        <v>342</v>
      </c>
      <c r="B1288" s="3" t="s">
        <v>2447</v>
      </c>
      <c r="C1288" s="3" t="s">
        <v>2428</v>
      </c>
      <c r="D1288" s="3">
        <v>900</v>
      </c>
      <c r="E1288" s="3" t="s">
        <v>29</v>
      </c>
      <c r="F1288" s="3">
        <v>1</v>
      </c>
      <c r="G1288" s="3">
        <v>0.9</v>
      </c>
      <c r="H1288" s="3">
        <v>0.9</v>
      </c>
      <c r="I1288" s="3">
        <v>0.9</v>
      </c>
      <c r="J1288" s="3" t="s">
        <v>24</v>
      </c>
      <c r="K1288" s="3">
        <v>180</v>
      </c>
      <c r="M1288" s="3" t="s">
        <v>2435</v>
      </c>
      <c r="N1288" s="6">
        <v>36696</v>
      </c>
      <c r="O1288" s="3" t="s">
        <v>17</v>
      </c>
      <c r="P1288" s="3">
        <v>2</v>
      </c>
      <c r="Q1288" s="3">
        <v>4</v>
      </c>
    </row>
    <row r="1289" spans="1:17" x14ac:dyDescent="0.25">
      <c r="A1289" s="3" t="s">
        <v>342</v>
      </c>
      <c r="B1289" s="3" t="s">
        <v>2448</v>
      </c>
      <c r="C1289" s="3" t="s">
        <v>2428</v>
      </c>
      <c r="D1289" s="3">
        <v>950</v>
      </c>
      <c r="E1289" s="3" t="s">
        <v>29</v>
      </c>
      <c r="F1289" s="3">
        <v>1</v>
      </c>
      <c r="G1289" s="3">
        <v>0.95</v>
      </c>
      <c r="H1289" s="3">
        <v>0.95</v>
      </c>
      <c r="I1289" s="3">
        <v>0.95</v>
      </c>
      <c r="J1289" s="3" t="s">
        <v>24</v>
      </c>
      <c r="K1289" s="3">
        <v>180</v>
      </c>
      <c r="M1289" s="3" t="s">
        <v>2436</v>
      </c>
      <c r="N1289" s="6">
        <v>36696</v>
      </c>
      <c r="O1289" s="3" t="s">
        <v>17</v>
      </c>
      <c r="P1289" s="3">
        <v>2</v>
      </c>
      <c r="Q1289" s="3">
        <v>4</v>
      </c>
    </row>
    <row r="1290" spans="1:17" x14ac:dyDescent="0.25">
      <c r="A1290" s="3" t="s">
        <v>342</v>
      </c>
      <c r="B1290" s="3" t="s">
        <v>2449</v>
      </c>
      <c r="C1290" s="3" t="s">
        <v>2428</v>
      </c>
      <c r="D1290" s="3">
        <v>1000</v>
      </c>
      <c r="E1290" s="3" t="s">
        <v>30</v>
      </c>
      <c r="F1290" s="3">
        <v>1</v>
      </c>
      <c r="G1290" s="3">
        <v>1</v>
      </c>
      <c r="H1290" s="3">
        <v>1</v>
      </c>
      <c r="I1290" s="3">
        <v>1</v>
      </c>
      <c r="J1290" s="3" t="s">
        <v>24</v>
      </c>
      <c r="K1290" s="3">
        <v>180</v>
      </c>
      <c r="M1290" s="3" t="s">
        <v>2437</v>
      </c>
      <c r="N1290" s="6">
        <v>37123</v>
      </c>
      <c r="O1290" s="3" t="s">
        <v>17</v>
      </c>
      <c r="P1290" s="3">
        <v>2</v>
      </c>
      <c r="Q1290" s="3">
        <v>4</v>
      </c>
    </row>
    <row r="1291" spans="1:17" x14ac:dyDescent="0.25">
      <c r="A1291" s="3" t="s">
        <v>342</v>
      </c>
      <c r="B1291" s="3" t="s">
        <v>2450</v>
      </c>
      <c r="C1291" s="3" t="s">
        <v>2428</v>
      </c>
      <c r="D1291" s="3">
        <v>1100</v>
      </c>
      <c r="E1291" s="3" t="s">
        <v>30</v>
      </c>
      <c r="F1291" s="3">
        <v>1</v>
      </c>
      <c r="G1291" s="3">
        <v>1.1000000000000001</v>
      </c>
      <c r="H1291" s="3">
        <v>1.1000000000000001</v>
      </c>
      <c r="I1291" s="3">
        <v>1.1000000000000001</v>
      </c>
      <c r="J1291" s="3" t="s">
        <v>24</v>
      </c>
      <c r="K1291" s="3">
        <v>180</v>
      </c>
      <c r="M1291" s="3" t="s">
        <v>2438</v>
      </c>
      <c r="N1291" s="6">
        <v>37123</v>
      </c>
      <c r="O1291" s="3" t="s">
        <v>17</v>
      </c>
      <c r="P1291" s="3">
        <v>2</v>
      </c>
      <c r="Q1291" s="3">
        <v>4</v>
      </c>
    </row>
    <row r="1292" spans="1:17" x14ac:dyDescent="0.25">
      <c r="A1292" s="3" t="s">
        <v>342</v>
      </c>
      <c r="B1292" s="3" t="s">
        <v>2451</v>
      </c>
      <c r="C1292" s="3" t="s">
        <v>2428</v>
      </c>
      <c r="D1292" s="3">
        <v>1200</v>
      </c>
      <c r="E1292" s="3" t="s">
        <v>30</v>
      </c>
      <c r="F1292" s="3">
        <v>1</v>
      </c>
      <c r="G1292" s="3">
        <v>1.2</v>
      </c>
      <c r="H1292" s="3">
        <v>1.2</v>
      </c>
      <c r="I1292" s="3">
        <v>1.2</v>
      </c>
      <c r="J1292" s="3" t="s">
        <v>24</v>
      </c>
      <c r="K1292" s="3">
        <v>180</v>
      </c>
      <c r="M1292" s="3" t="s">
        <v>2439</v>
      </c>
      <c r="N1292" s="6">
        <v>37123</v>
      </c>
      <c r="O1292" s="3" t="s">
        <v>17</v>
      </c>
      <c r="P1292" s="3">
        <v>2</v>
      </c>
      <c r="Q1292" s="3">
        <v>4</v>
      </c>
    </row>
    <row r="1293" spans="1:17" x14ac:dyDescent="0.25">
      <c r="A1293" s="3" t="s">
        <v>342</v>
      </c>
      <c r="B1293" s="3" t="s">
        <v>2452</v>
      </c>
      <c r="C1293" s="3" t="s">
        <v>2428</v>
      </c>
      <c r="D1293" s="3">
        <v>1300</v>
      </c>
      <c r="E1293" s="3" t="s">
        <v>30</v>
      </c>
      <c r="F1293" s="3">
        <v>1</v>
      </c>
      <c r="G1293" s="3">
        <v>1.3</v>
      </c>
      <c r="H1293" s="3">
        <v>1.3</v>
      </c>
      <c r="I1293" s="3">
        <v>1.3</v>
      </c>
      <c r="J1293" s="3" t="s">
        <v>24</v>
      </c>
      <c r="K1293" s="3">
        <v>180</v>
      </c>
      <c r="M1293" s="3" t="s">
        <v>170</v>
      </c>
      <c r="N1293" s="6">
        <v>37123</v>
      </c>
      <c r="O1293" s="3" t="s">
        <v>17</v>
      </c>
      <c r="P1293" s="3">
        <v>2</v>
      </c>
      <c r="Q1293" s="3">
        <v>4</v>
      </c>
    </row>
    <row r="1294" spans="1:17" x14ac:dyDescent="0.25">
      <c r="A1294" s="3" t="s">
        <v>342</v>
      </c>
      <c r="B1294" s="3" t="s">
        <v>2453</v>
      </c>
      <c r="C1294" s="3" t="s">
        <v>2428</v>
      </c>
      <c r="D1294" s="3">
        <v>1400</v>
      </c>
      <c r="E1294" s="3" t="s">
        <v>31</v>
      </c>
      <c r="F1294" s="3">
        <v>1</v>
      </c>
      <c r="G1294" s="3">
        <v>1.4</v>
      </c>
      <c r="H1294" s="3">
        <v>1.4</v>
      </c>
      <c r="I1294" s="3">
        <v>1.4</v>
      </c>
      <c r="J1294" s="3" t="s">
        <v>24</v>
      </c>
      <c r="K1294" s="3">
        <v>130</v>
      </c>
      <c r="M1294" s="3" t="s">
        <v>2440</v>
      </c>
      <c r="N1294" s="6">
        <v>37854</v>
      </c>
      <c r="O1294" s="3" t="s">
        <v>17</v>
      </c>
      <c r="P1294" s="3">
        <v>2</v>
      </c>
      <c r="Q1294" s="3">
        <v>4</v>
      </c>
    </row>
    <row r="1295" spans="1:17" x14ac:dyDescent="0.25">
      <c r="A1295" s="3" t="s">
        <v>342</v>
      </c>
      <c r="B1295" s="3" t="s">
        <v>2454</v>
      </c>
      <c r="C1295" s="3" t="s">
        <v>2428</v>
      </c>
      <c r="D1295" s="3">
        <v>1600</v>
      </c>
      <c r="E1295" s="3" t="s">
        <v>31</v>
      </c>
      <c r="F1295" s="3">
        <v>1</v>
      </c>
      <c r="G1295" s="3">
        <v>1.6</v>
      </c>
      <c r="H1295" s="3">
        <v>1.6</v>
      </c>
      <c r="I1295" s="3">
        <v>1.6</v>
      </c>
      <c r="J1295" s="3" t="s">
        <v>24</v>
      </c>
      <c r="K1295" s="3">
        <v>130</v>
      </c>
      <c r="M1295" s="3" t="s">
        <v>2440</v>
      </c>
      <c r="N1295" s="6">
        <v>37854</v>
      </c>
      <c r="O1295" s="3" t="s">
        <v>17</v>
      </c>
      <c r="P1295" s="3">
        <v>2</v>
      </c>
      <c r="Q1295" s="3">
        <v>4</v>
      </c>
    </row>
    <row r="1296" spans="1:17" x14ac:dyDescent="0.25">
      <c r="A1296" s="3" t="s">
        <v>342</v>
      </c>
      <c r="B1296" s="3" t="s">
        <v>2455</v>
      </c>
      <c r="C1296" s="3" t="s">
        <v>2428</v>
      </c>
      <c r="D1296" s="3">
        <v>1800</v>
      </c>
      <c r="E1296" s="3" t="s">
        <v>31</v>
      </c>
      <c r="F1296" s="3">
        <v>1</v>
      </c>
      <c r="G1296" s="3">
        <v>1.8</v>
      </c>
      <c r="H1296" s="3">
        <v>1.8</v>
      </c>
      <c r="I1296" s="3">
        <v>1.8</v>
      </c>
      <c r="J1296" s="3" t="s">
        <v>24</v>
      </c>
      <c r="K1296" s="3">
        <v>130</v>
      </c>
      <c r="M1296" s="3" t="s">
        <v>2440</v>
      </c>
      <c r="N1296" s="6">
        <v>37854</v>
      </c>
      <c r="O1296" s="3" t="s">
        <v>17</v>
      </c>
      <c r="P1296" s="3">
        <v>2</v>
      </c>
      <c r="Q1296" s="3">
        <v>4</v>
      </c>
    </row>
    <row r="1297" spans="1:17" x14ac:dyDescent="0.25">
      <c r="A1297" s="3" t="s">
        <v>342</v>
      </c>
      <c r="B1297" s="4" t="s">
        <v>2456</v>
      </c>
      <c r="C1297" s="3" t="s">
        <v>21</v>
      </c>
      <c r="D1297" s="3">
        <v>1000</v>
      </c>
      <c r="E1297" s="3" t="s">
        <v>162</v>
      </c>
      <c r="F1297" s="3">
        <v>1</v>
      </c>
      <c r="G1297" s="3" t="s">
        <v>163</v>
      </c>
      <c r="H1297" s="3">
        <v>1</v>
      </c>
      <c r="I1297" s="3">
        <v>1</v>
      </c>
      <c r="J1297" s="3" t="s">
        <v>24</v>
      </c>
      <c r="K1297" s="3" t="s">
        <v>164</v>
      </c>
      <c r="L1297" s="3" t="s">
        <v>165</v>
      </c>
      <c r="M1297" s="3" t="s">
        <v>166</v>
      </c>
      <c r="N1297" s="6">
        <v>36678</v>
      </c>
      <c r="O1297" s="3" t="str">
        <f>VLOOKUP(E1297,'Code to Micro'!A:C,3,FALSE)</f>
        <v>K7</v>
      </c>
      <c r="P1297" s="3">
        <f>VLOOKUP(O1297,'Micro to Flops'!A:D,2)</f>
        <v>2</v>
      </c>
      <c r="Q1297" s="3">
        <f>VLOOKUP(O1297,'Micro to Flops'!A:D,3)</f>
        <v>4</v>
      </c>
    </row>
    <row r="1298" spans="1:17" x14ac:dyDescent="0.25">
      <c r="A1298" s="3" t="s">
        <v>342</v>
      </c>
      <c r="B1298" s="4" t="s">
        <v>2456</v>
      </c>
      <c r="C1298" s="3" t="s">
        <v>21</v>
      </c>
      <c r="D1298" s="3">
        <v>1000</v>
      </c>
      <c r="E1298" s="3" t="s">
        <v>167</v>
      </c>
      <c r="F1298" s="3">
        <v>1</v>
      </c>
      <c r="G1298" s="3" t="s">
        <v>163</v>
      </c>
      <c r="H1298" s="3">
        <v>1</v>
      </c>
      <c r="I1298" s="3">
        <v>1</v>
      </c>
      <c r="J1298" s="3" t="s">
        <v>24</v>
      </c>
      <c r="K1298" s="3" t="s">
        <v>164</v>
      </c>
      <c r="L1298" s="3" t="s">
        <v>165</v>
      </c>
      <c r="M1298" s="3" t="s">
        <v>166</v>
      </c>
      <c r="N1298" s="6">
        <v>36800</v>
      </c>
      <c r="O1298" s="3" t="str">
        <f>VLOOKUP(E1298,'Code to Micro'!A:C,3,FALSE)</f>
        <v>K7</v>
      </c>
      <c r="P1298" s="3">
        <f>VLOOKUP(O1298,'Micro to Flops'!A:D,2)</f>
        <v>2</v>
      </c>
      <c r="Q1298" s="3">
        <f>VLOOKUP(O1298,'Micro to Flops'!A:D,3)</f>
        <v>4</v>
      </c>
    </row>
    <row r="1299" spans="1:17" x14ac:dyDescent="0.25">
      <c r="A1299" s="3" t="s">
        <v>342</v>
      </c>
      <c r="B1299" s="4" t="s">
        <v>2457</v>
      </c>
      <c r="C1299" s="3" t="s">
        <v>21</v>
      </c>
      <c r="D1299" s="3">
        <v>1100</v>
      </c>
      <c r="E1299" s="3" t="s">
        <v>162</v>
      </c>
      <c r="F1299" s="3">
        <v>1</v>
      </c>
      <c r="G1299" s="3" t="s">
        <v>169</v>
      </c>
      <c r="H1299" s="3">
        <v>1.1000000000000001</v>
      </c>
      <c r="I1299" s="3">
        <v>1.1000000000000001</v>
      </c>
      <c r="J1299" s="3" t="s">
        <v>24</v>
      </c>
      <c r="K1299" s="3" t="s">
        <v>164</v>
      </c>
      <c r="L1299" s="3" t="s">
        <v>165</v>
      </c>
      <c r="M1299" s="3" t="s">
        <v>170</v>
      </c>
      <c r="N1299" s="6">
        <v>36739</v>
      </c>
      <c r="O1299" s="3" t="str">
        <f>VLOOKUP(E1299,'Code to Micro'!A:C,3,FALSE)</f>
        <v>K7</v>
      </c>
      <c r="P1299" s="3">
        <f>VLOOKUP(O1299,'Micro to Flops'!A:D,2)</f>
        <v>2</v>
      </c>
      <c r="Q1299" s="3">
        <f>VLOOKUP(O1299,'Micro to Flops'!A:D,3)</f>
        <v>4</v>
      </c>
    </row>
    <row r="1300" spans="1:17" x14ac:dyDescent="0.25">
      <c r="A1300" s="3" t="s">
        <v>342</v>
      </c>
      <c r="B1300" s="4" t="s">
        <v>2458</v>
      </c>
      <c r="C1300" s="3" t="s">
        <v>21</v>
      </c>
      <c r="D1300" s="3">
        <v>1133</v>
      </c>
      <c r="E1300" s="3" t="s">
        <v>167</v>
      </c>
      <c r="F1300" s="3">
        <v>1</v>
      </c>
      <c r="G1300" s="3" t="s">
        <v>172</v>
      </c>
      <c r="H1300" s="3">
        <v>1.133</v>
      </c>
      <c r="I1300" s="3">
        <v>1.133</v>
      </c>
      <c r="J1300" s="3" t="s">
        <v>24</v>
      </c>
      <c r="K1300" s="3" t="s">
        <v>164</v>
      </c>
      <c r="L1300" s="3" t="s">
        <v>165</v>
      </c>
      <c r="M1300" s="3" t="s">
        <v>173</v>
      </c>
      <c r="N1300" s="6">
        <v>36800</v>
      </c>
      <c r="O1300" s="3" t="str">
        <f>VLOOKUP(E1300,'Code to Micro'!A:C,3,FALSE)</f>
        <v>K7</v>
      </c>
      <c r="P1300" s="3">
        <f>VLOOKUP(O1300,'Micro to Flops'!A:D,2)</f>
        <v>2</v>
      </c>
      <c r="Q1300" s="3">
        <f>VLOOKUP(O1300,'Micro to Flops'!A:D,3)</f>
        <v>4</v>
      </c>
    </row>
    <row r="1301" spans="1:17" x14ac:dyDescent="0.25">
      <c r="A1301" s="3" t="s">
        <v>342</v>
      </c>
      <c r="B1301" s="4" t="s">
        <v>2459</v>
      </c>
      <c r="C1301" s="3" t="s">
        <v>21</v>
      </c>
      <c r="D1301" s="3">
        <v>1200</v>
      </c>
      <c r="E1301" s="3" t="s">
        <v>162</v>
      </c>
      <c r="F1301" s="3">
        <v>1</v>
      </c>
      <c r="G1301" s="3" t="s">
        <v>175</v>
      </c>
      <c r="H1301" s="3">
        <v>1.2</v>
      </c>
      <c r="I1301" s="3">
        <v>1.2</v>
      </c>
      <c r="J1301" s="3" t="s">
        <v>24</v>
      </c>
      <c r="K1301" s="3" t="s">
        <v>164</v>
      </c>
      <c r="L1301" s="3" t="s">
        <v>165</v>
      </c>
      <c r="M1301" s="3" t="s">
        <v>176</v>
      </c>
      <c r="N1301" s="6">
        <v>36800</v>
      </c>
      <c r="O1301" s="3" t="str">
        <f>VLOOKUP(E1301,'Code to Micro'!A:C,3,FALSE)</f>
        <v>K7</v>
      </c>
      <c r="P1301" s="3">
        <f>VLOOKUP(O1301,'Micro to Flops'!A:D,2)</f>
        <v>2</v>
      </c>
      <c r="Q1301" s="3">
        <f>VLOOKUP(O1301,'Micro to Flops'!A:D,3)</f>
        <v>4</v>
      </c>
    </row>
    <row r="1302" spans="1:17" x14ac:dyDescent="0.25">
      <c r="A1302" s="3" t="s">
        <v>342</v>
      </c>
      <c r="B1302" s="4" t="s">
        <v>2459</v>
      </c>
      <c r="C1302" s="3" t="s">
        <v>21</v>
      </c>
      <c r="D1302" s="3">
        <v>1200</v>
      </c>
      <c r="E1302" s="3" t="s">
        <v>167</v>
      </c>
      <c r="F1302" s="3">
        <v>1</v>
      </c>
      <c r="G1302" s="3" t="s">
        <v>175</v>
      </c>
      <c r="H1302" s="3">
        <v>1.2</v>
      </c>
      <c r="I1302" s="3">
        <v>1.2</v>
      </c>
      <c r="J1302" s="3" t="s">
        <v>24</v>
      </c>
      <c r="K1302" s="3" t="s">
        <v>164</v>
      </c>
      <c r="L1302" s="3" t="s">
        <v>165</v>
      </c>
      <c r="M1302" s="3" t="s">
        <v>176</v>
      </c>
      <c r="N1302" s="6">
        <v>36800</v>
      </c>
      <c r="O1302" s="3" t="str">
        <f>VLOOKUP(E1302,'Code to Micro'!A:C,3,FALSE)</f>
        <v>K7</v>
      </c>
      <c r="P1302" s="3">
        <f>VLOOKUP(O1302,'Micro to Flops'!A:D,2)</f>
        <v>2</v>
      </c>
      <c r="Q1302" s="3">
        <f>VLOOKUP(O1302,'Micro to Flops'!A:D,3)</f>
        <v>4</v>
      </c>
    </row>
    <row r="1303" spans="1:17" x14ac:dyDescent="0.25">
      <c r="A1303" s="3" t="s">
        <v>342</v>
      </c>
      <c r="B1303" s="4" t="s">
        <v>2460</v>
      </c>
      <c r="C1303" s="3" t="s">
        <v>21</v>
      </c>
      <c r="D1303" s="3">
        <v>1300</v>
      </c>
      <c r="E1303" s="3" t="s">
        <v>162</v>
      </c>
      <c r="F1303" s="3">
        <v>1</v>
      </c>
      <c r="G1303" s="3" t="s">
        <v>214</v>
      </c>
      <c r="H1303" s="3">
        <v>1.3</v>
      </c>
      <c r="I1303" s="3">
        <v>1.3</v>
      </c>
      <c r="J1303" s="3" t="s">
        <v>24</v>
      </c>
      <c r="K1303" s="3" t="s">
        <v>164</v>
      </c>
      <c r="L1303" s="3" t="s">
        <v>165</v>
      </c>
      <c r="M1303" s="3" t="s">
        <v>215</v>
      </c>
      <c r="N1303" s="6">
        <v>36951</v>
      </c>
      <c r="O1303" s="3" t="str">
        <f>VLOOKUP(E1303,'Code to Micro'!A:C,3,FALSE)</f>
        <v>K7</v>
      </c>
      <c r="P1303" s="3">
        <f>VLOOKUP(O1303,'Micro to Flops'!A:D,2)</f>
        <v>2</v>
      </c>
      <c r="Q1303" s="3">
        <f>VLOOKUP(O1303,'Micro to Flops'!A:D,3)</f>
        <v>4</v>
      </c>
    </row>
    <row r="1304" spans="1:17" x14ac:dyDescent="0.25">
      <c r="A1304" s="3" t="s">
        <v>342</v>
      </c>
      <c r="B1304" s="4" t="s">
        <v>2461</v>
      </c>
      <c r="C1304" s="3" t="s">
        <v>21</v>
      </c>
      <c r="D1304" s="3">
        <v>1333</v>
      </c>
      <c r="E1304" s="3" t="s">
        <v>167</v>
      </c>
      <c r="F1304" s="3">
        <v>1</v>
      </c>
      <c r="G1304" s="3" t="s">
        <v>217</v>
      </c>
      <c r="H1304" s="3">
        <v>1.333</v>
      </c>
      <c r="I1304" s="3">
        <v>1.333</v>
      </c>
      <c r="J1304" s="3" t="s">
        <v>24</v>
      </c>
      <c r="K1304" s="3" t="s">
        <v>164</v>
      </c>
      <c r="L1304" s="3" t="s">
        <v>165</v>
      </c>
      <c r="M1304" s="3" t="s">
        <v>218</v>
      </c>
      <c r="N1304" s="6">
        <v>36951</v>
      </c>
      <c r="O1304" s="3" t="str">
        <f>VLOOKUP(E1304,'Code to Micro'!A:C,3,FALSE)</f>
        <v>K7</v>
      </c>
      <c r="P1304" s="3">
        <f>VLOOKUP(O1304,'Micro to Flops'!A:D,2)</f>
        <v>2</v>
      </c>
      <c r="Q1304" s="3">
        <f>VLOOKUP(O1304,'Micro to Flops'!A:D,3)</f>
        <v>4</v>
      </c>
    </row>
    <row r="1305" spans="1:17" x14ac:dyDescent="0.25">
      <c r="A1305" s="3" t="s">
        <v>342</v>
      </c>
      <c r="B1305" s="4" t="s">
        <v>2462</v>
      </c>
      <c r="C1305" s="3" t="s">
        <v>21</v>
      </c>
      <c r="D1305" s="3">
        <v>1400</v>
      </c>
      <c r="E1305" s="3" t="s">
        <v>162</v>
      </c>
      <c r="F1305" s="3">
        <v>1</v>
      </c>
      <c r="G1305" s="3" t="s">
        <v>203</v>
      </c>
      <c r="H1305" s="3">
        <v>1.4</v>
      </c>
      <c r="I1305" s="3">
        <v>1.4</v>
      </c>
      <c r="J1305" s="3" t="s">
        <v>24</v>
      </c>
      <c r="K1305" s="3" t="s">
        <v>164</v>
      </c>
      <c r="L1305" s="3" t="s">
        <v>165</v>
      </c>
      <c r="M1305" s="3" t="s">
        <v>220</v>
      </c>
      <c r="N1305" s="6">
        <v>37043</v>
      </c>
      <c r="O1305" s="3" t="str">
        <f>VLOOKUP(E1305,'Code to Micro'!A:C,3,FALSE)</f>
        <v>K7</v>
      </c>
      <c r="P1305" s="3">
        <f>VLOOKUP(O1305,'Micro to Flops'!A:D,2)</f>
        <v>2</v>
      </c>
      <c r="Q1305" s="3">
        <f>VLOOKUP(O1305,'Micro to Flops'!A:D,3)</f>
        <v>4</v>
      </c>
    </row>
    <row r="1306" spans="1:17" x14ac:dyDescent="0.25">
      <c r="A1306" s="3" t="s">
        <v>342</v>
      </c>
      <c r="B1306" s="4" t="s">
        <v>2462</v>
      </c>
      <c r="C1306" s="3" t="s">
        <v>21</v>
      </c>
      <c r="D1306" s="3">
        <v>1400</v>
      </c>
      <c r="E1306" s="3" t="s">
        <v>167</v>
      </c>
      <c r="F1306" s="3">
        <v>1</v>
      </c>
      <c r="G1306" s="3" t="s">
        <v>203</v>
      </c>
      <c r="H1306" s="3">
        <v>1.4</v>
      </c>
      <c r="I1306" s="3">
        <v>1.4</v>
      </c>
      <c r="J1306" s="3" t="s">
        <v>24</v>
      </c>
      <c r="K1306" s="3" t="s">
        <v>164</v>
      </c>
      <c r="L1306" s="3" t="s">
        <v>165</v>
      </c>
      <c r="M1306" s="3" t="s">
        <v>220</v>
      </c>
      <c r="N1306" s="6">
        <v>37043</v>
      </c>
      <c r="O1306" s="3" t="str">
        <f>VLOOKUP(E1306,'Code to Micro'!A:C,3,FALSE)</f>
        <v>K7</v>
      </c>
      <c r="P1306" s="3">
        <f>VLOOKUP(O1306,'Micro to Flops'!A:D,2)</f>
        <v>2</v>
      </c>
      <c r="Q1306" s="3">
        <f>VLOOKUP(O1306,'Micro to Flops'!A:D,3)</f>
        <v>4</v>
      </c>
    </row>
  </sheetData>
  <sortState xmlns:xlrd2="http://schemas.microsoft.com/office/spreadsheetml/2017/richdata2" ref="A2:M1049">
    <sortCondition ref="A2:A1049"/>
    <sortCondition ref="B2:B1049"/>
  </sortState>
  <hyperlinks>
    <hyperlink ref="B46" r:id="rId1" display="https://www.techpowerup.com/cpudb/1231/athlon-1000" xr:uid="{00000000-0004-0000-0000-000000000000}"/>
    <hyperlink ref="B47" r:id="rId2" display="https://www.techpowerup.com/cpudb/1230/athlon-1000" xr:uid="{00000000-0004-0000-0000-000001000000}"/>
    <hyperlink ref="B48" r:id="rId3" display="https://www.techpowerup.com/cpudb/1229/athlon-1100" xr:uid="{00000000-0004-0000-0000-000002000000}"/>
    <hyperlink ref="B49" r:id="rId4" display="https://www.techpowerup.com/cpudb/1228/athlon-1133" xr:uid="{00000000-0004-0000-0000-000003000000}"/>
    <hyperlink ref="B51" r:id="rId5" display="https://www.techpowerup.com/cpudb/1226/athlon-1200" xr:uid="{00000000-0004-0000-0000-000004000000}"/>
    <hyperlink ref="B50" r:id="rId6" display="https://www.techpowerup.com/cpudb/1227/athlon-1200" xr:uid="{00000000-0004-0000-0000-000005000000}"/>
    <hyperlink ref="B59" r:id="rId7" display="https://www.techpowerup.com/cpudb/1237/athlon-600" xr:uid="{00000000-0004-0000-0000-000006000000}"/>
    <hyperlink ref="B187" r:id="rId8" display="https://www.techpowerup.com/cpudb/1239/athlon-650" xr:uid="{00000000-0004-0000-0000-000007000000}"/>
    <hyperlink ref="B188" r:id="rId9" display="https://www.techpowerup.com/cpudb/1238/athlon-700" xr:uid="{00000000-0004-0000-0000-000008000000}"/>
    <hyperlink ref="B189" r:id="rId10" display="https://www.techpowerup.com/cpudb/1236/athlon-750" xr:uid="{00000000-0004-0000-0000-000009000000}"/>
    <hyperlink ref="B190" r:id="rId11" display="https://www.techpowerup.com/cpudb/1235/athlon-800" xr:uid="{00000000-0004-0000-0000-00000A000000}"/>
    <hyperlink ref="B191" r:id="rId12" display="https://www.techpowerup.com/cpudb/1234/athlon-850" xr:uid="{00000000-0004-0000-0000-00000B000000}"/>
    <hyperlink ref="B192" r:id="rId13" display="https://www.techpowerup.com/cpudb/1233/athlon-900" xr:uid="{00000000-0004-0000-0000-00000C000000}"/>
    <hyperlink ref="B193" r:id="rId14" display="https://www.techpowerup.com/cpudb/1232/athlon-950" xr:uid="{00000000-0004-0000-0000-00000D000000}"/>
    <hyperlink ref="B674" r:id="rId15" display="https://www.techpowerup.com/cpudb/296/pentium-4-1-4" xr:uid="{00000000-0004-0000-0000-00000E000000}"/>
    <hyperlink ref="B676" r:id="rId16" display="https://www.techpowerup.com/cpudb/297/pentium-4-1-5" xr:uid="{00000000-0004-0000-0000-00000F000000}"/>
    <hyperlink ref="B853" r:id="rId17" display="https://www.techpowerup.com/cpudb/1290/pentium-iii-1133" xr:uid="{00000000-0004-0000-0000-000010000000}"/>
    <hyperlink ref="B52" r:id="rId18" display="https://www.techpowerup.com/cpudb/1225/athlon-1300" xr:uid="{00000000-0004-0000-0000-000011000000}"/>
    <hyperlink ref="B53" r:id="rId19" display="https://www.techpowerup.com/cpudb/1224/athlon-1333" xr:uid="{00000000-0004-0000-0000-000012000000}"/>
    <hyperlink ref="B55" r:id="rId20" display="https://www.techpowerup.com/cpudb/1222/athlon-1400" xr:uid="{00000000-0004-0000-0000-000013000000}"/>
    <hyperlink ref="B54" r:id="rId21" display="https://www.techpowerup.com/cpudb/1223/athlon-1400" xr:uid="{00000000-0004-0000-0000-000014000000}"/>
    <hyperlink ref="B71" r:id="rId22" display="https://www.techpowerup.com/cpudb/544/athlon-64-3000" xr:uid="{00000000-0004-0000-0000-000015000000}"/>
    <hyperlink ref="B72" r:id="rId23" display="https://www.techpowerup.com/cpudb/344/athlon-64-3000" xr:uid="{00000000-0004-0000-0000-000016000000}"/>
    <hyperlink ref="B83" r:id="rId24" display="https://www.techpowerup.com/cpudb/345/athlon-64-3200" xr:uid="{00000000-0004-0000-0000-000017000000}"/>
    <hyperlink ref="B76" r:id="rId25" display="https://www.techpowerup.com/cpudb/540/athlon-64-3200" xr:uid="{00000000-0004-0000-0000-000018000000}"/>
    <hyperlink ref="B91" r:id="rId26" display="https://www.techpowerup.com/cpudb/547/athlon-64-3400" xr:uid="{00000000-0004-0000-0000-000019000000}"/>
    <hyperlink ref="B87" r:id="rId27" display="https://www.techpowerup.com/cpudb/541/athlon-64-3400" xr:uid="{00000000-0004-0000-0000-00001A000000}"/>
    <hyperlink ref="B92" r:id="rId28" display="https://www.techpowerup.com/cpudb/476/athlon-64-3400" xr:uid="{00000000-0004-0000-0000-00001B000000}"/>
    <hyperlink ref="B98" r:id="rId29" display="https://www.techpowerup.com/cpudb/548/athlon-64-3500" xr:uid="{00000000-0004-0000-0000-00001C000000}"/>
    <hyperlink ref="B107" r:id="rId30" display="https://www.techpowerup.com/cpudb/551/athlon-64-3700" xr:uid="{00000000-0004-0000-0000-00001D000000}"/>
    <hyperlink ref="B117" r:id="rId31" display="https://www.techpowerup.com/cpudb/552/athlon-64-4000" xr:uid="{00000000-0004-0000-0000-00001E000000}"/>
    <hyperlink ref="B142" r:id="rId32" display="https://www.techpowerup.com/cpudb/431/athlon-64-x2-3600" xr:uid="{00000000-0004-0000-0000-00001F000000}"/>
    <hyperlink ref="B255" r:id="rId33" display="https://www.techpowerup.com/cpudb/121/athlon-xp-1500" xr:uid="{00000000-0004-0000-0000-000020000000}"/>
    <hyperlink ref="B257" r:id="rId34" display="https://www.techpowerup.com/cpudb/114/athlon-xp-1600" xr:uid="{00000000-0004-0000-0000-000021000000}"/>
    <hyperlink ref="B256" r:id="rId35" display="https://www.techpowerup.com/cpudb/120/athlon-xp-1600" xr:uid="{00000000-0004-0000-0000-000022000000}"/>
    <hyperlink ref="B259" r:id="rId36" display="https://www.techpowerup.com/cpudb/113/athlon-xp-1700" xr:uid="{00000000-0004-0000-0000-000023000000}"/>
    <hyperlink ref="B260" r:id="rId37" display="https://www.techpowerup.com/cpudb/112/athlon-xp-1700" xr:uid="{00000000-0004-0000-0000-000024000000}"/>
    <hyperlink ref="B258" r:id="rId38" display="https://www.techpowerup.com/cpudb/119/athlon-xp-1700" xr:uid="{00000000-0004-0000-0000-000025000000}"/>
    <hyperlink ref="B261" r:id="rId39" display="https://www.techpowerup.com/cpudb/118/athlon-xp-1800" xr:uid="{00000000-0004-0000-0000-000026000000}"/>
    <hyperlink ref="B262" r:id="rId40" display="https://www.techpowerup.com/cpudb/111/athlon-xp-1800" xr:uid="{00000000-0004-0000-0000-000027000000}"/>
    <hyperlink ref="B265" r:id="rId41" display="https://www.techpowerup.com/cpudb/109/athlon-xp-1900" xr:uid="{00000000-0004-0000-0000-000028000000}"/>
    <hyperlink ref="B264" r:id="rId42" display="https://www.techpowerup.com/cpudb/117/athlon-xp-1900" xr:uid="{00000000-0004-0000-0000-000029000000}"/>
    <hyperlink ref="B272" r:id="rId43" display="https://www.techpowerup.com/cpudb/106/athlon-xp-2100" xr:uid="{00000000-0004-0000-0000-00002A000000}"/>
    <hyperlink ref="B273" r:id="rId44" display="https://www.techpowerup.com/cpudb/104/athlon-xp-2200" xr:uid="{00000000-0004-0000-0000-00002B000000}"/>
    <hyperlink ref="B283" r:id="rId45" display="https://www.techpowerup.com/cpudb/90/athlon-xp-2600" xr:uid="{00000000-0004-0000-0000-00002C000000}"/>
    <hyperlink ref="B288" r:id="rId46" display="https://www.techpowerup.com/cpudb/93/athlon-xp-2600-dtr" xr:uid="{00000000-0004-0000-0000-00002D000000}"/>
    <hyperlink ref="B290" r:id="rId47" display="https://www.techpowerup.com/cpudb/89/athlon-xp-2800" xr:uid="{00000000-0004-0000-0000-00002E000000}"/>
    <hyperlink ref="B292" r:id="rId48" display="https://www.techpowerup.com/cpudb/92/athlon-xp-2800-dtr" xr:uid="{00000000-0004-0000-0000-00002F000000}"/>
    <hyperlink ref="B293" r:id="rId49" display="https://www.techpowerup.com/cpudb/88/athlon-xp-3000" xr:uid="{00000000-0004-0000-0000-000030000000}"/>
    <hyperlink ref="B294" r:id="rId50" display="https://www.techpowerup.com/cpudb/87/athlon-xp-3000" xr:uid="{00000000-0004-0000-0000-000031000000}"/>
    <hyperlink ref="B296" r:id="rId51" display="https://www.techpowerup.com/cpudb/86/athlon-xp-3200" xr:uid="{00000000-0004-0000-0000-000032000000}"/>
    <hyperlink ref="B1005" r:id="rId52" display="https://www.techpowerup.com/cpudb/79/sempron-2200" xr:uid="{00000000-0004-0000-0000-000033000000}"/>
    <hyperlink ref="B1008" r:id="rId53" display="https://www.techpowerup.com/cpudb/78/sempron-2300" xr:uid="{00000000-0004-0000-0000-000034000000}"/>
    <hyperlink ref="B1010" r:id="rId54" display="https://www.techpowerup.com/cpudb/77/sempron-2400" xr:uid="{00000000-0004-0000-0000-000035000000}"/>
    <hyperlink ref="B1013" r:id="rId55" display="https://www.techpowerup.com/cpudb/76/sempron-2500" xr:uid="{00000000-0004-0000-0000-000036000000}"/>
    <hyperlink ref="B1016" r:id="rId56" display="https://www.techpowerup.com/cpudb/75/sempron-2600" xr:uid="{00000000-0004-0000-0000-000037000000}"/>
    <hyperlink ref="B1019" r:id="rId57" display="https://www.techpowerup.com/cpudb/74/sempron-2800" xr:uid="{00000000-0004-0000-0000-000038000000}"/>
    <hyperlink ref="B1035" r:id="rId58" display="https://www.techpowerup.com/cpudb/343/sempron-3300" xr:uid="{00000000-0004-0000-0000-000039000000}"/>
    <hyperlink ref="B673" r:id="rId59" display="https://www.techpowerup.com/cpudb/1269/pentium-4-1-3" xr:uid="{00000000-0004-0000-0000-00003A000000}"/>
    <hyperlink ref="B675" r:id="rId60" display="https://www.techpowerup.com/cpudb/1244/pentium-4-1-4" xr:uid="{00000000-0004-0000-0000-00003B000000}"/>
    <hyperlink ref="B677" r:id="rId61" display="https://www.techpowerup.com/cpudb/1270/pentium-4-1-5" xr:uid="{00000000-0004-0000-0000-00003C000000}"/>
    <hyperlink ref="B678" r:id="rId62" display="https://www.techpowerup.com/cpudb/1271/pentium-4-1-6" xr:uid="{00000000-0004-0000-0000-00003D000000}"/>
    <hyperlink ref="B679" r:id="rId63" display="https://www.techpowerup.com/cpudb/294/pentium-4-1-6" xr:uid="{00000000-0004-0000-0000-00003E000000}"/>
    <hyperlink ref="B680" r:id="rId64" display="https://www.techpowerup.com/cpudb/1272/pentium-4-1-7" xr:uid="{00000000-0004-0000-0000-00003F000000}"/>
    <hyperlink ref="B681" r:id="rId65" display="https://www.techpowerup.com/cpudb/293/pentium-4-1-7" xr:uid="{00000000-0004-0000-0000-000040000000}"/>
    <hyperlink ref="B682" r:id="rId66" display="https://www.techpowerup.com/cpudb/1273/pentium-4-1-80" xr:uid="{00000000-0004-0000-0000-000041000000}"/>
    <hyperlink ref="B683" r:id="rId67" display="https://www.techpowerup.com/cpudb/292/pentium-4-1-8a" xr:uid="{00000000-0004-0000-0000-000042000000}"/>
    <hyperlink ref="B684" r:id="rId68" display="https://www.techpowerup.com/cpudb/291/pentium-4-1-9" xr:uid="{00000000-0004-0000-0000-000043000000}"/>
    <hyperlink ref="B685" r:id="rId69" display="https://www.techpowerup.com/cpudb/1274/pentium-4-1-9" xr:uid="{00000000-0004-0000-0000-000044000000}"/>
    <hyperlink ref="B686" r:id="rId70" display="https://www.techpowerup.com/cpudb/283/pentium-4-2-0" xr:uid="{00000000-0004-0000-0000-000045000000}"/>
    <hyperlink ref="B688" r:id="rId71" display="https://www.techpowerup.com/cpudb/290/pentium-4-2-0" xr:uid="{00000000-0004-0000-0000-000046000000}"/>
    <hyperlink ref="B689" r:id="rId72" display="https://www.techpowerup.com/cpudb/1275/pentium-4-2-0" xr:uid="{00000000-0004-0000-0000-000047000000}"/>
    <hyperlink ref="B722" r:id="rId73" display="https://www.techpowerup.com/cpudb/446/pentium-4-ht-515" xr:uid="{00000000-0004-0000-0000-000048000000}"/>
    <hyperlink ref="B723" r:id="rId74" display="https://www.techpowerup.com/cpudb/445/pentium-4-ht-515" xr:uid="{00000000-0004-0000-0000-000049000000}"/>
    <hyperlink ref="B724" r:id="rId75" display="https://www.techpowerup.com/cpudb/448/pentium-4-ht-516" xr:uid="{00000000-0004-0000-0000-00004A000000}"/>
    <hyperlink ref="B725" r:id="rId76" display="https://www.techpowerup.com/cpudb/447/pentium-4-ht-516" xr:uid="{00000000-0004-0000-0000-00004B000000}"/>
    <hyperlink ref="B726" r:id="rId77" display="https://www.techpowerup.com/cpudb/449/pentium-4-ht-517" xr:uid="{00000000-0004-0000-0000-00004C000000}"/>
    <hyperlink ref="B727" r:id="rId78" display="https://www.techpowerup.com/cpudb/450/pentium-4-ht-517" xr:uid="{00000000-0004-0000-0000-00004D000000}"/>
    <hyperlink ref="B733" r:id="rId79" display="https://www.techpowerup.com/cpudb/456/pentium-4-ht-524" xr:uid="{00000000-0004-0000-0000-00004E000000}"/>
    <hyperlink ref="B734" r:id="rId80" display="https://www.techpowerup.com/cpudb/457/pentium-4-ht-524" xr:uid="{00000000-0004-0000-0000-00004F000000}"/>
    <hyperlink ref="B862" r:id="rId81" display="https://www.techpowerup.com/cpudb/1289/pentium-iii-800" xr:uid="{00000000-0004-0000-0000-000050000000}"/>
    <hyperlink ref="B863" r:id="rId82" display="https://www.techpowerup.com/cpudb/1288/pentium-iii-866" xr:uid="{00000000-0004-0000-0000-000051000000}"/>
    <hyperlink ref="B864" r:id="rId83" display="https://www.techpowerup.com/cpudb/1287/pentium-iii-933" xr:uid="{00000000-0004-0000-0000-000052000000}"/>
    <hyperlink ref="B851" r:id="rId84" display="https://www.techpowerup.com/cpudb/1282/pentium-iii-1000" xr:uid="{00000000-0004-0000-0000-000053000000}"/>
    <hyperlink ref="B850" r:id="rId85" display="https://www.techpowerup.com/cpudb/1286/pentium-iii-1000" xr:uid="{00000000-0004-0000-0000-000054000000}"/>
    <hyperlink ref="B852" r:id="rId86" display="https://www.techpowerup.com/cpudb/1281/pentium-iii-1000s" xr:uid="{00000000-0004-0000-0000-000055000000}"/>
    <hyperlink ref="B855" r:id="rId87" display="https://www.techpowerup.com/cpudb/1284/pentium-iii-1133" xr:uid="{00000000-0004-0000-0000-000056000000}"/>
    <hyperlink ref="B854" r:id="rId88" display="https://www.techpowerup.com/cpudb/1285/pentium-iii-1133" xr:uid="{00000000-0004-0000-0000-000057000000}"/>
    <hyperlink ref="B856" r:id="rId89" display="https://www.techpowerup.com/cpudb/1280/pentium-iii-1133s" xr:uid="{00000000-0004-0000-0000-000058000000}"/>
    <hyperlink ref="B857" r:id="rId90" display="https://www.techpowerup.com/cpudb/1283/pentium-iii-1200" xr:uid="{00000000-0004-0000-0000-000059000000}"/>
    <hyperlink ref="B858" r:id="rId91" display="https://www.techpowerup.com/cpudb/1279/pentium-iii-1266s" xr:uid="{00000000-0004-0000-0000-00005A000000}"/>
    <hyperlink ref="B859" r:id="rId92" display="https://www.techpowerup.com/cpudb/1278/pentium-iii-1333" xr:uid="{00000000-0004-0000-0000-00005B000000}"/>
    <hyperlink ref="B860" r:id="rId93" display="https://www.techpowerup.com/cpudb/1277/pentium-iii-1400" xr:uid="{00000000-0004-0000-0000-00005C000000}"/>
    <hyperlink ref="B263" r:id="rId94" display="https://www.techpowerup.com/cpudb/110/athlon-xp-1800" xr:uid="{00000000-0004-0000-0000-00005D000000}"/>
    <hyperlink ref="B266" r:id="rId95" display="https://www.techpowerup.com/cpudb/116/athlon-xp-2000" xr:uid="{00000000-0004-0000-0000-00005E000000}"/>
    <hyperlink ref="B267" r:id="rId96" display="https://www.techpowerup.com/cpudb/107/athlon-xp-2000" xr:uid="{00000000-0004-0000-0000-00005F000000}"/>
    <hyperlink ref="B268" r:id="rId97" display="https://www.techpowerup.com/cpudb/108/athlon-xp-2000" xr:uid="{00000000-0004-0000-0000-000060000000}"/>
    <hyperlink ref="B271" r:id="rId98" display="https://www.techpowerup.com/cpudb/115/athlon-xp-2100" xr:uid="{00000000-0004-0000-0000-000061000000}"/>
    <hyperlink ref="B274" r:id="rId99" display="https://www.techpowerup.com/cpudb/105/athlon-xp-2200" xr:uid="{00000000-0004-0000-0000-000062000000}"/>
    <hyperlink ref="B277" r:id="rId100" display="https://www.techpowerup.com/cpudb/103/athlon-xp-2400" xr:uid="{00000000-0004-0000-0000-000063000000}"/>
    <hyperlink ref="B278" r:id="rId101" display="https://www.techpowerup.com/cpudb/102/athlon-xp-2400" xr:uid="{00000000-0004-0000-0000-000064000000}"/>
    <hyperlink ref="B284" r:id="rId102" display="https://www.techpowerup.com/cpudb/101/athlon-xp-2600" xr:uid="{00000000-0004-0000-0000-000065000000}"/>
    <hyperlink ref="B285" r:id="rId103" display="https://www.techpowerup.com/cpudb/100/athlon-xp-2600" xr:uid="{00000000-0004-0000-0000-000066000000}"/>
    <hyperlink ref="B289" r:id="rId104" display="https://www.techpowerup.com/cpudb/99/athlon-xp-2700" xr:uid="{00000000-0004-0000-0000-000067000000}"/>
    <hyperlink ref="B291" r:id="rId105" display="https://www.techpowerup.com/cpudb/1172/athlon-xp-2800" xr:uid="{00000000-0004-0000-0000-000068000000}"/>
    <hyperlink ref="B297" r:id="rId106" display="https://www.techpowerup.com/cpudb/1049/celeron-2-0" xr:uid="{00000000-0004-0000-0000-000069000000}"/>
    <hyperlink ref="B298" r:id="rId107" display="https://www.techpowerup.com/cpudb/314/celeron-2-0" xr:uid="{00000000-0004-0000-0000-00006A000000}"/>
    <hyperlink ref="B299" r:id="rId108" display="https://www.techpowerup.com/cpudb/313/celeron-2-10" xr:uid="{00000000-0004-0000-0000-00006B000000}"/>
    <hyperlink ref="B300" r:id="rId109" display="https://www.techpowerup.com/cpudb/312/celeron-2-20" xr:uid="{00000000-0004-0000-0000-00006C000000}"/>
    <hyperlink ref="B687" r:id="rId110" display="https://www.techpowerup.com/cpudb/287/pentium-4-2-0" xr:uid="{00000000-0004-0000-0000-00006D000000}"/>
    <hyperlink ref="B690" r:id="rId111" display="https://www.techpowerup.com/cpudb/286/pentium-4-2-2" xr:uid="{00000000-0004-0000-0000-00006E000000}"/>
    <hyperlink ref="B691" r:id="rId112" display="https://www.techpowerup.com/cpudb/281/pentium-4-2-26" xr:uid="{00000000-0004-0000-0000-00006F000000}"/>
    <hyperlink ref="B692" r:id="rId113" display="https://www.techpowerup.com/cpudb/285/pentium-4-2-4" xr:uid="{00000000-0004-0000-0000-000070000000}"/>
    <hyperlink ref="B693" r:id="rId114" display="https://www.techpowerup.com/cpudb/282/pentium-4-2-4" xr:uid="{00000000-0004-0000-0000-000071000000}"/>
    <hyperlink ref="B695" r:id="rId115" display="https://www.techpowerup.com/cpudb/279/pentium-4-2-53" xr:uid="{00000000-0004-0000-0000-000072000000}"/>
    <hyperlink ref="B696" r:id="rId116" display="https://www.techpowerup.com/cpudb/284/pentium-4-2-60" xr:uid="{00000000-0004-0000-0000-000073000000}"/>
    <hyperlink ref="B697" r:id="rId117" display="https://www.techpowerup.com/cpudb/278/pentium-4-2-66" xr:uid="{00000000-0004-0000-0000-000074000000}"/>
    <hyperlink ref="B698" r:id="rId118" display="https://www.techpowerup.com/cpudb/277/pentium-4-2-80" xr:uid="{00000000-0004-0000-0000-000075000000}"/>
    <hyperlink ref="B861" r:id="rId119" display="https://www.techpowerup.com/cpudb/1276/pentium-iii-1400s" xr:uid="{00000000-0004-0000-0000-000076000000}"/>
    <hyperlink ref="B67" r:id="rId120" display="https://www.techpowerup.com/cpudb/539/athlon-64-3000" xr:uid="{00000000-0004-0000-0000-000077000000}"/>
    <hyperlink ref="B77" r:id="rId121" display="https://www.techpowerup.com/cpudb/52/athlon-64-3200" xr:uid="{00000000-0004-0000-0000-000078000000}"/>
    <hyperlink ref="B120" r:id="rId122" display="https://www.techpowerup.com/cpudb/35/athlon-64-fx-51" xr:uid="{00000000-0004-0000-0000-000079000000}"/>
    <hyperlink ref="B269" r:id="rId123" display="https://www.techpowerup.com/cpudb/98/athlon-xp-2000" xr:uid="{00000000-0004-0000-0000-00007A000000}"/>
    <hyperlink ref="B270" r:id="rId124" display="https://www.techpowerup.com/cpudb/1173/athlon-xp-2000" xr:uid="{00000000-0004-0000-0000-00007B000000}"/>
    <hyperlink ref="B275" r:id="rId125" display="https://www.techpowerup.com/cpudb/1175/athlon-xp-2200" xr:uid="{00000000-0004-0000-0000-00007C000000}"/>
    <hyperlink ref="B276" r:id="rId126" display="https://www.techpowerup.com/cpudb/97/athlon-xp-2200" xr:uid="{00000000-0004-0000-0000-00007D000000}"/>
    <hyperlink ref="B279" r:id="rId127" display="https://www.techpowerup.com/cpudb/95/athlon-xp-2400" xr:uid="{00000000-0004-0000-0000-00007E000000}"/>
    <hyperlink ref="B280" r:id="rId128" display="https://www.techpowerup.com/cpudb/96/athlon-xp-2400" xr:uid="{00000000-0004-0000-0000-00007F000000}"/>
    <hyperlink ref="B281" r:id="rId129" display="https://www.techpowerup.com/cpudb/91/athlon-xp-2500" xr:uid="{00000000-0004-0000-0000-000080000000}"/>
    <hyperlink ref="B282" r:id="rId130" display="https://www.techpowerup.com/cpudb/94/athlon-xp-2500-dtr" xr:uid="{00000000-0004-0000-0000-000081000000}"/>
    <hyperlink ref="B286" r:id="rId131" display="https://www.techpowerup.com/cpudb/1176/athlon-xp-2600" xr:uid="{00000000-0004-0000-0000-000082000000}"/>
    <hyperlink ref="B287" r:id="rId132" display="https://www.techpowerup.com/cpudb/1177/athlon-xp-2600" xr:uid="{00000000-0004-0000-0000-000083000000}"/>
    <hyperlink ref="B295" r:id="rId133" display="https://www.techpowerup.com/cpudb/1178/athlon-xp-3100" xr:uid="{00000000-0004-0000-0000-000084000000}"/>
    <hyperlink ref="B301" r:id="rId134" display="https://www.techpowerup.com/cpudb/311/celeron-2-30" xr:uid="{00000000-0004-0000-0000-000085000000}"/>
    <hyperlink ref="B302" r:id="rId135" display="https://www.techpowerup.com/cpudb/309/celeron-2-40" xr:uid="{00000000-0004-0000-0000-000086000000}"/>
    <hyperlink ref="B303" r:id="rId136" display="https://www.techpowerup.com/cpudb/1052/celeron-2-60" xr:uid="{00000000-0004-0000-0000-000087000000}"/>
    <hyperlink ref="B304" r:id="rId137" display="https://www.techpowerup.com/cpudb/308/celeron-2-70" xr:uid="{00000000-0004-0000-0000-000088000000}"/>
    <hyperlink ref="B305" r:id="rId138" display="https://www.techpowerup.com/cpudb/307/celeron-2-80" xr:uid="{00000000-0004-0000-0000-000089000000}"/>
    <hyperlink ref="B710" r:id="rId139" display="https://www.techpowerup.com/cpudb/274/pentium-4-ht-2-40" xr:uid="{00000000-0004-0000-0000-00008A000000}"/>
    <hyperlink ref="B711" r:id="rId140" display="https://www.techpowerup.com/cpudb/273/pentium-4-ht-2-60" xr:uid="{00000000-0004-0000-0000-00008B000000}"/>
    <hyperlink ref="B712" r:id="rId141" display="https://www.techpowerup.com/cpudb/272/pentium-4-ht-2-80" xr:uid="{00000000-0004-0000-0000-00008C000000}"/>
    <hyperlink ref="B714" r:id="rId142" display="https://www.techpowerup.com/cpudb/271/pentium-4-ht-3-00" xr:uid="{00000000-0004-0000-0000-00008D000000}"/>
    <hyperlink ref="B715" r:id="rId143" display="https://www.techpowerup.com/cpudb/275/pentium-4-ht-3-06" xr:uid="{00000000-0004-0000-0000-00008E000000}"/>
    <hyperlink ref="B717" r:id="rId144" display="https://www.techpowerup.com/cpudb/270/pentium-4-ht-3-20" xr:uid="{00000000-0004-0000-0000-00008F000000}"/>
    <hyperlink ref="B757" r:id="rId145" display="https://www.techpowerup.com/cpudb/306/pentium-4-ht-ee-3-20" xr:uid="{00000000-0004-0000-0000-000090000000}"/>
    <hyperlink ref="B65" r:id="rId146" display="https://www.techpowerup.com/cpudb/55/athlon-64-2800" xr:uid="{00000000-0004-0000-0000-000091000000}"/>
    <hyperlink ref="B64" r:id="rId147" display="https://www.techpowerup.com/cpudb/320/athlon-64-2800" xr:uid="{00000000-0004-0000-0000-000092000000}"/>
    <hyperlink ref="B68" r:id="rId148" display="https://www.techpowerup.com/cpudb/545/athlon-64-3000" xr:uid="{00000000-0004-0000-0000-000093000000}"/>
    <hyperlink ref="B74" r:id="rId149" display="https://www.techpowerup.com/cpudb/48/athlon-64-3000" xr:uid="{00000000-0004-0000-0000-000094000000}"/>
    <hyperlink ref="B69" r:id="rId150" display="https://www.techpowerup.com/cpudb/54/athlon-64-3000" xr:uid="{00000000-0004-0000-0000-000095000000}"/>
    <hyperlink ref="B80" r:id="rId151" display="https://www.techpowerup.com/cpudb/46/athlon-64-3200" xr:uid="{00000000-0004-0000-0000-000096000000}"/>
    <hyperlink ref="B85" r:id="rId152" display="https://www.techpowerup.com/cpudb/45/athlon-64-3200" xr:uid="{00000000-0004-0000-0000-000097000000}"/>
    <hyperlink ref="B81" r:id="rId153" display="https://www.techpowerup.com/cpudb/53/athlon-64-3200" xr:uid="{00000000-0004-0000-0000-000098000000}"/>
    <hyperlink ref="B86" r:id="rId154" display="https://www.techpowerup.com/cpudb/542/athlon-64-3300" xr:uid="{00000000-0004-0000-0000-000099000000}"/>
    <hyperlink ref="B88" r:id="rId155" display="https://www.techpowerup.com/cpudb/50/athlon-64-3400" xr:uid="{00000000-0004-0000-0000-00009A000000}"/>
    <hyperlink ref="B89" r:id="rId156" display="https://www.techpowerup.com/cpudb/546/athlon-64-3400" xr:uid="{00000000-0004-0000-0000-00009B000000}"/>
    <hyperlink ref="B90" r:id="rId157" display="https://www.techpowerup.com/cpudb/51/athlon-64-3400" xr:uid="{00000000-0004-0000-0000-00009C000000}"/>
    <hyperlink ref="B96" r:id="rId158" display="https://www.techpowerup.com/cpudb/43/athlon-64-3500" xr:uid="{00000000-0004-0000-0000-00009D000000}"/>
    <hyperlink ref="B93" r:id="rId159" display="https://www.techpowerup.com/cpudb/318/athlon-64-3500" xr:uid="{00000000-0004-0000-0000-00009E000000}"/>
    <hyperlink ref="B100" r:id="rId160" display="https://www.techpowerup.com/cpudb/42/athlon-64-3500" xr:uid="{00000000-0004-0000-0000-00009F000000}"/>
    <hyperlink ref="B104" r:id="rId161" display="https://www.techpowerup.com/cpudb/2153/athlon-64-3600" xr:uid="{00000000-0004-0000-0000-0000A0000000}"/>
    <hyperlink ref="B106" r:id="rId162" display="https://www.techpowerup.com/cpudb/39/athlon-64-3700" xr:uid="{00000000-0004-0000-0000-0000A1000000}"/>
    <hyperlink ref="B105" r:id="rId163" display="https://www.techpowerup.com/cpudb/49/athlon-64-3700" xr:uid="{00000000-0004-0000-0000-0000A2000000}"/>
    <hyperlink ref="B110" r:id="rId164" display="https://www.techpowerup.com/cpudb/57/athlon-64-3800" xr:uid="{00000000-0004-0000-0000-0000A3000000}"/>
    <hyperlink ref="B108" r:id="rId165" display="https://www.techpowerup.com/cpudb/2154/athlon-64-3800" xr:uid="{00000000-0004-0000-0000-0000A4000000}"/>
    <hyperlink ref="B115" r:id="rId166" display="https://www.techpowerup.com/cpudb/37/athlon-64-4000" xr:uid="{00000000-0004-0000-0000-0000A5000000}"/>
    <hyperlink ref="B116" r:id="rId167" display="https://www.techpowerup.com/cpudb/36/athlon-64-4000" xr:uid="{00000000-0004-0000-0000-0000A6000000}"/>
    <hyperlink ref="B122" r:id="rId168" display="https://www.techpowerup.com/cpudb/34/athlon-64-fx-53" xr:uid="{00000000-0004-0000-0000-0000A7000000}"/>
    <hyperlink ref="B121" r:id="rId169" display="https://www.techpowerup.com/cpudb/33/athlon-64-fx-53" xr:uid="{00000000-0004-0000-0000-0000A8000000}"/>
    <hyperlink ref="B124" r:id="rId170" display="https://www.techpowerup.com/cpudb/31/athlon-64-fx-55" xr:uid="{00000000-0004-0000-0000-0000A9000000}"/>
    <hyperlink ref="B123" r:id="rId171" display="https://www.techpowerup.com/cpudb/32/athlon-64-fx-55" xr:uid="{00000000-0004-0000-0000-0000AA000000}"/>
    <hyperlink ref="B1006" r:id="rId172" display="https://www.techpowerup.com/cpudb/1182/sempron-2200" xr:uid="{00000000-0004-0000-0000-0000AB000000}"/>
    <hyperlink ref="B1007" r:id="rId173" display="https://www.techpowerup.com/cpudb/1183/sempron-2200" xr:uid="{00000000-0004-0000-0000-0000AC000000}"/>
    <hyperlink ref="B1009" r:id="rId174" display="https://www.techpowerup.com/cpudb/1181/sempron-2300" xr:uid="{00000000-0004-0000-0000-0000AD000000}"/>
    <hyperlink ref="B1011" r:id="rId175" display="https://www.techpowerup.com/cpudb/166/sempron-2400" xr:uid="{00000000-0004-0000-0000-0000AE000000}"/>
    <hyperlink ref="B1012" r:id="rId176" display="https://www.techpowerup.com/cpudb/1184/sempron-2400" xr:uid="{00000000-0004-0000-0000-0000AF000000}"/>
    <hyperlink ref="B1015" r:id="rId177" display="https://www.techpowerup.com/cpudb/164/sempron-2500" xr:uid="{00000000-0004-0000-0000-0000B0000000}"/>
    <hyperlink ref="B1018" r:id="rId178" display="https://www.techpowerup.com/cpudb/165/sempron-2600" xr:uid="{00000000-0004-0000-0000-0000B1000000}"/>
    <hyperlink ref="B1017" r:id="rId179" display="https://www.techpowerup.com/cpudb/72/sempron-2600" xr:uid="{00000000-0004-0000-0000-0000B2000000}"/>
    <hyperlink ref="B1022" r:id="rId180" display="https://www.techpowerup.com/cpudb/163/sempron-2800" xr:uid="{00000000-0004-0000-0000-0000B3000000}"/>
    <hyperlink ref="B1023" r:id="rId181" display="https://www.techpowerup.com/cpudb/1185/sempron-2800" xr:uid="{00000000-0004-0000-0000-0000B4000000}"/>
    <hyperlink ref="B1021" r:id="rId182" display="https://www.techpowerup.com/cpudb/70/sempron-2800" xr:uid="{00000000-0004-0000-0000-0000B5000000}"/>
    <hyperlink ref="B1024" r:id="rId183" display="https://www.techpowerup.com/cpudb/73/sempron-3000" xr:uid="{00000000-0004-0000-0000-0000B6000000}"/>
    <hyperlink ref="B1031" r:id="rId184" display="https://www.techpowerup.com/cpudb/71/sempron-3100" xr:uid="{00000000-0004-0000-0000-0000B7000000}"/>
    <hyperlink ref="B312" r:id="rId185" display="https://www.techpowerup.com/cpudb/23/celeron-d-325" xr:uid="{00000000-0004-0000-0000-0000B8000000}"/>
    <hyperlink ref="B313" r:id="rId186" display="https://www.techpowerup.com/cpudb/332/celeron-d-326" xr:uid="{00000000-0004-0000-0000-0000B9000000}"/>
    <hyperlink ref="B314" r:id="rId187" display="https://www.techpowerup.com/cpudb/11/celeron-d-330" xr:uid="{00000000-0004-0000-0000-0000BA000000}"/>
    <hyperlink ref="B315" r:id="rId188" display="https://www.techpowerup.com/cpudb/1050/celeron-d-335" xr:uid="{00000000-0004-0000-0000-0000BB000000}"/>
    <hyperlink ref="B316" r:id="rId189" display="https://www.techpowerup.com/cpudb/10/celeron-d-335" xr:uid="{00000000-0004-0000-0000-0000BC000000}"/>
    <hyperlink ref="B317" r:id="rId190" display="https://www.techpowerup.com/cpudb/12/celeron-d-340" xr:uid="{00000000-0004-0000-0000-0000BD000000}"/>
    <hyperlink ref="B318" r:id="rId191" display="https://www.techpowerup.com/cpudb/331/celeron-d-341" xr:uid="{00000000-0004-0000-0000-0000BE000000}"/>
    <hyperlink ref="B319" r:id="rId192" display="https://www.techpowerup.com/cpudb/22/celeron-d-346" xr:uid="{00000000-0004-0000-0000-0000BF000000}"/>
    <hyperlink ref="B694" r:id="rId193" display="https://www.techpowerup.com/cpudb/322/pentium-4-2-40" xr:uid="{00000000-0004-0000-0000-0000C0000000}"/>
    <hyperlink ref="B699" r:id="rId194" display="https://www.techpowerup.com/cpudb/435/pentium-4-505" xr:uid="{00000000-0004-0000-0000-0000C1000000}"/>
    <hyperlink ref="B700" r:id="rId195" display="https://www.techpowerup.com/cpudb/436/pentium-4-505j" xr:uid="{00000000-0004-0000-0000-0000C2000000}"/>
    <hyperlink ref="B707" r:id="rId196" display="https://www.techpowerup.com/cpudb/451/pentium-4-519" xr:uid="{00000000-0004-0000-0000-0000C3000000}"/>
    <hyperlink ref="B713" r:id="rId197" display="https://www.techpowerup.com/cpudb/268/pentium-4-ht-2-8e" xr:uid="{00000000-0004-0000-0000-0000C4000000}"/>
    <hyperlink ref="B716" r:id="rId198" display="https://www.techpowerup.com/cpudb/266/pentium-4-ht-3-0e" xr:uid="{00000000-0004-0000-0000-0000C5000000}"/>
    <hyperlink ref="B718" r:id="rId199" display="https://www.techpowerup.com/cpudb/265/pentium-4-ht-3-2e" xr:uid="{00000000-0004-0000-0000-0000C6000000}"/>
    <hyperlink ref="B719" r:id="rId200" display="https://www.techpowerup.com/cpudb/269/pentium-4-ht-3-40" xr:uid="{00000000-0004-0000-0000-0000C7000000}"/>
    <hyperlink ref="B720" r:id="rId201" display="https://www.techpowerup.com/cpudb/264/pentium-4-ht-3-4e" xr:uid="{00000000-0004-0000-0000-0000C8000000}"/>
    <hyperlink ref="B721" r:id="rId202" display="https://www.techpowerup.com/cpudb/267/pentium-4-ht-3-6e" xr:uid="{00000000-0004-0000-0000-0000C9000000}"/>
    <hyperlink ref="B728" r:id="rId203" display="https://www.techpowerup.com/cpudb/444/pentium-4-ht-520" xr:uid="{00000000-0004-0000-0000-0000CA000000}"/>
    <hyperlink ref="B729" r:id="rId204" display="https://www.techpowerup.com/cpudb/454/pentium-4-ht-520" xr:uid="{00000000-0004-0000-0000-0000CB000000}"/>
    <hyperlink ref="B730" r:id="rId205" display="https://www.techpowerup.com/cpudb/443/pentium-4-ht-520" xr:uid="{00000000-0004-0000-0000-0000CC000000}"/>
    <hyperlink ref="B731" r:id="rId206" display="https://www.techpowerup.com/cpudb/7/pentium-4-ht-520" xr:uid="{00000000-0004-0000-0000-0000CD000000}"/>
    <hyperlink ref="B735" r:id="rId207" display="https://www.techpowerup.com/cpudb/6/pentium-4-ht-530" xr:uid="{00000000-0004-0000-0000-0000CE000000}"/>
    <hyperlink ref="B737" r:id="rId208" display="https://www.techpowerup.com/cpudb/5/pentium-4-ht-540" xr:uid="{00000000-0004-0000-0000-0000CF000000}"/>
    <hyperlink ref="B739" r:id="rId209" display="https://www.techpowerup.com/cpudb/4/pentium-4-ht-550" xr:uid="{00000000-0004-0000-0000-0000D0000000}"/>
    <hyperlink ref="B741" r:id="rId210" display="https://www.techpowerup.com/cpudb/1/pentium-4-ht-560" xr:uid="{00000000-0004-0000-0000-0000D1000000}"/>
    <hyperlink ref="B743" r:id="rId211" display="https://www.techpowerup.com/cpudb/9/pentium-4-ht-570" xr:uid="{00000000-0004-0000-0000-0000D2000000}"/>
    <hyperlink ref="B758" r:id="rId212" display="https://www.techpowerup.com/cpudb/8/pentium-4-ht-ee-3-40" xr:uid="{00000000-0004-0000-0000-0000D3000000}"/>
    <hyperlink ref="B759" r:id="rId213" display="https://www.techpowerup.com/cpudb/14/pentium-4-ht-ee-3-40" xr:uid="{00000000-0004-0000-0000-0000D4000000}"/>
    <hyperlink ref="B760" r:id="rId214" display="https://www.techpowerup.com/cpudb/13/pentium-4-ht-ee-3-46" xr:uid="{00000000-0004-0000-0000-0000D5000000}"/>
    <hyperlink ref="B60" r:id="rId215" display="https://www.techpowerup.com/cpudb/543/athlon-64-1500" xr:uid="{00000000-0004-0000-0000-0000D6000000}"/>
    <hyperlink ref="B73" r:id="rId216" display="https://www.techpowerup.com/cpudb/47/athlon-64-3000" xr:uid="{00000000-0004-0000-0000-0000D7000000}"/>
    <hyperlink ref="B79" r:id="rId217" display="https://www.techpowerup.com/cpudb/549/athlon-64-3200" xr:uid="{00000000-0004-0000-0000-0000D8000000}"/>
    <hyperlink ref="B84" r:id="rId218" display="https://www.techpowerup.com/cpudb/44/athlon-64-3200" xr:uid="{00000000-0004-0000-0000-0000D9000000}"/>
    <hyperlink ref="B95" r:id="rId219" display="https://www.techpowerup.com/cpudb/550/athlon-64-3500" xr:uid="{00000000-0004-0000-0000-0000DA000000}"/>
    <hyperlink ref="B99" r:id="rId220" display="https://www.techpowerup.com/cpudb/40/athlon-64-3500" xr:uid="{00000000-0004-0000-0000-0000DB000000}"/>
    <hyperlink ref="B112" r:id="rId221" display="https://www.techpowerup.com/cpudb/38/athlon-64-3800" xr:uid="{00000000-0004-0000-0000-0000DC000000}"/>
    <hyperlink ref="B125" r:id="rId222" display="https://www.techpowerup.com/cpudb/30/athlon-64-fx-57" xr:uid="{00000000-0004-0000-0000-0000DD000000}"/>
    <hyperlink ref="B144" r:id="rId223" display="https://www.techpowerup.com/cpudb/29/athlon-64-x2-3800" xr:uid="{00000000-0004-0000-0000-0000DE000000}"/>
    <hyperlink ref="B145" r:id="rId224" display="https://www.techpowerup.com/cpudb/432/athlon-64-x2-3800" xr:uid="{00000000-0004-0000-0000-0000DF000000}"/>
    <hyperlink ref="B1014" r:id="rId225" display="https://www.techpowerup.com/cpudb/329/sempron-2500" xr:uid="{00000000-0004-0000-0000-0000E0000000}"/>
    <hyperlink ref="B1028" r:id="rId226" display="https://www.techpowerup.com/cpudb/80/sempron-3000" xr:uid="{00000000-0004-0000-0000-0000E1000000}"/>
    <hyperlink ref="B1026" r:id="rId227" display="https://www.techpowerup.com/cpudb/1189/sempron-3000" xr:uid="{00000000-0004-0000-0000-0000E2000000}"/>
    <hyperlink ref="B1027" r:id="rId228" display="https://www.techpowerup.com/cpudb/69/sempron-3000" xr:uid="{00000000-0004-0000-0000-0000E3000000}"/>
    <hyperlink ref="B1030" r:id="rId229" display="https://www.techpowerup.com/cpudb/68/sempron-3100" xr:uid="{00000000-0004-0000-0000-0000E4000000}"/>
    <hyperlink ref="B1033" r:id="rId230" display="https://www.techpowerup.com/cpudb/1188/sempron-3200" xr:uid="{00000000-0004-0000-0000-0000E5000000}"/>
    <hyperlink ref="B1036" r:id="rId231" display="https://www.techpowerup.com/cpudb/67/sempron-3300" xr:uid="{00000000-0004-0000-0000-0000E6000000}"/>
    <hyperlink ref="B1038" r:id="rId232" display="https://www.techpowerup.com/cpudb/58/sempron-3400" xr:uid="{00000000-0004-0000-0000-0000E7000000}"/>
    <hyperlink ref="B1039" r:id="rId233" display="https://www.techpowerup.com/cpudb/1186/sempron-3400" xr:uid="{00000000-0004-0000-0000-0000E8000000}"/>
    <hyperlink ref="B1042" r:id="rId234" display="https://www.techpowerup.com/cpudb/1187/sempron-3500" xr:uid="{00000000-0004-0000-0000-0000E9000000}"/>
    <hyperlink ref="B320" r:id="rId235" display="https://www.techpowerup.com/cpudb/24/celeron-d-350" xr:uid="{00000000-0004-0000-0000-0000EA000000}"/>
    <hyperlink ref="B701" r:id="rId236" display="https://www.techpowerup.com/cpudb/438/pentium-4-506" xr:uid="{00000000-0004-0000-0000-0000EB000000}"/>
    <hyperlink ref="B702" r:id="rId237" display="https://www.techpowerup.com/cpudb/439/pentium-4-506" xr:uid="{00000000-0004-0000-0000-0000EC000000}"/>
    <hyperlink ref="B703" r:id="rId238" display="https://www.techpowerup.com/cpudb/437/pentium-4-506" xr:uid="{00000000-0004-0000-0000-0000ED000000}"/>
    <hyperlink ref="B704" r:id="rId239" display="https://www.techpowerup.com/cpudb/441/pentium-4-511" xr:uid="{00000000-0004-0000-0000-0000EE000000}"/>
    <hyperlink ref="B705" r:id="rId240" display="https://www.techpowerup.com/cpudb/440/pentium-4-511" xr:uid="{00000000-0004-0000-0000-0000EF000000}"/>
    <hyperlink ref="B706" r:id="rId241" display="https://www.techpowerup.com/cpudb/442/pentium-4-511" xr:uid="{00000000-0004-0000-0000-0000F0000000}"/>
    <hyperlink ref="B708" r:id="rId242" display="https://www.techpowerup.com/cpudb/453/pentium-4-519k" xr:uid="{00000000-0004-0000-0000-0000F1000000}"/>
    <hyperlink ref="B709" r:id="rId243" display="https://www.techpowerup.com/cpudb/452/pentium-4-519k" xr:uid="{00000000-0004-0000-0000-0000F2000000}"/>
    <hyperlink ref="B732" r:id="rId244" display="https://www.techpowerup.com/cpudb/301/pentium-4-ht-521" xr:uid="{00000000-0004-0000-0000-0000F3000000}"/>
    <hyperlink ref="B736" r:id="rId245" display="https://www.techpowerup.com/cpudb/302/pentium-4-ht-531" xr:uid="{00000000-0004-0000-0000-0000F4000000}"/>
    <hyperlink ref="B738" r:id="rId246" display="https://www.techpowerup.com/cpudb/303/pentium-4-ht-541" xr:uid="{00000000-0004-0000-0000-0000F5000000}"/>
    <hyperlink ref="B740" r:id="rId247" display="https://www.techpowerup.com/cpudb/304/pentium-4-ht-551" xr:uid="{00000000-0004-0000-0000-0000F6000000}"/>
    <hyperlink ref="B742" r:id="rId248" display="https://www.techpowerup.com/cpudb/305/pentium-4-ht-561" xr:uid="{00000000-0004-0000-0000-0000F7000000}"/>
    <hyperlink ref="B744" r:id="rId249" display="https://www.techpowerup.com/cpudb/15/pentium-4-ht-571" xr:uid="{00000000-0004-0000-0000-0000F8000000}"/>
    <hyperlink ref="B745" r:id="rId250" display="https://www.techpowerup.com/cpudb/1098/pentium-4-ht-620" xr:uid="{00000000-0004-0000-0000-0000F9000000}"/>
    <hyperlink ref="B746" r:id="rId251" display="https://www.techpowerup.com/cpudb/16/pentium-4-ht-630" xr:uid="{00000000-0004-0000-0000-0000FA000000}"/>
    <hyperlink ref="B748" r:id="rId252" display="https://www.techpowerup.com/cpudb/17/pentium-4-ht-640" xr:uid="{00000000-0004-0000-0000-0000FB000000}"/>
    <hyperlink ref="B750" r:id="rId253" display="https://www.techpowerup.com/cpudb/18/pentium-4-ht-650" xr:uid="{00000000-0004-0000-0000-0000FC000000}"/>
    <hyperlink ref="B752" r:id="rId254" display="https://www.techpowerup.com/cpudb/19/pentium-4-ht-660" xr:uid="{00000000-0004-0000-0000-0000FD000000}"/>
    <hyperlink ref="B754" r:id="rId255" display="https://www.techpowerup.com/cpudb/1097/pentium-4-ht-662" xr:uid="{00000000-0004-0000-0000-0000FE000000}"/>
    <hyperlink ref="B755" r:id="rId256" display="https://www.techpowerup.com/cpudb/20/pentium-4-ht-670" xr:uid="{00000000-0004-0000-0000-0000FF000000}"/>
    <hyperlink ref="B756" r:id="rId257" display="https://www.techpowerup.com/cpudb/1096/pentium-4-ht-672" xr:uid="{00000000-0004-0000-0000-000000010000}"/>
    <hyperlink ref="B761" r:id="rId258" display="https://www.techpowerup.com/cpudb/21/pentium-4-ht-ee-3-73" xr:uid="{00000000-0004-0000-0000-000001010000}"/>
    <hyperlink ref="B762" r:id="rId259" display="https://www.techpowerup.com/cpudb/1111/pentium-d-820" xr:uid="{00000000-0004-0000-0000-000002010000}"/>
    <hyperlink ref="B763" r:id="rId260" display="https://www.techpowerup.com/cpudb/317/pentium-d-820" xr:uid="{00000000-0004-0000-0000-000003010000}"/>
    <hyperlink ref="B764" r:id="rId261" display="https://www.techpowerup.com/cpudb/316/pentium-d-830" xr:uid="{00000000-0004-0000-0000-000004010000}"/>
    <hyperlink ref="B765" r:id="rId262" display="https://www.techpowerup.com/cpudb/319/pentium-d-840" xr:uid="{00000000-0004-0000-0000-000005010000}"/>
    <hyperlink ref="B766" r:id="rId263" display="https://www.techpowerup.com/cpudb/315/pentium-d-840-ee" xr:uid="{00000000-0004-0000-0000-000006010000}"/>
    <hyperlink ref="B70" r:id="rId264" display="https://www.techpowerup.com/cpudb/366/athlon-64-3000" xr:uid="{00000000-0004-0000-0000-000007010000}"/>
    <hyperlink ref="B82" r:id="rId265" display="https://www.techpowerup.com/cpudb/365/athlon-64-3200" xr:uid="{00000000-0004-0000-0000-000008010000}"/>
    <hyperlink ref="B97" r:id="rId266" display="https://www.techpowerup.com/cpudb/364/athlon-64-3500" xr:uid="{00000000-0004-0000-0000-000009010000}"/>
    <hyperlink ref="B111" r:id="rId267" display="https://www.techpowerup.com/cpudb/363/athlon-64-3800" xr:uid="{00000000-0004-0000-0000-00000A010000}"/>
    <hyperlink ref="B126" r:id="rId268" display="https://www.techpowerup.com/cpudb/330/athlon-64-fx-60" xr:uid="{00000000-0004-0000-0000-00000B010000}"/>
    <hyperlink ref="B127" r:id="rId269" display="https://www.techpowerup.com/cpudb/346/athlon-64-fx-62" xr:uid="{00000000-0004-0000-0000-00000C010000}"/>
    <hyperlink ref="B128" r:id="rId270" display="https://www.techpowerup.com/cpudb/405/athlon-64-fx-70" xr:uid="{00000000-0004-0000-0000-00000D010000}"/>
    <hyperlink ref="B129" r:id="rId271" display="https://www.techpowerup.com/cpudb/406/athlon-64-fx-72" xr:uid="{00000000-0004-0000-0000-00000E010000}"/>
    <hyperlink ref="B130" r:id="rId272" display="https://www.techpowerup.com/cpudb/407/athlon-64-fx-74" xr:uid="{00000000-0004-0000-0000-00000F010000}"/>
    <hyperlink ref="B131" r:id="rId273" display="https://www.techpowerup.com/cpudb/408/athlon-64-fx-76" xr:uid="{00000000-0004-0000-0000-000010010000}"/>
    <hyperlink ref="B141" r:id="rId274" display="https://www.techpowerup.com/cpudb/430/athlon-64-x2-3600" xr:uid="{00000000-0004-0000-0000-000011010000}"/>
    <hyperlink ref="B143" r:id="rId275" display="https://www.techpowerup.com/cpudb/361/athlon-64-x2-3600-ee" xr:uid="{00000000-0004-0000-0000-000012010000}"/>
    <hyperlink ref="B146" r:id="rId276" display="https://www.techpowerup.com/cpudb/353/athlon-64-x2-3800" xr:uid="{00000000-0004-0000-0000-000013010000}"/>
    <hyperlink ref="B147" r:id="rId277" display="https://www.techpowerup.com/cpudb/360/athlon-64-x2-3800-ee" xr:uid="{00000000-0004-0000-0000-000014010000}"/>
    <hyperlink ref="B148" r:id="rId278" display="https://www.techpowerup.com/cpudb/362/athlon-64-x2-3800-ee-sff" xr:uid="{00000000-0004-0000-0000-000015010000}"/>
    <hyperlink ref="B149" r:id="rId279" display="https://www.techpowerup.com/cpudb/429/athlon-64-x2-4000" xr:uid="{00000000-0004-0000-0000-000016010000}"/>
    <hyperlink ref="B150" r:id="rId280" display="https://www.techpowerup.com/cpudb/352/athlon-64-x2-4000" xr:uid="{00000000-0004-0000-0000-000017010000}"/>
    <hyperlink ref="B151" r:id="rId281" display="https://www.techpowerup.com/cpudb/359/athlon-64-x2-4000-ee" xr:uid="{00000000-0004-0000-0000-000018010000}"/>
    <hyperlink ref="B154" r:id="rId282" display="https://www.techpowerup.com/cpudb/433/athlon-64-x2-4200" xr:uid="{00000000-0004-0000-0000-000019010000}"/>
    <hyperlink ref="B152" r:id="rId283" display="https://www.techpowerup.com/cpudb/475/athlon-64-x2-4200" xr:uid="{00000000-0004-0000-0000-00001A010000}"/>
    <hyperlink ref="B153" r:id="rId284" display="https://www.techpowerup.com/cpudb/328/athlon-64-x2-4200" xr:uid="{00000000-0004-0000-0000-00001B010000}"/>
    <hyperlink ref="B155" r:id="rId285" display="https://www.techpowerup.com/cpudb/351/athlon-64-x2-4200" xr:uid="{00000000-0004-0000-0000-00001C010000}"/>
    <hyperlink ref="B156" r:id="rId286" display="https://www.techpowerup.com/cpudb/358/athlon-64-x2-4200-ee" xr:uid="{00000000-0004-0000-0000-00001D010000}"/>
    <hyperlink ref="B158" r:id="rId287" display="https://www.techpowerup.com/cpudb/27/athlon-64-x2-4400" xr:uid="{00000000-0004-0000-0000-00001E010000}"/>
    <hyperlink ref="B157" r:id="rId288" display="https://www.techpowerup.com/cpudb/428/athlon-64-x2-4400" xr:uid="{00000000-0004-0000-0000-00001F010000}"/>
    <hyperlink ref="B159" r:id="rId289" display="https://www.techpowerup.com/cpudb/350/athlon-64-x2-4400" xr:uid="{00000000-0004-0000-0000-000020010000}"/>
    <hyperlink ref="B160" r:id="rId290" display="https://www.techpowerup.com/cpudb/357/athlon-64-x2-4400-ee" xr:uid="{00000000-0004-0000-0000-000021010000}"/>
    <hyperlink ref="B164" r:id="rId291" display="https://www.techpowerup.com/cpudb/349/athlon-64-x2-4600" xr:uid="{00000000-0004-0000-0000-000022010000}"/>
    <hyperlink ref="B163" r:id="rId292" display="https://www.techpowerup.com/cpudb/434/athlon-64-x2-4600" xr:uid="{00000000-0004-0000-0000-000023010000}"/>
    <hyperlink ref="B162" r:id="rId293" display="https://www.techpowerup.com/cpudb/26/athlon-64-x2-4600" xr:uid="{00000000-0004-0000-0000-000024010000}"/>
    <hyperlink ref="B165" r:id="rId294" display="https://www.techpowerup.com/cpudb/356/athlon-64-x2-4600-ee" xr:uid="{00000000-0004-0000-0000-000025010000}"/>
    <hyperlink ref="B166" r:id="rId295" display="https://www.techpowerup.com/cpudb/427/athlon-64-x2-4800" xr:uid="{00000000-0004-0000-0000-000026010000}"/>
    <hyperlink ref="B168" r:id="rId296" display="https://www.techpowerup.com/cpudb/348/athlon-64-x2-4800" xr:uid="{00000000-0004-0000-0000-000027010000}"/>
    <hyperlink ref="B167" r:id="rId297" display="https://www.techpowerup.com/cpudb/85/athlon-64-x2-4800" xr:uid="{00000000-0004-0000-0000-000028010000}"/>
    <hyperlink ref="B169" r:id="rId298" display="https://www.techpowerup.com/cpudb/354/athlon-64-x2-4800-ee" xr:uid="{00000000-0004-0000-0000-000029010000}"/>
    <hyperlink ref="B170" r:id="rId299" display="https://www.techpowerup.com/cpudb/426/athlon-64-x2-5000" xr:uid="{00000000-0004-0000-0000-00002A010000}"/>
    <hyperlink ref="B171" r:id="rId300" display="https://www.techpowerup.com/cpudb/347/athlon-64-x2-5000" xr:uid="{00000000-0004-0000-0000-00002B010000}"/>
    <hyperlink ref="B173" r:id="rId301" display="https://www.techpowerup.com/cpudb/587/athlon-64-x2-5000-ee" xr:uid="{00000000-0004-0000-0000-00002C010000}"/>
    <hyperlink ref="B176" r:id="rId302" display="https://www.techpowerup.com/cpudb/462/athlon-64-x2-5200" xr:uid="{00000000-0004-0000-0000-00002D010000}"/>
    <hyperlink ref="B177" r:id="rId303" display="https://www.techpowerup.com/cpudb/401/athlon-64-x2-5200-ee" xr:uid="{00000000-0004-0000-0000-00002E010000}"/>
    <hyperlink ref="B179" r:id="rId304" display="https://www.techpowerup.com/cpudb/423/athlon-64-x2-5400" xr:uid="{00000000-0004-0000-0000-00002F010000}"/>
    <hyperlink ref="B182" r:id="rId305" display="https://www.techpowerup.com/cpudb/424/athlon-64-x2-5600" xr:uid="{00000000-0004-0000-0000-000030010000}"/>
    <hyperlink ref="B1020" r:id="rId306" display="https://www.techpowerup.com/cpudb/553/sempron-2800" xr:uid="{00000000-0004-0000-0000-000031010000}"/>
    <hyperlink ref="B1025" r:id="rId307" display="https://www.techpowerup.com/cpudb/554/sempron-3000" xr:uid="{00000000-0004-0000-0000-000032010000}"/>
    <hyperlink ref="B1029" r:id="rId308" display="https://www.techpowerup.com/cpudb/563/sempron-3000-ee-sff" xr:uid="{00000000-0004-0000-0000-000033010000}"/>
    <hyperlink ref="B1032" r:id="rId309" display="https://www.techpowerup.com/cpudb/555/sempron-3200" xr:uid="{00000000-0004-0000-0000-000034010000}"/>
    <hyperlink ref="B1034" r:id="rId310" display="https://www.techpowerup.com/cpudb/560/sempron-3200-ee-sff" xr:uid="{00000000-0004-0000-0000-000035010000}"/>
    <hyperlink ref="B1037" r:id="rId311" display="https://www.techpowerup.com/cpudb/557/sempron-3400" xr:uid="{00000000-0004-0000-0000-000036010000}"/>
    <hyperlink ref="B1040" r:id="rId312" display="https://www.techpowerup.com/cpudb/562/sempron-3400-ee-sff" xr:uid="{00000000-0004-0000-0000-000037010000}"/>
    <hyperlink ref="B1041" r:id="rId313" display="https://www.techpowerup.com/cpudb/556/sempron-3500" xr:uid="{00000000-0004-0000-0000-000038010000}"/>
    <hyperlink ref="B1043" r:id="rId314" display="https://www.techpowerup.com/cpudb/561/sempron-3500-ee-sff" xr:uid="{00000000-0004-0000-0000-000039010000}"/>
    <hyperlink ref="B1044" r:id="rId315" display="https://www.techpowerup.com/cpudb/558/sempron-3600" xr:uid="{00000000-0004-0000-0000-00003A010000}"/>
    <hyperlink ref="B1045" r:id="rId316" display="https://www.techpowerup.com/cpudb/559/sempron-3800" xr:uid="{00000000-0004-0000-0000-00003B010000}"/>
    <hyperlink ref="B321" r:id="rId317" display="https://www.techpowerup.com/cpudb/1095/celeron-d-352" xr:uid="{00000000-0004-0000-0000-00003C010000}"/>
    <hyperlink ref="B360" r:id="rId318" display="https://www.techpowerup.com/cpudb/374/core-2-duo-e4300" xr:uid="{00000000-0004-0000-0000-00003D010000}"/>
    <hyperlink ref="B365" r:id="rId319" display="https://www.techpowerup.com/cpudb/373/core-2-duo-e6300" xr:uid="{00000000-0004-0000-0000-00003E010000}"/>
    <hyperlink ref="B367" r:id="rId320" display="https://www.techpowerup.com/cpudb/372/core-2-duo-e6400" xr:uid="{00000000-0004-0000-0000-00003F010000}"/>
    <hyperlink ref="B370" r:id="rId321" display="https://www.techpowerup.com/cpudb/371/core-2-duo-e6600" xr:uid="{00000000-0004-0000-0000-000040010000}"/>
    <hyperlink ref="B371" r:id="rId322" display="https://www.techpowerup.com/cpudb/370/core-2-duo-e6700" xr:uid="{00000000-0004-0000-0000-000041010000}"/>
    <hyperlink ref="B385" r:id="rId323" display="https://www.techpowerup.com/cpudb/402/core-2-extreme-qx6700" xr:uid="{00000000-0004-0000-0000-000042010000}"/>
    <hyperlink ref="B391" r:id="rId324" display="https://www.techpowerup.com/cpudb/369/core-2-extreme-x6800" xr:uid="{00000000-0004-0000-0000-000043010000}"/>
    <hyperlink ref="B747" r:id="rId325" display="https://www.techpowerup.com/cpudb/333/pentium-4-ht-631" xr:uid="{00000000-0004-0000-0000-000044010000}"/>
    <hyperlink ref="B749" r:id="rId326" display="https://www.techpowerup.com/cpudb/334/pentium-4-ht-641" xr:uid="{00000000-0004-0000-0000-000045010000}"/>
    <hyperlink ref="B751" r:id="rId327" display="https://www.techpowerup.com/cpudb/335/pentium-4-ht-651" xr:uid="{00000000-0004-0000-0000-000046010000}"/>
    <hyperlink ref="B753" r:id="rId328" display="https://www.techpowerup.com/cpudb/336/pentium-4-ht-661" xr:uid="{00000000-0004-0000-0000-000047010000}"/>
    <hyperlink ref="B767" r:id="rId329" display="https://www.techpowerup.com/cpudb/1109/pentium-d-915" xr:uid="{00000000-0004-0000-0000-000048010000}"/>
    <hyperlink ref="B768" r:id="rId330" display="https://www.techpowerup.com/cpudb/327/pentium-d-920" xr:uid="{00000000-0004-0000-0000-000049010000}"/>
    <hyperlink ref="B769" r:id="rId331" display="https://www.techpowerup.com/cpudb/1108/pentium-d-925" xr:uid="{00000000-0004-0000-0000-00004A010000}"/>
    <hyperlink ref="B770" r:id="rId332" display="https://www.techpowerup.com/cpudb/326/pentium-d-930" xr:uid="{00000000-0004-0000-0000-00004B010000}"/>
    <hyperlink ref="B772" r:id="rId333" display="https://www.techpowerup.com/cpudb/325/pentium-d-940" xr:uid="{00000000-0004-0000-0000-00004C010000}"/>
    <hyperlink ref="B773" r:id="rId334" display="https://www.techpowerup.com/cpudb/1106/pentium-d-945" xr:uid="{00000000-0004-0000-0000-00004D010000}"/>
    <hyperlink ref="B774" r:id="rId335" display="https://www.techpowerup.com/cpudb/324/pentium-d-950" xr:uid="{00000000-0004-0000-0000-00004E010000}"/>
    <hyperlink ref="B775" r:id="rId336" display="https://www.techpowerup.com/cpudb/323/pentium-d-955-ee" xr:uid="{00000000-0004-0000-0000-00004F010000}"/>
    <hyperlink ref="B776" r:id="rId337" display="https://www.techpowerup.com/cpudb/1110/pentium-d-960" xr:uid="{00000000-0004-0000-0000-000050010000}"/>
    <hyperlink ref="B777" r:id="rId338" display="https://www.techpowerup.com/cpudb/337/pentium-d-965-ee" xr:uid="{00000000-0004-0000-0000-000051010000}"/>
    <hyperlink ref="B78" r:id="rId339" display="https://www.techpowerup.com/cpudb/582/athlon-64-3200" xr:uid="{00000000-0004-0000-0000-000052010000}"/>
    <hyperlink ref="B101" r:id="rId340" display="https://www.techpowerup.com/cpudb/573/athlon-64-3500" xr:uid="{00000000-0004-0000-0000-000053010000}"/>
    <hyperlink ref="B94" r:id="rId341" display="https://www.techpowerup.com/cpudb/583/athlon-64-3500" xr:uid="{00000000-0004-0000-0000-000054010000}"/>
    <hyperlink ref="B102" r:id="rId342" display="https://www.techpowerup.com/cpudb/2155/athlon-64-3500-f3" xr:uid="{00000000-0004-0000-0000-000055010000}"/>
    <hyperlink ref="B103" r:id="rId343" display="https://www.techpowerup.com/cpudb/367/athlon-64-3500-ee" xr:uid="{00000000-0004-0000-0000-000056010000}"/>
    <hyperlink ref="B113" r:id="rId344" display="https://www.techpowerup.com/cpudb/574/athlon-64-3800" xr:uid="{00000000-0004-0000-0000-000057010000}"/>
    <hyperlink ref="B109" r:id="rId345" display="https://www.techpowerup.com/cpudb/584/athlon-64-3800" xr:uid="{00000000-0004-0000-0000-000058010000}"/>
    <hyperlink ref="B114" r:id="rId346" display="https://www.techpowerup.com/cpudb/2156/athlon-64-3800-f3" xr:uid="{00000000-0004-0000-0000-000059010000}"/>
    <hyperlink ref="B118" r:id="rId347" display="https://www.techpowerup.com/cpudb/575/athlon-64-4000" xr:uid="{00000000-0004-0000-0000-00005A010000}"/>
    <hyperlink ref="B119" r:id="rId348" display="https://www.techpowerup.com/cpudb/572/athlon-64-4000-f3" xr:uid="{00000000-0004-0000-0000-00005B010000}"/>
    <hyperlink ref="B133" r:id="rId349" display="https://www.techpowerup.com/cpudb/576/athlon-64-le-1600" xr:uid="{00000000-0004-0000-0000-00005C010000}"/>
    <hyperlink ref="B132" r:id="rId350" display="https://www.techpowerup.com/cpudb/2157/athlon-64-le-1600" xr:uid="{00000000-0004-0000-0000-00005D010000}"/>
    <hyperlink ref="B135" r:id="rId351" display="https://www.techpowerup.com/cpudb/577/athlon-64-le-1620" xr:uid="{00000000-0004-0000-0000-00005E010000}"/>
    <hyperlink ref="B134" r:id="rId352" display="https://www.techpowerup.com/cpudb/2158/athlon-64-le-1620" xr:uid="{00000000-0004-0000-0000-00005F010000}"/>
    <hyperlink ref="B138" r:id="rId353" display="https://www.techpowerup.com/cpudb/578/athlon-64-le-1640" xr:uid="{00000000-0004-0000-0000-000060010000}"/>
    <hyperlink ref="B172" r:id="rId354" display="https://www.techpowerup.com/cpudb/478/athlon-64-x2-5000-be" xr:uid="{00000000-0004-0000-0000-000061010000}"/>
    <hyperlink ref="B174" r:id="rId355" display="https://www.techpowerup.com/cpudb/591/athlon-64-x2-5000-ee" xr:uid="{00000000-0004-0000-0000-000062010000}"/>
    <hyperlink ref="B175" r:id="rId356" display="https://www.techpowerup.com/cpudb/479/athlon-64-x2-5200" xr:uid="{00000000-0004-0000-0000-000063010000}"/>
    <hyperlink ref="B184" r:id="rId357" display="https://www.techpowerup.com/cpudb/483/athlon-64-x2-6000" xr:uid="{00000000-0004-0000-0000-000064010000}"/>
    <hyperlink ref="B185" r:id="rId358" display="https://www.techpowerup.com/cpudb/425/athlon-64-x2-6000" xr:uid="{00000000-0004-0000-0000-000065010000}"/>
    <hyperlink ref="B186" r:id="rId359" display="https://www.techpowerup.com/cpudb/477/athlon-64-x2-6400-be" xr:uid="{00000000-0004-0000-0000-000066010000}"/>
    <hyperlink ref="B249" r:id="rId360" display="https://www.techpowerup.com/cpudb/484/athlon-x2-be-2300" xr:uid="{00000000-0004-0000-0000-000067010000}"/>
    <hyperlink ref="B250" r:id="rId361" display="https://www.techpowerup.com/cpudb/485/athlon-x2-be-2350" xr:uid="{00000000-0004-0000-0000-000068010000}"/>
    <hyperlink ref="B251" r:id="rId362" display="https://www.techpowerup.com/cpudb/486/athlon-x2-be-2400" xr:uid="{00000000-0004-0000-0000-000069010000}"/>
    <hyperlink ref="B939" r:id="rId363" display="https://www.techpowerup.com/cpudb/495/phenom-x4-9500" xr:uid="{00000000-0004-0000-0000-00006A010000}"/>
    <hyperlink ref="B941" r:id="rId364" display="https://www.techpowerup.com/cpudb/497/phenom-x4-9600" xr:uid="{00000000-0004-0000-0000-00006B010000}"/>
    <hyperlink ref="B942" r:id="rId365" display="https://www.techpowerup.com/cpudb/498/phenom-x4-9600-be" xr:uid="{00000000-0004-0000-0000-00006C010000}"/>
    <hyperlink ref="B1046" r:id="rId366" display="https://www.techpowerup.com/cpudb/564/sempron-le-1100" xr:uid="{00000000-0004-0000-0000-00006D010000}"/>
    <hyperlink ref="B1047" r:id="rId367" display="https://www.techpowerup.com/cpudb/565/sempron-le-1150" xr:uid="{00000000-0004-0000-0000-00006E010000}"/>
    <hyperlink ref="B1048" r:id="rId368" display="https://www.techpowerup.com/cpudb/566/sempron-le-1200" xr:uid="{00000000-0004-0000-0000-00006F010000}"/>
    <hyperlink ref="B1049" r:id="rId369" display="https://www.techpowerup.com/cpudb/567/sempron-le-1250" xr:uid="{00000000-0004-0000-0000-000070010000}"/>
    <hyperlink ref="B1050" r:id="rId370" display="https://www.techpowerup.com/cpudb/568/sempron-le-1300" xr:uid="{00000000-0004-0000-0000-000071010000}"/>
    <hyperlink ref="B306" r:id="rId371" display="https://www.techpowerup.com/cpudb/846/celeron-220" xr:uid="{00000000-0004-0000-0000-000072010000}"/>
    <hyperlink ref="B307" r:id="rId372" display="https://www.techpowerup.com/cpudb/842/celeron-420" xr:uid="{00000000-0004-0000-0000-000073010000}"/>
    <hyperlink ref="B308" r:id="rId373" display="https://www.techpowerup.com/cpudb/843/celeron-430" xr:uid="{00000000-0004-0000-0000-000074010000}"/>
    <hyperlink ref="B309" r:id="rId374" display="https://www.techpowerup.com/cpudb/844/celeron-440" xr:uid="{00000000-0004-0000-0000-000075010000}"/>
    <hyperlink ref="B361" r:id="rId375" display="https://www.techpowerup.com/cpudb/519/core-2-duo-e4400" xr:uid="{00000000-0004-0000-0000-000076010000}"/>
    <hyperlink ref="B362" r:id="rId376" display="https://www.techpowerup.com/cpudb/520/core-2-duo-e4500" xr:uid="{00000000-0004-0000-0000-000077010000}"/>
    <hyperlink ref="B363" r:id="rId377" display="https://www.techpowerup.com/cpudb/521/core-2-duo-e4600" xr:uid="{00000000-0004-0000-0000-000078010000}"/>
    <hyperlink ref="B366" r:id="rId378" display="https://www.techpowerup.com/cpudb/470/core-2-duo-e6320" xr:uid="{00000000-0004-0000-0000-000079010000}"/>
    <hyperlink ref="B368" r:id="rId379" display="https://www.techpowerup.com/cpudb/471/core-2-duo-e6420" xr:uid="{00000000-0004-0000-0000-00007A010000}"/>
    <hyperlink ref="B369" r:id="rId380" display="https://www.techpowerup.com/cpudb/460/core-2-duo-e6550" xr:uid="{00000000-0004-0000-0000-00007B010000}"/>
    <hyperlink ref="B372" r:id="rId381" display="https://www.techpowerup.com/cpudb/459/core-2-duo-e6750" xr:uid="{00000000-0004-0000-0000-00007C010000}"/>
    <hyperlink ref="B373" r:id="rId382" display="https://www.techpowerup.com/cpudb/422/core-2-duo-e6850" xr:uid="{00000000-0004-0000-0000-00007D010000}"/>
    <hyperlink ref="B386" r:id="rId383" display="https://www.techpowerup.com/cpudb/659/core-2-extreme-qx6800" xr:uid="{00000000-0004-0000-0000-00007E010000}"/>
    <hyperlink ref="B387" r:id="rId384" display="https://www.techpowerup.com/cpudb/464/core-2-extreme-qx6850" xr:uid="{00000000-0004-0000-0000-00007F010000}"/>
    <hyperlink ref="B388" r:id="rId385" display="https://www.techpowerup.com/cpudb/530/core-2-extreme-qx9650" xr:uid="{00000000-0004-0000-0000-000080010000}"/>
    <hyperlink ref="B392" r:id="rId386" display="https://www.techpowerup.com/cpudb/658/core-2-quad-q6600-105w" xr:uid="{00000000-0004-0000-0000-000081010000}"/>
    <hyperlink ref="B393" r:id="rId387" display="https://www.techpowerup.com/cpudb/523/core-2-quad-q6700" xr:uid="{00000000-0004-0000-0000-000083010000}"/>
    <hyperlink ref="B771" r:id="rId388" display="https://www.techpowerup.com/cpudb/1107/pentium-d-935" xr:uid="{00000000-0004-0000-0000-000084010000}"/>
    <hyperlink ref="B778" r:id="rId389" display="https://www.techpowerup.com/cpudb/472/pentium-dual-core-e2140" xr:uid="{00000000-0004-0000-0000-000085010000}"/>
    <hyperlink ref="B779" r:id="rId390" display="https://www.techpowerup.com/cpudb/473/pentium-dual-core-e2160" xr:uid="{00000000-0004-0000-0000-000086010000}"/>
    <hyperlink ref="B780" r:id="rId391" display="https://www.techpowerup.com/cpudb/847/pentium-dual-core-e2180" xr:uid="{00000000-0004-0000-0000-000087010000}"/>
    <hyperlink ref="B781" r:id="rId392" display="https://www.techpowerup.com/cpudb/474/pentium-dual-core-e2200" xr:uid="{00000000-0004-0000-0000-000088010000}"/>
    <hyperlink ref="B61" r:id="rId393" display="https://www.techpowerup.com/cpudb/579/athlon-64-2000" xr:uid="{00000000-0004-0000-0000-000089010000}"/>
    <hyperlink ref="B62" r:id="rId394" display="https://www.techpowerup.com/cpudb/580/athlon-64-2600" xr:uid="{00000000-0004-0000-0000-00008A010000}"/>
    <hyperlink ref="B66" r:id="rId395" display="https://www.techpowerup.com/cpudb/2150/athlon-64-2850e" xr:uid="{00000000-0004-0000-0000-00008B010000}"/>
    <hyperlink ref="B75" r:id="rId396" display="https://www.techpowerup.com/cpudb/2152/athlon-64-3100" xr:uid="{00000000-0004-0000-0000-00008C010000}"/>
    <hyperlink ref="B136" r:id="rId397" display="https://www.techpowerup.com/cpudb/585/athlon-64-le-1640" xr:uid="{00000000-0004-0000-0000-00008D010000}"/>
    <hyperlink ref="B139" r:id="rId398" display="https://www.techpowerup.com/cpudb/2151/athlon-64-le-1640b" xr:uid="{00000000-0004-0000-0000-00008E010000}"/>
    <hyperlink ref="B140" r:id="rId399" display="https://www.techpowerup.com/cpudb/586/athlon-64-le-1660" xr:uid="{00000000-0004-0000-0000-00008F010000}"/>
    <hyperlink ref="B161" r:id="rId400" display="https://www.techpowerup.com/cpudb/589/athlon-64-x2-4600" xr:uid="{00000000-0004-0000-0000-000090010000}"/>
    <hyperlink ref="B178" r:id="rId401" display="https://www.techpowerup.com/cpudb/480/athlon-64-x2-5400" xr:uid="{00000000-0004-0000-0000-000091010000}"/>
    <hyperlink ref="B180" r:id="rId402" display="https://www.techpowerup.com/cpudb/491/athlon-64-x2-5400-be" xr:uid="{00000000-0004-0000-0000-000092010000}"/>
    <hyperlink ref="B181" r:id="rId403" display="https://www.techpowerup.com/cpudb/481/athlon-64-x2-5600" xr:uid="{00000000-0004-0000-0000-000093010000}"/>
    <hyperlink ref="B183" r:id="rId404" display="https://www.techpowerup.com/cpudb/482/athlon-64-x2-5800" xr:uid="{00000000-0004-0000-0000-000094010000}"/>
    <hyperlink ref="B240" r:id="rId405" display="https://www.techpowerup.com/cpudb/487/athlon-x2-4050e" xr:uid="{00000000-0004-0000-0000-000095010000}"/>
    <hyperlink ref="B241" r:id="rId406" display="https://www.techpowerup.com/cpudb/488/athlon-x2-4450e" xr:uid="{00000000-0004-0000-0000-000096010000}"/>
    <hyperlink ref="B242" r:id="rId407" display="https://www.techpowerup.com/cpudb/489/athlon-x2-4850e" xr:uid="{00000000-0004-0000-0000-000097010000}"/>
    <hyperlink ref="B243" r:id="rId408" display="https://www.techpowerup.com/cpudb/490/athlon-x2-5050e" xr:uid="{00000000-0004-0000-0000-000098010000}"/>
    <hyperlink ref="B244" r:id="rId409" display="https://www.techpowerup.com/cpudb/877/athlon-x2-6500-be" xr:uid="{00000000-0004-0000-0000-000099010000}"/>
    <hyperlink ref="B245" r:id="rId410" display="https://www.techpowerup.com/cpudb/592/athlon-x2-7450" xr:uid="{00000000-0004-0000-0000-00009A010000}"/>
    <hyperlink ref="B246" r:id="rId411" display="https://www.techpowerup.com/cpudb/593/athlon-x2-7550" xr:uid="{00000000-0004-0000-0000-00009B010000}"/>
    <hyperlink ref="B247" r:id="rId412" display="https://www.techpowerup.com/cpudb/594/athlon-x2-7750-be" xr:uid="{00000000-0004-0000-0000-00009C010000}"/>
    <hyperlink ref="B925" r:id="rId413" display="https://www.techpowerup.com/cpudb/506/phenom-x3-8250e" xr:uid="{00000000-0004-0000-0000-00009D010000}"/>
    <hyperlink ref="B926" r:id="rId414" display="https://www.techpowerup.com/cpudb/507/phenom-x3-8400" xr:uid="{00000000-0004-0000-0000-00009E010000}"/>
    <hyperlink ref="B927" r:id="rId415" display="https://www.techpowerup.com/cpudb/508/phenom-x3-8450" xr:uid="{00000000-0004-0000-0000-00009F010000}"/>
    <hyperlink ref="B928" r:id="rId416" display="https://www.techpowerup.com/cpudb/509/phenom-x3-8450e" xr:uid="{00000000-0004-0000-0000-0000A0010000}"/>
    <hyperlink ref="B929" r:id="rId417" display="https://www.techpowerup.com/cpudb/875/phenom-x3-8550" xr:uid="{00000000-0004-0000-0000-0000A1010000}"/>
    <hyperlink ref="B930" r:id="rId418" display="https://www.techpowerup.com/cpudb/510/phenom-x3-8600" xr:uid="{00000000-0004-0000-0000-0000A2010000}"/>
    <hyperlink ref="B931" r:id="rId419" display="https://www.techpowerup.com/cpudb/512/phenom-x3-8650" xr:uid="{00000000-0004-0000-0000-0000A3010000}"/>
    <hyperlink ref="B932" r:id="rId420" display="https://www.techpowerup.com/cpudb/513/phenom-x3-8750" xr:uid="{00000000-0004-0000-0000-0000A4010000}"/>
    <hyperlink ref="B933" r:id="rId421" display="https://www.techpowerup.com/cpudb/515/phenom-x3-8750-be" xr:uid="{00000000-0004-0000-0000-0000A5010000}"/>
    <hyperlink ref="B934" r:id="rId422" display="https://www.techpowerup.com/cpudb/876/phenom-x3-8850" xr:uid="{00000000-0004-0000-0000-0000A6010000}"/>
    <hyperlink ref="B935" r:id="rId423" display="https://www.techpowerup.com/cpudb/492/phenom-x4-9100e" xr:uid="{00000000-0004-0000-0000-0000A7010000}"/>
    <hyperlink ref="B936" r:id="rId424" display="https://www.techpowerup.com/cpudb/493/phenom-x4-9150e" xr:uid="{00000000-0004-0000-0000-0000A8010000}"/>
    <hyperlink ref="B937" r:id="rId425" display="https://www.techpowerup.com/cpudb/494/phenom-x4-9350e" xr:uid="{00000000-0004-0000-0000-0000A9010000}"/>
    <hyperlink ref="B938" r:id="rId426" display="https://www.techpowerup.com/cpudb/597/phenom-x4-9450e" xr:uid="{00000000-0004-0000-0000-0000AA010000}"/>
    <hyperlink ref="B940" r:id="rId427" display="https://www.techpowerup.com/cpudb/496/phenom-x4-9550" xr:uid="{00000000-0004-0000-0000-0000AB010000}"/>
    <hyperlink ref="B943" r:id="rId428" display="https://www.techpowerup.com/cpudb/872/phenom-x4-9600b" xr:uid="{00000000-0004-0000-0000-0000AC010000}"/>
    <hyperlink ref="B944" r:id="rId429" display="https://www.techpowerup.com/cpudb/499/phenom-x4-9650" xr:uid="{00000000-0004-0000-0000-0000AD010000}"/>
    <hyperlink ref="B945" r:id="rId430" display="https://www.techpowerup.com/cpudb/501/phenom-x4-9750-125w" xr:uid="{00000000-0004-0000-0000-0000AE010000}"/>
    <hyperlink ref="B946" r:id="rId431" display="https://www.techpowerup.com/cpudb/500/phenom-x4-9750-95w" xr:uid="{00000000-0004-0000-0000-0000AF010000}"/>
    <hyperlink ref="B947" r:id="rId432" display="https://www.techpowerup.com/cpudb/873/phenom-x4-9750b" xr:uid="{00000000-0004-0000-0000-0000B0010000}"/>
    <hyperlink ref="B948" r:id="rId433" display="https://www.techpowerup.com/cpudb/502/phenom-x4-9850-125w" xr:uid="{00000000-0004-0000-0000-0000B1010000}"/>
    <hyperlink ref="B949" r:id="rId434" display="https://www.techpowerup.com/cpudb/598/phenom-x4-9850-95w" xr:uid="{00000000-0004-0000-0000-0000B2010000}"/>
    <hyperlink ref="B950" r:id="rId435" display="https://www.techpowerup.com/cpudb/503/phenom-x4-9850-be" xr:uid="{00000000-0004-0000-0000-0000B3010000}"/>
    <hyperlink ref="B951" r:id="rId436" display="https://www.techpowerup.com/cpudb/874/phenom-x4-9850b" xr:uid="{00000000-0004-0000-0000-0000B4010000}"/>
    <hyperlink ref="B952" r:id="rId437" display="https://www.techpowerup.com/cpudb/599/phenom-x4-9950-be-125w" xr:uid="{00000000-0004-0000-0000-0000B5010000}"/>
    <hyperlink ref="B953" r:id="rId438" display="https://www.techpowerup.com/cpudb/504/phenom-x4-9950-be-140w" xr:uid="{00000000-0004-0000-0000-0000B6010000}"/>
    <hyperlink ref="B1051" r:id="rId439" display="https://www.techpowerup.com/cpudb/569/sempron-x2-2100" xr:uid="{00000000-0004-0000-0000-0000B7010000}"/>
    <hyperlink ref="B1052" r:id="rId440" display="https://www.techpowerup.com/cpudb/1217/sempron-x2-2100" xr:uid="{00000000-0004-0000-0000-0000B8010000}"/>
    <hyperlink ref="B1053" r:id="rId441" display="https://www.techpowerup.com/cpudb/570/sempron-x2-2200" xr:uid="{00000000-0004-0000-0000-0000B9010000}"/>
    <hyperlink ref="B1054" r:id="rId442" display="https://www.techpowerup.com/cpudb/571/sempron-x2-2300" xr:uid="{00000000-0004-0000-0000-0000BA010000}"/>
    <hyperlink ref="B310" r:id="rId443" display="https://www.techpowerup.com/cpudb/840/celeron-445" xr:uid="{00000000-0004-0000-0000-0000BB010000}"/>
    <hyperlink ref="B311" r:id="rId444" display="https://www.techpowerup.com/cpudb/845/celeron-450" xr:uid="{00000000-0004-0000-0000-0000BC010000}"/>
    <hyperlink ref="B322" r:id="rId445" display="https://www.techpowerup.com/cpudb/836/celeron-e1200" xr:uid="{00000000-0004-0000-0000-0000BD010000}"/>
    <hyperlink ref="B323" r:id="rId446" display="https://www.techpowerup.com/cpudb/837/celeron-e1400" xr:uid="{00000000-0004-0000-0000-0000BE010000}"/>
    <hyperlink ref="B324" r:id="rId447" display="https://www.techpowerup.com/cpudb/838/celeron-e1500" xr:uid="{00000000-0004-0000-0000-0000BF010000}"/>
    <hyperlink ref="B364" r:id="rId448" display="https://www.techpowerup.com/cpudb/522/core-2-duo-e4700" xr:uid="{00000000-0004-0000-0000-0000C0010000}"/>
    <hyperlink ref="B374" r:id="rId449" display="https://www.techpowerup.com/cpudb/517/core-2-duo-e7200" xr:uid="{00000000-0004-0000-0000-0000C1010000}"/>
    <hyperlink ref="B375" r:id="rId450" display="https://www.techpowerup.com/cpudb/518/core-2-duo-e7300" xr:uid="{00000000-0004-0000-0000-0000C2010000}"/>
    <hyperlink ref="B376" r:id="rId451" display="https://www.techpowerup.com/cpudb/1532/core-2-duo-e7400" xr:uid="{00000000-0004-0000-0000-0000C3010000}"/>
    <hyperlink ref="B379" r:id="rId452" display="https://www.techpowerup.com/cpudb/622/core-2-duo-e8190" xr:uid="{00000000-0004-0000-0000-0000C4010000}"/>
    <hyperlink ref="B380" r:id="rId453" display="https://www.techpowerup.com/cpudb/468/core-2-duo-e8200" xr:uid="{00000000-0004-0000-0000-0000C5010000}"/>
    <hyperlink ref="B381" r:id="rId454" display="https://www.techpowerup.com/cpudb/1073/core-2-duo-e8300" xr:uid="{00000000-0004-0000-0000-0000C6010000}"/>
    <hyperlink ref="B382" r:id="rId455" display="https://www.techpowerup.com/cpudb/467/core-2-duo-e8400" xr:uid="{00000000-0004-0000-0000-0000C7010000}"/>
    <hyperlink ref="B383" r:id="rId456" display="https://www.techpowerup.com/cpudb/469/core-2-duo-e8500" xr:uid="{00000000-0004-0000-0000-0000C8010000}"/>
    <hyperlink ref="B384" r:id="rId457" display="https://www.techpowerup.com/cpudb/621/core-2-duo-e8600" xr:uid="{00000000-0004-0000-0000-0000C9010000}"/>
    <hyperlink ref="B389" r:id="rId458" display="https://www.techpowerup.com/cpudb/531/core-2-extreme-qx9770" xr:uid="{00000000-0004-0000-0000-0000CA010000}"/>
    <hyperlink ref="B390" r:id="rId459" display="https://www.techpowerup.com/cpudb/532/core-2-extreme-qx9775" xr:uid="{00000000-0004-0000-0000-0000CB010000}"/>
    <hyperlink ref="B395" r:id="rId460" display="https://www.techpowerup.com/cpudb/524/core-2-quad-q8200" xr:uid="{00000000-0004-0000-0000-0000CC010000}"/>
    <hyperlink ref="B397" r:id="rId461" display="https://www.techpowerup.com/cpudb/654/core-2-quad-q8300" xr:uid="{00000000-0004-0000-0000-0000CD010000}"/>
    <hyperlink ref="B400" r:id="rId462" display="https://www.techpowerup.com/cpudb/525/core-2-quad-q9300" xr:uid="{00000000-0004-0000-0000-0000CE010000}"/>
    <hyperlink ref="B401" r:id="rId463" display="https://www.techpowerup.com/cpudb/526/core-2-quad-q9400" xr:uid="{00000000-0004-0000-0000-0000CF010000}"/>
    <hyperlink ref="B403" r:id="rId464" display="https://www.techpowerup.com/cpudb/527/core-2-quad-q9450" xr:uid="{00000000-0004-0000-0000-0000D0010000}"/>
    <hyperlink ref="B404" r:id="rId465" display="https://www.techpowerup.com/cpudb/528/core-2-quad-q9550" xr:uid="{00000000-0004-0000-0000-0000D1010000}"/>
    <hyperlink ref="B406" r:id="rId466" display="https://www.techpowerup.com/cpudb/529/core-2-quad-q9650" xr:uid="{00000000-0004-0000-0000-0000D2010000}"/>
    <hyperlink ref="B608" r:id="rId467" display="https://www.techpowerup.com/cpudb/646/core-i7-920" xr:uid="{00000000-0004-0000-0000-0000D3010000}"/>
    <hyperlink ref="B610" r:id="rId468" display="https://www.techpowerup.com/cpudb/645/core-i7-940" xr:uid="{00000000-0004-0000-0000-0000D4010000}"/>
    <hyperlink ref="B613" r:id="rId469" display="https://www.techpowerup.com/cpudb/643/core-i7-965" xr:uid="{00000000-0004-0000-0000-0000D5010000}"/>
    <hyperlink ref="B783" r:id="rId470" display="https://www.techpowerup.com/cpudb/848/pentium-dual-core-e2220" xr:uid="{00000000-0004-0000-0000-0000D6010000}"/>
    <hyperlink ref="B784" r:id="rId471" display="https://www.techpowerup.com/cpudb/851/pentium-e5200" xr:uid="{00000000-0004-0000-0000-0000D7010000}"/>
    <hyperlink ref="B785" r:id="rId472" display="https://www.techpowerup.com/cpudb/852/pentium-e5300" xr:uid="{00000000-0004-0000-0000-0000D8010000}"/>
    <hyperlink ref="B63" r:id="rId473" display="https://www.techpowerup.com/cpudb/581/athlon-64-2650e" xr:uid="{00000000-0004-0000-0000-0000D9010000}"/>
    <hyperlink ref="B137" r:id="rId474" display="https://www.techpowerup.com/cpudb/2159/athlon-64-le-1640" xr:uid="{00000000-0004-0000-0000-0000DA010000}"/>
    <hyperlink ref="B195" r:id="rId475" display="https://www.techpowerup.com/cpudb/688/athlon-ii-x2-215" xr:uid="{00000000-0004-0000-0000-0000DB010000}"/>
    <hyperlink ref="B197" r:id="rId476" display="https://www.techpowerup.com/cpudb/685/athlon-ii-x2-235e" xr:uid="{00000000-0004-0000-0000-0000DC010000}"/>
    <hyperlink ref="B198" r:id="rId477" display="https://www.techpowerup.com/cpudb/600/athlon-ii-x2-240" xr:uid="{00000000-0004-0000-0000-0000DD010000}"/>
    <hyperlink ref="B199" r:id="rId478" display="https://www.techpowerup.com/cpudb/686/athlon-ii-x2-240e" xr:uid="{00000000-0004-0000-0000-0000DE010000}"/>
    <hyperlink ref="B200" r:id="rId479" display="https://www.techpowerup.com/cpudb/601/athlon-ii-x2-245" xr:uid="{00000000-0004-0000-0000-0000DF010000}"/>
    <hyperlink ref="B202" r:id="rId480" display="https://www.techpowerup.com/cpudb/602/athlon-ii-x2-250" xr:uid="{00000000-0004-0000-0000-0000E0010000}"/>
    <hyperlink ref="B204" r:id="rId481" display="https://www.techpowerup.com/cpudb/682/athlon-ii-x2-250u" xr:uid="{00000000-0004-0000-0000-0000E1010000}"/>
    <hyperlink ref="B207" r:id="rId482" display="https://www.techpowerup.com/cpudb/683/athlon-ii-x2-260u" xr:uid="{00000000-0004-0000-0000-0000E2010000}"/>
    <hyperlink ref="B212" r:id="rId483" display="https://www.techpowerup.com/cpudb/623/athlon-ii-x3-400e" xr:uid="{00000000-0004-0000-0000-0000E3010000}"/>
    <hyperlink ref="B213" r:id="rId484" display="https://www.techpowerup.com/cpudb/624/athlon-ii-x3-405e" xr:uid="{00000000-0004-0000-0000-0000E4010000}"/>
    <hyperlink ref="B216" r:id="rId485" display="https://www.techpowerup.com/cpudb/693/athlon-ii-x3-425" xr:uid="{00000000-0004-0000-0000-0000E5010000}"/>
    <hyperlink ref="B218" r:id="rId486" display="https://www.techpowerup.com/cpudb/694/athlon-ii-x3-435" xr:uid="{00000000-0004-0000-0000-0000E6010000}"/>
    <hyperlink ref="B224" r:id="rId487" display="https://www.techpowerup.com/cpudb/778/athlon-ii-x4-600e" xr:uid="{00000000-0004-0000-0000-0000E7010000}"/>
    <hyperlink ref="B225" r:id="rId488" display="https://www.techpowerup.com/cpudb/779/athlon-ii-x4-605e" xr:uid="{00000000-0004-0000-0000-0000E8010000}"/>
    <hyperlink ref="B228" r:id="rId489" display="https://www.techpowerup.com/cpudb/783/athlon-ii-x4-620" xr:uid="{00000000-0004-0000-0000-0000E9010000}"/>
    <hyperlink ref="B230" r:id="rId490" display="https://www.techpowerup.com/cpudb/784/athlon-ii-x4-630" xr:uid="{00000000-0004-0000-0000-0000EA010000}"/>
    <hyperlink ref="B248" r:id="rId491" display="https://www.techpowerup.com/cpudb/595/athlon-x2-7850-be" xr:uid="{00000000-0004-0000-0000-0000EB010000}"/>
    <hyperlink ref="B866" r:id="rId492" display="https://www.techpowerup.com/cpudb/701/phenom-ii-42-twkr-black-edition" xr:uid="{00000000-0004-0000-0000-0000EC010000}"/>
    <hyperlink ref="B867" r:id="rId493" display="https://www.techpowerup.com/cpudb/603/phenom-ii-x2-545" xr:uid="{00000000-0004-0000-0000-0000ED010000}"/>
    <hyperlink ref="B868" r:id="rId494" display="https://www.techpowerup.com/cpudb/681/phenom-ii-x2-550" xr:uid="{00000000-0004-0000-0000-0000EE010000}"/>
    <hyperlink ref="B869" r:id="rId495" display="https://www.techpowerup.com/cpudb/604/phenom-ii-x2-550-be" xr:uid="{00000000-0004-0000-0000-0000EF010000}"/>
    <hyperlink ref="B874" r:id="rId496" display="https://www.techpowerup.com/cpudb/763/phenom-ii-x2-b53" xr:uid="{00000000-0004-0000-0000-0000F0010000}"/>
    <hyperlink ref="B875" r:id="rId497" display="https://www.techpowerup.com/cpudb/764/phenom-ii-x2-b55" xr:uid="{00000000-0004-0000-0000-0000F1010000}"/>
    <hyperlink ref="B877" r:id="rId498" display="https://www.techpowerup.com/cpudb/606/phenom-ii-x3-700e" xr:uid="{00000000-0004-0000-0000-0000F2010000}"/>
    <hyperlink ref="B878" r:id="rId499" display="https://www.techpowerup.com/cpudb/607/phenom-ii-x3-705e" xr:uid="{00000000-0004-0000-0000-0000F3010000}"/>
    <hyperlink ref="B879" r:id="rId500" display="https://www.techpowerup.com/cpudb/608/phenom-ii-x3-710" xr:uid="{00000000-0004-0000-0000-0000F4010000}"/>
    <hyperlink ref="B882" r:id="rId501" display="https://www.techpowerup.com/cpudb/609/phenom-ii-x3-720-be" xr:uid="{00000000-0004-0000-0000-0000F5010000}"/>
    <hyperlink ref="B883" r:id="rId502" display="https://www.techpowerup.com/cpudb/678/phenom-ii-x3-740-be" xr:uid="{00000000-0004-0000-0000-0000F6010000}"/>
    <hyperlink ref="B884" r:id="rId503" display="https://www.techpowerup.com/cpudb/758/phenom-ii-x3-b73" xr:uid="{00000000-0004-0000-0000-0000F7010000}"/>
    <hyperlink ref="B885" r:id="rId504" display="https://www.techpowerup.com/cpudb/759/phenom-ii-x3-b75" xr:uid="{00000000-0004-0000-0000-0000F8010000}"/>
    <hyperlink ref="B888" r:id="rId505" display="https://www.techpowerup.com/cpudb/610/phenom-ii-x4-805" xr:uid="{00000000-0004-0000-0000-0000F9010000}"/>
    <hyperlink ref="B889" r:id="rId506" display="https://www.techpowerup.com/cpudb/611/phenom-ii-x4-810" xr:uid="{00000000-0004-0000-0000-0000FA010000}"/>
    <hyperlink ref="B890" r:id="rId507" display="https://www.techpowerup.com/cpudb/747/phenom-ii-x4-820" xr:uid="{00000000-0004-0000-0000-0000FB010000}"/>
    <hyperlink ref="B891" r:id="rId508" display="https://www.techpowerup.com/cpudb/748/phenom-ii-x4-830" xr:uid="{00000000-0004-0000-0000-0000FC010000}"/>
    <hyperlink ref="B895" r:id="rId509" display="https://www.techpowerup.com/cpudb/612/phenom-ii-x4-900e" xr:uid="{00000000-0004-0000-0000-0000FD010000}"/>
    <hyperlink ref="B896" r:id="rId510" display="https://www.techpowerup.com/cpudb/613/phenom-ii-x4-905e" xr:uid="{00000000-0004-0000-0000-0000FE010000}"/>
    <hyperlink ref="B897" r:id="rId511" display="https://www.techpowerup.com/cpudb/674/phenom-ii-x4-910" xr:uid="{00000000-0004-0000-0000-0000FF010000}"/>
    <hyperlink ref="B899" r:id="rId512" display="https://www.techpowerup.com/cpudb/615/phenom-ii-x4-920" xr:uid="{00000000-0004-0000-0000-000000020000}"/>
    <hyperlink ref="B900" r:id="rId513" display="https://www.techpowerup.com/cpudb/616/phenom-ii-x4-925" xr:uid="{00000000-0004-0000-0000-000001020000}"/>
    <hyperlink ref="B901" r:id="rId514" display="https://www.techpowerup.com/cpudb/617/phenom-ii-x4-940-be" xr:uid="{00000000-0004-0000-0000-000002020000}"/>
    <hyperlink ref="B902" r:id="rId515" display="https://www.techpowerup.com/cpudb/618/phenom-ii-x4-945-125w" xr:uid="{00000000-0004-0000-0000-000003020000}"/>
    <hyperlink ref="B903" r:id="rId516" display="https://www.techpowerup.com/cpudb/619/phenom-ii-x4-945-95w" xr:uid="{00000000-0004-0000-0000-000004020000}"/>
    <hyperlink ref="B904" r:id="rId517" display="https://www.techpowerup.com/cpudb/673/phenom-ii-x4-955-125w" xr:uid="{00000000-0004-0000-0000-000005020000}"/>
    <hyperlink ref="B905" r:id="rId518" display="https://www.techpowerup.com/cpudb/746/phenom-ii-x4-955-95w" xr:uid="{00000000-0004-0000-0000-000006020000}"/>
    <hyperlink ref="B906" r:id="rId519" display="https://www.techpowerup.com/cpudb/620/phenom-ii-x4-955-be" xr:uid="{00000000-0004-0000-0000-000007020000}"/>
    <hyperlink ref="B908" r:id="rId520" display="https://www.techpowerup.com/cpudb/676/phenom-ii-x4-965-be-125w" xr:uid="{00000000-0004-0000-0000-000008020000}"/>
    <hyperlink ref="B909" r:id="rId521" display="https://www.techpowerup.com/cpudb/668/phenom-ii-x4-965-be-140w" xr:uid="{00000000-0004-0000-0000-000009020000}"/>
    <hyperlink ref="B914" r:id="rId522" display="https://www.techpowerup.com/cpudb/753/phenom-ii-x4-b93" xr:uid="{00000000-0004-0000-0000-00000A020000}"/>
    <hyperlink ref="B915" r:id="rId523" display="https://www.techpowerup.com/cpudb/754/phenom-ii-x4-b95" xr:uid="{00000000-0004-0000-0000-00000B020000}"/>
    <hyperlink ref="B1001" r:id="rId524" display="https://www.techpowerup.com/cpudb/820/sempron-140" xr:uid="{00000000-0004-0000-0000-00000C020000}"/>
    <hyperlink ref="B325" r:id="rId525" display="https://www.techpowerup.com/cpudb/839/celeron-e1600" xr:uid="{00000000-0004-0000-0000-00000D020000}"/>
    <hyperlink ref="B326" r:id="rId526" display="https://www.techpowerup.com/cpudb/832/celeron-e3200" xr:uid="{00000000-0004-0000-0000-00000E020000}"/>
    <hyperlink ref="B327" r:id="rId527" display="https://www.techpowerup.com/cpudb/833/celeron-e3300" xr:uid="{00000000-0004-0000-0000-00000F020000}"/>
    <hyperlink ref="B377" r:id="rId528" display="https://www.techpowerup.com/cpudb/1530/core-2-duo-e7500" xr:uid="{00000000-0004-0000-0000-000010020000}"/>
    <hyperlink ref="B378" r:id="rId529" display="https://www.techpowerup.com/cpudb/1531/core-2-duo-e7600" xr:uid="{00000000-0004-0000-0000-000011020000}"/>
    <hyperlink ref="B394" r:id="rId530" display="https://www.techpowerup.com/cpudb/669/core-2-quad-q7600" xr:uid="{00000000-0004-0000-0000-000012020000}"/>
    <hyperlink ref="B396" r:id="rId531" display="https://www.techpowerup.com/cpudb/653/core-2-quad-q8200s" xr:uid="{00000000-0004-0000-0000-000013020000}"/>
    <hyperlink ref="B398" r:id="rId532" display="https://www.techpowerup.com/cpudb/655/core-2-quad-q8400" xr:uid="{00000000-0004-0000-0000-000014020000}"/>
    <hyperlink ref="B399" r:id="rId533" display="https://www.techpowerup.com/cpudb/656/core-2-quad-q8400s" xr:uid="{00000000-0004-0000-0000-000015020000}"/>
    <hyperlink ref="B402" r:id="rId534" display="https://www.techpowerup.com/cpudb/652/core-2-quad-q9400s" xr:uid="{00000000-0004-0000-0000-000016020000}"/>
    <hyperlink ref="B405" r:id="rId535" display="https://www.techpowerup.com/cpudb/651/core-2-quad-q9550s" xr:uid="{00000000-0004-0000-0000-000017020000}"/>
    <hyperlink ref="B525" r:id="rId536" display="https://www.techpowerup.com/cpudb/649/core-i5-750" xr:uid="{00000000-0004-0000-0000-000018020000}"/>
    <hyperlink ref="B597" r:id="rId537" display="https://www.techpowerup.com/cpudb/648/core-i7-860" xr:uid="{00000000-0004-0000-0000-000019020000}"/>
    <hyperlink ref="B601" r:id="rId538" display="https://www.techpowerup.com/cpudb/647/core-i7-870" xr:uid="{00000000-0004-0000-0000-00001A020000}"/>
    <hyperlink ref="B611" r:id="rId539" display="https://www.techpowerup.com/cpudb/644/core-i7-950" xr:uid="{00000000-0004-0000-0000-00001B020000}"/>
    <hyperlink ref="B612" r:id="rId540" display="https://www.techpowerup.com/cpudb/719/core-i7-960" xr:uid="{00000000-0004-0000-0000-00001C020000}"/>
    <hyperlink ref="B616" r:id="rId541" display="https://www.techpowerup.com/cpudb/642/core-i7-975" xr:uid="{00000000-0004-0000-0000-00001D020000}"/>
    <hyperlink ref="B782" r:id="rId542" display="https://www.techpowerup.com/cpudb/850/pentium-dual-core-e2210" xr:uid="{00000000-0004-0000-0000-00001E020000}"/>
    <hyperlink ref="B786" r:id="rId543" display="https://www.techpowerup.com/cpudb/853/pentium-e5400" xr:uid="{00000000-0004-0000-0000-00001F020000}"/>
    <hyperlink ref="B790" r:id="rId544" display="https://www.techpowerup.com/cpudb/863/pentium-e6300" xr:uid="{00000000-0004-0000-0000-000020020000}"/>
    <hyperlink ref="B791" r:id="rId545" display="https://www.techpowerup.com/cpudb/864/pentium-e6500" xr:uid="{00000000-0004-0000-0000-000021020000}"/>
    <hyperlink ref="B792" r:id="rId546" display="https://www.techpowerup.com/cpudb/865/pentium-e6500k" xr:uid="{00000000-0004-0000-0000-000022020000}"/>
    <hyperlink ref="B194" r:id="rId547" display="https://www.techpowerup.com/cpudb/684/athlon-ii-x2-210e" xr:uid="{00000000-0004-0000-0000-000023020000}"/>
    <hyperlink ref="B196" r:id="rId548" display="https://www.techpowerup.com/cpudb/689/athlon-ii-x2-220" xr:uid="{00000000-0004-0000-0000-000024020000}"/>
    <hyperlink ref="B201" r:id="rId549" display="https://www.techpowerup.com/cpudb/687/athlon-ii-x2-245e" xr:uid="{00000000-0004-0000-0000-000025020000}"/>
    <hyperlink ref="B203" r:id="rId550" display="https://www.techpowerup.com/cpudb/1529/athlon-ii-x2-250e" xr:uid="{00000000-0004-0000-0000-000026020000}"/>
    <hyperlink ref="B205" r:id="rId551" display="https://www.techpowerup.com/cpudb/690/athlon-ii-x2-255" xr:uid="{00000000-0004-0000-0000-000027020000}"/>
    <hyperlink ref="B206" r:id="rId552" display="https://www.techpowerup.com/cpudb/691/athlon-ii-x2-260" xr:uid="{00000000-0004-0000-0000-000028020000}"/>
    <hyperlink ref="B208" r:id="rId553" display="https://www.techpowerup.com/cpudb/1527/athlon-ii-x2-265" xr:uid="{00000000-0004-0000-0000-000029020000}"/>
    <hyperlink ref="B210" r:id="rId554" display="https://www.techpowerup.com/cpudb/1528/athlon-ii-x2-270u" xr:uid="{00000000-0004-0000-0000-00002A020000}"/>
    <hyperlink ref="B214" r:id="rId555" display="https://www.techpowerup.com/cpudb/692/athlon-ii-x3-415e" xr:uid="{00000000-0004-0000-0000-00002B020000}"/>
    <hyperlink ref="B215" r:id="rId556" display="https://www.techpowerup.com/cpudb/766/athlon-ii-x3-420e" xr:uid="{00000000-0004-0000-0000-00002C020000}"/>
    <hyperlink ref="B219" r:id="rId557" display="https://www.techpowerup.com/cpudb/695/athlon-ii-x3-440" xr:uid="{00000000-0004-0000-0000-00002D020000}"/>
    <hyperlink ref="B220" r:id="rId558" display="https://www.techpowerup.com/cpudb/696/athlon-ii-x3-445" xr:uid="{00000000-0004-0000-0000-00002E020000}"/>
    <hyperlink ref="B221" r:id="rId559" display="https://www.techpowerup.com/cpudb/697/athlon-ii-x3-450" xr:uid="{00000000-0004-0000-0000-00002F020000}"/>
    <hyperlink ref="B222" r:id="rId560" display="https://www.techpowerup.com/cpudb/768/athlon-ii-x3-455" xr:uid="{00000000-0004-0000-0000-000030020000}"/>
    <hyperlink ref="B226" r:id="rId561" display="https://www.techpowerup.com/cpudb/780/athlon-ii-x4-610e" xr:uid="{00000000-0004-0000-0000-000031020000}"/>
    <hyperlink ref="B227" r:id="rId562" display="https://www.techpowerup.com/cpudb/781/athlon-ii-x4-615e" xr:uid="{00000000-0004-0000-0000-000032020000}"/>
    <hyperlink ref="B232" r:id="rId563" display="https://www.techpowerup.com/cpudb/785/athlon-ii-x4-635" xr:uid="{00000000-0004-0000-0000-000033020000}"/>
    <hyperlink ref="B234" r:id="rId564" display="https://www.techpowerup.com/cpudb/787/athlon-ii-x4-640" xr:uid="{00000000-0004-0000-0000-000034020000}"/>
    <hyperlink ref="B236" r:id="rId565" display="https://www.techpowerup.com/cpudb/786/athlon-ii-x4-645" xr:uid="{00000000-0004-0000-0000-000035020000}"/>
    <hyperlink ref="B870" r:id="rId566" display="https://www.techpowerup.com/cpudb/679/phenom-ii-x2-555-be" xr:uid="{00000000-0004-0000-0000-000036020000}"/>
    <hyperlink ref="B871" r:id="rId567" display="https://www.techpowerup.com/cpudb/680/phenom-ii-x2-560-be" xr:uid="{00000000-0004-0000-0000-000037020000}"/>
    <hyperlink ref="B872" r:id="rId568" display="https://www.techpowerup.com/cpudb/761/phenom-ii-x2-565-be" xr:uid="{00000000-0004-0000-0000-000038020000}"/>
    <hyperlink ref="B873" r:id="rId569" display="https://www.techpowerup.com/cpudb/762/phenom-ii-x2-570-be" xr:uid="{00000000-0004-0000-0000-000039020000}"/>
    <hyperlink ref="B876" r:id="rId570" display="https://www.techpowerup.com/cpudb/765/phenom-ii-x2-b57" xr:uid="{00000000-0004-0000-0000-00003A020000}"/>
    <hyperlink ref="B880" r:id="rId571" display="https://www.techpowerup.com/cpudb/757/phenom-ii-x3-715-be" xr:uid="{00000000-0004-0000-0000-00003B020000}"/>
    <hyperlink ref="B881" r:id="rId572" display="https://www.techpowerup.com/cpudb/756/phenom-ii-x3-720" xr:uid="{00000000-0004-0000-0000-00003C020000}"/>
    <hyperlink ref="B886" r:id="rId573" display="https://www.techpowerup.com/cpudb/760/phenom-ii-x3-b77" xr:uid="{00000000-0004-0000-0000-00003D020000}"/>
    <hyperlink ref="B893" r:id="rId574" display="https://www.techpowerup.com/cpudb/751/phenom-ii-x4-840t" xr:uid="{00000000-0004-0000-0000-00003E020000}"/>
    <hyperlink ref="B898" r:id="rId575" display="https://www.techpowerup.com/cpudb/614/phenom-ii-x4-910e" xr:uid="{00000000-0004-0000-0000-00003F020000}"/>
    <hyperlink ref="B907" r:id="rId576" display="https://www.techpowerup.com/cpudb/745/phenom-ii-x4-960t-be" xr:uid="{00000000-0004-0000-0000-000040020000}"/>
    <hyperlink ref="B911" r:id="rId577" display="https://www.techpowerup.com/cpudb/744/phenom-ii-x4-970-be" xr:uid="{00000000-0004-0000-0000-000041020000}"/>
    <hyperlink ref="B910" r:id="rId578" display="https://www.techpowerup.com/cpudb/699/phenom-ii-x4-970-be" xr:uid="{00000000-0004-0000-0000-000042020000}"/>
    <hyperlink ref="B916" r:id="rId579" display="https://www.techpowerup.com/cpudb/755/phenom-ii-x4-b97" xr:uid="{00000000-0004-0000-0000-000043020000}"/>
    <hyperlink ref="B917" r:id="rId580" display="https://www.techpowerup.com/cpudb/677/phenom-ii-x6-1035t" xr:uid="{00000000-0004-0000-0000-000044020000}"/>
    <hyperlink ref="B918" r:id="rId581" display="https://www.techpowerup.com/cpudb/743/phenom-ii-x6-1045t" xr:uid="{00000000-0004-0000-0000-000045020000}"/>
    <hyperlink ref="B919" r:id="rId582" display="https://www.techpowerup.com/cpudb/672/phenom-ii-x6-1055t-125w" xr:uid="{00000000-0004-0000-0000-000046020000}"/>
    <hyperlink ref="B920" r:id="rId583" display="https://www.techpowerup.com/cpudb/675/phenom-ii-x6-1055t-95w" xr:uid="{00000000-0004-0000-0000-000047020000}"/>
    <hyperlink ref="B921" r:id="rId584" display="https://www.techpowerup.com/cpudb/742/phenom-ii-x6-1065t" xr:uid="{00000000-0004-0000-0000-000048020000}"/>
    <hyperlink ref="B922" r:id="rId585" display="https://www.techpowerup.com/cpudb/671/phenom-ii-x6-1075t" xr:uid="{00000000-0004-0000-0000-000049020000}"/>
    <hyperlink ref="B923" r:id="rId586" display="https://www.techpowerup.com/cpudb/670/phenom-ii-x6-1090t-be" xr:uid="{00000000-0004-0000-0000-00004A020000}"/>
    <hyperlink ref="B924" r:id="rId587" display="https://www.techpowerup.com/cpudb/698/phenom-ii-x6-1100t-be" xr:uid="{00000000-0004-0000-0000-00004B020000}"/>
    <hyperlink ref="B1002" r:id="rId588" display="https://www.techpowerup.com/cpudb/605/sempron-145" xr:uid="{00000000-0004-0000-0000-00004C020000}"/>
    <hyperlink ref="B1003" r:id="rId589" display="https://www.techpowerup.com/cpudb/821/sempron-150" xr:uid="{00000000-0004-0000-0000-00004D020000}"/>
    <hyperlink ref="B1004" r:id="rId590" display="https://www.techpowerup.com/cpudb/823/sempron-180" xr:uid="{00000000-0004-0000-0000-00004E020000}"/>
    <hyperlink ref="B328" r:id="rId591" display="https://www.techpowerup.com/cpudb/834/celeron-e3400" xr:uid="{00000000-0004-0000-0000-00004F020000}"/>
    <hyperlink ref="B329" r:id="rId592" display="https://www.techpowerup.com/cpudb/835/celeron-e3500" xr:uid="{00000000-0004-0000-0000-000050020000}"/>
    <hyperlink ref="B330" r:id="rId593" display="https://www.techpowerup.com/cpudb/717/celeron-g1101" xr:uid="{00000000-0004-0000-0000-000051020000}"/>
    <hyperlink ref="B435" r:id="rId594" display="https://www.techpowerup.com/cpudb/666/core-i3-530" xr:uid="{00000000-0004-0000-0000-000052020000}"/>
    <hyperlink ref="B436" r:id="rId595" display="https://www.techpowerup.com/cpudb/665/core-i3-540" xr:uid="{00000000-0004-0000-0000-000053020000}"/>
    <hyperlink ref="B437" r:id="rId596" display="https://www.techpowerup.com/cpudb/713/core-i3-550" xr:uid="{00000000-0004-0000-0000-000054020000}"/>
    <hyperlink ref="B438" r:id="rId597" display="https://www.techpowerup.com/cpudb/714/core-i3-560" xr:uid="{00000000-0004-0000-0000-000055020000}"/>
    <hyperlink ref="B514" r:id="rId598" display="https://www.techpowerup.com/cpudb/664/core-i5-650" xr:uid="{00000000-0004-0000-0000-000056020000}"/>
    <hyperlink ref="B516" r:id="rId599" display="https://www.techpowerup.com/cpudb/712/core-i5-655k" xr:uid="{00000000-0004-0000-0000-000057020000}"/>
    <hyperlink ref="B517" r:id="rId600" display="https://www.techpowerup.com/cpudb/663/core-i5-660" xr:uid="{00000000-0004-0000-0000-000058020000}"/>
    <hyperlink ref="B520" r:id="rId601" display="https://www.techpowerup.com/cpudb/711/core-i5-661" xr:uid="{00000000-0004-0000-0000-000059020000}"/>
    <hyperlink ref="B521" r:id="rId602" display="https://www.techpowerup.com/cpudb/662/core-i5-670" xr:uid="{00000000-0004-0000-0000-00005A020000}"/>
    <hyperlink ref="B522" r:id="rId603" display="https://www.techpowerup.com/cpudb/710/core-i5-680" xr:uid="{00000000-0004-0000-0000-00005B020000}"/>
    <hyperlink ref="B528" r:id="rId604" display="https://www.techpowerup.com/cpudb/661/core-i5-750s" xr:uid="{00000000-0004-0000-0000-00005C020000}"/>
    <hyperlink ref="B529" r:id="rId605" display="https://www.techpowerup.com/cpudb/707/core-i5-760" xr:uid="{00000000-0004-0000-0000-00005D020000}"/>
    <hyperlink ref="B598" r:id="rId606" display="https://www.techpowerup.com/cpudb/660/core-i7-860s" xr:uid="{00000000-0004-0000-0000-00005E020000}"/>
    <hyperlink ref="B605" r:id="rId607" display="https://www.techpowerup.com/cpudb/709/core-i7-870s" xr:uid="{00000000-0004-0000-0000-00005F020000}"/>
    <hyperlink ref="B606" r:id="rId608" display="https://www.techpowerup.com/cpudb/706/core-i7-875k" xr:uid="{00000000-0004-0000-0000-000060020000}"/>
    <hyperlink ref="B607" r:id="rId609" display="https://www.techpowerup.com/cpudb/708/core-i7-880" xr:uid="{00000000-0004-0000-0000-000061020000}"/>
    <hyperlink ref="B609" r:id="rId610" display="https://www.techpowerup.com/cpudb/718/core-i7-930" xr:uid="{00000000-0004-0000-0000-000062020000}"/>
    <hyperlink ref="B614" r:id="rId611" display="https://www.techpowerup.com/cpudb/722/core-i7-970" xr:uid="{00000000-0004-0000-0000-000063020000}"/>
    <hyperlink ref="B619" r:id="rId612" display="https://www.techpowerup.com/cpudb/723/core-i7-980x" xr:uid="{00000000-0004-0000-0000-000064020000}"/>
    <hyperlink ref="B787" r:id="rId613" display="https://www.techpowerup.com/cpudb/854/pentium-e5500" xr:uid="{00000000-0004-0000-0000-000065020000}"/>
    <hyperlink ref="B788" r:id="rId614" display="https://www.techpowerup.com/cpudb/855/pentium-e5700" xr:uid="{00000000-0004-0000-0000-000066020000}"/>
    <hyperlink ref="B789" r:id="rId615" display="https://www.techpowerup.com/cpudb/856/pentium-e5800" xr:uid="{00000000-0004-0000-0000-000067020000}"/>
    <hyperlink ref="B793" r:id="rId616" display="https://www.techpowerup.com/cpudb/866/pentium-e6600" xr:uid="{00000000-0004-0000-0000-000068020000}"/>
    <hyperlink ref="B794" r:id="rId617" display="https://www.techpowerup.com/cpudb/867/pentium-e6700" xr:uid="{00000000-0004-0000-0000-000069020000}"/>
    <hyperlink ref="B795" r:id="rId618" display="https://www.techpowerup.com/cpudb/868/pentium-e6800" xr:uid="{00000000-0004-0000-0000-00006A020000}"/>
    <hyperlink ref="B832" r:id="rId619" display="https://www.techpowerup.com/cpudb/716/pentium-g6950" xr:uid="{00000000-0004-0000-0000-00006B020000}"/>
    <hyperlink ref="B833" r:id="rId620" display="https://www.techpowerup.com/cpudb/667/pentium-g6951" xr:uid="{00000000-0004-0000-0000-00006C020000}"/>
    <hyperlink ref="B17" r:id="rId621" display="https://www.techpowerup.com/cpudb/807/a4-3300" xr:uid="{00000000-0004-0000-0000-00006D020000}"/>
    <hyperlink ref="B18" r:id="rId622" display="https://www.techpowerup.com/cpudb/806/a4-3400" xr:uid="{00000000-0004-0000-0000-00006E020000}"/>
    <hyperlink ref="B19" r:id="rId623" display="https://www.techpowerup.com/cpudb/882/a4-3420" xr:uid="{00000000-0004-0000-0000-00006F020000}"/>
    <hyperlink ref="B24" r:id="rId624" display="https://www.techpowerup.com/cpudb/776/a6-3500" xr:uid="{00000000-0004-0000-0000-000070020000}"/>
    <hyperlink ref="B25" r:id="rId625" display="https://www.techpowerup.com/cpudb/788/a6-3600" xr:uid="{00000000-0004-0000-0000-000071020000}"/>
    <hyperlink ref="B26" r:id="rId626" display="https://www.techpowerup.com/cpudb/881/a6-3620" xr:uid="{00000000-0004-0000-0000-000072020000}"/>
    <hyperlink ref="B27" r:id="rId627" display="https://www.techpowerup.com/cpudb/741/a6-3650" xr:uid="{00000000-0004-0000-0000-000073020000}"/>
    <hyperlink ref="B28" r:id="rId628" display="https://www.techpowerup.com/cpudb/879/a6-3670k" xr:uid="{00000000-0004-0000-0000-000074020000}"/>
    <hyperlink ref="B35" r:id="rId629" display="https://www.techpowerup.com/cpudb/789/a8-3800" xr:uid="{00000000-0004-0000-0000-000075020000}"/>
    <hyperlink ref="B36" r:id="rId630" display="https://www.techpowerup.com/cpudb/880/a8-3820" xr:uid="{00000000-0004-0000-0000-000076020000}"/>
    <hyperlink ref="B37" r:id="rId631" display="https://www.techpowerup.com/cpudb/740/a8-3850" xr:uid="{00000000-0004-0000-0000-000077020000}"/>
    <hyperlink ref="B38" r:id="rId632" display="https://www.techpowerup.com/cpudb/878/a8-3870k" xr:uid="{00000000-0004-0000-0000-000078020000}"/>
    <hyperlink ref="B209" r:id="rId633" display="https://www.techpowerup.com/cpudb/1526/athlon-ii-x2-270" xr:uid="{00000000-0004-0000-0000-000079020000}"/>
    <hyperlink ref="B217" r:id="rId634" display="https://www.techpowerup.com/cpudb/767/athlon-ii-x3-425e" xr:uid="{00000000-0004-0000-0000-00007A020000}"/>
    <hyperlink ref="B223" r:id="rId635" display="https://www.techpowerup.com/cpudb/769/athlon-ii-x3-460" xr:uid="{00000000-0004-0000-0000-00007B020000}"/>
    <hyperlink ref="B229" r:id="rId636" display="https://www.techpowerup.com/cpudb/782/athlon-ii-x4-620e" xr:uid="{00000000-0004-0000-0000-00007C020000}"/>
    <hyperlink ref="B231" r:id="rId637" display="https://www.techpowerup.com/cpudb/777/athlon-ii-x4-631" xr:uid="{00000000-0004-0000-0000-00007D020000}"/>
    <hyperlink ref="B237" r:id="rId638" display="https://www.techpowerup.com/cpudb/871/athlon-ii-x4-651" xr:uid="{00000000-0004-0000-0000-00007E020000}"/>
    <hyperlink ref="B238" r:id="rId639" display="https://www.techpowerup.com/cpudb/1048/athlon-ii-x4-651k" xr:uid="{00000000-0004-0000-0000-00007F020000}"/>
    <hyperlink ref="B638" r:id="rId640" display="https://www.techpowerup.com/cpudb/883/e2-3200" xr:uid="{00000000-0004-0000-0000-000080020000}"/>
    <hyperlink ref="B639" r:id="rId641" display="https://www.techpowerup.com/cpudb/828/fx-4100" xr:uid="{00000000-0004-0000-0000-000081020000}"/>
    <hyperlink ref="B647" r:id="rId642" display="https://www.techpowerup.com/cpudb/827/fx-6100" xr:uid="{00000000-0004-0000-0000-000082020000}"/>
    <hyperlink ref="B654" r:id="rId643" display="https://www.techpowerup.com/cpudb/962/fx-8100" xr:uid="{00000000-0004-0000-0000-000083020000}"/>
    <hyperlink ref="B655" r:id="rId644" display="https://www.techpowerup.com/cpudb/826/fx-8120" xr:uid="{00000000-0004-0000-0000-000084020000}"/>
    <hyperlink ref="B657" r:id="rId645" display="https://www.techpowerup.com/cpudb/825/fx-8150" xr:uid="{00000000-0004-0000-0000-000085020000}"/>
    <hyperlink ref="B887" r:id="rId646" display="https://www.techpowerup.com/cpudb/752/phenom-ii-x4-650t" xr:uid="{00000000-0004-0000-0000-000086020000}"/>
    <hyperlink ref="B892" r:id="rId647" display="https://www.techpowerup.com/cpudb/749/phenom-ii-x4-840" xr:uid="{00000000-0004-0000-0000-000087020000}"/>
    <hyperlink ref="B894" r:id="rId648" display="https://www.techpowerup.com/cpudb/750/phenom-ii-x4-850" xr:uid="{00000000-0004-0000-0000-000088020000}"/>
    <hyperlink ref="B912" r:id="rId649" display="https://www.techpowerup.com/cpudb/700/phenom-ii-x4-975-be" xr:uid="{00000000-0004-0000-0000-000089020000}"/>
    <hyperlink ref="B913" r:id="rId650" display="https://www.techpowerup.com/cpudb/702/phenom-ii-x4-980-be" xr:uid="{00000000-0004-0000-0000-00008A020000}"/>
    <hyperlink ref="B1000" r:id="rId651" display="https://www.techpowerup.com/cpudb/822/sempron-130" xr:uid="{00000000-0004-0000-0000-00008B020000}"/>
    <hyperlink ref="B348" r:id="rId652" display="https://www.techpowerup.com/cpudb/831/celeron-g440" xr:uid="{00000000-0004-0000-0000-00008C020000}"/>
    <hyperlink ref="B349" r:id="rId653" display="https://www.techpowerup.com/cpudb/870/celeron-g460" xr:uid="{00000000-0004-0000-0000-00008D020000}"/>
    <hyperlink ref="B353" r:id="rId654" display="https://www.techpowerup.com/cpudb/824/celeron-g530" xr:uid="{00000000-0004-0000-0000-00008E020000}"/>
    <hyperlink ref="B354" r:id="rId655" display="https://www.techpowerup.com/cpudb/830/celeron-g530t" xr:uid="{00000000-0004-0000-0000-00008F020000}"/>
    <hyperlink ref="B355" r:id="rId656" display="https://www.techpowerup.com/cpudb/829/celeron-g540" xr:uid="{00000000-0004-0000-0000-000090020000}"/>
    <hyperlink ref="B356" r:id="rId657" display="https://www.techpowerup.com/cpudb/1647/celeron-g540t" xr:uid="{00000000-0004-0000-0000-000091020000}"/>
    <hyperlink ref="B358" r:id="rId658" display="https://www.techpowerup.com/cpudb/1648/celeron-g550t" xr:uid="{00000000-0004-0000-0000-000092020000}"/>
    <hyperlink ref="B407" r:id="rId659" display="https://www.techpowerup.com/cpudb/736/core-i3-2100" xr:uid="{00000000-0004-0000-0000-000093020000}"/>
    <hyperlink ref="B408" r:id="rId660" display="https://www.techpowerup.com/cpudb/738/core-i3-2100t" xr:uid="{00000000-0004-0000-0000-000094020000}"/>
    <hyperlink ref="B409" r:id="rId661" display="https://www.techpowerup.com/cpudb/800/core-i3-2102" xr:uid="{00000000-0004-0000-0000-000095020000}"/>
    <hyperlink ref="B410" r:id="rId662" display="https://www.techpowerup.com/cpudb/737/core-i3-2105" xr:uid="{00000000-0004-0000-0000-000096020000}"/>
    <hyperlink ref="B412" r:id="rId663" display="https://www.techpowerup.com/cpudb/739/core-i3-2120" xr:uid="{00000000-0004-0000-0000-000097020000}"/>
    <hyperlink ref="B413" r:id="rId664" display="https://www.techpowerup.com/cpudb/799/core-i3-2120t" xr:uid="{00000000-0004-0000-0000-000098020000}"/>
    <hyperlink ref="B414" r:id="rId665" display="https://www.techpowerup.com/cpudb/798/core-i3-2125" xr:uid="{00000000-0004-0000-0000-000099020000}"/>
    <hyperlink ref="B415" r:id="rId666" display="https://www.techpowerup.com/cpudb/797/core-i3-2130" xr:uid="{00000000-0004-0000-0000-00009A020000}"/>
    <hyperlink ref="B464" r:id="rId667" display="https://www.techpowerup.com/cpudb/731/core-i5-2300" xr:uid="{00000000-0004-0000-0000-00009B020000}"/>
    <hyperlink ref="B465" r:id="rId668" display="https://www.techpowerup.com/cpudb/732/core-i5-2310" xr:uid="{00000000-0004-0000-0000-00009C020000}"/>
    <hyperlink ref="B466" r:id="rId669" display="https://www.techpowerup.com/cpudb/801/core-i5-2320" xr:uid="{00000000-0004-0000-0000-00009D020000}"/>
    <hyperlink ref="B468" r:id="rId670" display="https://www.techpowerup.com/cpudb/733/core-i5-2390t" xr:uid="{00000000-0004-0000-0000-00009E020000}"/>
    <hyperlink ref="B469" r:id="rId671" display="https://www.techpowerup.com/cpudb/734/core-i5-2400" xr:uid="{00000000-0004-0000-0000-00009F020000}"/>
    <hyperlink ref="B470" r:id="rId672" display="https://www.techpowerup.com/cpudb/735/core-i5-2400s" xr:uid="{00000000-0004-0000-0000-0000A0020000}"/>
    <hyperlink ref="B471" r:id="rId673" display="https://www.techpowerup.com/cpudb/730/core-i5-2405s" xr:uid="{00000000-0004-0000-0000-0000A1020000}"/>
    <hyperlink ref="B473" r:id="rId674" display="https://www.techpowerup.com/cpudb/726/core-i5-2500" xr:uid="{00000000-0004-0000-0000-0000A2020000}"/>
    <hyperlink ref="B474" r:id="rId675" display="https://www.techpowerup.com/cpudb/725/core-i5-2500k" xr:uid="{00000000-0004-0000-0000-0000A3020000}"/>
    <hyperlink ref="B475" r:id="rId676" display="https://www.techpowerup.com/cpudb/727/core-i5-2500s" xr:uid="{00000000-0004-0000-0000-0000A4020000}"/>
    <hyperlink ref="B476" r:id="rId677" display="https://www.techpowerup.com/cpudb/729/core-i5-2500t" xr:uid="{00000000-0004-0000-0000-0000A5020000}"/>
    <hyperlink ref="B551" r:id="rId678" display="https://www.techpowerup.com/cpudb/724/core-i7-2600" xr:uid="{00000000-0004-0000-0000-0000A6020000}"/>
    <hyperlink ref="B552" r:id="rId679" display="https://www.techpowerup.com/cpudb/705/core-i7-2600k" xr:uid="{00000000-0004-0000-0000-0000A7020000}"/>
    <hyperlink ref="B553" r:id="rId680" display="https://www.techpowerup.com/cpudb/728/core-i7-2600s" xr:uid="{00000000-0004-0000-0000-0000A8020000}"/>
    <hyperlink ref="B554" r:id="rId681" display="https://www.techpowerup.com/cpudb/841/core-i7-2700k" xr:uid="{00000000-0004-0000-0000-0000A9020000}"/>
    <hyperlink ref="B561" r:id="rId682" display="https://www.techpowerup.com/cpudb/858/core-i7-3930k" xr:uid="{00000000-0004-0000-0000-0000AA020000}"/>
    <hyperlink ref="B562" r:id="rId683" display="https://www.techpowerup.com/cpudb/857/core-i7-3960x" xr:uid="{00000000-0004-0000-0000-0000AB020000}"/>
    <hyperlink ref="B617" r:id="rId684" display="https://www.techpowerup.com/cpudb/720/core-i7-980" xr:uid="{00000000-0004-0000-0000-0000AC020000}"/>
    <hyperlink ref="B620" r:id="rId685" display="https://www.techpowerup.com/cpudb/721/core-i7-990x" xr:uid="{00000000-0004-0000-0000-0000AD020000}"/>
    <hyperlink ref="B822" r:id="rId686" display="https://www.techpowerup.com/cpudb/770/pentium-g620" xr:uid="{00000000-0004-0000-0000-0000AE020000}"/>
    <hyperlink ref="B823" r:id="rId687" display="https://www.techpowerup.com/cpudb/771/pentium-g620t" xr:uid="{00000000-0004-0000-0000-0000AF020000}"/>
    <hyperlink ref="B824" r:id="rId688" display="https://www.techpowerup.com/cpudb/772/pentium-g622" xr:uid="{00000000-0004-0000-0000-0000B0020000}"/>
    <hyperlink ref="B825" r:id="rId689" display="https://www.techpowerup.com/cpudb/802/pentium-g630" xr:uid="{00000000-0004-0000-0000-0000B1020000}"/>
    <hyperlink ref="B826" r:id="rId690" display="https://www.techpowerup.com/cpudb/803/pentium-g630t" xr:uid="{00000000-0004-0000-0000-0000B2020000}"/>
    <hyperlink ref="B827" r:id="rId691" display="https://www.techpowerup.com/cpudb/804/pentium-g632" xr:uid="{00000000-0004-0000-0000-0000B3020000}"/>
    <hyperlink ref="B834" r:id="rId692" display="https://www.techpowerup.com/cpudb/715/pentium-g6960" xr:uid="{00000000-0004-0000-0000-0000B4020000}"/>
    <hyperlink ref="B835" r:id="rId693" display="https://www.techpowerup.com/cpudb/773/pentium-g840" xr:uid="{00000000-0004-0000-0000-0000B5020000}"/>
    <hyperlink ref="B836" r:id="rId694" display="https://www.techpowerup.com/cpudb/774/pentium-g850" xr:uid="{00000000-0004-0000-0000-0000B6020000}"/>
    <hyperlink ref="B837" r:id="rId695" display="https://www.techpowerup.com/cpudb/805/pentium-g860" xr:uid="{00000000-0004-0000-0000-0000B7020000}"/>
    <hyperlink ref="B2" r:id="rId696" display="https://www.techpowerup.com/cpudb/1102/a10-5700" xr:uid="{00000000-0004-0000-0000-0000B8020000}"/>
    <hyperlink ref="B3" r:id="rId697" display="https://www.techpowerup.com/cpudb/1487/a10-5800b" xr:uid="{00000000-0004-0000-0000-0000B9020000}"/>
    <hyperlink ref="B4" r:id="rId698" display="https://www.techpowerup.com/cpudb/1100/a10-5800k" xr:uid="{00000000-0004-0000-0000-0000BA020000}"/>
    <hyperlink ref="B21" r:id="rId699" display="https://www.techpowerup.com/cpudb/1491/a4-5300" xr:uid="{00000000-0004-0000-0000-0000BB020000}"/>
    <hyperlink ref="B22" r:id="rId700" display="https://www.techpowerup.com/cpudb/1490/a4-5300b" xr:uid="{00000000-0004-0000-0000-0000BC020000}"/>
    <hyperlink ref="B29" r:id="rId701" display="https://www.techpowerup.com/cpudb/1489/a6-5400b" xr:uid="{00000000-0004-0000-0000-0000BD020000}"/>
    <hyperlink ref="B30" r:id="rId702" display="https://www.techpowerup.com/cpudb/1103/a6-5400k" xr:uid="{00000000-0004-0000-0000-0000BE020000}"/>
    <hyperlink ref="B39" r:id="rId703" display="https://www.techpowerup.com/cpudb/1104/a8-5500" xr:uid="{00000000-0004-0000-0000-0000BF020000}"/>
    <hyperlink ref="B40" r:id="rId704" display="https://www.techpowerup.com/cpudb/1488/a8-5500b" xr:uid="{00000000-0004-0000-0000-0000C0020000}"/>
    <hyperlink ref="B41" r:id="rId705" display="https://www.techpowerup.com/cpudb/1101/a8-5600k" xr:uid="{00000000-0004-0000-0000-0000C1020000}"/>
    <hyperlink ref="B233" r:id="rId706" display="https://www.techpowerup.com/cpudb/960/athlon-ii-x4-638" xr:uid="{00000000-0004-0000-0000-0000C2020000}"/>
    <hyperlink ref="B235" r:id="rId707" display="https://www.techpowerup.com/cpudb/959/athlon-ii-x4-641" xr:uid="{00000000-0004-0000-0000-0000C3020000}"/>
    <hyperlink ref="B634" r:id="rId708" display="https://www.techpowerup.com/cpudb/1043/e1-1200" xr:uid="{00000000-0004-0000-0000-0000C4020000}"/>
    <hyperlink ref="B636" r:id="rId709" display="https://www.techpowerup.com/cpudb/1044/e2-1800" xr:uid="{00000000-0004-0000-0000-0000C5020000}"/>
    <hyperlink ref="B640" r:id="rId710" display="https://www.techpowerup.com/cpudb/1207/fx-4120" xr:uid="{00000000-0004-0000-0000-0000C6020000}"/>
    <hyperlink ref="B642" r:id="rId711" display="https://www.techpowerup.com/cpudb/1209/fx-4150" xr:uid="{00000000-0004-0000-0000-0000C7020000}"/>
    <hyperlink ref="B643" r:id="rId712" display="https://www.techpowerup.com/cpudb/964/fx-4170" xr:uid="{00000000-0004-0000-0000-0000C8020000}"/>
    <hyperlink ref="B644" r:id="rId713" display="https://www.techpowerup.com/cpudb/1216/fx-4300" xr:uid="{00000000-0004-0000-0000-0000C9020000}"/>
    <hyperlink ref="B645" r:id="rId714" display="https://www.techpowerup.com/cpudb/1211/fx-4320" xr:uid="{00000000-0004-0000-0000-0000CA020000}"/>
    <hyperlink ref="B648" r:id="rId715" display="https://www.techpowerup.com/cpudb/1205/fx-6120" xr:uid="{00000000-0004-0000-0000-0000CB020000}"/>
    <hyperlink ref="B649" r:id="rId716" display="https://www.techpowerup.com/cpudb/1206/fx-6130" xr:uid="{00000000-0004-0000-0000-0000CC020000}"/>
    <hyperlink ref="B650" r:id="rId717" display="https://www.techpowerup.com/cpudb/963/fx-6200" xr:uid="{00000000-0004-0000-0000-0000CD020000}"/>
    <hyperlink ref="B651" r:id="rId718" display="https://www.techpowerup.com/cpudb/1210/fx-6300" xr:uid="{00000000-0004-0000-0000-0000CE020000}"/>
    <hyperlink ref="B656" r:id="rId719" display="https://www.techpowerup.com/cpudb/1203/fx-8140" xr:uid="{00000000-0004-0000-0000-0000CF020000}"/>
    <hyperlink ref="B658" r:id="rId720" display="https://www.techpowerup.com/cpudb/1204/fx-8170" xr:uid="{00000000-0004-0000-0000-0000D0020000}"/>
    <hyperlink ref="B659" r:id="rId721" display="https://www.techpowerup.com/cpudb/1202/fx-8300" xr:uid="{00000000-0004-0000-0000-0000D1020000}"/>
    <hyperlink ref="B660" r:id="rId722" display="https://www.techpowerup.com/cpudb/1215/fx-8320" xr:uid="{00000000-0004-0000-0000-0000D2020000}"/>
    <hyperlink ref="B662" r:id="rId723" display="https://www.techpowerup.com/cpudb/1099/fx-8350" xr:uid="{00000000-0004-0000-0000-0000D3020000}"/>
    <hyperlink ref="B331" r:id="rId724" display="https://www.techpowerup.com/cpudb/1482/celeron-g1610" xr:uid="{00000000-0004-0000-0000-0000D4020000}"/>
    <hyperlink ref="B332" r:id="rId725" display="https://www.techpowerup.com/cpudb/1484/celeron-g1610t" xr:uid="{00000000-0004-0000-0000-0000D5020000}"/>
    <hyperlink ref="B333" r:id="rId726" display="https://www.techpowerup.com/cpudb/1483/celeron-g1620" xr:uid="{00000000-0004-0000-0000-0000D6020000}"/>
    <hyperlink ref="B350" r:id="rId727" display="https://www.techpowerup.com/cpudb/1341/celeron-g465" xr:uid="{00000000-0004-0000-0000-0000D7020000}"/>
    <hyperlink ref="B357" r:id="rId728" display="https://www.techpowerup.com/cpudb/1339/celeron-g550" xr:uid="{00000000-0004-0000-0000-0000D8020000}"/>
    <hyperlink ref="B359" r:id="rId729" display="https://www.techpowerup.com/cpudb/1340/celeron-g555" xr:uid="{00000000-0004-0000-0000-0000D9020000}"/>
    <hyperlink ref="B411" r:id="rId730" display="https://www.techpowerup.com/cpudb/1580/core-i3-2115c" xr:uid="{00000000-0004-0000-0000-0000DA020000}"/>
    <hyperlink ref="B417" r:id="rId731" display="https://www.techpowerup.com/cpudb/1053/core-i3-3220" xr:uid="{00000000-0004-0000-0000-0000DB020000}"/>
    <hyperlink ref="B418" r:id="rId732" display="https://www.techpowerup.com/cpudb/1055/core-i3-3220t" xr:uid="{00000000-0004-0000-0000-0000DC020000}"/>
    <hyperlink ref="B419" r:id="rId733" display="https://www.techpowerup.com/cpudb/1047/core-i3-3225" xr:uid="{00000000-0004-0000-0000-0000DD020000}"/>
    <hyperlink ref="B420" r:id="rId734" display="https://www.techpowerup.com/cpudb/1054/core-i3-3240" xr:uid="{00000000-0004-0000-0000-0000DE020000}"/>
    <hyperlink ref="B421" r:id="rId735" display="https://www.techpowerup.com/cpudb/1056/core-i3-3240t" xr:uid="{00000000-0004-0000-0000-0000DF020000}"/>
    <hyperlink ref="B467" r:id="rId736" display="https://www.techpowerup.com/cpudb/957/core-i5-2380p" xr:uid="{00000000-0004-0000-0000-0000E0020000}"/>
    <hyperlink ref="B472" r:id="rId737" display="https://www.techpowerup.com/cpudb/956/core-i5-2450p" xr:uid="{00000000-0004-0000-0000-0000E1020000}"/>
    <hyperlink ref="B477" r:id="rId738" display="https://www.techpowerup.com/cpudb/955/core-i5-2550k" xr:uid="{00000000-0004-0000-0000-0000E2020000}"/>
    <hyperlink ref="B478" r:id="rId739" display="https://www.techpowerup.com/cpudb/1076/core-i5-3330" xr:uid="{00000000-0004-0000-0000-0000E3020000}"/>
    <hyperlink ref="B479" r:id="rId740" display="https://www.techpowerup.com/cpudb/1077/core-i5-3330s" xr:uid="{00000000-0004-0000-0000-0000E4020000}"/>
    <hyperlink ref="B480" r:id="rId741" display="https://www.techpowerup.com/cpudb/1212/core-i5-3335s" xr:uid="{00000000-0004-0000-0000-0000E5020000}"/>
    <hyperlink ref="B481" r:id="rId742" display="https://www.techpowerup.com/cpudb/1078/core-i5-3350p" xr:uid="{00000000-0004-0000-0000-0000E6020000}"/>
    <hyperlink ref="B482" r:id="rId743" display="https://www.techpowerup.com/cpudb/1015/core-i5-3450" xr:uid="{00000000-0004-0000-0000-0000E7020000}"/>
    <hyperlink ref="B483" r:id="rId744" display="https://www.techpowerup.com/cpudb/1016/core-i5-3450s" xr:uid="{00000000-0004-0000-0000-0000E8020000}"/>
    <hyperlink ref="B484" r:id="rId745" display="https://www.techpowerup.com/cpudb/1039/core-i5-3470" xr:uid="{00000000-0004-0000-0000-0000E9020000}"/>
    <hyperlink ref="B485" r:id="rId746" display="https://www.techpowerup.com/cpudb/1040/core-i5-3470s" xr:uid="{00000000-0004-0000-0000-0000EA020000}"/>
    <hyperlink ref="B486" r:id="rId747" display="https://www.techpowerup.com/cpudb/1041/core-i5-3470t" xr:uid="{00000000-0004-0000-0000-0000EB020000}"/>
    <hyperlink ref="B487" r:id="rId748" display="https://www.techpowerup.com/cpudb/1042/core-i5-3475s" xr:uid="{00000000-0004-0000-0000-0000EC020000}"/>
    <hyperlink ref="B488" r:id="rId749" display="https://www.techpowerup.com/cpudb/1006/core-i5-3550" xr:uid="{00000000-0004-0000-0000-0000ED020000}"/>
    <hyperlink ref="B489" r:id="rId750" display="https://www.techpowerup.com/cpudb/1007/core-i5-3550s" xr:uid="{00000000-0004-0000-0000-0000EE020000}"/>
    <hyperlink ref="B490" r:id="rId751" display="https://www.techpowerup.com/cpudb/1057/core-i5-3570" xr:uid="{00000000-0004-0000-0000-0000EF020000}"/>
    <hyperlink ref="B491" r:id="rId752" display="https://www.techpowerup.com/cpudb/1005/core-i5-3570k" xr:uid="{00000000-0004-0000-0000-0000F0020000}"/>
    <hyperlink ref="B492" r:id="rId753" display="https://www.techpowerup.com/cpudb/1058/core-i5-3570s" xr:uid="{00000000-0004-0000-0000-0000F1020000}"/>
    <hyperlink ref="B493" r:id="rId754" display="https://www.techpowerup.com/cpudb/1008/core-i5-3570t" xr:uid="{00000000-0004-0000-0000-0000F2020000}"/>
    <hyperlink ref="B555" r:id="rId755" display="https://www.techpowerup.com/cpudb/1002/core-i7-3770" xr:uid="{00000000-0004-0000-0000-0000F3020000}"/>
    <hyperlink ref="B556" r:id="rId756" display="https://www.techpowerup.com/cpudb/1001/core-i7-3770k" xr:uid="{00000000-0004-0000-0000-0000F4020000}"/>
    <hyperlink ref="B557" r:id="rId757" display="https://www.techpowerup.com/cpudb/1003/core-i7-3770s" xr:uid="{00000000-0004-0000-0000-0000F5020000}"/>
    <hyperlink ref="B558" r:id="rId758" display="https://www.techpowerup.com/cpudb/1004/core-i7-3770t" xr:uid="{00000000-0004-0000-0000-0000F6020000}"/>
    <hyperlink ref="B559" r:id="rId759" display="https://www.techpowerup.com/cpudb/961/core-i7-3820" xr:uid="{00000000-0004-0000-0000-0000F7020000}"/>
    <hyperlink ref="B563" r:id="rId760" display="https://www.techpowerup.com/cpudb/1291/core-i7-3970x" xr:uid="{00000000-0004-0000-0000-0000F8020000}"/>
    <hyperlink ref="B799" r:id="rId761" display="https://www.techpowerup.com/cpudb/1355/pentium-g2100t" xr:uid="{00000000-0004-0000-0000-0000F9020000}"/>
    <hyperlink ref="B800" r:id="rId762" display="https://www.techpowerup.com/cpudb/1354/pentium-g2120" xr:uid="{00000000-0004-0000-0000-0000FA020000}"/>
    <hyperlink ref="B828" r:id="rId763" display="https://www.techpowerup.com/cpudb/1348/pentium-g640" xr:uid="{00000000-0004-0000-0000-0000FB020000}"/>
    <hyperlink ref="B829" r:id="rId764" display="https://www.techpowerup.com/cpudb/1351/pentium-g640t" xr:uid="{00000000-0004-0000-0000-0000FC020000}"/>
    <hyperlink ref="B830" r:id="rId765" display="https://www.techpowerup.com/cpudb/1349/pentium-g645" xr:uid="{00000000-0004-0000-0000-0000FD020000}"/>
    <hyperlink ref="B831" r:id="rId766" display="https://www.techpowerup.com/cpudb/1353/pentium-g645t" xr:uid="{00000000-0004-0000-0000-0000FE020000}"/>
    <hyperlink ref="B838" r:id="rId767" display="https://www.techpowerup.com/cpudb/1352/pentium-g860t" xr:uid="{00000000-0004-0000-0000-0000FF020000}"/>
    <hyperlink ref="B839" r:id="rId768" display="https://www.techpowerup.com/cpudb/1350/pentium-g870" xr:uid="{00000000-0004-0000-0000-000000030000}"/>
    <hyperlink ref="B5" r:id="rId769" display="https://www.techpowerup.com/cpudb/1499/a10-6700" xr:uid="{00000000-0004-0000-0000-000001030000}"/>
    <hyperlink ref="B6" r:id="rId770" display="https://www.techpowerup.com/cpudb/1732/a10-6700t" xr:uid="{00000000-0004-0000-0000-000002030000}"/>
    <hyperlink ref="B7" r:id="rId771" display="https://www.techpowerup.com/cpudb/1746/a10-6790k" xr:uid="{00000000-0004-0000-0000-000003030000}"/>
    <hyperlink ref="B8" r:id="rId772" display="https://www.techpowerup.com/cpudb/1498/a10-6800k" xr:uid="{00000000-0004-0000-0000-000004030000}"/>
    <hyperlink ref="B20" r:id="rId773" display="https://www.techpowerup.com/cpudb/1626/a4-4000" xr:uid="{00000000-0004-0000-0000-000005030000}"/>
    <hyperlink ref="B23" r:id="rId774" display="https://www.techpowerup.com/cpudb/1503/a4-6300" xr:uid="{00000000-0004-0000-0000-000006030000}"/>
    <hyperlink ref="B31" r:id="rId775" display="https://www.techpowerup.com/cpudb/1502/a6-6400k" xr:uid="{00000000-0004-0000-0000-000007030000}"/>
    <hyperlink ref="B42" r:id="rId776" display="https://www.techpowerup.com/cpudb/1501/a8-6500" xr:uid="{00000000-0004-0000-0000-000008030000}"/>
    <hyperlink ref="B43" r:id="rId777" display="https://www.techpowerup.com/cpudb/1500/a8-6600k" xr:uid="{00000000-0004-0000-0000-000009030000}"/>
    <hyperlink ref="B211" r:id="rId778" display="https://www.techpowerup.com/cpudb/1525/athlon-ii-x2-280" xr:uid="{00000000-0004-0000-0000-00000A030000}"/>
    <hyperlink ref="B635" r:id="rId779" display="https://www.techpowerup.com/cpudb/1486/e1-1500" xr:uid="{00000000-0004-0000-0000-00000B030000}"/>
    <hyperlink ref="B637" r:id="rId780" display="https://www.techpowerup.com/cpudb/1485/e2-2000" xr:uid="{00000000-0004-0000-0000-00000C030000}"/>
    <hyperlink ref="B641" r:id="rId781" display="https://www.techpowerup.com/cpudb/1208/fx-4130" xr:uid="{00000000-0004-0000-0000-00000D030000}"/>
    <hyperlink ref="B646" r:id="rId782" display="https://www.techpowerup.com/cpudb/1579/fx-4350" xr:uid="{00000000-0004-0000-0000-00000E030000}"/>
    <hyperlink ref="B653" r:id="rId783" display="https://www.techpowerup.com/cpudb/1578/fx-6350" xr:uid="{00000000-0004-0000-0000-00000F030000}"/>
    <hyperlink ref="B665" r:id="rId784" display="https://www.techpowerup.com/cpudb/1649/fx-9370" xr:uid="{00000000-0004-0000-0000-000010030000}"/>
    <hyperlink ref="B666" r:id="rId785" display="https://www.techpowerup.com/cpudb/1650/fx-9590" xr:uid="{00000000-0004-0000-0000-000011030000}"/>
    <hyperlink ref="B334" r:id="rId786" display="https://www.techpowerup.com/cpudb/1714/celeron-g1620t" xr:uid="{00000000-0004-0000-0000-000012030000}"/>
    <hyperlink ref="B335" r:id="rId787" display="https://www.techpowerup.com/cpudb/1713/celeron-g1630" xr:uid="{00000000-0004-0000-0000-000013030000}"/>
    <hyperlink ref="B336" r:id="rId788" display="https://www.techpowerup.com/cpudb/1793/celeron-g1820" xr:uid="{00000000-0004-0000-0000-000014030000}"/>
    <hyperlink ref="B337" r:id="rId789" display="https://www.techpowerup.com/cpudb/1795/celeron-g1820t" xr:uid="{00000000-0004-0000-0000-000015030000}"/>
    <hyperlink ref="B338" r:id="rId790" display="https://www.techpowerup.com/cpudb/1796/celeron-g1820te" xr:uid="{00000000-0004-0000-0000-000016030000}"/>
    <hyperlink ref="B339" r:id="rId791" display="https://www.techpowerup.com/cpudb/1792/celeron-g1830" xr:uid="{00000000-0004-0000-0000-000017030000}"/>
    <hyperlink ref="B416" r:id="rId792" display="https://www.techpowerup.com/cpudb/1505/core-i3-3210" xr:uid="{00000000-0004-0000-0000-000018030000}"/>
    <hyperlink ref="B422" r:id="rId793" display="https://www.techpowerup.com/cpudb/1632/core-i3-4130" xr:uid="{00000000-0004-0000-0000-000019030000}"/>
    <hyperlink ref="B423" r:id="rId794" display="https://www.techpowerup.com/cpudb/1631/core-i3-4130t" xr:uid="{00000000-0004-0000-0000-00001A030000}"/>
    <hyperlink ref="B427" r:id="rId795" display="https://www.techpowerup.com/cpudb/1629/core-i3-4330" xr:uid="{00000000-0004-0000-0000-00001B030000}"/>
    <hyperlink ref="B428" r:id="rId796" display="https://www.techpowerup.com/cpudb/1630/core-i3-4330t" xr:uid="{00000000-0004-0000-0000-00001C030000}"/>
    <hyperlink ref="B429" r:id="rId797" display="https://www.techpowerup.com/cpudb/1628/core-i3-4340" xr:uid="{00000000-0004-0000-0000-00001D030000}"/>
    <hyperlink ref="B494" r:id="rId798" display="https://www.techpowerup.com/cpudb/1470/core-i5-4430" xr:uid="{00000000-0004-0000-0000-00001E030000}"/>
    <hyperlink ref="B495" r:id="rId799" display="https://www.techpowerup.com/cpudb/1471/core-i5-4430s" xr:uid="{00000000-0004-0000-0000-00001F030000}"/>
    <hyperlink ref="B496" r:id="rId800" display="https://www.techpowerup.com/cpudb/1637/core-i5-4440" xr:uid="{00000000-0004-0000-0000-000020030000}"/>
    <hyperlink ref="B497" r:id="rId801" display="https://www.techpowerup.com/cpudb/1638/core-i5-4440s" xr:uid="{00000000-0004-0000-0000-000021030000}"/>
    <hyperlink ref="B498" r:id="rId802" display="https://www.techpowerup.com/cpudb/1478/core-i5-4570" xr:uid="{00000000-0004-0000-0000-000022030000}"/>
    <hyperlink ref="B499" r:id="rId803" display="https://www.techpowerup.com/cpudb/1575/core-i5-4570r" xr:uid="{00000000-0004-0000-0000-000023030000}"/>
    <hyperlink ref="B500" r:id="rId804" display="https://www.techpowerup.com/cpudb/1481/core-i5-4570s" xr:uid="{00000000-0004-0000-0000-000024030000}"/>
    <hyperlink ref="B501" r:id="rId805" display="https://www.techpowerup.com/cpudb/1472/core-i5-4570t" xr:uid="{00000000-0004-0000-0000-000025030000}"/>
    <hyperlink ref="B502" r:id="rId806" display="https://www.techpowerup.com/cpudb/1610/core-i5-4570te" xr:uid="{00000000-0004-0000-0000-000026030000}"/>
    <hyperlink ref="B505" r:id="rId807" display="https://www.techpowerup.com/cpudb/1477/core-i5-4670" xr:uid="{00000000-0004-0000-0000-000027030000}"/>
    <hyperlink ref="B506" r:id="rId808" display="https://www.techpowerup.com/cpudb/1469/core-i5-4670k" xr:uid="{00000000-0004-0000-0000-000028030000}"/>
    <hyperlink ref="B507" r:id="rId809" display="https://www.techpowerup.com/cpudb/1574/core-i5-4670r" xr:uid="{00000000-0004-0000-0000-000029030000}"/>
    <hyperlink ref="B508" r:id="rId810" display="https://www.techpowerup.com/cpudb/1479/core-i5-4670s" xr:uid="{00000000-0004-0000-0000-00002A030000}"/>
    <hyperlink ref="B509" r:id="rId811" display="https://www.techpowerup.com/cpudb/1480/core-i5-4670t" xr:uid="{00000000-0004-0000-0000-00002B030000}"/>
    <hyperlink ref="B560" r:id="rId812" display="https://www.techpowerup.com/cpudb/1646/core-i7-3910k" xr:uid="{00000000-0004-0000-0000-00002C030000}"/>
    <hyperlink ref="B564" r:id="rId813" display="https://www.techpowerup.com/cpudb/1476/core-i7-4765t" xr:uid="{00000000-0004-0000-0000-00002D030000}"/>
    <hyperlink ref="B565" r:id="rId814" display="https://www.techpowerup.com/cpudb/1473/core-i7-4770" xr:uid="{00000000-0004-0000-0000-00002E030000}"/>
    <hyperlink ref="B566" r:id="rId815" display="https://www.techpowerup.com/cpudb/1459/core-i7-4770k" xr:uid="{00000000-0004-0000-0000-00002F030000}"/>
    <hyperlink ref="B567" r:id="rId816" display="https://www.techpowerup.com/cpudb/1573/core-i7-4770r" xr:uid="{00000000-0004-0000-0000-000030030000}"/>
    <hyperlink ref="B568" r:id="rId817" display="https://www.techpowerup.com/cpudb/1474/core-i7-4770s" xr:uid="{00000000-0004-0000-0000-000031030000}"/>
    <hyperlink ref="B569" r:id="rId818" display="https://www.techpowerup.com/cpudb/1475/core-i7-4770t" xr:uid="{00000000-0004-0000-0000-000032030000}"/>
    <hyperlink ref="B570" r:id="rId819" display="https://www.techpowerup.com/cpudb/1611/core-i7-4770te" xr:uid="{00000000-0004-0000-0000-000033030000}"/>
    <hyperlink ref="B571" r:id="rId820" display="https://www.techpowerup.com/cpudb/1627/core-i7-4771" xr:uid="{00000000-0004-0000-0000-000034030000}"/>
    <hyperlink ref="B575" r:id="rId821" display="https://www.techpowerup.com/cpudb/1571/core-i7-4820k" xr:uid="{00000000-0004-0000-0000-000035030000}"/>
    <hyperlink ref="B576" r:id="rId822" display="https://www.techpowerup.com/cpudb/1570/core-i7-4930k" xr:uid="{00000000-0004-0000-0000-000036030000}"/>
    <hyperlink ref="B577" r:id="rId823" display="https://www.techpowerup.com/cpudb/1569/core-i7-4960x" xr:uid="{00000000-0004-0000-0000-000037030000}"/>
    <hyperlink ref="B796" r:id="rId824" display="https://www.techpowerup.com/cpudb/1495/pentium-g2010" xr:uid="{00000000-0004-0000-0000-000038030000}"/>
    <hyperlink ref="B797" r:id="rId825" display="https://www.techpowerup.com/cpudb/1494/pentium-g2020" xr:uid="{00000000-0004-0000-0000-000039030000}"/>
    <hyperlink ref="B798" r:id="rId826" display="https://www.techpowerup.com/cpudb/1496/pentium-g2020t" xr:uid="{00000000-0004-0000-0000-00003A030000}"/>
    <hyperlink ref="B801" r:id="rId827" display="https://www.techpowerup.com/cpudb/1497/pentium-g2130" xr:uid="{00000000-0004-0000-0000-00003B030000}"/>
    <hyperlink ref="B802" r:id="rId828" display="https://www.techpowerup.com/cpudb/1636/pentium-g3220" xr:uid="{00000000-0004-0000-0000-00003C030000}"/>
    <hyperlink ref="B803" r:id="rId829" display="https://www.techpowerup.com/cpudb/1712/pentium-g3220t" xr:uid="{00000000-0004-0000-0000-00003D030000}"/>
    <hyperlink ref="B807" r:id="rId830" display="https://www.techpowerup.com/cpudb/1634/pentium-g3420" xr:uid="{00000000-0004-0000-0000-00003E030000}"/>
    <hyperlink ref="B808" r:id="rId831" display="https://www.techpowerup.com/cpudb/1635/pentium-g3420t" xr:uid="{00000000-0004-0000-0000-00003F030000}"/>
    <hyperlink ref="B809" r:id="rId832" display="https://www.techpowerup.com/cpudb/1633/pentium-g3430" xr:uid="{00000000-0004-0000-0000-000040030000}"/>
    <hyperlink ref="B9" r:id="rId833" display="https://www.techpowerup.com/cpudb/1745/a10-7700k" xr:uid="{00000000-0004-0000-0000-000041030000}"/>
    <hyperlink ref="B10" r:id="rId834" display="https://www.techpowerup.com/cpudb/1744/a10-7850k" xr:uid="{00000000-0004-0000-0000-000042030000}"/>
    <hyperlink ref="B661" r:id="rId835" display="https://www.techpowerup.com/cpudb/1787/fx-8320e" xr:uid="{00000000-0004-0000-0000-000043030000}"/>
    <hyperlink ref="B663" r:id="rId836" display="https://www.techpowerup.com/cpudb/1785/fx-8370" xr:uid="{00000000-0004-0000-0000-000044030000}"/>
    <hyperlink ref="B664" r:id="rId837" display="https://www.techpowerup.com/cpudb/1786/fx-8370e" xr:uid="{00000000-0004-0000-0000-000045030000}"/>
    <hyperlink ref="B340" r:id="rId838" display="https://www.techpowerup.com/cpudb/1752/celeron-g1840" xr:uid="{00000000-0004-0000-0000-000046030000}"/>
    <hyperlink ref="B341" r:id="rId839" display="https://www.techpowerup.com/cpudb/1794/celeron-g1840t" xr:uid="{00000000-0004-0000-0000-000047030000}"/>
    <hyperlink ref="B342" r:id="rId840" display="https://www.techpowerup.com/cpudb/1791/celeron-g1850" xr:uid="{00000000-0004-0000-0000-000048030000}"/>
    <hyperlink ref="B424" r:id="rId841" display="https://www.techpowerup.com/cpudb/1755/core-i3-4150t" xr:uid="{00000000-0004-0000-0000-000049030000}"/>
    <hyperlink ref="B425" r:id="rId842" display="https://www.techpowerup.com/cpudb/1767/core-i3-4160" xr:uid="{00000000-0004-0000-0000-00004A030000}"/>
    <hyperlink ref="B426" r:id="rId843" display="https://www.techpowerup.com/cpudb/1769/core-i3-4160t" xr:uid="{00000000-0004-0000-0000-00004B030000}"/>
    <hyperlink ref="B430" r:id="rId844" display="https://www.techpowerup.com/cpudb/1788/core-i3-4350" xr:uid="{00000000-0004-0000-0000-00004C030000}"/>
    <hyperlink ref="B431" r:id="rId845" display="https://www.techpowerup.com/cpudb/1749/core-i3-4360" xr:uid="{00000000-0004-0000-0000-00004D030000}"/>
    <hyperlink ref="B432" r:id="rId846" display="https://www.techpowerup.com/cpudb/1768/core-i3-4360t" xr:uid="{00000000-0004-0000-0000-00004E030000}"/>
    <hyperlink ref="B433" r:id="rId847" display="https://www.techpowerup.com/cpudb/1766/core-i3-4370" xr:uid="{00000000-0004-0000-0000-00004F030000}"/>
    <hyperlink ref="B434" r:id="rId848" display="https://www.techpowerup.com/cpudb/1789/core-i3-4370" xr:uid="{00000000-0004-0000-0000-000050030000}"/>
    <hyperlink ref="B503" r:id="rId849" display="https://www.techpowerup.com/cpudb/1750/core-i5-4590" xr:uid="{00000000-0004-0000-0000-000051030000}"/>
    <hyperlink ref="B504" r:id="rId850" display="https://www.techpowerup.com/cpudb/1754/core-i5-4590s" xr:uid="{00000000-0004-0000-0000-000052030000}"/>
    <hyperlink ref="B510" r:id="rId851" display="https://www.techpowerup.com/cpudb/1748/core-i5-4690" xr:uid="{00000000-0004-0000-0000-000053030000}"/>
    <hyperlink ref="B511" r:id="rId852" display="https://www.techpowerup.com/cpudb/1762/core-i5-4690k" xr:uid="{00000000-0004-0000-0000-000054030000}"/>
    <hyperlink ref="B572" r:id="rId853" display="https://www.techpowerup.com/cpudb/1747/core-i7-4790" xr:uid="{00000000-0004-0000-0000-000055030000}"/>
    <hyperlink ref="B573" r:id="rId854" display="https://www.techpowerup.com/cpudb/1761/core-i7-4790k" xr:uid="{00000000-0004-0000-0000-000056030000}"/>
    <hyperlink ref="B574" r:id="rId855" display="https://www.techpowerup.com/cpudb/1753/core-i7-4790s" xr:uid="{00000000-0004-0000-0000-000057030000}"/>
    <hyperlink ref="B579" r:id="rId856" display="https://www.techpowerup.com/cpudb/1763/core-i7-5820k" xr:uid="{00000000-0004-0000-0000-000058030000}"/>
    <hyperlink ref="B580" r:id="rId857" display="https://www.techpowerup.com/cpudb/1764/core-i7-5930k" xr:uid="{00000000-0004-0000-0000-000059030000}"/>
    <hyperlink ref="B581" r:id="rId858" display="https://www.techpowerup.com/cpudb/1765/core-i7-5960x" xr:uid="{00000000-0004-0000-0000-00005A030000}"/>
    <hyperlink ref="B804" r:id="rId859" display="https://www.techpowerup.com/cpudb/1771/pentium-g3250" xr:uid="{00000000-0004-0000-0000-00005B030000}"/>
    <hyperlink ref="B805" r:id="rId860" display="https://www.techpowerup.com/cpudb/1772/pentium-g3250t" xr:uid="{00000000-0004-0000-0000-00005C030000}"/>
    <hyperlink ref="B806" r:id="rId861" display="https://www.techpowerup.com/cpudb/1797/pentium-g3258" xr:uid="{00000000-0004-0000-0000-00005D030000}"/>
    <hyperlink ref="B810" r:id="rId862" display="https://www.techpowerup.com/cpudb/1790/pentium-g3440" xr:uid="{00000000-0004-0000-0000-00005E030000}"/>
    <hyperlink ref="B811" r:id="rId863" display="https://www.techpowerup.com/cpudb/1751/pentium-g3450" xr:uid="{00000000-0004-0000-0000-00005F030000}"/>
    <hyperlink ref="B812" r:id="rId864" display="https://www.techpowerup.com/cpudb/1773/pentium-g3450t" xr:uid="{00000000-0004-0000-0000-000060030000}"/>
    <hyperlink ref="B813" r:id="rId865" display="https://www.techpowerup.com/cpudb/1770/pentium-g3460" xr:uid="{00000000-0004-0000-0000-000061030000}"/>
    <hyperlink ref="B11" r:id="rId866" display="https://www.techpowerup.com/cpudb/1833/a10-7870k" xr:uid="{00000000-0004-0000-0000-000062030000}"/>
    <hyperlink ref="B652" r:id="rId867" display="https://www.techpowerup.com/cpudb/1831/fx-6330" xr:uid="{00000000-0004-0000-0000-000063030000}"/>
    <hyperlink ref="B343" r:id="rId868" display="https://www.techpowerup.com/cpudb/1855/celeron-g3900" xr:uid="{00000000-0004-0000-0000-000064030000}"/>
    <hyperlink ref="B344" r:id="rId869" display="https://www.techpowerup.com/cpudb/1856/celeron-g3920" xr:uid="{00000000-0004-0000-0000-000065030000}"/>
    <hyperlink ref="B439" r:id="rId870" display="https://www.techpowerup.com/cpudb/1836/core-i3-6100" xr:uid="{00000000-0004-0000-0000-000066030000}"/>
    <hyperlink ref="B440" r:id="rId871" display="https://www.techpowerup.com/cpudb/1835/core-i3-6300" xr:uid="{00000000-0004-0000-0000-000067030000}"/>
    <hyperlink ref="B441" r:id="rId872" display="https://www.techpowerup.com/cpudb/1834/core-i3-6320" xr:uid="{00000000-0004-0000-0000-000068030000}"/>
    <hyperlink ref="B512" r:id="rId873" display="https://www.techpowerup.com/cpudb/2147/core-i5-5675c" xr:uid="{00000000-0004-0000-0000-000069030000}"/>
    <hyperlink ref="B513" r:id="rId874" display="https://www.techpowerup.com/cpudb/1830/core-i5-6400" xr:uid="{00000000-0004-0000-0000-00006A030000}"/>
    <hyperlink ref="B515" r:id="rId875" display="https://www.techpowerup.com/cpudb/1829/core-i5-6500" xr:uid="{00000000-0004-0000-0000-00006B030000}"/>
    <hyperlink ref="B518" r:id="rId876" display="https://www.techpowerup.com/cpudb/1828/core-i5-6600" xr:uid="{00000000-0004-0000-0000-00006C030000}"/>
    <hyperlink ref="B519" r:id="rId877" display="https://www.techpowerup.com/cpudb/1826/core-i5-6600k" xr:uid="{00000000-0004-0000-0000-00006D030000}"/>
    <hyperlink ref="B578" r:id="rId878" display="https://www.techpowerup.com/cpudb/2148/core-i7-5775c" xr:uid="{00000000-0004-0000-0000-00006E030000}"/>
    <hyperlink ref="B582" r:id="rId879" display="https://www.techpowerup.com/cpudb/1827/core-i7-6700" xr:uid="{00000000-0004-0000-0000-00006F030000}"/>
    <hyperlink ref="B583" r:id="rId880" display="https://www.techpowerup.com/cpudb/1825/core-i7-6700k" xr:uid="{00000000-0004-0000-0000-000070030000}"/>
    <hyperlink ref="B584" r:id="rId881" display="https://www.techpowerup.com/cpudb/1857/core-i7-6700t" xr:uid="{00000000-0004-0000-0000-000071030000}"/>
    <hyperlink ref="B585" r:id="rId882" display="https://www.techpowerup.com/cpudb/1858/core-i7-6700te" xr:uid="{00000000-0004-0000-0000-000072030000}"/>
    <hyperlink ref="B814" r:id="rId883" display="https://www.techpowerup.com/cpudb/1839/pentium-g4400" xr:uid="{00000000-0004-0000-0000-000073030000}"/>
    <hyperlink ref="B815" r:id="rId884" display="https://www.techpowerup.com/cpudb/1838/pentium-g4500" xr:uid="{00000000-0004-0000-0000-000074030000}"/>
    <hyperlink ref="B816" r:id="rId885" display="https://www.techpowerup.com/cpudb/1837/pentium-g4520" xr:uid="{00000000-0004-0000-0000-000075030000}"/>
    <hyperlink ref="B12" r:id="rId886" display="https://www.techpowerup.com/cpudb/1832/a10-7890k" xr:uid="{00000000-0004-0000-0000-000076030000}"/>
    <hyperlink ref="B586" r:id="rId887" display="https://www.techpowerup.com/cpudb/1844/core-i7-6800k" xr:uid="{00000000-0004-0000-0000-000077030000}"/>
    <hyperlink ref="B587" r:id="rId888" display="https://www.techpowerup.com/cpudb/1845/core-i7-6850k" xr:uid="{00000000-0004-0000-0000-000078030000}"/>
    <hyperlink ref="B588" r:id="rId889" display="https://www.techpowerup.com/cpudb/1846/core-i7-6900k" xr:uid="{00000000-0004-0000-0000-000079030000}"/>
    <hyperlink ref="B589" r:id="rId890" display="https://www.techpowerup.com/cpudb/1847/core-i7-6950x" xr:uid="{00000000-0004-0000-0000-00007A030000}"/>
    <hyperlink ref="B13" r:id="rId891" display="https://www.techpowerup.com/cpudb/1955/a10-9700" xr:uid="{00000000-0004-0000-0000-00007B030000}"/>
    <hyperlink ref="B14" r:id="rId892" display="https://www.techpowerup.com/cpudb/1956/a10-9700e" xr:uid="{00000000-0004-0000-0000-00007C030000}"/>
    <hyperlink ref="B15" r:id="rId893" display="https://www.techpowerup.com/cpudb/1953/a12-9800" xr:uid="{00000000-0004-0000-0000-00007D030000}"/>
    <hyperlink ref="B16" r:id="rId894" display="https://www.techpowerup.com/cpudb/1954/a12-9800e" xr:uid="{00000000-0004-0000-0000-00007E030000}"/>
    <hyperlink ref="B32" r:id="rId895" display="https://www.techpowerup.com/cpudb/1959/a6-9500" xr:uid="{00000000-0004-0000-0000-00007F030000}"/>
    <hyperlink ref="B33" r:id="rId896" display="https://www.techpowerup.com/cpudb/1960/a6-9500e" xr:uid="{00000000-0004-0000-0000-000080030000}"/>
    <hyperlink ref="B34" r:id="rId897" display="https://www.techpowerup.com/cpudb/1958/a6-9550" xr:uid="{00000000-0004-0000-0000-000081030000}"/>
    <hyperlink ref="B45" r:id="rId898" display="https://www.techpowerup.com/cpudb/1957/a8-9600" xr:uid="{00000000-0004-0000-0000-000082030000}"/>
    <hyperlink ref="B252" r:id="rId899" display="https://www.techpowerup.com/cpudb/1963/athlon-x4-940" xr:uid="{00000000-0004-0000-0000-000083030000}"/>
    <hyperlink ref="B253" r:id="rId900" display="https://www.techpowerup.com/cpudb/1962/athlon-x4-950" xr:uid="{00000000-0004-0000-0000-000084030000}"/>
    <hyperlink ref="B254" r:id="rId901" display="https://www.techpowerup.com/cpudb/1961/athlon-x4-970" xr:uid="{00000000-0004-0000-0000-000085030000}"/>
    <hyperlink ref="B954" r:id="rId902" display="https://www.techpowerup.com/cpudb/1899/ryzen-3-1200" xr:uid="{00000000-0004-0000-0000-000086030000}"/>
    <hyperlink ref="B955" r:id="rId903" display="https://www.techpowerup.com/cpudb/1897/ryzen-3-1300" xr:uid="{00000000-0004-0000-0000-000087030000}"/>
    <hyperlink ref="B956" r:id="rId904" display="https://www.techpowerup.com/cpudb/1898/ryzen-3-1300x" xr:uid="{00000000-0004-0000-0000-000088030000}"/>
    <hyperlink ref="B959" r:id="rId905" display="https://www.techpowerup.com/cpudb/1919/ryzen-3-pro-1200" xr:uid="{00000000-0004-0000-0000-000089030000}"/>
    <hyperlink ref="B960" r:id="rId906" display="https://www.techpowerup.com/cpudb/1918/ryzen-3-pro-1300" xr:uid="{00000000-0004-0000-0000-00008A030000}"/>
    <hyperlink ref="B961" r:id="rId907" display="https://www.techpowerup.com/cpudb/1896/ryzen-5-1400" xr:uid="{00000000-0004-0000-0000-00008B030000}"/>
    <hyperlink ref="B962" r:id="rId908" display="https://www.techpowerup.com/cpudb/1895/ryzen-5-1500x" xr:uid="{00000000-0004-0000-0000-00008C030000}"/>
    <hyperlink ref="B963" r:id="rId909" display="https://www.techpowerup.com/cpudb/1900/ryzen-5-1600" xr:uid="{00000000-0004-0000-0000-00008D030000}"/>
    <hyperlink ref="B964" r:id="rId910" display="https://www.techpowerup.com/cpudb/1894/ryzen-5-1600x" xr:uid="{00000000-0004-0000-0000-00008E030000}"/>
    <hyperlink ref="B970" r:id="rId911" display="https://www.techpowerup.com/cpudb/1917/ryzen-5-pro-1500" xr:uid="{00000000-0004-0000-0000-00008F030000}"/>
    <hyperlink ref="B971" r:id="rId912" display="https://www.techpowerup.com/cpudb/1916/ryzen-5-pro-1600" xr:uid="{00000000-0004-0000-0000-000090030000}"/>
    <hyperlink ref="B974" r:id="rId913" display="https://www.techpowerup.com/cpudb/1893/ryzen-7-1700" xr:uid="{00000000-0004-0000-0000-000091030000}"/>
    <hyperlink ref="B975" r:id="rId914" display="https://www.techpowerup.com/cpudb/1892/ryzen-7-1700x" xr:uid="{00000000-0004-0000-0000-000092030000}"/>
    <hyperlink ref="B976" r:id="rId915" display="https://www.techpowerup.com/cpudb/1879/ryzen-7-1800x" xr:uid="{00000000-0004-0000-0000-000093030000}"/>
    <hyperlink ref="B980" r:id="rId916" display="https://www.techpowerup.com/cpudb/1915/ryzen-7-pro-1700" xr:uid="{00000000-0004-0000-0000-000094030000}"/>
    <hyperlink ref="B981" r:id="rId917" display="https://www.techpowerup.com/cpudb/1914/ryzen-7-pro-1700x" xr:uid="{00000000-0004-0000-0000-000095030000}"/>
    <hyperlink ref="B988" r:id="rId918" display="https://www.techpowerup.com/cpudb/1913/ryzen-threadripper-1900" xr:uid="{00000000-0004-0000-0000-000096030000}"/>
    <hyperlink ref="B989" r:id="rId919" display="https://www.techpowerup.com/cpudb/1912/ryzen-threadripper-1900x" xr:uid="{00000000-0004-0000-0000-000097030000}"/>
    <hyperlink ref="B990" r:id="rId920" display="https://www.techpowerup.com/cpudb/1911/ryzen-threadripper-1920" xr:uid="{00000000-0004-0000-0000-000098030000}"/>
    <hyperlink ref="B991" r:id="rId921" display="https://www.techpowerup.com/cpudb/1910/ryzen-threadripper-1920x" xr:uid="{00000000-0004-0000-0000-000099030000}"/>
    <hyperlink ref="B992" r:id="rId922" display="https://www.techpowerup.com/cpudb/1908/ryzen-threadripper-1940" xr:uid="{00000000-0004-0000-0000-00009A030000}"/>
    <hyperlink ref="B993" r:id="rId923" display="https://www.techpowerup.com/cpudb/1907/ryzen-threadripper-1940x" xr:uid="{00000000-0004-0000-0000-00009B030000}"/>
    <hyperlink ref="B994" r:id="rId924" display="https://www.techpowerup.com/cpudb/1903/ryzen-threadripper-1950" xr:uid="{00000000-0004-0000-0000-00009C030000}"/>
    <hyperlink ref="B995" r:id="rId925" display="https://www.techpowerup.com/cpudb/1904/ryzen-threadripper-1950x" xr:uid="{00000000-0004-0000-0000-00009D030000}"/>
    <hyperlink ref="B345" r:id="rId926" display="https://www.techpowerup.com/cpudb/1941/celeron-g3930" xr:uid="{00000000-0004-0000-0000-00009E030000}"/>
    <hyperlink ref="B346" r:id="rId927" display="https://www.techpowerup.com/cpudb/1942/celeron-g3930t" xr:uid="{00000000-0004-0000-0000-00009F030000}"/>
    <hyperlink ref="B347" r:id="rId928" display="https://www.techpowerup.com/cpudb/1940/celeron-g3950" xr:uid="{00000000-0004-0000-0000-0000A0030000}"/>
    <hyperlink ref="B442" r:id="rId929" display="https://www.techpowerup.com/cpudb/1865/core-i3-7100" xr:uid="{00000000-0004-0000-0000-0000A1030000}"/>
    <hyperlink ref="B443" r:id="rId930" display="https://www.techpowerup.com/cpudb/1864/core-i3-7100t" xr:uid="{00000000-0004-0000-0000-0000A2030000}"/>
    <hyperlink ref="B444" r:id="rId931" display="https://www.techpowerup.com/cpudb/1944/core-i3-7120" xr:uid="{00000000-0004-0000-0000-0000A3030000}"/>
    <hyperlink ref="B445" r:id="rId932" display="https://www.techpowerup.com/cpudb/1946/core-i3-7120t" xr:uid="{00000000-0004-0000-0000-0000A4030000}"/>
    <hyperlink ref="B446" r:id="rId933" display="https://www.techpowerup.com/cpudb/1862/core-i3-7300" xr:uid="{00000000-0004-0000-0000-0000A5030000}"/>
    <hyperlink ref="B447" r:id="rId934" display="https://www.techpowerup.com/cpudb/1863/core-i3-7300t" xr:uid="{00000000-0004-0000-0000-0000A6030000}"/>
    <hyperlink ref="B448" r:id="rId935" display="https://www.techpowerup.com/cpudb/1861/core-i3-7320" xr:uid="{00000000-0004-0000-0000-0000A7030000}"/>
    <hyperlink ref="B449" r:id="rId936" display="https://www.techpowerup.com/cpudb/1945/core-i3-7320t" xr:uid="{00000000-0004-0000-0000-0000A8030000}"/>
    <hyperlink ref="B450" r:id="rId937" display="https://www.techpowerup.com/cpudb/1943/core-i3-7340" xr:uid="{00000000-0004-0000-0000-0000A9030000}"/>
    <hyperlink ref="B451" r:id="rId938" display="https://www.techpowerup.com/cpudb/1860/core-i3-7350k" xr:uid="{00000000-0004-0000-0000-0000AA030000}"/>
    <hyperlink ref="B452" r:id="rId939" display="https://www.techpowerup.com/cpudb/1968/core-i3-7360x" xr:uid="{00000000-0004-0000-0000-0000AB030000}"/>
    <hyperlink ref="B455" r:id="rId940" display="https://www.techpowerup.com/cpudb/1966/core-i3-8100" xr:uid="{00000000-0004-0000-0000-0000AC030000}"/>
    <hyperlink ref="B460" r:id="rId941" display="https://www.techpowerup.com/cpudb/1967/core-i3-8350k" xr:uid="{00000000-0004-0000-0000-0000AD030000}"/>
    <hyperlink ref="B523" r:id="rId942" display="https://www.techpowerup.com/cpudb/1851/core-i5-7400" xr:uid="{00000000-0004-0000-0000-0000AE030000}"/>
    <hyperlink ref="B524" r:id="rId943" display="https://www.techpowerup.com/cpudb/1859/core-i5-7400t" xr:uid="{00000000-0004-0000-0000-0000AF030000}"/>
    <hyperlink ref="B526" r:id="rId944" display="https://www.techpowerup.com/cpudb/1850/core-i5-7500" xr:uid="{00000000-0004-0000-0000-0000B0030000}"/>
    <hyperlink ref="B527" r:id="rId945" display="https://www.techpowerup.com/cpudb/1854/core-i5-7500t" xr:uid="{00000000-0004-0000-0000-0000B1030000}"/>
    <hyperlink ref="B530" r:id="rId946" display="https://www.techpowerup.com/cpudb/1849/core-i5-7600" xr:uid="{00000000-0004-0000-0000-0000B2030000}"/>
    <hyperlink ref="B531" r:id="rId947" display="https://www.techpowerup.com/cpudb/1848/core-i5-7600k" xr:uid="{00000000-0004-0000-0000-0000B3030000}"/>
    <hyperlink ref="B532" r:id="rId948" display="https://www.techpowerup.com/cpudb/1853/core-i5-7600t" xr:uid="{00000000-0004-0000-0000-0000B4030000}"/>
    <hyperlink ref="B533" r:id="rId949" display="https://www.techpowerup.com/cpudb/1867/core-i5-7640x" xr:uid="{00000000-0004-0000-0000-0000B5030000}"/>
    <hyperlink ref="B534" r:id="rId950" display="https://www.techpowerup.com/cpudb/1964/core-i5-8400" xr:uid="{00000000-0004-0000-0000-0000B6030000}"/>
    <hyperlink ref="B542" r:id="rId951" display="https://www.techpowerup.com/cpudb/1948/core-i5-8600k" xr:uid="{00000000-0004-0000-0000-0000B7030000}"/>
    <hyperlink ref="B590" r:id="rId952" display="https://www.techpowerup.com/cpudb/1843/core-i7-7700" xr:uid="{00000000-0004-0000-0000-0000B8030000}"/>
    <hyperlink ref="B591" r:id="rId953" display="https://www.techpowerup.com/cpudb/1842/core-i7-7700k" xr:uid="{00000000-0004-0000-0000-0000B9030000}"/>
    <hyperlink ref="B592" r:id="rId954" display="https://www.techpowerup.com/cpudb/1852/core-i7-7700t" xr:uid="{00000000-0004-0000-0000-0000BA030000}"/>
    <hyperlink ref="B593" r:id="rId955" display="https://www.techpowerup.com/cpudb/1866/core-i7-7740x" xr:uid="{00000000-0004-0000-0000-0000BB030000}"/>
    <hyperlink ref="B594" r:id="rId956" display="https://www.techpowerup.com/cpudb/1905/core-i7-7800x" xr:uid="{00000000-0004-0000-0000-0000BC030000}"/>
    <hyperlink ref="B595" r:id="rId957" display="https://www.techpowerup.com/cpudb/1933/core-i7-7820x" xr:uid="{00000000-0004-0000-0000-0000BD030000}"/>
    <hyperlink ref="B603" r:id="rId958" display="https://www.techpowerup.com/cpudb/1947/core-i7-8700k" xr:uid="{00000000-0004-0000-0000-0000BE030000}"/>
    <hyperlink ref="B621" r:id="rId959" display="https://www.techpowerup.com/cpudb/1906/core-i9-7900x" xr:uid="{00000000-0004-0000-0000-0000BF030000}"/>
    <hyperlink ref="B622" r:id="rId960" display="https://www.techpowerup.com/cpudb/1932/core-i9-7920x" xr:uid="{00000000-0004-0000-0000-0000C0030000}"/>
    <hyperlink ref="B623" r:id="rId961" display="https://www.techpowerup.com/cpudb/1951/core-i9-7940x" xr:uid="{00000000-0004-0000-0000-0000C1030000}"/>
    <hyperlink ref="B624" r:id="rId962" display="https://www.techpowerup.com/cpudb/1950/core-i9-7960x" xr:uid="{00000000-0004-0000-0000-0000C2030000}"/>
    <hyperlink ref="B625" r:id="rId963" display="https://www.techpowerup.com/cpudb/1952/core-i9-7980xe" xr:uid="{00000000-0004-0000-0000-0000C3030000}"/>
    <hyperlink ref="B817" r:id="rId964" display="https://www.techpowerup.com/cpudb/1937/pentium-g4560" xr:uid="{00000000-0004-0000-0000-0000C4030000}"/>
    <hyperlink ref="B818" r:id="rId965" display="https://www.techpowerup.com/cpudb/1939/pentium-g4560t" xr:uid="{00000000-0004-0000-0000-0000C5030000}"/>
    <hyperlink ref="B819" r:id="rId966" display="https://www.techpowerup.com/cpudb/1936/pentium-g4600" xr:uid="{00000000-0004-0000-0000-0000C6030000}"/>
    <hyperlink ref="B820" r:id="rId967" display="https://www.techpowerup.com/cpudb/1938/pentium-g4600t" xr:uid="{00000000-0004-0000-0000-0000C7030000}"/>
    <hyperlink ref="B821" r:id="rId968" display="https://www.techpowerup.com/cpudb/1935/pentium-g4620" xr:uid="{00000000-0004-0000-0000-0000C8030000}"/>
    <hyperlink ref="B865" r:id="rId969" display="https://www.techpowerup.com/cpudb/2072/pentium-silver-j5005" xr:uid="{00000000-0004-0000-0000-0000C9030000}"/>
    <hyperlink ref="B44" r:id="rId970" display="https://www.techpowerup.com/cpudb/2120/a8-7680" xr:uid="{00000000-0004-0000-0000-0000CA030000}"/>
    <hyperlink ref="B56" r:id="rId971" display="https://www.techpowerup.com/cpudb/2073/athlon-200ge" xr:uid="{00000000-0004-0000-0000-0000CB030000}"/>
    <hyperlink ref="B57" r:id="rId972" display="https://www.techpowerup.com/cpudb/2126/athlon-220ge" xr:uid="{00000000-0004-0000-0000-0000CC030000}"/>
    <hyperlink ref="B58" r:id="rId973" display="https://www.techpowerup.com/cpudb/2127/athlon-240ge" xr:uid="{00000000-0004-0000-0000-0000CD030000}"/>
    <hyperlink ref="B239" r:id="rId974" display="https://www.techpowerup.com/cpudb/2074/athlon-pro-200ge" xr:uid="{00000000-0004-0000-0000-0000CE030000}"/>
    <hyperlink ref="B957" r:id="rId975" display="https://www.techpowerup.com/cpudb/1978/ryzen-3-2200g" xr:uid="{00000000-0004-0000-0000-0000CF030000}"/>
    <hyperlink ref="B958" r:id="rId976" display="https://www.techpowerup.com/cpudb/2080/ryzen-3-2300x" xr:uid="{00000000-0004-0000-0000-0000D0030000}"/>
    <hyperlink ref="B965" r:id="rId977" display="https://www.techpowerup.com/cpudb/1976/ryzen-5-2400g" xr:uid="{00000000-0004-0000-0000-0000D1030000}"/>
    <hyperlink ref="B966" r:id="rId978" display="https://www.techpowerup.com/cpudb/2100/ryzen-5-2500x" xr:uid="{00000000-0004-0000-0000-0000D2030000}"/>
    <hyperlink ref="B967" r:id="rId979" display="https://www.techpowerup.com/cpudb/2015/ryzen-5-2600" xr:uid="{00000000-0004-0000-0000-0000D3030000}"/>
    <hyperlink ref="B968" r:id="rId980" display="https://www.techpowerup.com/cpudb/2108/ryzen-5-2600e" xr:uid="{00000000-0004-0000-0000-0000D4030000}"/>
    <hyperlink ref="B969" r:id="rId981" display="https://www.techpowerup.com/cpudb/2014/ryzen-5-2600x" xr:uid="{00000000-0004-0000-0000-0000D5030000}"/>
    <hyperlink ref="B972" r:id="rId982" display="https://www.techpowerup.com/cpudb/2075/ryzen-5-pro-2400g" xr:uid="{00000000-0004-0000-0000-0000D6030000}"/>
    <hyperlink ref="B973" r:id="rId983" display="https://www.techpowerup.com/cpudb/2106/ryzen-5-pro-2600" xr:uid="{00000000-0004-0000-0000-0000D7030000}"/>
    <hyperlink ref="B977" r:id="rId984" display="https://www.techpowerup.com/cpudb/2013/ryzen-7-2700" xr:uid="{00000000-0004-0000-0000-0000D8030000}"/>
    <hyperlink ref="B978" r:id="rId985" display="https://www.techpowerup.com/cpudb/2107/ryzen-7-2700e" xr:uid="{00000000-0004-0000-0000-0000D9030000}"/>
    <hyperlink ref="B979" r:id="rId986" display="https://www.techpowerup.com/cpudb/2011/ryzen-7-2700x" xr:uid="{00000000-0004-0000-0000-0000DA030000}"/>
    <hyperlink ref="B982" r:id="rId987" display="https://www.techpowerup.com/cpudb/2105/ryzen-7-pro-2700" xr:uid="{00000000-0004-0000-0000-0000DB030000}"/>
    <hyperlink ref="B983" r:id="rId988" display="https://www.techpowerup.com/cpudb/2104/ryzen-7-pro-2700x" xr:uid="{00000000-0004-0000-0000-0000DC030000}"/>
    <hyperlink ref="B984" r:id="rId989" display="https://www.techpowerup.com/cpudb/2066/ryzen-embedded-v1202b" xr:uid="{00000000-0004-0000-0000-0000DD030000}"/>
    <hyperlink ref="B985" r:id="rId990" display="https://www.techpowerup.com/cpudb/2064/ryzen-embedded-v1605b" xr:uid="{00000000-0004-0000-0000-0000DE030000}"/>
    <hyperlink ref="B986" r:id="rId991" display="https://www.techpowerup.com/cpudb/2065/ryzen-embedded-v1756b" xr:uid="{00000000-0004-0000-0000-0000DF030000}"/>
    <hyperlink ref="B987" r:id="rId992" display="https://www.techpowerup.com/cpudb/2010/ryzen-embedded-v1807b" xr:uid="{00000000-0004-0000-0000-0000E0030000}"/>
    <hyperlink ref="B996" r:id="rId993" display="https://www.techpowerup.com/cpudb/2099/ryzen-threadripper-2920x" xr:uid="{00000000-0004-0000-0000-0000E1030000}"/>
    <hyperlink ref="B997" r:id="rId994" display="https://www.techpowerup.com/cpudb/2067/ryzen-threadripper-2950x" xr:uid="{00000000-0004-0000-0000-0000E2030000}"/>
    <hyperlink ref="B998" r:id="rId995" display="https://www.techpowerup.com/cpudb/2068/ryzen-threadripper-2970wx" xr:uid="{00000000-0004-0000-0000-0000E3030000}"/>
    <hyperlink ref="B999" r:id="rId996" display="https://www.techpowerup.com/cpudb/2069/ryzen-threadripper-2990wx" xr:uid="{00000000-0004-0000-0000-0000E4030000}"/>
    <hyperlink ref="B351" r:id="rId997" display="https://www.techpowerup.com/cpudb/1990/celeron-g4900" xr:uid="{00000000-0004-0000-0000-0000E5030000}"/>
    <hyperlink ref="B352" r:id="rId998" display="https://www.techpowerup.com/cpudb/1989/celeron-g4920" xr:uid="{00000000-0004-0000-0000-0000E6030000}"/>
    <hyperlink ref="B453" r:id="rId999" display="https://www.techpowerup.com/cpudb/2087/core-i3-8000" xr:uid="{00000000-0004-0000-0000-0000E7030000}"/>
    <hyperlink ref="B454" r:id="rId1000" display="https://www.techpowerup.com/cpudb/2088/core-i3-8020" xr:uid="{00000000-0004-0000-0000-0000E8030000}"/>
    <hyperlink ref="B456" r:id="rId1001" display="https://www.techpowerup.com/cpudb/2016/core-i3-8100t" xr:uid="{00000000-0004-0000-0000-0000E9030000}"/>
    <hyperlink ref="B457" r:id="rId1002" display="https://www.techpowerup.com/cpudb/2089/core-i3-8120" xr:uid="{00000000-0004-0000-0000-0000EA030000}"/>
    <hyperlink ref="B458" r:id="rId1003" display="https://www.techpowerup.com/cpudb/1965/core-i3-8300" xr:uid="{00000000-0004-0000-0000-0000EB030000}"/>
    <hyperlink ref="B459" r:id="rId1004" display="https://www.techpowerup.com/cpudb/2017/core-i3-8300t" xr:uid="{00000000-0004-0000-0000-0000EC030000}"/>
    <hyperlink ref="B461" r:id="rId1005" display="https://www.techpowerup.com/cpudb/2095/core-i3-9000" xr:uid="{00000000-0004-0000-0000-0000ED030000}"/>
    <hyperlink ref="B462" r:id="rId1006" display="https://www.techpowerup.com/cpudb/2096/core-i3-9100" xr:uid="{00000000-0004-0000-0000-0000EE030000}"/>
    <hyperlink ref="B463" r:id="rId1007" display="https://www.techpowerup.com/cpudb/2187/core-i3-9100f" xr:uid="{00000000-0004-0000-0000-0000EF030000}"/>
    <hyperlink ref="B535" r:id="rId1008" display="https://www.techpowerup.com/cpudb/2018/core-i5-8400t" xr:uid="{00000000-0004-0000-0000-0000F0030000}"/>
    <hyperlink ref="B536" r:id="rId1009" display="https://www.techpowerup.com/cpudb/2083/core-i5-8420" xr:uid="{00000000-0004-0000-0000-0000F1030000}"/>
    <hyperlink ref="B537" r:id="rId1010" display="https://www.techpowerup.com/cpudb/2084/core-i5-8420t" xr:uid="{00000000-0004-0000-0000-0000F2030000}"/>
    <hyperlink ref="B538" r:id="rId1011" display="https://www.techpowerup.com/cpudb/1984/core-i5-8500" xr:uid="{00000000-0004-0000-0000-0000F3030000}"/>
    <hyperlink ref="B539" r:id="rId1012" display="https://www.techpowerup.com/cpudb/2019/core-i5-8500t" xr:uid="{00000000-0004-0000-0000-0000F4030000}"/>
    <hyperlink ref="B540" r:id="rId1013" display="https://www.techpowerup.com/cpudb/2085/core-i5-8550" xr:uid="{00000000-0004-0000-0000-0000F5030000}"/>
    <hyperlink ref="B541" r:id="rId1014" display="https://www.techpowerup.com/cpudb/1985/core-i5-8600" xr:uid="{00000000-0004-0000-0000-0000F6030000}"/>
    <hyperlink ref="B543" r:id="rId1015" display="https://www.techpowerup.com/cpudb/2020/core-i5-8600t" xr:uid="{00000000-0004-0000-0000-0000F7030000}"/>
    <hyperlink ref="B544" r:id="rId1016" display="https://www.techpowerup.com/cpudb/2082/core-i5-8650" xr:uid="{00000000-0004-0000-0000-0000F8030000}"/>
    <hyperlink ref="B545" r:id="rId1017" display="https://www.techpowerup.com/cpudb/2081/core-i5-8650k" xr:uid="{00000000-0004-0000-0000-0000F9030000}"/>
    <hyperlink ref="B546" r:id="rId1018" display="https://www.techpowerup.com/cpudb/2092/core-i5-9400" xr:uid="{00000000-0004-0000-0000-0000FA030000}"/>
    <hyperlink ref="B547" r:id="rId1019" display="https://www.techpowerup.com/cpudb/2093/core-i5-9400t" xr:uid="{00000000-0004-0000-0000-0000FB030000}"/>
    <hyperlink ref="B548" r:id="rId1020" display="https://www.techpowerup.com/cpudb/2094/core-i5-9500" xr:uid="{00000000-0004-0000-0000-0000FC030000}"/>
    <hyperlink ref="B549" r:id="rId1021" display="https://www.techpowerup.com/cpudb/2091/core-i5-9600" xr:uid="{00000000-0004-0000-0000-0000FD030000}"/>
    <hyperlink ref="B550" r:id="rId1022" display="https://www.techpowerup.com/cpudb/2090/core-i5-9600k" xr:uid="{00000000-0004-0000-0000-0000FE030000}"/>
    <hyperlink ref="B596" r:id="rId1023" display="https://www.techpowerup.com/cpudb/2054/core-i7-8086k" xr:uid="{00000000-0004-0000-0000-0000FF030000}"/>
    <hyperlink ref="B599" r:id="rId1024" display="https://www.techpowerup.com/cpudb/2012/core-i7-8670" xr:uid="{00000000-0004-0000-0000-000000040000}"/>
    <hyperlink ref="B600" r:id="rId1025" display="https://www.techpowerup.com/cpudb/2086/core-i7-8670t" xr:uid="{00000000-0004-0000-0000-000001040000}"/>
    <hyperlink ref="B602" r:id="rId1026" display="https://www.techpowerup.com/cpudb/1949/core-i7-8700" xr:uid="{00000000-0004-0000-0000-000002040000}"/>
    <hyperlink ref="B604" r:id="rId1027" display="https://www.techpowerup.com/cpudb/2021/core-i7-8700t" xr:uid="{00000000-0004-0000-0000-000003040000}"/>
    <hyperlink ref="B615" r:id="rId1028" display="https://www.techpowerup.com/cpudb/2097/core-i7-9700k" xr:uid="{00000000-0004-0000-0000-000004040000}"/>
    <hyperlink ref="B618" r:id="rId1029" display="https://www.techpowerup.com/cpudb/2115/core-i7-9800x" xr:uid="{00000000-0004-0000-0000-000005040000}"/>
    <hyperlink ref="B626" r:id="rId1030" display="https://www.techpowerup.com/cpudb/2114/core-i9-9820x" xr:uid="{00000000-0004-0000-0000-000006040000}"/>
    <hyperlink ref="B627" r:id="rId1031" display="https://www.techpowerup.com/cpudb/2098/core-i9-9900k" xr:uid="{00000000-0004-0000-0000-000007040000}"/>
    <hyperlink ref="B628" r:id="rId1032" display="https://www.techpowerup.com/cpudb/2113/core-i9-9900x" xr:uid="{00000000-0004-0000-0000-000008040000}"/>
    <hyperlink ref="B629" r:id="rId1033" display="https://www.techpowerup.com/cpudb/2112/core-i9-9920x" xr:uid="{00000000-0004-0000-0000-000009040000}"/>
    <hyperlink ref="B630" r:id="rId1034" display="https://www.techpowerup.com/cpudb/2111/core-i9-9940x" xr:uid="{00000000-0004-0000-0000-00000A040000}"/>
    <hyperlink ref="B631" r:id="rId1035" display="https://www.techpowerup.com/cpudb/2110/core-i9-9960x" xr:uid="{00000000-0004-0000-0000-00000B040000}"/>
    <hyperlink ref="B632" r:id="rId1036" display="https://www.techpowerup.com/cpudb/2109/core-i9-9980xe" xr:uid="{00000000-0004-0000-0000-00000C040000}"/>
    <hyperlink ref="B633" r:id="rId1037" display="https://www.techpowerup.com/cpudb/2149/core-i9-9990xe" xr:uid="{00000000-0004-0000-0000-00000D040000}"/>
    <hyperlink ref="B840" r:id="rId1038" display="https://www.techpowerup.com/cpudb/1988/pentium-gold-g5400" xr:uid="{00000000-0004-0000-0000-00000E040000}"/>
    <hyperlink ref="B841" r:id="rId1039" display="https://www.techpowerup.com/cpudb/1987/pentium-gold-g5500" xr:uid="{00000000-0004-0000-0000-00000F040000}"/>
    <hyperlink ref="B842" r:id="rId1040" display="https://www.techpowerup.com/cpudb/1986/pentium-gold-g5600" xr:uid="{00000000-0004-0000-0000-000010040000}"/>
    <hyperlink ref="B1256" r:id="rId1041" display="https://www.techpowerup.com/cpudb/646/core-i7-920" xr:uid="{5884F577-5F13-4F9F-BF2E-E9985B570F8C}"/>
    <hyperlink ref="B1258" r:id="rId1042" display="https://www.techpowerup.com/cpudb/645/core-i7-940" xr:uid="{CB778C56-5582-4E89-9337-9C957355DCDE}"/>
    <hyperlink ref="B1261" r:id="rId1043" display="https://www.techpowerup.com/cpudb/643/core-i7-965" xr:uid="{2E8A242A-4765-4F96-8058-9751314C0A04}"/>
    <hyperlink ref="B1173" r:id="rId1044" display="https://www.techpowerup.com/cpudb/649/core-i5-750" xr:uid="{EF3D08CC-25B3-49C7-ABF3-2C447EF1859D}"/>
    <hyperlink ref="B1245" r:id="rId1045" display="https://www.techpowerup.com/cpudb/648/core-i7-860" xr:uid="{F145CFB5-2A64-401D-B00C-51DFD826FA80}"/>
    <hyperlink ref="B1249" r:id="rId1046" display="https://www.techpowerup.com/cpudb/647/core-i7-870" xr:uid="{CA7D1307-A8E4-476A-BFBF-E2DEE31A5BDD}"/>
    <hyperlink ref="B1259" r:id="rId1047" display="https://www.techpowerup.com/cpudb/644/core-i7-950" xr:uid="{C8C97ECD-27ED-4E01-8626-C64CE4C72F28}"/>
    <hyperlink ref="B1260" r:id="rId1048" display="https://www.techpowerup.com/cpudb/719/core-i7-960" xr:uid="{4872AD8C-601A-47A2-8116-65C87A0B8571}"/>
    <hyperlink ref="B1264" r:id="rId1049" display="https://www.techpowerup.com/cpudb/642/core-i7-975" xr:uid="{CC138CAF-4FCE-48FA-BC3A-64FC69D09D0E}"/>
    <hyperlink ref="B1083" r:id="rId1050" display="https://www.techpowerup.com/cpudb/666/core-i3-530" xr:uid="{D74E4714-11E2-4B68-8C59-D2F3BAABCCA1}"/>
    <hyperlink ref="B1084" r:id="rId1051" display="https://www.techpowerup.com/cpudb/665/core-i3-540" xr:uid="{D0FC2222-1ED6-4D5A-912C-2206553033AD}"/>
    <hyperlink ref="B1085" r:id="rId1052" display="https://www.techpowerup.com/cpudb/713/core-i3-550" xr:uid="{0D6055C3-A613-4355-BAA7-9D0ABA7DBC12}"/>
    <hyperlink ref="B1086" r:id="rId1053" display="https://www.techpowerup.com/cpudb/714/core-i3-560" xr:uid="{E9E69A11-A3FC-473D-AC90-D160F94F6594}"/>
    <hyperlink ref="B1162" r:id="rId1054" display="https://www.techpowerup.com/cpudb/664/core-i5-650" xr:uid="{743380B0-8813-4695-A7FE-286243CA3801}"/>
    <hyperlink ref="B1164" r:id="rId1055" display="https://www.techpowerup.com/cpudb/712/core-i5-655k" xr:uid="{7FEC91AA-495E-4284-A718-931CAD63E44B}"/>
    <hyperlink ref="B1165" r:id="rId1056" display="https://www.techpowerup.com/cpudb/663/core-i5-660" xr:uid="{237BF470-F731-4555-BE90-AB361BA9A00A}"/>
    <hyperlink ref="B1168" r:id="rId1057" display="https://www.techpowerup.com/cpudb/711/core-i5-661" xr:uid="{5C8E5071-1939-466A-94CB-FD2AE8B2B4A6}"/>
    <hyperlink ref="B1169" r:id="rId1058" display="https://www.techpowerup.com/cpudb/662/core-i5-670" xr:uid="{16D4FDD1-6C2A-4052-8B29-3A210E95A3D2}"/>
    <hyperlink ref="B1170" r:id="rId1059" display="https://www.techpowerup.com/cpudb/710/core-i5-680" xr:uid="{20A73D72-483F-4C96-85BD-C05DAF5EF4B0}"/>
    <hyperlink ref="B1176" r:id="rId1060" display="https://www.techpowerup.com/cpudb/661/core-i5-750s" xr:uid="{84497135-AD21-493A-B835-0C31BC0E98D7}"/>
    <hyperlink ref="B1177" r:id="rId1061" display="https://www.techpowerup.com/cpudb/707/core-i5-760" xr:uid="{4C81B2EB-35C0-4ADA-BAF6-69FB92B47826}"/>
    <hyperlink ref="B1246" r:id="rId1062" display="https://www.techpowerup.com/cpudb/660/core-i7-860s" xr:uid="{F3A7BF7C-D464-4320-8334-FBD1308E9E1E}"/>
    <hyperlink ref="B1253" r:id="rId1063" display="https://www.techpowerup.com/cpudb/709/core-i7-870s" xr:uid="{FA5E2C15-A4F8-4FBA-999B-FF79C043B171}"/>
    <hyperlink ref="B1254" r:id="rId1064" display="https://www.techpowerup.com/cpudb/706/core-i7-875k" xr:uid="{7B670F70-FB01-4B99-8E1D-03D53E2C0570}"/>
    <hyperlink ref="B1255" r:id="rId1065" display="https://www.techpowerup.com/cpudb/708/core-i7-880" xr:uid="{90702E4F-455A-4C2A-B023-B3DA5C1A67ED}"/>
    <hyperlink ref="B1257" r:id="rId1066" display="https://www.techpowerup.com/cpudb/718/core-i7-930" xr:uid="{AE50A9AA-FB5C-4D20-AF86-E1992CEB066F}"/>
    <hyperlink ref="B1262" r:id="rId1067" display="https://www.techpowerup.com/cpudb/722/core-i7-970" xr:uid="{F6762B18-CE43-4638-BE31-3936FFCD0D30}"/>
    <hyperlink ref="B1267" r:id="rId1068" display="https://www.techpowerup.com/cpudb/723/core-i7-980x" xr:uid="{90ECB04C-1E87-4580-B39B-4A506D835165}"/>
    <hyperlink ref="B1055" r:id="rId1069" display="https://www.techpowerup.com/cpudb/736/core-i3-2100" xr:uid="{8AFFDE89-E4A1-43EF-A782-F8BDE064CBF4}"/>
    <hyperlink ref="B1056" r:id="rId1070" display="https://www.techpowerup.com/cpudb/738/core-i3-2100t" xr:uid="{33631DBE-6C56-4C6F-B000-32A08C1BFA3D}"/>
    <hyperlink ref="B1057" r:id="rId1071" display="https://www.techpowerup.com/cpudb/800/core-i3-2102" xr:uid="{48342CE2-72FA-48E8-8C05-4E712DB027AC}"/>
    <hyperlink ref="B1058" r:id="rId1072" display="https://www.techpowerup.com/cpudb/737/core-i3-2105" xr:uid="{575EECCD-F050-48A1-8540-C4E467E480C6}"/>
    <hyperlink ref="B1060" r:id="rId1073" display="https://www.techpowerup.com/cpudb/739/core-i3-2120" xr:uid="{79CD633A-5EDD-44F8-9FE5-7B03C4B0E286}"/>
    <hyperlink ref="B1061" r:id="rId1074" display="https://www.techpowerup.com/cpudb/799/core-i3-2120t" xr:uid="{C11A89B2-1C25-4F33-96D6-AD0105756CC2}"/>
    <hyperlink ref="B1062" r:id="rId1075" display="https://www.techpowerup.com/cpudb/798/core-i3-2125" xr:uid="{AF8CAABD-BAAE-4FAE-958E-8E7A18B25A52}"/>
    <hyperlink ref="B1063" r:id="rId1076" display="https://www.techpowerup.com/cpudb/797/core-i3-2130" xr:uid="{BC68316E-DEE7-4DC8-82CD-B1A6DC5E7D8A}"/>
    <hyperlink ref="B1112" r:id="rId1077" display="https://www.techpowerup.com/cpudb/731/core-i5-2300" xr:uid="{C5A2CBD3-DE55-4342-B38C-A85C52C526D3}"/>
    <hyperlink ref="B1113" r:id="rId1078" display="https://www.techpowerup.com/cpudb/732/core-i5-2310" xr:uid="{0A278303-795B-4FCC-AD26-C384A99D1C72}"/>
    <hyperlink ref="B1114" r:id="rId1079" display="https://www.techpowerup.com/cpudb/801/core-i5-2320" xr:uid="{60D76FDC-B30A-4947-82D3-DBEA9D2B45AB}"/>
    <hyperlink ref="B1116" r:id="rId1080" display="https://www.techpowerup.com/cpudb/733/core-i5-2390t" xr:uid="{D0DAB473-A455-47C6-809D-BA7258857AEA}"/>
    <hyperlink ref="B1117" r:id="rId1081" display="https://www.techpowerup.com/cpudb/734/core-i5-2400" xr:uid="{7E7CCD11-7852-4BE0-B759-26AF52C8BAFF}"/>
    <hyperlink ref="B1118" r:id="rId1082" display="https://www.techpowerup.com/cpudb/735/core-i5-2400s" xr:uid="{7BC4A1BF-D0A5-4A47-942B-B28120F77B5A}"/>
    <hyperlink ref="B1119" r:id="rId1083" display="https://www.techpowerup.com/cpudb/730/core-i5-2405s" xr:uid="{52F346C6-2129-44A3-AC8D-3FCF9864CD51}"/>
    <hyperlink ref="B1121" r:id="rId1084" display="https://www.techpowerup.com/cpudb/726/core-i5-2500" xr:uid="{B71671A7-F2E3-45FB-BA23-AF201BAF43E0}"/>
    <hyperlink ref="B1122" r:id="rId1085" display="https://www.techpowerup.com/cpudb/725/core-i5-2500k" xr:uid="{49F8E0C7-3A34-469C-AC47-83FDC20895B1}"/>
    <hyperlink ref="B1123" r:id="rId1086" display="https://www.techpowerup.com/cpudb/727/core-i5-2500s" xr:uid="{9A1FF2F2-CE21-4AA0-9584-6E5E4FF4CBC5}"/>
    <hyperlink ref="B1124" r:id="rId1087" display="https://www.techpowerup.com/cpudb/729/core-i5-2500t" xr:uid="{1409738F-00F4-49B2-A680-CF67F1A4D468}"/>
    <hyperlink ref="B1199" r:id="rId1088" display="https://www.techpowerup.com/cpudb/724/core-i7-2600" xr:uid="{22DC56EE-EF98-4E45-B072-7DED03F3DB24}"/>
    <hyperlink ref="B1200" r:id="rId1089" display="https://www.techpowerup.com/cpudb/705/core-i7-2600k" xr:uid="{D3381E23-6FD6-4BA3-8BF0-9D40409A8B7C}"/>
    <hyperlink ref="B1201" r:id="rId1090" display="https://www.techpowerup.com/cpudb/728/core-i7-2600s" xr:uid="{215723CB-8E5C-4970-A551-90F4F6262D01}"/>
    <hyperlink ref="B1202" r:id="rId1091" display="https://www.techpowerup.com/cpudb/841/core-i7-2700k" xr:uid="{25BAE109-3F90-4A87-8A4C-DF8E54A53B41}"/>
    <hyperlink ref="B1209" r:id="rId1092" display="https://www.techpowerup.com/cpudb/858/core-i7-3930k" xr:uid="{9CD38387-C82A-40FD-AD12-BC1F26B81EE4}"/>
    <hyperlink ref="B1210" r:id="rId1093" display="https://www.techpowerup.com/cpudb/857/core-i7-3960x" xr:uid="{44EFA43C-9494-42B5-82F1-8845A94B91C2}"/>
    <hyperlink ref="B1265" r:id="rId1094" display="https://www.techpowerup.com/cpudb/720/core-i7-980" xr:uid="{4DE69933-6768-4EF0-989E-9946DC8DE232}"/>
    <hyperlink ref="B1268" r:id="rId1095" display="https://www.techpowerup.com/cpudb/721/core-i7-990x" xr:uid="{87AD9EA3-BDEC-4D3D-A479-3FD7F4C11C8D}"/>
    <hyperlink ref="B1059" r:id="rId1096" display="https://www.techpowerup.com/cpudb/1580/core-i3-2115c" xr:uid="{CC687680-70B4-4B9A-936B-B837A50473FC}"/>
    <hyperlink ref="B1065" r:id="rId1097" display="https://www.techpowerup.com/cpudb/1053/core-i3-3220" xr:uid="{F987FACE-13A6-480C-B021-E7FD372ED0DB}"/>
    <hyperlink ref="B1066" r:id="rId1098" display="https://www.techpowerup.com/cpudb/1055/core-i3-3220t" xr:uid="{5AA48A0D-773F-46C5-A782-40800953A9AA}"/>
    <hyperlink ref="B1067" r:id="rId1099" display="https://www.techpowerup.com/cpudb/1047/core-i3-3225" xr:uid="{32E314A9-DAFD-4D36-ABFC-304BCCF5E84C}"/>
    <hyperlink ref="B1068" r:id="rId1100" display="https://www.techpowerup.com/cpudb/1054/core-i3-3240" xr:uid="{7A8C3BE3-65D8-4CCF-A779-941795CC2816}"/>
    <hyperlink ref="B1069" r:id="rId1101" display="https://www.techpowerup.com/cpudb/1056/core-i3-3240t" xr:uid="{254497EF-91E7-4CD8-B044-34260DFA9D1F}"/>
    <hyperlink ref="B1115" r:id="rId1102" display="https://www.techpowerup.com/cpudb/957/core-i5-2380p" xr:uid="{A6533030-DB19-4EB9-85C4-4C8304E1753E}"/>
    <hyperlink ref="B1120" r:id="rId1103" display="https://www.techpowerup.com/cpudb/956/core-i5-2450p" xr:uid="{A9514AC1-D1B1-42C9-AC70-B2F6E35F068F}"/>
    <hyperlink ref="B1125" r:id="rId1104" display="https://www.techpowerup.com/cpudb/955/core-i5-2550k" xr:uid="{DE327EAB-A2DD-48AE-B02B-2AFF9A714800}"/>
    <hyperlink ref="B1126" r:id="rId1105" display="https://www.techpowerup.com/cpudb/1076/core-i5-3330" xr:uid="{1167E174-5BD2-4A0D-AE12-F739374459BE}"/>
    <hyperlink ref="B1127" r:id="rId1106" display="https://www.techpowerup.com/cpudb/1077/core-i5-3330s" xr:uid="{9470D90E-48E5-4921-ADC2-0F31EDB64FEF}"/>
    <hyperlink ref="B1128" r:id="rId1107" display="https://www.techpowerup.com/cpudb/1212/core-i5-3335s" xr:uid="{4BC86B45-DBDC-4B2D-A640-F1C55B906F29}"/>
    <hyperlink ref="B1129" r:id="rId1108" display="https://www.techpowerup.com/cpudb/1078/core-i5-3350p" xr:uid="{67C06F62-862A-4967-BA68-239CD6DD288B}"/>
    <hyperlink ref="B1130" r:id="rId1109" display="https://www.techpowerup.com/cpudb/1015/core-i5-3450" xr:uid="{7175204D-D743-494E-8FF8-EA73A2436FB5}"/>
    <hyperlink ref="B1131" r:id="rId1110" display="https://www.techpowerup.com/cpudb/1016/core-i5-3450s" xr:uid="{E0A6CB7A-675A-4FDA-9BF2-4021323E56B3}"/>
    <hyperlink ref="B1132" r:id="rId1111" display="https://www.techpowerup.com/cpudb/1039/core-i5-3470" xr:uid="{C7CE0BD0-BAF7-4884-BE10-F1BDDBB55536}"/>
    <hyperlink ref="B1133" r:id="rId1112" display="https://www.techpowerup.com/cpudb/1040/core-i5-3470s" xr:uid="{14B321DC-F092-4F69-8DD5-76088B56E59A}"/>
    <hyperlink ref="B1134" r:id="rId1113" display="https://www.techpowerup.com/cpudb/1041/core-i5-3470t" xr:uid="{C41B5129-B42E-4036-8BE9-CB9A4CF24E6C}"/>
    <hyperlink ref="B1135" r:id="rId1114" display="https://www.techpowerup.com/cpudb/1042/core-i5-3475s" xr:uid="{ABD22BE9-0386-4CC8-877F-AE5D18B8E73D}"/>
    <hyperlink ref="B1136" r:id="rId1115" display="https://www.techpowerup.com/cpudb/1006/core-i5-3550" xr:uid="{0D349E6F-C372-43C5-A830-2A0A022251AE}"/>
    <hyperlink ref="B1137" r:id="rId1116" display="https://www.techpowerup.com/cpudb/1007/core-i5-3550s" xr:uid="{EFFA0007-6BDE-48B1-9429-31420B08A244}"/>
    <hyperlink ref="B1138" r:id="rId1117" display="https://www.techpowerup.com/cpudb/1057/core-i5-3570" xr:uid="{E4AE723D-210B-43C1-A590-0E25271EB632}"/>
    <hyperlink ref="B1139" r:id="rId1118" display="https://www.techpowerup.com/cpudb/1005/core-i5-3570k" xr:uid="{2F7A1F85-0DCF-4DF5-9D1E-BC3CC9F06C35}"/>
    <hyperlink ref="B1140" r:id="rId1119" display="https://www.techpowerup.com/cpudb/1058/core-i5-3570s" xr:uid="{8C4358A7-FCCD-4424-AC3A-E9EE58B51FD3}"/>
    <hyperlink ref="B1141" r:id="rId1120" display="https://www.techpowerup.com/cpudb/1008/core-i5-3570t" xr:uid="{CE1C3465-D757-4122-9A57-365E0312166E}"/>
    <hyperlink ref="B1203" r:id="rId1121" display="https://www.techpowerup.com/cpudb/1002/core-i7-3770" xr:uid="{000D5DAF-9DCA-4485-9E73-BA3C9141FFB6}"/>
    <hyperlink ref="B1204" r:id="rId1122" display="https://www.techpowerup.com/cpudb/1001/core-i7-3770k" xr:uid="{A01BA69C-7DAF-4A79-9A97-641DEC5C063D}"/>
    <hyperlink ref="B1205" r:id="rId1123" display="https://www.techpowerup.com/cpudb/1003/core-i7-3770s" xr:uid="{913ABF90-37A4-4DA8-85B2-8B2A9DFE3A1C}"/>
    <hyperlink ref="B1206" r:id="rId1124" display="https://www.techpowerup.com/cpudb/1004/core-i7-3770t" xr:uid="{A6ECC90B-735C-4E31-AF54-E0CC0BD5B103}"/>
    <hyperlink ref="B1207" r:id="rId1125" display="https://www.techpowerup.com/cpudb/961/core-i7-3820" xr:uid="{FEA79FAE-DC0A-4C76-A3DC-F11D2D6CA902}"/>
    <hyperlink ref="B1211" r:id="rId1126" display="https://www.techpowerup.com/cpudb/1291/core-i7-3970x" xr:uid="{8F06A962-BD66-4F7E-9BEC-D1AA9ADB72C2}"/>
    <hyperlink ref="B1064" r:id="rId1127" display="https://www.techpowerup.com/cpudb/1505/core-i3-3210" xr:uid="{60847D8F-3474-4B7C-9315-95D13FD57913}"/>
    <hyperlink ref="B1070" r:id="rId1128" display="https://www.techpowerup.com/cpudb/1632/core-i3-4130" xr:uid="{ABFB2AC8-ACA9-4262-B0F0-DCED03E061E2}"/>
    <hyperlink ref="B1071" r:id="rId1129" display="https://www.techpowerup.com/cpudb/1631/core-i3-4130t" xr:uid="{193D118D-F7D3-4A4B-9676-42A75727D666}"/>
    <hyperlink ref="B1075" r:id="rId1130" display="https://www.techpowerup.com/cpudb/1629/core-i3-4330" xr:uid="{8A8087ED-31D8-43FA-B358-4E8013D6B632}"/>
    <hyperlink ref="B1076" r:id="rId1131" display="https://www.techpowerup.com/cpudb/1630/core-i3-4330t" xr:uid="{069A1F1D-5CA0-42C1-9410-C761D055C567}"/>
    <hyperlink ref="B1077" r:id="rId1132" display="https://www.techpowerup.com/cpudb/1628/core-i3-4340" xr:uid="{62F7B012-D27B-409C-A9C7-ADBE920A89EC}"/>
    <hyperlink ref="B1142" r:id="rId1133" display="https://www.techpowerup.com/cpudb/1470/core-i5-4430" xr:uid="{D028E615-5DB8-42A1-BF61-B675AD5C1BE9}"/>
    <hyperlink ref="B1143" r:id="rId1134" display="https://www.techpowerup.com/cpudb/1471/core-i5-4430s" xr:uid="{881ABA36-0506-49CA-B5C3-9DB1E1A2C4D3}"/>
    <hyperlink ref="B1144" r:id="rId1135" display="https://www.techpowerup.com/cpudb/1637/core-i5-4440" xr:uid="{06E65E4F-F0AD-4713-879B-D58057FFA5EA}"/>
    <hyperlink ref="B1145" r:id="rId1136" display="https://www.techpowerup.com/cpudb/1638/core-i5-4440s" xr:uid="{36F58136-6606-437F-91EB-3F16DDAE15B2}"/>
    <hyperlink ref="B1146" r:id="rId1137" display="https://www.techpowerup.com/cpudb/1478/core-i5-4570" xr:uid="{9042A66B-9443-42D7-8890-57A8A4871883}"/>
    <hyperlink ref="B1147" r:id="rId1138" display="https://www.techpowerup.com/cpudb/1575/core-i5-4570r" xr:uid="{B3B5DD8A-0D4B-44B7-A6F9-DD796E245344}"/>
    <hyperlink ref="B1148" r:id="rId1139" display="https://www.techpowerup.com/cpudb/1481/core-i5-4570s" xr:uid="{2A32827A-4D2D-407D-8ACC-65B995A63204}"/>
    <hyperlink ref="B1149" r:id="rId1140" display="https://www.techpowerup.com/cpudb/1472/core-i5-4570t" xr:uid="{9296521A-F509-4DB8-B698-0B8C88686658}"/>
    <hyperlink ref="B1150" r:id="rId1141" display="https://www.techpowerup.com/cpudb/1610/core-i5-4570te" xr:uid="{44C523F7-223E-4290-8BF7-1125A6F6166B}"/>
    <hyperlink ref="B1153" r:id="rId1142" display="https://www.techpowerup.com/cpudb/1477/core-i5-4670" xr:uid="{3730BF62-DB7B-4874-A894-D787AAB95928}"/>
    <hyperlink ref="B1154" r:id="rId1143" display="https://www.techpowerup.com/cpudb/1469/core-i5-4670k" xr:uid="{10FFE570-24B9-4A3F-8FA7-55CA2C735F96}"/>
    <hyperlink ref="B1155" r:id="rId1144" display="https://www.techpowerup.com/cpudb/1574/core-i5-4670r" xr:uid="{EA26A2C3-7D4D-4335-802E-95C409F85E6D}"/>
    <hyperlink ref="B1156" r:id="rId1145" display="https://www.techpowerup.com/cpudb/1479/core-i5-4670s" xr:uid="{93D71F96-AE38-4383-B9F7-F7CB4B77C526}"/>
    <hyperlink ref="B1157" r:id="rId1146" display="https://www.techpowerup.com/cpudb/1480/core-i5-4670t" xr:uid="{4FA86771-27A6-4788-A5FC-686DF25BB8BE}"/>
    <hyperlink ref="B1208" r:id="rId1147" display="https://www.techpowerup.com/cpudb/1646/core-i7-3910k" xr:uid="{BB0134B1-8FE2-415C-A936-C2BAAE9A6C58}"/>
    <hyperlink ref="B1212" r:id="rId1148" display="https://www.techpowerup.com/cpudb/1476/core-i7-4765t" xr:uid="{0F3CAC5B-4F06-4729-A9C2-EF388358C754}"/>
    <hyperlink ref="B1213" r:id="rId1149" display="https://www.techpowerup.com/cpudb/1473/core-i7-4770" xr:uid="{4CDAD545-A454-443C-A97E-E73184B0AC74}"/>
    <hyperlink ref="B1214" r:id="rId1150" display="https://www.techpowerup.com/cpudb/1459/core-i7-4770k" xr:uid="{3B16BC5A-F640-4FF5-8B74-8AE8F72B99EB}"/>
    <hyperlink ref="B1215" r:id="rId1151" display="https://www.techpowerup.com/cpudb/1573/core-i7-4770r" xr:uid="{CA56B518-7223-4E0B-8FD9-BF4D8240B1BA}"/>
    <hyperlink ref="B1216" r:id="rId1152" display="https://www.techpowerup.com/cpudb/1474/core-i7-4770s" xr:uid="{28651E0B-B8FE-4DE9-B0FE-0696B15D6950}"/>
    <hyperlink ref="B1217" r:id="rId1153" display="https://www.techpowerup.com/cpudb/1475/core-i7-4770t" xr:uid="{00974CE1-333C-4D1F-B913-84BAE2A692D0}"/>
    <hyperlink ref="B1218" r:id="rId1154" display="https://www.techpowerup.com/cpudb/1611/core-i7-4770te" xr:uid="{CD2C796A-AC20-4139-8A88-AAB4E7DD21D4}"/>
    <hyperlink ref="B1219" r:id="rId1155" display="https://www.techpowerup.com/cpudb/1627/core-i7-4771" xr:uid="{8EC420BE-8345-47B9-B1E0-EA533285F1D8}"/>
    <hyperlink ref="B1223" r:id="rId1156" display="https://www.techpowerup.com/cpudb/1571/core-i7-4820k" xr:uid="{AEF0E5B3-7C71-404D-A693-D6486DDA5C38}"/>
    <hyperlink ref="B1224" r:id="rId1157" display="https://www.techpowerup.com/cpudb/1570/core-i7-4930k" xr:uid="{92C7C077-2327-4846-9255-62CCB0D24DF9}"/>
    <hyperlink ref="B1225" r:id="rId1158" display="https://www.techpowerup.com/cpudb/1569/core-i7-4960x" xr:uid="{1A2BC1FC-419E-445A-AA94-291791A24E86}"/>
    <hyperlink ref="B1072" r:id="rId1159" display="https://www.techpowerup.com/cpudb/1755/core-i3-4150t" xr:uid="{A90EDB5A-AC19-48F1-84E5-8304FD4D1946}"/>
    <hyperlink ref="B1073" r:id="rId1160" display="https://www.techpowerup.com/cpudb/1767/core-i3-4160" xr:uid="{5C361A1A-0D4C-4323-9076-D4DA3188CBD3}"/>
    <hyperlink ref="B1074" r:id="rId1161" display="https://www.techpowerup.com/cpudb/1769/core-i3-4160t" xr:uid="{8BD04547-2075-4947-AD99-BE163D6434C4}"/>
    <hyperlink ref="B1078" r:id="rId1162" display="https://www.techpowerup.com/cpudb/1788/core-i3-4350" xr:uid="{E8C9D8B5-0970-415C-AF4C-11D010D6ABC1}"/>
    <hyperlink ref="B1079" r:id="rId1163" display="https://www.techpowerup.com/cpudb/1749/core-i3-4360" xr:uid="{05B14EF8-32F6-4DF6-B8C9-157BA025EB84}"/>
    <hyperlink ref="B1080" r:id="rId1164" display="https://www.techpowerup.com/cpudb/1768/core-i3-4360t" xr:uid="{4121D568-CB3B-484E-8DC4-CC12C7209AAE}"/>
    <hyperlink ref="B1081" r:id="rId1165" display="https://www.techpowerup.com/cpudb/1766/core-i3-4370" xr:uid="{218632C9-146D-4B7F-8905-02C88401460D}"/>
    <hyperlink ref="B1082" r:id="rId1166" display="https://www.techpowerup.com/cpudb/1789/core-i3-4370" xr:uid="{FCCA304D-6239-4C7A-A041-85F66415D4B2}"/>
    <hyperlink ref="B1151" r:id="rId1167" display="https://www.techpowerup.com/cpudb/1750/core-i5-4590" xr:uid="{0D9F5578-9071-4B8B-932F-5AA1A3DBCB0F}"/>
    <hyperlink ref="B1152" r:id="rId1168" display="https://www.techpowerup.com/cpudb/1754/core-i5-4590s" xr:uid="{5C834973-5502-48E5-84BB-B5604F69671B}"/>
    <hyperlink ref="B1158" r:id="rId1169" display="https://www.techpowerup.com/cpudb/1748/core-i5-4690" xr:uid="{798A860D-D1ED-4F9A-A8F3-512F703A9E2D}"/>
    <hyperlink ref="B1159" r:id="rId1170" display="https://www.techpowerup.com/cpudb/1762/core-i5-4690k" xr:uid="{B8B604EC-1BB2-4BAE-A7FB-5624E449107E}"/>
    <hyperlink ref="B1220" r:id="rId1171" display="https://www.techpowerup.com/cpudb/1747/core-i7-4790" xr:uid="{C510A92D-C123-42A0-8F66-7FE97D75A7FA}"/>
    <hyperlink ref="B1221" r:id="rId1172" display="https://www.techpowerup.com/cpudb/1761/core-i7-4790k" xr:uid="{B04A1098-B44B-49A7-9E7B-7A24FD9BC858}"/>
    <hyperlink ref="B1222" r:id="rId1173" display="https://www.techpowerup.com/cpudb/1753/core-i7-4790s" xr:uid="{1A4A9F9D-F69A-4D7A-BE01-A0FE01ED4048}"/>
    <hyperlink ref="B1227" r:id="rId1174" display="https://www.techpowerup.com/cpudb/1763/core-i7-5820k" xr:uid="{D4E050D4-E095-4573-A3A3-2C9E2CC1CA21}"/>
    <hyperlink ref="B1228" r:id="rId1175" display="https://www.techpowerup.com/cpudb/1764/core-i7-5930k" xr:uid="{8A22CC2C-AC1A-4696-8F89-E6EA3BA4DBEA}"/>
    <hyperlink ref="B1229" r:id="rId1176" display="https://www.techpowerup.com/cpudb/1765/core-i7-5960x" xr:uid="{F4483083-2DEE-4152-883C-32F230053F1A}"/>
    <hyperlink ref="B1087" r:id="rId1177" display="https://www.techpowerup.com/cpudb/1836/core-i3-6100" xr:uid="{1BDB1CF5-8BB2-453B-9C00-3C3EB5B6095C}"/>
    <hyperlink ref="B1088" r:id="rId1178" display="https://www.techpowerup.com/cpudb/1835/core-i3-6300" xr:uid="{8C3FD753-CAB7-48DB-85C8-65BC4083978E}"/>
    <hyperlink ref="B1089" r:id="rId1179" display="https://www.techpowerup.com/cpudb/1834/core-i3-6320" xr:uid="{53BFB6FB-ED75-4EDD-A438-E4462F0BFA0D}"/>
    <hyperlink ref="B1160" r:id="rId1180" display="https://www.techpowerup.com/cpudb/2147/core-i5-5675c" xr:uid="{49DF33BD-ACD7-4E07-83D6-68C72BAEDF85}"/>
    <hyperlink ref="B1161" r:id="rId1181" display="https://www.techpowerup.com/cpudb/1830/core-i5-6400" xr:uid="{D85CEC24-66ED-4ACB-9276-D9174993A12F}"/>
    <hyperlink ref="B1163" r:id="rId1182" display="https://www.techpowerup.com/cpudb/1829/core-i5-6500" xr:uid="{4E9C8142-5B1E-4B7A-8499-0657C1A43AB8}"/>
    <hyperlink ref="B1166" r:id="rId1183" display="https://www.techpowerup.com/cpudb/1828/core-i5-6600" xr:uid="{56406235-4EAF-477B-8995-2D29B0DC304C}"/>
    <hyperlink ref="B1167" r:id="rId1184" display="https://www.techpowerup.com/cpudb/1826/core-i5-6600k" xr:uid="{3381F316-518D-45A8-8105-56D539A3FFB0}"/>
    <hyperlink ref="B1226" r:id="rId1185" display="https://www.techpowerup.com/cpudb/2148/core-i7-5775c" xr:uid="{C78C7CA4-FEF9-4D66-AADB-11A0C438D45D}"/>
    <hyperlink ref="B1230" r:id="rId1186" display="https://www.techpowerup.com/cpudb/1827/core-i7-6700" xr:uid="{8C1EE8C8-5656-472E-B2D5-F5DE84FA5F21}"/>
    <hyperlink ref="B1231" r:id="rId1187" display="https://www.techpowerup.com/cpudb/1825/core-i7-6700k" xr:uid="{2A6695CB-FB1D-43DA-ADB1-CEC29CA580B0}"/>
    <hyperlink ref="B1232" r:id="rId1188" display="https://www.techpowerup.com/cpudb/1857/core-i7-6700t" xr:uid="{7DE4B94E-C80B-4800-A2F8-C7DA41DD8F97}"/>
    <hyperlink ref="B1233" r:id="rId1189" display="https://www.techpowerup.com/cpudb/1858/core-i7-6700te" xr:uid="{DDDDCD64-3DA1-4281-8045-7BBC7BBEDE33}"/>
    <hyperlink ref="B1234" r:id="rId1190" display="https://www.techpowerup.com/cpudb/1844/core-i7-6800k" xr:uid="{0DC339FE-02B6-4296-8D25-36B19690E214}"/>
    <hyperlink ref="B1235" r:id="rId1191" display="https://www.techpowerup.com/cpudb/1845/core-i7-6850k" xr:uid="{A62C3CA8-CBFB-4541-B0A6-17376BA0BD88}"/>
    <hyperlink ref="B1236" r:id="rId1192" display="https://www.techpowerup.com/cpudb/1846/core-i7-6900k" xr:uid="{E7DB6F38-F133-438E-AEC5-49FE21FBBBE9}"/>
    <hyperlink ref="B1237" r:id="rId1193" display="https://www.techpowerup.com/cpudb/1847/core-i7-6950x" xr:uid="{BDB548CF-B740-4F71-8D65-552B6E3F65D9}"/>
    <hyperlink ref="B1090" r:id="rId1194" display="https://www.techpowerup.com/cpudb/1865/core-i3-7100" xr:uid="{E9F4655F-1740-488E-A922-F532443022FE}"/>
    <hyperlink ref="B1091" r:id="rId1195" display="https://www.techpowerup.com/cpudb/1864/core-i3-7100t" xr:uid="{0E4EBA8E-CD3F-49B0-98D4-19B2C775FA9C}"/>
    <hyperlink ref="B1092" r:id="rId1196" display="https://www.techpowerup.com/cpudb/1944/core-i3-7120" xr:uid="{7339FECD-8ED1-44E2-9B46-D0C1CA7EE748}"/>
    <hyperlink ref="B1093" r:id="rId1197" display="https://www.techpowerup.com/cpudb/1946/core-i3-7120t" xr:uid="{1B6F7149-2C83-4980-9122-2483E3DA7F29}"/>
    <hyperlink ref="B1094" r:id="rId1198" display="https://www.techpowerup.com/cpudb/1862/core-i3-7300" xr:uid="{16034744-7651-489C-B690-53CEC07FADB2}"/>
    <hyperlink ref="B1095" r:id="rId1199" display="https://www.techpowerup.com/cpudb/1863/core-i3-7300t" xr:uid="{4FB09753-CC68-4010-97F2-308A38AF5E01}"/>
    <hyperlink ref="B1096" r:id="rId1200" display="https://www.techpowerup.com/cpudb/1861/core-i3-7320" xr:uid="{1B36628D-5C4E-420D-812E-6FB4CF1F6F1A}"/>
    <hyperlink ref="B1097" r:id="rId1201" display="https://www.techpowerup.com/cpudb/1945/core-i3-7320t" xr:uid="{DB511E00-5859-4E41-BE4B-6551488F8BDF}"/>
    <hyperlink ref="B1098" r:id="rId1202" display="https://www.techpowerup.com/cpudb/1943/core-i3-7340" xr:uid="{5BEE47A8-574A-4ABE-9C8B-3882FDCC76F4}"/>
    <hyperlink ref="B1099" r:id="rId1203" display="https://www.techpowerup.com/cpudb/1860/core-i3-7350k" xr:uid="{5D616CDF-47EE-4DE8-B87E-C8C911473B57}"/>
    <hyperlink ref="B1100" r:id="rId1204" display="https://www.techpowerup.com/cpudb/1968/core-i3-7360x" xr:uid="{2E03307C-AF53-47A3-96FB-4659ACA8B051}"/>
    <hyperlink ref="B1103" r:id="rId1205" display="https://www.techpowerup.com/cpudb/1966/core-i3-8100" xr:uid="{2F399520-E9AA-484C-A336-2105BC747EC0}"/>
    <hyperlink ref="B1108" r:id="rId1206" display="https://www.techpowerup.com/cpudb/1967/core-i3-8350k" xr:uid="{DC6A6906-5489-4689-BE2D-94E3CBF2446A}"/>
    <hyperlink ref="B1171" r:id="rId1207" display="https://www.techpowerup.com/cpudb/1851/core-i5-7400" xr:uid="{A2B127F3-D5F0-4422-99E0-F25DC3D7811D}"/>
    <hyperlink ref="B1172" r:id="rId1208" display="https://www.techpowerup.com/cpudb/1859/core-i5-7400t" xr:uid="{AFF3D60E-1E75-42E4-BD58-3C830D2CFCF0}"/>
    <hyperlink ref="B1174" r:id="rId1209" display="https://www.techpowerup.com/cpudb/1850/core-i5-7500" xr:uid="{D6A3824D-789B-4503-8230-DF3AA224FFC3}"/>
    <hyperlink ref="B1175" r:id="rId1210" display="https://www.techpowerup.com/cpudb/1854/core-i5-7500t" xr:uid="{4BF854E6-FC9F-4505-B374-C9F9AF333D33}"/>
    <hyperlink ref="B1178" r:id="rId1211" display="https://www.techpowerup.com/cpudb/1849/core-i5-7600" xr:uid="{FA822CF5-9A10-4BAE-B4C1-0B5509708A9A}"/>
    <hyperlink ref="B1179" r:id="rId1212" display="https://www.techpowerup.com/cpudb/1848/core-i5-7600k" xr:uid="{9FA38EB1-1AB1-4576-A467-426A62A7B36D}"/>
    <hyperlink ref="B1180" r:id="rId1213" display="https://www.techpowerup.com/cpudb/1853/core-i5-7600t" xr:uid="{740CD5B1-FEAA-45BF-A539-A251B1D9B197}"/>
    <hyperlink ref="B1181" r:id="rId1214" display="https://www.techpowerup.com/cpudb/1867/core-i5-7640x" xr:uid="{DFC3064A-B7BC-4378-BC7E-606FC2A67F70}"/>
    <hyperlink ref="B1182" r:id="rId1215" display="https://www.techpowerup.com/cpudb/1964/core-i5-8400" xr:uid="{BCFE6609-6A4D-46EE-9DBE-3FE9AC6DFCBE}"/>
    <hyperlink ref="B1190" r:id="rId1216" display="https://www.techpowerup.com/cpudb/1948/core-i5-8600k" xr:uid="{0C5568A2-AD6D-4A4A-80D8-638EDF41C2FD}"/>
    <hyperlink ref="B1238" r:id="rId1217" display="https://www.techpowerup.com/cpudb/1843/core-i7-7700" xr:uid="{74F9D747-C0F3-435D-AE21-72C3392C9400}"/>
    <hyperlink ref="B1239" r:id="rId1218" display="https://www.techpowerup.com/cpudb/1842/core-i7-7700k" xr:uid="{8D66FB0C-457B-4F97-99D5-C8D8A31F1565}"/>
    <hyperlink ref="B1240" r:id="rId1219" display="https://www.techpowerup.com/cpudb/1852/core-i7-7700t" xr:uid="{97AC2997-E9AA-40B1-9187-2A899E465CC8}"/>
    <hyperlink ref="B1241" r:id="rId1220" display="https://www.techpowerup.com/cpudb/1866/core-i7-7740x" xr:uid="{BECB106D-D275-4C4D-B139-684A1B61BA4A}"/>
    <hyperlink ref="B1242" r:id="rId1221" display="https://www.techpowerup.com/cpudb/1905/core-i7-7800x" xr:uid="{E69706EC-0BB5-4593-AD8C-07D074CDCD64}"/>
    <hyperlink ref="B1243" r:id="rId1222" display="https://www.techpowerup.com/cpudb/1933/core-i7-7820x" xr:uid="{797761C8-DC5E-48EB-A61F-9E2D61D02D8F}"/>
    <hyperlink ref="B1251" r:id="rId1223" display="https://www.techpowerup.com/cpudb/1947/core-i7-8700k" xr:uid="{C483AD80-10AD-4281-B5A1-2637F4B678EB}"/>
    <hyperlink ref="B1269" r:id="rId1224" display="https://www.techpowerup.com/cpudb/1906/core-i9-7900x" xr:uid="{EFBC5819-9628-4591-93B3-BEE89D6158B8}"/>
    <hyperlink ref="B1270" r:id="rId1225" display="https://www.techpowerup.com/cpudb/1932/core-i9-7920x" xr:uid="{CDE958E4-A896-49E7-94F9-243CE1B185FC}"/>
    <hyperlink ref="B1271" r:id="rId1226" display="https://www.techpowerup.com/cpudb/1951/core-i9-7940x" xr:uid="{1379C005-F7BB-47C8-A3E0-56A3433883E4}"/>
    <hyperlink ref="B1272" r:id="rId1227" display="https://www.techpowerup.com/cpudb/1950/core-i9-7960x" xr:uid="{CB74DAA1-F55B-4CA1-A21A-1268F671462A}"/>
    <hyperlink ref="B1273" r:id="rId1228" display="https://www.techpowerup.com/cpudb/1952/core-i9-7980xe" xr:uid="{626ED143-8432-4A40-83E8-D067DC4CDFB2}"/>
    <hyperlink ref="B1101" r:id="rId1229" display="https://www.techpowerup.com/cpudb/2087/core-i3-8000" xr:uid="{733905C8-EC85-4646-B685-6E62FDFD1F04}"/>
    <hyperlink ref="B1102" r:id="rId1230" display="https://www.techpowerup.com/cpudb/2088/core-i3-8020" xr:uid="{A7C2E03E-56A4-45BF-9BFA-FED0AA82EB63}"/>
    <hyperlink ref="B1104" r:id="rId1231" display="https://www.techpowerup.com/cpudb/2016/core-i3-8100t" xr:uid="{7F871FF6-2A79-40B7-B9DA-ED4CF3147B93}"/>
    <hyperlink ref="B1105" r:id="rId1232" display="https://www.techpowerup.com/cpudb/2089/core-i3-8120" xr:uid="{E6B06832-BC71-481F-8B59-E49006FACF51}"/>
    <hyperlink ref="B1106" r:id="rId1233" display="https://www.techpowerup.com/cpudb/1965/core-i3-8300" xr:uid="{0DF0ACEE-F340-48D0-B615-D83665D51C58}"/>
    <hyperlink ref="B1107" r:id="rId1234" display="https://www.techpowerup.com/cpudb/2017/core-i3-8300t" xr:uid="{A04713B9-05BF-4366-9F6E-5214F63DDD05}"/>
    <hyperlink ref="B1109" r:id="rId1235" display="https://www.techpowerup.com/cpudb/2095/core-i3-9000" xr:uid="{3724B414-F8D3-4448-B61C-398C8AC32812}"/>
    <hyperlink ref="B1110" r:id="rId1236" display="https://www.techpowerup.com/cpudb/2096/core-i3-9100" xr:uid="{7BD4421D-F19D-4F8C-B674-E708B3A90AE5}"/>
    <hyperlink ref="B1111" r:id="rId1237" display="https://www.techpowerup.com/cpudb/2187/core-i3-9100f" xr:uid="{6C1DA733-A99F-4158-AF6A-175F057D5700}"/>
    <hyperlink ref="B1183" r:id="rId1238" display="https://www.techpowerup.com/cpudb/2018/core-i5-8400t" xr:uid="{74D86E23-B3D3-49B8-A921-BC2A81F94BDD}"/>
    <hyperlink ref="B1184" r:id="rId1239" display="https://www.techpowerup.com/cpudb/2083/core-i5-8420" xr:uid="{F5BCDA78-99D6-4053-9DC4-75E41C4B7C1A}"/>
    <hyperlink ref="B1185" r:id="rId1240" display="https://www.techpowerup.com/cpudb/2084/core-i5-8420t" xr:uid="{9244B7B3-CC18-40F5-B507-22AA90C68CD8}"/>
    <hyperlink ref="B1186" r:id="rId1241" display="https://www.techpowerup.com/cpudb/1984/core-i5-8500" xr:uid="{247D37B3-4A8D-4BF1-BD84-EB9209056CF3}"/>
    <hyperlink ref="B1187" r:id="rId1242" display="https://www.techpowerup.com/cpudb/2019/core-i5-8500t" xr:uid="{06A98BE1-8171-4C56-8A9A-7C4D7526F74C}"/>
    <hyperlink ref="B1188" r:id="rId1243" display="https://www.techpowerup.com/cpudb/2085/core-i5-8550" xr:uid="{D532BC5A-6266-4A82-8467-6ED2B0BD69AA}"/>
    <hyperlink ref="B1189" r:id="rId1244" display="https://www.techpowerup.com/cpudb/1985/core-i5-8600" xr:uid="{8C497607-677F-4658-A597-8CE4093297FD}"/>
    <hyperlink ref="B1191" r:id="rId1245" display="https://www.techpowerup.com/cpudb/2020/core-i5-8600t" xr:uid="{12A1A7A4-E35C-4B61-8B0F-291362891228}"/>
    <hyperlink ref="B1192" r:id="rId1246" display="https://www.techpowerup.com/cpudb/2082/core-i5-8650" xr:uid="{34808E53-A68B-4480-A020-8852FCC0A079}"/>
    <hyperlink ref="B1193" r:id="rId1247" display="https://www.techpowerup.com/cpudb/2081/core-i5-8650k" xr:uid="{18639A2F-9E61-4BF7-A658-D3C172567AE3}"/>
    <hyperlink ref="B1194" r:id="rId1248" display="https://www.techpowerup.com/cpudb/2092/core-i5-9400" xr:uid="{6848046B-AD0D-4C90-9AF4-316E878020BF}"/>
    <hyperlink ref="B1195" r:id="rId1249" display="https://www.techpowerup.com/cpudb/2093/core-i5-9400t" xr:uid="{3F2B7F7D-7CD0-4717-B4CA-7BBBBBCED663}"/>
    <hyperlink ref="B1196" r:id="rId1250" display="https://www.techpowerup.com/cpudb/2094/core-i5-9500" xr:uid="{E4798B61-D76F-4FF7-ADF6-4E33A29843AB}"/>
    <hyperlink ref="B1197" r:id="rId1251" display="https://www.techpowerup.com/cpudb/2091/core-i5-9600" xr:uid="{470A5AAC-1769-4024-AE31-66BF6B8D0521}"/>
    <hyperlink ref="B1198" r:id="rId1252" display="https://www.techpowerup.com/cpudb/2090/core-i5-9600k" xr:uid="{04A37C0F-8BE3-414C-A915-766E2CD7F54A}"/>
    <hyperlink ref="B1244" r:id="rId1253" display="https://www.techpowerup.com/cpudb/2054/core-i7-8086k" xr:uid="{A1AC1111-DF7B-465E-8BF0-456689377906}"/>
    <hyperlink ref="B1247" r:id="rId1254" display="https://www.techpowerup.com/cpudb/2012/core-i7-8670" xr:uid="{FD18FEBF-9470-447B-AB2B-A4F24B070282}"/>
    <hyperlink ref="B1248" r:id="rId1255" display="https://www.techpowerup.com/cpudb/2086/core-i7-8670t" xr:uid="{C5978475-8EA3-49D4-9BC9-5970911F52C3}"/>
    <hyperlink ref="B1250" r:id="rId1256" display="https://www.techpowerup.com/cpudb/1949/core-i7-8700" xr:uid="{064D27A3-ACD5-47A7-8559-D7BEB84FBBDE}"/>
    <hyperlink ref="B1252" r:id="rId1257" display="https://www.techpowerup.com/cpudb/2021/core-i7-8700t" xr:uid="{F937ACE2-3191-4D7F-B48D-D1D2601266AA}"/>
    <hyperlink ref="B1263" r:id="rId1258" display="https://www.techpowerup.com/cpudb/2097/core-i7-9700k" xr:uid="{2C894277-E08D-46E8-9F79-49C34D5BAEF5}"/>
    <hyperlink ref="B1266" r:id="rId1259" display="https://www.techpowerup.com/cpudb/2115/core-i7-9800x" xr:uid="{CC622766-D662-4981-B65B-9DC800D3DA04}"/>
    <hyperlink ref="B1274" r:id="rId1260" display="https://www.techpowerup.com/cpudb/2114/core-i9-9820x" xr:uid="{128AC0F9-B2E0-4E2C-917A-658C9BF1E83C}"/>
    <hyperlink ref="B1275" r:id="rId1261" display="https://www.techpowerup.com/cpudb/2098/core-i9-9900k" xr:uid="{29718DBC-A06A-49CA-A931-C8B2C7CF374D}"/>
    <hyperlink ref="B1276" r:id="rId1262" display="https://www.techpowerup.com/cpudb/2113/core-i9-9900x" xr:uid="{00B39A0B-4CA9-4C05-9797-B75756B2D2E5}"/>
    <hyperlink ref="B1277" r:id="rId1263" display="https://www.techpowerup.com/cpudb/2112/core-i9-9920x" xr:uid="{DCF5A2B0-0D5A-4664-8B4C-14B3AC6BA602}"/>
    <hyperlink ref="B1278" r:id="rId1264" display="https://www.techpowerup.com/cpudb/2111/core-i9-9940x" xr:uid="{F532AD61-8896-4E71-AD55-A9996E52D47B}"/>
    <hyperlink ref="B1279" r:id="rId1265" display="https://www.techpowerup.com/cpudb/2110/core-i9-9960x" xr:uid="{64330028-F669-4249-95FB-C245E2A9061B}"/>
    <hyperlink ref="B1280" r:id="rId1266" display="https://www.techpowerup.com/cpudb/2109/core-i9-9980xe" xr:uid="{B242B017-20A4-40BB-B1F9-8A4EDCE66CAE}"/>
    <hyperlink ref="B1281" r:id="rId1267" display="https://www.techpowerup.com/cpudb/2149/core-i9-9990xe" xr:uid="{775BF609-00C7-4C4A-A0C5-B60B125C4822}"/>
    <hyperlink ref="B1297" r:id="rId1268" display="https://www.techpowerup.com/cpudb/1231/athlon-1000" xr:uid="{672CEC84-C412-4B11-8F55-DB1601E4F32F}"/>
    <hyperlink ref="B1298" r:id="rId1269" display="https://www.techpowerup.com/cpudb/1230/athlon-1000" xr:uid="{6E8FFFB0-3E94-491E-8587-C47030DA47E2}"/>
    <hyperlink ref="B1299" r:id="rId1270" display="https://www.techpowerup.com/cpudb/1229/athlon-1100" xr:uid="{F0198288-1686-4B0A-8F51-82D40983752C}"/>
    <hyperlink ref="B1300" r:id="rId1271" display="https://www.techpowerup.com/cpudb/1228/athlon-1133" xr:uid="{1AB6F0FF-A8B6-4B4E-AA4F-BE5E3BC5C3EF}"/>
    <hyperlink ref="B1302" r:id="rId1272" display="https://www.techpowerup.com/cpudb/1226/athlon-1200" xr:uid="{CF093D80-219E-4388-83B6-E0537DF0CDC3}"/>
    <hyperlink ref="B1301" r:id="rId1273" display="https://www.techpowerup.com/cpudb/1227/athlon-1200" xr:uid="{C895274E-7505-4764-9A2F-F782B36DB78C}"/>
    <hyperlink ref="B1303" r:id="rId1274" display="https://www.techpowerup.com/cpudb/1225/athlon-1300" xr:uid="{A61892F3-7BF4-4F74-B5B6-666052826536}"/>
    <hyperlink ref="B1304" r:id="rId1275" display="https://www.techpowerup.com/cpudb/1224/athlon-1333" xr:uid="{4592F52A-D311-4681-9C91-68218BBC7DF7}"/>
    <hyperlink ref="B1306" r:id="rId1276" display="https://www.techpowerup.com/cpudb/1222/athlon-1400" xr:uid="{BFC88FD8-3783-4629-8EB6-D59E83C50E06}"/>
    <hyperlink ref="B1305" r:id="rId1277" display="https://www.techpowerup.com/cpudb/1223/athlon-1400" xr:uid="{CBD51B7E-A1D1-4696-AA72-131015290888}"/>
  </hyperlinks>
  <pageMargins left="0.7" right="0.7" top="0.75" bottom="0.75" header="0.3" footer="0.3"/>
  <legacyDrawing r:id="rId1278"/>
  <tableParts count="1">
    <tablePart r:id="rId127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B522-9F6A-438E-8311-C77A61F63FEA}">
  <dimension ref="A1:D173"/>
  <sheetViews>
    <sheetView topLeftCell="A37" workbookViewId="0">
      <selection activeCell="F22" sqref="F22"/>
    </sheetView>
  </sheetViews>
  <sheetFormatPr defaultRowHeight="15" x14ac:dyDescent="0.25"/>
  <cols>
    <col min="1" max="1" width="16.7109375" bestFit="1" customWidth="1"/>
    <col min="2" max="2" width="15.140625" bestFit="1" customWidth="1"/>
    <col min="3" max="3" width="11.140625" bestFit="1" customWidth="1"/>
  </cols>
  <sheetData>
    <row r="1" spans="1:4" x14ac:dyDescent="0.25">
      <c r="A1" t="s">
        <v>2</v>
      </c>
      <c r="B1" t="s">
        <v>1</v>
      </c>
      <c r="C1" t="s">
        <v>0</v>
      </c>
      <c r="D1" t="s">
        <v>1454</v>
      </c>
    </row>
    <row r="2" spans="1:4" x14ac:dyDescent="0.25">
      <c r="A2" t="s">
        <v>7</v>
      </c>
      <c r="B2" t="s">
        <v>6</v>
      </c>
      <c r="C2" t="s">
        <v>6</v>
      </c>
      <c r="D2" t="s">
        <v>342</v>
      </c>
    </row>
    <row r="3" spans="1:4" x14ac:dyDescent="0.25">
      <c r="A3" t="s">
        <v>1506</v>
      </c>
      <c r="B3" t="s">
        <v>13</v>
      </c>
      <c r="C3" t="s">
        <v>12</v>
      </c>
      <c r="D3" t="s">
        <v>342</v>
      </c>
    </row>
    <row r="4" spans="1:4" x14ac:dyDescent="0.25">
      <c r="A4" t="s">
        <v>128</v>
      </c>
      <c r="B4" t="s">
        <v>121</v>
      </c>
      <c r="C4" t="s">
        <v>116</v>
      </c>
      <c r="D4" t="s">
        <v>342</v>
      </c>
    </row>
    <row r="5" spans="1:4" x14ac:dyDescent="0.25">
      <c r="A5" t="s">
        <v>94</v>
      </c>
      <c r="B5" t="s">
        <v>93</v>
      </c>
      <c r="C5" t="s">
        <v>90</v>
      </c>
      <c r="D5" t="s">
        <v>342</v>
      </c>
    </row>
    <row r="6" spans="1:4" x14ac:dyDescent="0.25">
      <c r="A6" t="s">
        <v>80</v>
      </c>
      <c r="B6" t="s">
        <v>76</v>
      </c>
      <c r="C6" t="s">
        <v>38</v>
      </c>
      <c r="D6" t="s">
        <v>342</v>
      </c>
    </row>
    <row r="7" spans="1:4" x14ac:dyDescent="0.25">
      <c r="A7" t="s">
        <v>484</v>
      </c>
      <c r="C7" t="s">
        <v>1475</v>
      </c>
      <c r="D7" t="s">
        <v>200</v>
      </c>
    </row>
    <row r="8" spans="1:4" x14ac:dyDescent="0.25">
      <c r="A8" t="s">
        <v>1466</v>
      </c>
      <c r="C8" t="s">
        <v>1186</v>
      </c>
      <c r="D8" t="s">
        <v>200</v>
      </c>
    </row>
    <row r="9" spans="1:4" x14ac:dyDescent="0.25">
      <c r="A9" t="s">
        <v>31</v>
      </c>
      <c r="B9" t="s">
        <v>28</v>
      </c>
      <c r="C9" t="s">
        <v>17</v>
      </c>
      <c r="D9" t="s">
        <v>342</v>
      </c>
    </row>
    <row r="10" spans="1:4" x14ac:dyDescent="0.25">
      <c r="A10" t="s">
        <v>19</v>
      </c>
      <c r="B10" t="s">
        <v>18</v>
      </c>
      <c r="C10" t="s">
        <v>17</v>
      </c>
      <c r="D10" t="s">
        <v>342</v>
      </c>
    </row>
    <row r="11" spans="1:4" x14ac:dyDescent="0.25">
      <c r="A11" t="s">
        <v>45</v>
      </c>
      <c r="B11" t="s">
        <v>39</v>
      </c>
      <c r="C11" t="s">
        <v>38</v>
      </c>
      <c r="D11" t="s">
        <v>342</v>
      </c>
    </row>
    <row r="12" spans="1:4" x14ac:dyDescent="0.25">
      <c r="A12" t="s">
        <v>1488</v>
      </c>
      <c r="C12" t="s">
        <v>1457</v>
      </c>
      <c r="D12" t="s">
        <v>200</v>
      </c>
    </row>
    <row r="13" spans="1:4" x14ac:dyDescent="0.25">
      <c r="A13" t="s">
        <v>91</v>
      </c>
      <c r="B13" t="s">
        <v>39</v>
      </c>
      <c r="C13" t="s">
        <v>90</v>
      </c>
      <c r="D13" t="s">
        <v>342</v>
      </c>
    </row>
    <row r="14" spans="1:4" x14ac:dyDescent="0.25">
      <c r="A14" t="s">
        <v>27</v>
      </c>
      <c r="B14" t="s">
        <v>22</v>
      </c>
      <c r="C14" t="s">
        <v>17</v>
      </c>
      <c r="D14" t="s">
        <v>342</v>
      </c>
    </row>
    <row r="15" spans="1:4" x14ac:dyDescent="0.25">
      <c r="A15" t="s">
        <v>1502</v>
      </c>
      <c r="B15" t="s">
        <v>135</v>
      </c>
      <c r="C15" t="s">
        <v>134</v>
      </c>
      <c r="D15" t="s">
        <v>342</v>
      </c>
    </row>
    <row r="16" spans="1:4" x14ac:dyDescent="0.25">
      <c r="A16" t="s">
        <v>650</v>
      </c>
      <c r="C16" t="s">
        <v>1459</v>
      </c>
      <c r="D16" t="s">
        <v>200</v>
      </c>
    </row>
    <row r="17" spans="1:4" x14ac:dyDescent="0.25">
      <c r="A17" t="s">
        <v>67</v>
      </c>
      <c r="B17" t="s">
        <v>65</v>
      </c>
      <c r="C17" t="s">
        <v>38</v>
      </c>
      <c r="D17" t="s">
        <v>342</v>
      </c>
    </row>
    <row r="18" spans="1:4" x14ac:dyDescent="0.25">
      <c r="A18" t="s">
        <v>133</v>
      </c>
      <c r="B18" t="s">
        <v>131</v>
      </c>
      <c r="C18" t="s">
        <v>116</v>
      </c>
      <c r="D18" t="s">
        <v>342</v>
      </c>
    </row>
    <row r="19" spans="1:4" x14ac:dyDescent="0.25">
      <c r="A19" t="s">
        <v>1195</v>
      </c>
      <c r="C19" t="s">
        <v>1085</v>
      </c>
      <c r="D19" t="s">
        <v>200</v>
      </c>
    </row>
    <row r="20" spans="1:4" x14ac:dyDescent="0.25">
      <c r="A20" t="s">
        <v>1480</v>
      </c>
      <c r="C20" t="s">
        <v>1085</v>
      </c>
      <c r="D20" t="s">
        <v>200</v>
      </c>
    </row>
    <row r="21" spans="1:4" x14ac:dyDescent="0.25">
      <c r="A21" t="s">
        <v>1213</v>
      </c>
      <c r="C21" t="s">
        <v>1085</v>
      </c>
      <c r="D21" t="s">
        <v>200</v>
      </c>
    </row>
    <row r="22" spans="1:4" x14ac:dyDescent="0.25">
      <c r="A22" t="s">
        <v>92</v>
      </c>
      <c r="B22" t="s">
        <v>39</v>
      </c>
      <c r="C22" t="s">
        <v>90</v>
      </c>
      <c r="D22" t="s">
        <v>342</v>
      </c>
    </row>
    <row r="23" spans="1:4" x14ac:dyDescent="0.25">
      <c r="A23" t="s">
        <v>105</v>
      </c>
      <c r="B23" t="s">
        <v>100</v>
      </c>
      <c r="C23" t="s">
        <v>99</v>
      </c>
      <c r="D23" t="s">
        <v>342</v>
      </c>
    </row>
    <row r="24" spans="1:4" x14ac:dyDescent="0.25">
      <c r="A24" t="s">
        <v>35</v>
      </c>
      <c r="B24" t="s">
        <v>34</v>
      </c>
      <c r="C24" t="s">
        <v>17</v>
      </c>
      <c r="D24" t="s">
        <v>342</v>
      </c>
    </row>
    <row r="25" spans="1:4" x14ac:dyDescent="0.25">
      <c r="A25" t="s">
        <v>132</v>
      </c>
      <c r="B25" t="s">
        <v>131</v>
      </c>
      <c r="C25" t="s">
        <v>116</v>
      </c>
      <c r="D25" t="s">
        <v>342</v>
      </c>
    </row>
    <row r="26" spans="1:4" x14ac:dyDescent="0.25">
      <c r="A26" t="s">
        <v>1500</v>
      </c>
      <c r="B26" t="s">
        <v>135</v>
      </c>
      <c r="C26" t="s">
        <v>134</v>
      </c>
      <c r="D26" t="s">
        <v>342</v>
      </c>
    </row>
    <row r="27" spans="1:4" x14ac:dyDescent="0.25">
      <c r="A27" t="s">
        <v>112</v>
      </c>
      <c r="B27" t="s">
        <v>111</v>
      </c>
      <c r="C27" t="s">
        <v>99</v>
      </c>
      <c r="D27" t="s">
        <v>342</v>
      </c>
    </row>
    <row r="28" spans="1:4" x14ac:dyDescent="0.25">
      <c r="A28" t="s">
        <v>482</v>
      </c>
      <c r="C28" t="s">
        <v>1473</v>
      </c>
      <c r="D28" t="s">
        <v>200</v>
      </c>
    </row>
    <row r="29" spans="1:4" x14ac:dyDescent="0.25">
      <c r="A29" t="s">
        <v>1450</v>
      </c>
      <c r="B29" t="s">
        <v>14</v>
      </c>
      <c r="C29" t="s">
        <v>12</v>
      </c>
      <c r="D29" t="s">
        <v>342</v>
      </c>
    </row>
    <row r="30" spans="1:4" x14ac:dyDescent="0.25">
      <c r="A30" t="s">
        <v>1449</v>
      </c>
      <c r="B30" t="s">
        <v>14</v>
      </c>
      <c r="C30" t="s">
        <v>12</v>
      </c>
      <c r="D30" t="s">
        <v>342</v>
      </c>
    </row>
    <row r="31" spans="1:4" x14ac:dyDescent="0.25">
      <c r="A31" t="s">
        <v>802</v>
      </c>
      <c r="C31" t="s">
        <v>1459</v>
      </c>
      <c r="D31" t="s">
        <v>200</v>
      </c>
    </row>
    <row r="32" spans="1:4" x14ac:dyDescent="0.25">
      <c r="A32" t="s">
        <v>54</v>
      </c>
      <c r="B32" t="s">
        <v>53</v>
      </c>
      <c r="C32" t="s">
        <v>38</v>
      </c>
      <c r="D32" t="s">
        <v>342</v>
      </c>
    </row>
    <row r="33" spans="1:4" x14ac:dyDescent="0.25">
      <c r="A33" t="s">
        <v>1283</v>
      </c>
      <c r="C33" t="s">
        <v>1186</v>
      </c>
      <c r="D33" t="s">
        <v>200</v>
      </c>
    </row>
    <row r="34" spans="1:4" x14ac:dyDescent="0.25">
      <c r="A34" t="s">
        <v>1483</v>
      </c>
      <c r="C34" t="s">
        <v>1186</v>
      </c>
      <c r="D34" t="s">
        <v>200</v>
      </c>
    </row>
    <row r="35" spans="1:4" x14ac:dyDescent="0.25">
      <c r="A35" t="s">
        <v>143</v>
      </c>
      <c r="B35" t="s">
        <v>142</v>
      </c>
      <c r="C35" t="s">
        <v>136</v>
      </c>
      <c r="D35" t="s">
        <v>342</v>
      </c>
    </row>
    <row r="36" spans="1:4" x14ac:dyDescent="0.25">
      <c r="A36" t="s">
        <v>486</v>
      </c>
      <c r="C36" t="s">
        <v>1475</v>
      </c>
      <c r="D36" t="s">
        <v>200</v>
      </c>
    </row>
    <row r="37" spans="1:4" x14ac:dyDescent="0.25">
      <c r="A37" t="s">
        <v>495</v>
      </c>
      <c r="C37" t="s">
        <v>1475</v>
      </c>
      <c r="D37" t="s">
        <v>200</v>
      </c>
    </row>
    <row r="38" spans="1:4" x14ac:dyDescent="0.25">
      <c r="A38" t="s">
        <v>618</v>
      </c>
      <c r="C38" t="s">
        <v>1475</v>
      </c>
      <c r="D38" t="s">
        <v>200</v>
      </c>
    </row>
    <row r="39" spans="1:4" x14ac:dyDescent="0.25">
      <c r="A39" t="s">
        <v>1477</v>
      </c>
      <c r="C39" t="s">
        <v>1475</v>
      </c>
      <c r="D39" t="s">
        <v>200</v>
      </c>
    </row>
    <row r="40" spans="1:4" x14ac:dyDescent="0.25">
      <c r="A40" t="s">
        <v>210</v>
      </c>
      <c r="C40" t="s">
        <v>1471</v>
      </c>
      <c r="D40" t="s">
        <v>200</v>
      </c>
    </row>
    <row r="41" spans="1:4" x14ac:dyDescent="0.25">
      <c r="A41" t="s">
        <v>299</v>
      </c>
      <c r="C41" t="s">
        <v>1471</v>
      </c>
      <c r="D41" t="s">
        <v>200</v>
      </c>
    </row>
    <row r="42" spans="1:4" x14ac:dyDescent="0.25">
      <c r="A42" t="s">
        <v>33</v>
      </c>
      <c r="B42" t="s">
        <v>32</v>
      </c>
      <c r="C42" t="s">
        <v>17</v>
      </c>
      <c r="D42" t="s">
        <v>342</v>
      </c>
    </row>
    <row r="43" spans="1:4" x14ac:dyDescent="0.25">
      <c r="A43" t="s">
        <v>1499</v>
      </c>
      <c r="B43" t="s">
        <v>135</v>
      </c>
      <c r="C43" t="s">
        <v>134</v>
      </c>
      <c r="D43" t="s">
        <v>342</v>
      </c>
    </row>
    <row r="44" spans="1:4" x14ac:dyDescent="0.25">
      <c r="A44" t="s">
        <v>126</v>
      </c>
      <c r="B44" t="s">
        <v>121</v>
      </c>
      <c r="C44" t="s">
        <v>116</v>
      </c>
      <c r="D44" t="s">
        <v>342</v>
      </c>
    </row>
    <row r="45" spans="1:4" x14ac:dyDescent="0.25">
      <c r="A45" t="s">
        <v>103</v>
      </c>
      <c r="B45" t="s">
        <v>100</v>
      </c>
      <c r="C45" t="s">
        <v>99</v>
      </c>
      <c r="D45" t="s">
        <v>342</v>
      </c>
    </row>
    <row r="46" spans="1:4" x14ac:dyDescent="0.25">
      <c r="A46" t="s">
        <v>46</v>
      </c>
      <c r="B46" t="s">
        <v>39</v>
      </c>
      <c r="C46" t="s">
        <v>38</v>
      </c>
      <c r="D46" t="s">
        <v>342</v>
      </c>
    </row>
    <row r="47" spans="1:4" x14ac:dyDescent="0.25">
      <c r="A47" t="s">
        <v>1517</v>
      </c>
      <c r="C47" t="s">
        <v>1471</v>
      </c>
      <c r="D47" t="s">
        <v>200</v>
      </c>
    </row>
    <row r="48" spans="1:4" x14ac:dyDescent="0.25">
      <c r="A48" t="s">
        <v>1493</v>
      </c>
      <c r="B48" t="s">
        <v>115</v>
      </c>
      <c r="C48" t="s">
        <v>115</v>
      </c>
      <c r="D48" t="s">
        <v>342</v>
      </c>
    </row>
    <row r="49" spans="1:4" x14ac:dyDescent="0.25">
      <c r="A49" t="s">
        <v>1478</v>
      </c>
      <c r="C49" t="s">
        <v>1085</v>
      </c>
      <c r="D49" t="s">
        <v>200</v>
      </c>
    </row>
    <row r="50" spans="1:4" x14ac:dyDescent="0.25">
      <c r="A50" t="s">
        <v>1489</v>
      </c>
      <c r="C50" t="s">
        <v>1457</v>
      </c>
      <c r="D50" t="s">
        <v>200</v>
      </c>
    </row>
    <row r="51" spans="1:4" x14ac:dyDescent="0.25">
      <c r="A51" t="s">
        <v>77</v>
      </c>
      <c r="B51" t="s">
        <v>76</v>
      </c>
      <c r="C51" t="s">
        <v>38</v>
      </c>
      <c r="D51" t="s">
        <v>342</v>
      </c>
    </row>
    <row r="52" spans="1:4" x14ac:dyDescent="0.25">
      <c r="A52" t="s">
        <v>48</v>
      </c>
      <c r="B52" t="s">
        <v>39</v>
      </c>
      <c r="C52" t="s">
        <v>38</v>
      </c>
      <c r="D52" t="s">
        <v>342</v>
      </c>
    </row>
    <row r="53" spans="1:4" x14ac:dyDescent="0.25">
      <c r="A53" t="s">
        <v>366</v>
      </c>
      <c r="C53" t="s">
        <v>1473</v>
      </c>
      <c r="D53" t="s">
        <v>200</v>
      </c>
    </row>
    <row r="54" spans="1:4" x14ac:dyDescent="0.25">
      <c r="A54" t="s">
        <v>78</v>
      </c>
      <c r="B54" t="s">
        <v>76</v>
      </c>
      <c r="C54" t="s">
        <v>38</v>
      </c>
      <c r="D54" t="s">
        <v>342</v>
      </c>
    </row>
    <row r="55" spans="1:4" x14ac:dyDescent="0.25">
      <c r="A55" t="s">
        <v>833</v>
      </c>
      <c r="C55" t="s">
        <v>1459</v>
      </c>
      <c r="D55" t="s">
        <v>200</v>
      </c>
    </row>
    <row r="56" spans="1:4" x14ac:dyDescent="0.25">
      <c r="A56" t="s">
        <v>1085</v>
      </c>
      <c r="C56" t="s">
        <v>1085</v>
      </c>
      <c r="D56" t="s">
        <v>200</v>
      </c>
    </row>
    <row r="57" spans="1:4" x14ac:dyDescent="0.25">
      <c r="A57" t="s">
        <v>1479</v>
      </c>
      <c r="C57" t="s">
        <v>1085</v>
      </c>
      <c r="D57" t="s">
        <v>200</v>
      </c>
    </row>
    <row r="58" spans="1:4" x14ac:dyDescent="0.25">
      <c r="A58" t="s">
        <v>1169</v>
      </c>
      <c r="C58" t="s">
        <v>1085</v>
      </c>
      <c r="D58" t="s">
        <v>200</v>
      </c>
    </row>
    <row r="59" spans="1:4" x14ac:dyDescent="0.25">
      <c r="A59" t="s">
        <v>104</v>
      </c>
      <c r="B59" t="s">
        <v>100</v>
      </c>
      <c r="C59" t="s">
        <v>99</v>
      </c>
      <c r="D59" t="s">
        <v>342</v>
      </c>
    </row>
    <row r="60" spans="1:4" x14ac:dyDescent="0.25">
      <c r="A60" t="s">
        <v>120</v>
      </c>
      <c r="B60" t="s">
        <v>116</v>
      </c>
      <c r="C60" t="s">
        <v>116</v>
      </c>
      <c r="D60" t="s">
        <v>342</v>
      </c>
    </row>
    <row r="61" spans="1:4" x14ac:dyDescent="0.25">
      <c r="A61" t="s">
        <v>47</v>
      </c>
      <c r="B61" t="s">
        <v>39</v>
      </c>
      <c r="C61" t="s">
        <v>38</v>
      </c>
      <c r="D61" t="s">
        <v>342</v>
      </c>
    </row>
    <row r="62" spans="1:4" x14ac:dyDescent="0.25">
      <c r="A62" t="s">
        <v>997</v>
      </c>
      <c r="C62" t="s">
        <v>888</v>
      </c>
      <c r="D62" t="s">
        <v>200</v>
      </c>
    </row>
    <row r="63" spans="1:4" x14ac:dyDescent="0.25">
      <c r="A63" t="s">
        <v>1125</v>
      </c>
      <c r="C63" t="s">
        <v>888</v>
      </c>
      <c r="D63" t="s">
        <v>200</v>
      </c>
    </row>
    <row r="64" spans="1:4" x14ac:dyDescent="0.25">
      <c r="A64" t="s">
        <v>1496</v>
      </c>
      <c r="B64" t="s">
        <v>134</v>
      </c>
      <c r="C64" t="s">
        <v>134</v>
      </c>
      <c r="D64" t="s">
        <v>342</v>
      </c>
    </row>
    <row r="65" spans="1:4" x14ac:dyDescent="0.25">
      <c r="A65" t="s">
        <v>1262</v>
      </c>
      <c r="C65" t="s">
        <v>1186</v>
      </c>
      <c r="D65" t="s">
        <v>200</v>
      </c>
    </row>
    <row r="66" spans="1:4" x14ac:dyDescent="0.25">
      <c r="A66" t="s">
        <v>1482</v>
      </c>
      <c r="C66" t="s">
        <v>1186</v>
      </c>
      <c r="D66" t="s">
        <v>200</v>
      </c>
    </row>
    <row r="67" spans="1:4" x14ac:dyDescent="0.25">
      <c r="A67" t="s">
        <v>1295</v>
      </c>
      <c r="C67" t="s">
        <v>1186</v>
      </c>
      <c r="D67" t="s">
        <v>200</v>
      </c>
    </row>
    <row r="68" spans="1:4" x14ac:dyDescent="0.25">
      <c r="A68" t="s">
        <v>1485</v>
      </c>
      <c r="C68" t="s">
        <v>1471</v>
      </c>
      <c r="D68" t="s">
        <v>200</v>
      </c>
    </row>
    <row r="69" spans="1:4" x14ac:dyDescent="0.25">
      <c r="A69" t="s">
        <v>130</v>
      </c>
      <c r="B69" t="s">
        <v>129</v>
      </c>
      <c r="C69" t="s">
        <v>116</v>
      </c>
      <c r="D69" t="s">
        <v>342</v>
      </c>
    </row>
    <row r="70" spans="1:4" x14ac:dyDescent="0.25">
      <c r="A70" t="s">
        <v>82</v>
      </c>
      <c r="B70" t="s">
        <v>76</v>
      </c>
      <c r="C70" t="s">
        <v>38</v>
      </c>
      <c r="D70" t="s">
        <v>342</v>
      </c>
    </row>
    <row r="71" spans="1:4" x14ac:dyDescent="0.25">
      <c r="A71" t="s">
        <v>492</v>
      </c>
      <c r="C71" t="s">
        <v>1475</v>
      </c>
      <c r="D71" t="s">
        <v>200</v>
      </c>
    </row>
    <row r="72" spans="1:4" x14ac:dyDescent="0.25">
      <c r="A72" t="s">
        <v>1516</v>
      </c>
      <c r="C72" t="s">
        <v>1471</v>
      </c>
      <c r="D72" t="s">
        <v>200</v>
      </c>
    </row>
    <row r="73" spans="1:4" x14ac:dyDescent="0.25">
      <c r="A73" t="s">
        <v>98</v>
      </c>
      <c r="B73" t="s">
        <v>97</v>
      </c>
      <c r="C73" t="s">
        <v>90</v>
      </c>
      <c r="D73" t="s">
        <v>342</v>
      </c>
    </row>
    <row r="74" spans="1:4" x14ac:dyDescent="0.25">
      <c r="A74" t="s">
        <v>1495</v>
      </c>
      <c r="B74" t="s">
        <v>134</v>
      </c>
      <c r="C74" t="s">
        <v>134</v>
      </c>
      <c r="D74" t="s">
        <v>342</v>
      </c>
    </row>
    <row r="75" spans="1:4" x14ac:dyDescent="0.25">
      <c r="A75" t="s">
        <v>84</v>
      </c>
      <c r="B75" t="s">
        <v>83</v>
      </c>
      <c r="C75" t="s">
        <v>38</v>
      </c>
      <c r="D75" t="s">
        <v>342</v>
      </c>
    </row>
    <row r="76" spans="1:4" x14ac:dyDescent="0.25">
      <c r="A76" t="s">
        <v>64</v>
      </c>
      <c r="B76" t="s">
        <v>58</v>
      </c>
      <c r="C76" t="s">
        <v>38</v>
      </c>
      <c r="D76" t="s">
        <v>342</v>
      </c>
    </row>
    <row r="77" spans="1:4" x14ac:dyDescent="0.25">
      <c r="A77" t="s">
        <v>1503</v>
      </c>
      <c r="B77" t="s">
        <v>1504</v>
      </c>
      <c r="C77" t="s">
        <v>17</v>
      </c>
      <c r="D77" t="s">
        <v>342</v>
      </c>
    </row>
    <row r="78" spans="1:4" x14ac:dyDescent="0.25">
      <c r="A78" t="s">
        <v>113</v>
      </c>
      <c r="B78" t="s">
        <v>113</v>
      </c>
      <c r="C78" t="s">
        <v>99</v>
      </c>
      <c r="D78" t="s">
        <v>342</v>
      </c>
    </row>
    <row r="79" spans="1:4" x14ac:dyDescent="0.25">
      <c r="A79" t="s">
        <v>1501</v>
      </c>
      <c r="B79" t="s">
        <v>135</v>
      </c>
      <c r="C79" t="s">
        <v>134</v>
      </c>
      <c r="D79" t="s">
        <v>342</v>
      </c>
    </row>
    <row r="80" spans="1:4" x14ac:dyDescent="0.25">
      <c r="A80" t="s">
        <v>728</v>
      </c>
      <c r="C80" t="s">
        <v>1459</v>
      </c>
      <c r="D80" t="s">
        <v>200</v>
      </c>
    </row>
    <row r="81" spans="1:4" x14ac:dyDescent="0.25">
      <c r="A81" t="s">
        <v>66</v>
      </c>
      <c r="B81" t="s">
        <v>65</v>
      </c>
      <c r="C81" t="s">
        <v>38</v>
      </c>
      <c r="D81" t="s">
        <v>342</v>
      </c>
    </row>
    <row r="82" spans="1:4" x14ac:dyDescent="0.25">
      <c r="A82" t="s">
        <v>70</v>
      </c>
      <c r="B82" t="s">
        <v>36</v>
      </c>
      <c r="C82" t="s">
        <v>38</v>
      </c>
      <c r="D82" t="s">
        <v>342</v>
      </c>
    </row>
    <row r="83" spans="1:4" x14ac:dyDescent="0.25">
      <c r="A83" t="s">
        <v>147</v>
      </c>
      <c r="B83" t="s">
        <v>146</v>
      </c>
      <c r="C83" t="s">
        <v>136</v>
      </c>
      <c r="D83" t="s">
        <v>342</v>
      </c>
    </row>
    <row r="84" spans="1:4" x14ac:dyDescent="0.25">
      <c r="A84" t="s">
        <v>1476</v>
      </c>
      <c r="C84" t="s">
        <v>1475</v>
      </c>
      <c r="D84" t="s">
        <v>200</v>
      </c>
    </row>
    <row r="85" spans="1:4" x14ac:dyDescent="0.25">
      <c r="A85" t="s">
        <v>1505</v>
      </c>
      <c r="B85" t="s">
        <v>13</v>
      </c>
      <c r="C85" t="s">
        <v>12</v>
      </c>
      <c r="D85" t="s">
        <v>342</v>
      </c>
    </row>
    <row r="86" spans="1:4" x14ac:dyDescent="0.25">
      <c r="A86" t="s">
        <v>30</v>
      </c>
      <c r="B86" t="s">
        <v>28</v>
      </c>
      <c r="C86" t="s">
        <v>17</v>
      </c>
      <c r="D86" t="s">
        <v>342</v>
      </c>
    </row>
    <row r="87" spans="1:4" x14ac:dyDescent="0.25">
      <c r="A87" t="s">
        <v>1497</v>
      </c>
      <c r="B87" t="s">
        <v>135</v>
      </c>
      <c r="C87" t="s">
        <v>134</v>
      </c>
      <c r="D87" t="s">
        <v>342</v>
      </c>
    </row>
    <row r="88" spans="1:4" x14ac:dyDescent="0.25">
      <c r="A88" t="s">
        <v>141</v>
      </c>
      <c r="B88" t="s">
        <v>136</v>
      </c>
      <c r="C88" t="s">
        <v>136</v>
      </c>
      <c r="D88" t="s">
        <v>342</v>
      </c>
    </row>
    <row r="89" spans="1:4" x14ac:dyDescent="0.25">
      <c r="A89" t="s">
        <v>1459</v>
      </c>
      <c r="C89" t="s">
        <v>1459</v>
      </c>
      <c r="D89" t="s">
        <v>200</v>
      </c>
    </row>
    <row r="90" spans="1:4" x14ac:dyDescent="0.25">
      <c r="A90" t="s">
        <v>75</v>
      </c>
      <c r="B90" t="s">
        <v>72</v>
      </c>
      <c r="C90" t="s">
        <v>38</v>
      </c>
      <c r="D90" t="s">
        <v>342</v>
      </c>
    </row>
    <row r="91" spans="1:4" x14ac:dyDescent="0.25">
      <c r="A91" t="s">
        <v>60</v>
      </c>
      <c r="B91" t="s">
        <v>58</v>
      </c>
      <c r="C91" t="s">
        <v>38</v>
      </c>
      <c r="D91" t="s">
        <v>342</v>
      </c>
    </row>
    <row r="92" spans="1:4" x14ac:dyDescent="0.25">
      <c r="A92" t="s">
        <v>287</v>
      </c>
      <c r="C92" t="s">
        <v>1473</v>
      </c>
      <c r="D92" t="s">
        <v>200</v>
      </c>
    </row>
    <row r="93" spans="1:4" x14ac:dyDescent="0.25">
      <c r="A93" t="s">
        <v>74</v>
      </c>
      <c r="B93" t="s">
        <v>72</v>
      </c>
      <c r="C93" t="s">
        <v>38</v>
      </c>
      <c r="D93" t="s">
        <v>342</v>
      </c>
    </row>
    <row r="94" spans="1:4" x14ac:dyDescent="0.25">
      <c r="A94" t="s">
        <v>73</v>
      </c>
      <c r="B94" t="s">
        <v>72</v>
      </c>
      <c r="C94" t="s">
        <v>38</v>
      </c>
      <c r="D94" t="s">
        <v>342</v>
      </c>
    </row>
    <row r="95" spans="1:4" x14ac:dyDescent="0.25">
      <c r="A95" t="s">
        <v>1492</v>
      </c>
      <c r="B95" t="s">
        <v>115</v>
      </c>
      <c r="C95" t="s">
        <v>115</v>
      </c>
      <c r="D95" t="s">
        <v>342</v>
      </c>
    </row>
    <row r="96" spans="1:4" x14ac:dyDescent="0.25">
      <c r="A96" t="s">
        <v>63</v>
      </c>
      <c r="B96" t="s">
        <v>58</v>
      </c>
      <c r="C96" t="s">
        <v>38</v>
      </c>
      <c r="D96" t="s">
        <v>342</v>
      </c>
    </row>
    <row r="97" spans="1:4" x14ac:dyDescent="0.25">
      <c r="A97" t="s">
        <v>1472</v>
      </c>
      <c r="C97" t="s">
        <v>1472</v>
      </c>
      <c r="D97" t="s">
        <v>200</v>
      </c>
    </row>
    <row r="98" spans="1:4" x14ac:dyDescent="0.25">
      <c r="A98" t="s">
        <v>69</v>
      </c>
      <c r="B98" t="s">
        <v>36</v>
      </c>
      <c r="C98" t="s">
        <v>38</v>
      </c>
      <c r="D98" t="s">
        <v>342</v>
      </c>
    </row>
    <row r="99" spans="1:4" x14ac:dyDescent="0.25">
      <c r="A99" t="s">
        <v>23</v>
      </c>
      <c r="B99" t="s">
        <v>22</v>
      </c>
      <c r="C99" t="s">
        <v>17</v>
      </c>
      <c r="D99" t="s">
        <v>342</v>
      </c>
    </row>
    <row r="100" spans="1:4" x14ac:dyDescent="0.25">
      <c r="A100" t="s">
        <v>68</v>
      </c>
      <c r="B100" t="s">
        <v>36</v>
      </c>
      <c r="C100" t="s">
        <v>38</v>
      </c>
      <c r="D100" t="s">
        <v>342</v>
      </c>
    </row>
    <row r="101" spans="1:4" x14ac:dyDescent="0.25">
      <c r="A101" t="s">
        <v>1458</v>
      </c>
      <c r="C101" t="s">
        <v>1475</v>
      </c>
      <c r="D101" t="s">
        <v>200</v>
      </c>
    </row>
    <row r="102" spans="1:4" x14ac:dyDescent="0.25">
      <c r="A102" t="s">
        <v>1512</v>
      </c>
      <c r="C102" t="s">
        <v>1472</v>
      </c>
      <c r="D102" t="s">
        <v>200</v>
      </c>
    </row>
    <row r="103" spans="1:4" x14ac:dyDescent="0.25">
      <c r="A103" t="s">
        <v>1470</v>
      </c>
      <c r="C103" t="s">
        <v>1471</v>
      </c>
      <c r="D103" t="s">
        <v>200</v>
      </c>
    </row>
    <row r="104" spans="1:4" x14ac:dyDescent="0.25">
      <c r="A104" t="s">
        <v>1487</v>
      </c>
      <c r="C104" t="s">
        <v>1471</v>
      </c>
      <c r="D104" t="s">
        <v>200</v>
      </c>
    </row>
    <row r="105" spans="1:4" x14ac:dyDescent="0.25">
      <c r="A105" t="s">
        <v>1486</v>
      </c>
      <c r="C105" t="s">
        <v>1471</v>
      </c>
      <c r="D105" t="s">
        <v>200</v>
      </c>
    </row>
    <row r="106" spans="1:4" x14ac:dyDescent="0.25">
      <c r="A106" t="s">
        <v>145</v>
      </c>
      <c r="B106" t="s">
        <v>142</v>
      </c>
      <c r="C106" t="s">
        <v>136</v>
      </c>
      <c r="D106" t="s">
        <v>342</v>
      </c>
    </row>
    <row r="107" spans="1:4" x14ac:dyDescent="0.25">
      <c r="A107" t="s">
        <v>144</v>
      </c>
      <c r="B107" t="s">
        <v>142</v>
      </c>
      <c r="C107" t="s">
        <v>136</v>
      </c>
      <c r="D107" t="s">
        <v>342</v>
      </c>
    </row>
    <row r="108" spans="1:4" x14ac:dyDescent="0.25">
      <c r="A108" t="s">
        <v>20</v>
      </c>
      <c r="B108" t="s">
        <v>18</v>
      </c>
      <c r="C108" t="s">
        <v>17</v>
      </c>
      <c r="D108" t="s">
        <v>342</v>
      </c>
    </row>
    <row r="109" spans="1:4" x14ac:dyDescent="0.25">
      <c r="A109" t="s">
        <v>290</v>
      </c>
      <c r="C109" t="s">
        <v>1473</v>
      </c>
      <c r="D109" t="s">
        <v>200</v>
      </c>
    </row>
    <row r="110" spans="1:4" x14ac:dyDescent="0.25">
      <c r="A110" t="s">
        <v>503</v>
      </c>
      <c r="C110" t="s">
        <v>1473</v>
      </c>
      <c r="D110" t="s">
        <v>200</v>
      </c>
    </row>
    <row r="111" spans="1:4" x14ac:dyDescent="0.25">
      <c r="A111" t="s">
        <v>107</v>
      </c>
      <c r="B111" t="s">
        <v>106</v>
      </c>
      <c r="C111" t="s">
        <v>99</v>
      </c>
      <c r="D111" t="s">
        <v>342</v>
      </c>
    </row>
    <row r="112" spans="1:4" x14ac:dyDescent="0.25">
      <c r="A112" t="s">
        <v>108</v>
      </c>
      <c r="B112" t="s">
        <v>106</v>
      </c>
      <c r="C112" t="s">
        <v>99</v>
      </c>
      <c r="D112" t="s">
        <v>342</v>
      </c>
    </row>
    <row r="113" spans="1:4" x14ac:dyDescent="0.25">
      <c r="A113" t="s">
        <v>140</v>
      </c>
      <c r="B113" t="s">
        <v>136</v>
      </c>
      <c r="C113" t="s">
        <v>136</v>
      </c>
      <c r="D113" t="s">
        <v>342</v>
      </c>
    </row>
    <row r="114" spans="1:4" x14ac:dyDescent="0.25">
      <c r="A114" t="s">
        <v>109</v>
      </c>
      <c r="B114" t="s">
        <v>106</v>
      </c>
      <c r="C114" t="s">
        <v>99</v>
      </c>
      <c r="D114" t="s">
        <v>342</v>
      </c>
    </row>
    <row r="115" spans="1:4" x14ac:dyDescent="0.25">
      <c r="A115" t="s">
        <v>123</v>
      </c>
      <c r="B115" t="s">
        <v>121</v>
      </c>
      <c r="C115" t="s">
        <v>116</v>
      </c>
      <c r="D115" t="s">
        <v>342</v>
      </c>
    </row>
    <row r="116" spans="1:4" x14ac:dyDescent="0.25">
      <c r="A116" t="s">
        <v>85</v>
      </c>
      <c r="B116" t="s">
        <v>83</v>
      </c>
      <c r="C116" t="s">
        <v>38</v>
      </c>
      <c r="D116" t="s">
        <v>342</v>
      </c>
    </row>
    <row r="117" spans="1:4" x14ac:dyDescent="0.25">
      <c r="A117" t="s">
        <v>81</v>
      </c>
      <c r="B117" t="s">
        <v>76</v>
      </c>
      <c r="C117" t="s">
        <v>38</v>
      </c>
      <c r="D117" t="s">
        <v>342</v>
      </c>
    </row>
    <row r="118" spans="1:4" x14ac:dyDescent="0.25">
      <c r="A118" t="s">
        <v>55</v>
      </c>
      <c r="B118" t="s">
        <v>53</v>
      </c>
      <c r="C118" t="s">
        <v>38</v>
      </c>
      <c r="D118" t="s">
        <v>342</v>
      </c>
    </row>
    <row r="119" spans="1:4" x14ac:dyDescent="0.25">
      <c r="A119" t="s">
        <v>888</v>
      </c>
      <c r="C119" t="s">
        <v>888</v>
      </c>
      <c r="D119" t="s">
        <v>200</v>
      </c>
    </row>
    <row r="120" spans="1:4" x14ac:dyDescent="0.25">
      <c r="A120" t="s">
        <v>932</v>
      </c>
      <c r="C120" t="s">
        <v>888</v>
      </c>
      <c r="D120" t="s">
        <v>200</v>
      </c>
    </row>
    <row r="121" spans="1:4" x14ac:dyDescent="0.25">
      <c r="A121" t="s">
        <v>49</v>
      </c>
      <c r="B121" t="s">
        <v>39</v>
      </c>
      <c r="C121" t="s">
        <v>38</v>
      </c>
      <c r="D121" t="s">
        <v>342</v>
      </c>
    </row>
    <row r="122" spans="1:4" x14ac:dyDescent="0.25">
      <c r="A122" t="s">
        <v>51</v>
      </c>
      <c r="B122" t="s">
        <v>39</v>
      </c>
      <c r="C122" t="s">
        <v>38</v>
      </c>
      <c r="D122" t="s">
        <v>342</v>
      </c>
    </row>
    <row r="123" spans="1:4" x14ac:dyDescent="0.25">
      <c r="A123" t="s">
        <v>110</v>
      </c>
      <c r="B123" t="s">
        <v>36</v>
      </c>
      <c r="C123" t="s">
        <v>99</v>
      </c>
      <c r="D123" t="s">
        <v>342</v>
      </c>
    </row>
    <row r="124" spans="1:4" x14ac:dyDescent="0.25">
      <c r="A124" t="s">
        <v>127</v>
      </c>
      <c r="B124" t="s">
        <v>121</v>
      </c>
      <c r="C124" t="s">
        <v>116</v>
      </c>
      <c r="D124" t="s">
        <v>342</v>
      </c>
    </row>
    <row r="125" spans="1:4" x14ac:dyDescent="0.25">
      <c r="A125" t="s">
        <v>16</v>
      </c>
      <c r="B125" t="s">
        <v>15</v>
      </c>
      <c r="C125" t="s">
        <v>12</v>
      </c>
      <c r="D125" t="s">
        <v>342</v>
      </c>
    </row>
    <row r="126" spans="1:4" x14ac:dyDescent="0.25">
      <c r="A126" t="s">
        <v>1186</v>
      </c>
      <c r="C126" t="s">
        <v>1186</v>
      </c>
      <c r="D126" t="s">
        <v>200</v>
      </c>
    </row>
    <row r="127" spans="1:4" x14ac:dyDescent="0.25">
      <c r="A127" t="s">
        <v>1481</v>
      </c>
      <c r="C127" t="s">
        <v>1186</v>
      </c>
      <c r="D127" t="s">
        <v>200</v>
      </c>
    </row>
    <row r="128" spans="1:4" x14ac:dyDescent="0.25">
      <c r="A128" t="s">
        <v>1484</v>
      </c>
      <c r="C128" t="s">
        <v>1186</v>
      </c>
      <c r="D128" t="s">
        <v>200</v>
      </c>
    </row>
    <row r="129" spans="1:4" x14ac:dyDescent="0.25">
      <c r="A129" t="s">
        <v>1310</v>
      </c>
      <c r="C129" t="s">
        <v>1186</v>
      </c>
      <c r="D129" t="s">
        <v>200</v>
      </c>
    </row>
    <row r="130" spans="1:4" x14ac:dyDescent="0.25">
      <c r="A130" t="s">
        <v>40</v>
      </c>
      <c r="B130" t="s">
        <v>39</v>
      </c>
      <c r="C130" t="s">
        <v>38</v>
      </c>
      <c r="D130" t="s">
        <v>342</v>
      </c>
    </row>
    <row r="131" spans="1:4" x14ac:dyDescent="0.25">
      <c r="A131" t="s">
        <v>441</v>
      </c>
      <c r="C131" t="s">
        <v>1473</v>
      </c>
      <c r="D131" t="s">
        <v>200</v>
      </c>
    </row>
    <row r="132" spans="1:4" x14ac:dyDescent="0.25">
      <c r="A132" t="s">
        <v>79</v>
      </c>
      <c r="B132" t="s">
        <v>76</v>
      </c>
      <c r="C132" t="s">
        <v>38</v>
      </c>
      <c r="D132" t="s">
        <v>342</v>
      </c>
    </row>
    <row r="133" spans="1:4" x14ac:dyDescent="0.25">
      <c r="A133" t="s">
        <v>71</v>
      </c>
      <c r="B133" t="s">
        <v>36</v>
      </c>
      <c r="C133" t="s">
        <v>38</v>
      </c>
      <c r="D133" t="s">
        <v>342</v>
      </c>
    </row>
    <row r="134" spans="1:4" x14ac:dyDescent="0.25">
      <c r="A134" t="s">
        <v>29</v>
      </c>
      <c r="B134" t="s">
        <v>28</v>
      </c>
      <c r="C134" t="s">
        <v>17</v>
      </c>
      <c r="D134" t="s">
        <v>342</v>
      </c>
    </row>
    <row r="135" spans="1:4" x14ac:dyDescent="0.25">
      <c r="A135" t="s">
        <v>1507</v>
      </c>
      <c r="B135" t="s">
        <v>11</v>
      </c>
      <c r="C135" t="s">
        <v>10</v>
      </c>
      <c r="D135" t="s">
        <v>342</v>
      </c>
    </row>
    <row r="136" spans="1:4" x14ac:dyDescent="0.25">
      <c r="A136" t="s">
        <v>1498</v>
      </c>
      <c r="B136" t="s">
        <v>135</v>
      </c>
      <c r="C136" t="s">
        <v>134</v>
      </c>
      <c r="D136" t="s">
        <v>342</v>
      </c>
    </row>
    <row r="137" spans="1:4" x14ac:dyDescent="0.25">
      <c r="A137" t="s">
        <v>138</v>
      </c>
      <c r="B137" t="s">
        <v>136</v>
      </c>
      <c r="C137" t="s">
        <v>136</v>
      </c>
      <c r="D137" t="s">
        <v>342</v>
      </c>
    </row>
    <row r="138" spans="1:4" x14ac:dyDescent="0.25">
      <c r="A138" t="s">
        <v>1491</v>
      </c>
      <c r="B138" t="s">
        <v>5</v>
      </c>
      <c r="C138" t="s">
        <v>5</v>
      </c>
      <c r="D138" t="s">
        <v>342</v>
      </c>
    </row>
    <row r="139" spans="1:4" x14ac:dyDescent="0.25">
      <c r="A139" t="s">
        <v>87</v>
      </c>
      <c r="B139" t="s">
        <v>86</v>
      </c>
      <c r="C139" t="s">
        <v>38</v>
      </c>
      <c r="D139" t="s">
        <v>342</v>
      </c>
    </row>
    <row r="140" spans="1:4" x14ac:dyDescent="0.25">
      <c r="A140" t="s">
        <v>1494</v>
      </c>
      <c r="B140" t="s">
        <v>134</v>
      </c>
      <c r="C140" t="s">
        <v>134</v>
      </c>
      <c r="D140" t="s">
        <v>342</v>
      </c>
    </row>
    <row r="141" spans="1:4" x14ac:dyDescent="0.25">
      <c r="A141" t="s">
        <v>25</v>
      </c>
      <c r="B141" t="s">
        <v>22</v>
      </c>
      <c r="C141" t="s">
        <v>17</v>
      </c>
      <c r="D141" t="s">
        <v>342</v>
      </c>
    </row>
    <row r="142" spans="1:4" x14ac:dyDescent="0.25">
      <c r="A142" t="s">
        <v>37</v>
      </c>
      <c r="B142" t="s">
        <v>36</v>
      </c>
      <c r="C142" t="s">
        <v>17</v>
      </c>
      <c r="D142" t="s">
        <v>342</v>
      </c>
    </row>
    <row r="143" spans="1:4" x14ac:dyDescent="0.25">
      <c r="A143" t="s">
        <v>26</v>
      </c>
      <c r="B143" t="s">
        <v>22</v>
      </c>
      <c r="C143" t="s">
        <v>17</v>
      </c>
      <c r="D143" t="s">
        <v>342</v>
      </c>
    </row>
    <row r="144" spans="1:4" x14ac:dyDescent="0.25">
      <c r="A144" t="s">
        <v>101</v>
      </c>
      <c r="B144" t="s">
        <v>100</v>
      </c>
      <c r="C144" t="s">
        <v>99</v>
      </c>
      <c r="D144" t="s">
        <v>342</v>
      </c>
    </row>
    <row r="145" spans="1:4" x14ac:dyDescent="0.25">
      <c r="A145" t="s">
        <v>21</v>
      </c>
      <c r="B145" t="s">
        <v>18</v>
      </c>
      <c r="C145" t="s">
        <v>17</v>
      </c>
      <c r="D145" t="s">
        <v>342</v>
      </c>
    </row>
    <row r="146" spans="1:4" x14ac:dyDescent="0.25">
      <c r="A146" t="s">
        <v>162</v>
      </c>
      <c r="B146" t="s">
        <v>18</v>
      </c>
      <c r="C146" t="s">
        <v>17</v>
      </c>
      <c r="D146" t="s">
        <v>342</v>
      </c>
    </row>
    <row r="147" spans="1:4" x14ac:dyDescent="0.25">
      <c r="A147" t="s">
        <v>167</v>
      </c>
      <c r="B147" t="s">
        <v>18</v>
      </c>
      <c r="C147" t="s">
        <v>17</v>
      </c>
      <c r="D147" t="s">
        <v>342</v>
      </c>
    </row>
    <row r="148" spans="1:4" x14ac:dyDescent="0.25">
      <c r="A148" t="s">
        <v>56</v>
      </c>
      <c r="B148" t="s">
        <v>53</v>
      </c>
      <c r="C148" t="s">
        <v>38</v>
      </c>
      <c r="D148" t="s">
        <v>342</v>
      </c>
    </row>
    <row r="149" spans="1:4" x14ac:dyDescent="0.25">
      <c r="A149" t="s">
        <v>96</v>
      </c>
      <c r="B149" t="s">
        <v>93</v>
      </c>
      <c r="C149" t="s">
        <v>90</v>
      </c>
      <c r="D149" t="s">
        <v>342</v>
      </c>
    </row>
    <row r="150" spans="1:4" x14ac:dyDescent="0.25">
      <c r="A150" t="s">
        <v>88</v>
      </c>
      <c r="B150" t="s">
        <v>86</v>
      </c>
      <c r="C150" t="s">
        <v>38</v>
      </c>
      <c r="D150" t="s">
        <v>342</v>
      </c>
    </row>
    <row r="151" spans="1:4" x14ac:dyDescent="0.25">
      <c r="A151" t="s">
        <v>122</v>
      </c>
      <c r="B151" t="s">
        <v>121</v>
      </c>
      <c r="C151" t="s">
        <v>116</v>
      </c>
      <c r="D151" t="s">
        <v>342</v>
      </c>
    </row>
    <row r="152" spans="1:4" x14ac:dyDescent="0.25">
      <c r="A152" t="s">
        <v>44</v>
      </c>
      <c r="B152" t="s">
        <v>39</v>
      </c>
      <c r="C152" t="s">
        <v>38</v>
      </c>
      <c r="D152" t="s">
        <v>342</v>
      </c>
    </row>
    <row r="153" spans="1:4" x14ac:dyDescent="0.25">
      <c r="A153" t="s">
        <v>306</v>
      </c>
      <c r="C153" t="s">
        <v>1471</v>
      </c>
      <c r="D153" t="s">
        <v>200</v>
      </c>
    </row>
    <row r="154" spans="1:4" x14ac:dyDescent="0.25">
      <c r="A154" t="s">
        <v>89</v>
      </c>
      <c r="B154" t="s">
        <v>86</v>
      </c>
      <c r="C154" t="s">
        <v>38</v>
      </c>
      <c r="D154" t="s">
        <v>342</v>
      </c>
    </row>
    <row r="155" spans="1:4" x14ac:dyDescent="0.25">
      <c r="A155" t="s">
        <v>119</v>
      </c>
      <c r="B155" t="s">
        <v>116</v>
      </c>
      <c r="C155" t="s">
        <v>116</v>
      </c>
      <c r="D155" t="s">
        <v>342</v>
      </c>
    </row>
    <row r="156" spans="1:4" x14ac:dyDescent="0.25">
      <c r="A156" t="s">
        <v>62</v>
      </c>
      <c r="B156" t="s">
        <v>58</v>
      </c>
      <c r="C156" t="s">
        <v>38</v>
      </c>
      <c r="D156" t="s">
        <v>342</v>
      </c>
    </row>
    <row r="157" spans="1:4" x14ac:dyDescent="0.25">
      <c r="A157" t="s">
        <v>42</v>
      </c>
      <c r="B157" t="s">
        <v>39</v>
      </c>
      <c r="C157" t="s">
        <v>38</v>
      </c>
      <c r="D157" t="s">
        <v>342</v>
      </c>
    </row>
    <row r="158" spans="1:4" x14ac:dyDescent="0.25">
      <c r="A158" t="s">
        <v>124</v>
      </c>
      <c r="B158" t="s">
        <v>121</v>
      </c>
      <c r="C158" t="s">
        <v>116</v>
      </c>
      <c r="D158" t="s">
        <v>342</v>
      </c>
    </row>
    <row r="159" spans="1:4" x14ac:dyDescent="0.25">
      <c r="A159" t="s">
        <v>1461</v>
      </c>
      <c r="C159" t="s">
        <v>1459</v>
      </c>
      <c r="D159" t="s">
        <v>200</v>
      </c>
    </row>
    <row r="160" spans="1:4" x14ac:dyDescent="0.25">
      <c r="A160" t="s">
        <v>1465</v>
      </c>
      <c r="C160" t="s">
        <v>1186</v>
      </c>
      <c r="D160" t="s">
        <v>200</v>
      </c>
    </row>
    <row r="161" spans="1:4" x14ac:dyDescent="0.25">
      <c r="A161" t="s">
        <v>137</v>
      </c>
      <c r="B161" t="s">
        <v>136</v>
      </c>
      <c r="C161" t="s">
        <v>136</v>
      </c>
      <c r="D161" t="s">
        <v>342</v>
      </c>
    </row>
    <row r="162" spans="1:4" x14ac:dyDescent="0.25">
      <c r="A162" t="s">
        <v>202</v>
      </c>
      <c r="C162" t="s">
        <v>1473</v>
      </c>
      <c r="D162" t="s">
        <v>200</v>
      </c>
    </row>
    <row r="163" spans="1:4" x14ac:dyDescent="0.25">
      <c r="A163" t="s">
        <v>61</v>
      </c>
      <c r="B163" t="s">
        <v>58</v>
      </c>
      <c r="C163" t="s">
        <v>38</v>
      </c>
      <c r="D163" t="s">
        <v>342</v>
      </c>
    </row>
    <row r="164" spans="1:4" x14ac:dyDescent="0.25">
      <c r="A164" t="s">
        <v>57</v>
      </c>
      <c r="B164" t="s">
        <v>53</v>
      </c>
      <c r="C164" t="s">
        <v>38</v>
      </c>
      <c r="D164" t="s">
        <v>342</v>
      </c>
    </row>
    <row r="165" spans="1:4" x14ac:dyDescent="0.25">
      <c r="A165" t="s">
        <v>626</v>
      </c>
      <c r="C165" t="s">
        <v>1475</v>
      </c>
      <c r="D165" t="s">
        <v>200</v>
      </c>
    </row>
    <row r="166" spans="1:4" x14ac:dyDescent="0.25">
      <c r="A166" t="s">
        <v>9</v>
      </c>
      <c r="B166" t="s">
        <v>8</v>
      </c>
      <c r="C166" t="s">
        <v>8</v>
      </c>
      <c r="D166" t="s">
        <v>342</v>
      </c>
    </row>
    <row r="167" spans="1:4" x14ac:dyDescent="0.25">
      <c r="A167" t="s">
        <v>1474</v>
      </c>
      <c r="C167" t="s">
        <v>1473</v>
      </c>
      <c r="D167" t="s">
        <v>200</v>
      </c>
    </row>
    <row r="168" spans="1:4" x14ac:dyDescent="0.25">
      <c r="A168" t="s">
        <v>557</v>
      </c>
      <c r="C168" t="s">
        <v>1475</v>
      </c>
      <c r="D168" t="s">
        <v>200</v>
      </c>
    </row>
    <row r="169" spans="1:4" x14ac:dyDescent="0.25">
      <c r="A169" t="s">
        <v>968</v>
      </c>
      <c r="B169" t="s">
        <v>115</v>
      </c>
      <c r="C169" t="s">
        <v>115</v>
      </c>
      <c r="D169" t="s">
        <v>342</v>
      </c>
    </row>
    <row r="170" spans="1:4" x14ac:dyDescent="0.25">
      <c r="A170" t="s">
        <v>117</v>
      </c>
      <c r="B170" t="s">
        <v>116</v>
      </c>
      <c r="C170" t="s">
        <v>116</v>
      </c>
      <c r="D170" t="s">
        <v>342</v>
      </c>
    </row>
    <row r="171" spans="1:4" x14ac:dyDescent="0.25">
      <c r="A171" t="s">
        <v>136</v>
      </c>
      <c r="B171" t="s">
        <v>136</v>
      </c>
      <c r="C171" t="s">
        <v>136</v>
      </c>
      <c r="D171" t="s">
        <v>342</v>
      </c>
    </row>
    <row r="172" spans="1:4" x14ac:dyDescent="0.25">
      <c r="A172" t="s">
        <v>102</v>
      </c>
      <c r="B172" t="s">
        <v>100</v>
      </c>
      <c r="C172" t="s">
        <v>99</v>
      </c>
      <c r="D172" t="s">
        <v>342</v>
      </c>
    </row>
    <row r="173" spans="1:4" x14ac:dyDescent="0.25">
      <c r="A173" t="s">
        <v>118</v>
      </c>
      <c r="B173" t="s">
        <v>116</v>
      </c>
      <c r="C173" t="s">
        <v>116</v>
      </c>
      <c r="D173" t="s">
        <v>342</v>
      </c>
    </row>
  </sheetData>
  <sortState xmlns:xlrd2="http://schemas.microsoft.com/office/spreadsheetml/2017/richdata2" ref="A2:D173">
    <sortCondition ref="A2:A173"/>
  </sortState>
  <conditionalFormatting sqref="A1:A114">
    <cfRule type="duplicateValues" dxfId="3" priority="2"/>
  </conditionalFormatting>
  <conditionalFormatting sqref="A2:A113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D37"/>
  <sheetViews>
    <sheetView workbookViewId="0">
      <selection activeCell="H24" sqref="H24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149</v>
      </c>
      <c r="B1" t="s">
        <v>151</v>
      </c>
      <c r="C1" t="s">
        <v>150</v>
      </c>
      <c r="D1" t="s">
        <v>1454</v>
      </c>
    </row>
    <row r="2" spans="1:4" x14ac:dyDescent="0.25">
      <c r="A2" t="s">
        <v>1466</v>
      </c>
      <c r="B2">
        <v>16</v>
      </c>
      <c r="C2">
        <v>32</v>
      </c>
      <c r="D2" t="s">
        <v>200</v>
      </c>
    </row>
    <row r="3" spans="1:4" x14ac:dyDescent="0.25">
      <c r="A3" t="s">
        <v>115</v>
      </c>
      <c r="B3">
        <v>1.5</v>
      </c>
      <c r="C3">
        <v>4</v>
      </c>
      <c r="D3" t="s">
        <v>342</v>
      </c>
    </row>
    <row r="4" spans="1:4" x14ac:dyDescent="0.25">
      <c r="A4" t="s">
        <v>1460</v>
      </c>
      <c r="B4">
        <v>2</v>
      </c>
      <c r="C4">
        <v>8</v>
      </c>
      <c r="D4" t="s">
        <v>200</v>
      </c>
    </row>
    <row r="5" spans="1:4" x14ac:dyDescent="0.25">
      <c r="A5" t="s">
        <v>1195</v>
      </c>
      <c r="B5">
        <v>16</v>
      </c>
      <c r="C5">
        <v>32</v>
      </c>
      <c r="D5" t="s">
        <v>200</v>
      </c>
    </row>
    <row r="6" spans="1:4" x14ac:dyDescent="0.25">
      <c r="A6" t="s">
        <v>116</v>
      </c>
      <c r="B6">
        <v>4</v>
      </c>
      <c r="C6">
        <v>8</v>
      </c>
      <c r="D6" t="s">
        <v>342</v>
      </c>
    </row>
    <row r="7" spans="1:4" x14ac:dyDescent="0.25">
      <c r="A7" t="s">
        <v>1464</v>
      </c>
      <c r="B7">
        <v>16</v>
      </c>
      <c r="C7">
        <v>32</v>
      </c>
      <c r="D7" t="s">
        <v>200</v>
      </c>
    </row>
    <row r="8" spans="1:4" x14ac:dyDescent="0.25">
      <c r="A8" t="s">
        <v>1467</v>
      </c>
      <c r="B8">
        <v>16</v>
      </c>
      <c r="C8">
        <v>32</v>
      </c>
      <c r="D8" t="s">
        <v>200</v>
      </c>
    </row>
    <row r="9" spans="1:4" x14ac:dyDescent="0.25">
      <c r="A9" t="s">
        <v>1283</v>
      </c>
      <c r="B9">
        <v>16</v>
      </c>
      <c r="C9">
        <v>32</v>
      </c>
      <c r="D9" t="s">
        <v>200</v>
      </c>
    </row>
    <row r="10" spans="1:4" x14ac:dyDescent="0.25">
      <c r="A10" t="s">
        <v>1475</v>
      </c>
      <c r="B10">
        <v>4</v>
      </c>
      <c r="C10">
        <v>8</v>
      </c>
      <c r="D10" t="s">
        <v>200</v>
      </c>
    </row>
    <row r="11" spans="1:4" x14ac:dyDescent="0.25">
      <c r="A11" t="s">
        <v>131</v>
      </c>
      <c r="B11">
        <v>4</v>
      </c>
      <c r="C11">
        <v>8</v>
      </c>
      <c r="D11" t="s">
        <v>342</v>
      </c>
    </row>
    <row r="12" spans="1:4" x14ac:dyDescent="0.25">
      <c r="A12" t="s">
        <v>1085</v>
      </c>
      <c r="B12">
        <v>16</v>
      </c>
      <c r="C12">
        <v>32</v>
      </c>
      <c r="D12" t="s">
        <v>200</v>
      </c>
    </row>
    <row r="13" spans="1:4" x14ac:dyDescent="0.25">
      <c r="A13" t="s">
        <v>152</v>
      </c>
      <c r="B13">
        <v>4</v>
      </c>
      <c r="C13">
        <v>8</v>
      </c>
      <c r="D13" t="s">
        <v>342</v>
      </c>
    </row>
    <row r="14" spans="1:4" x14ac:dyDescent="0.25">
      <c r="A14" t="s">
        <v>997</v>
      </c>
      <c r="B14">
        <v>8</v>
      </c>
      <c r="C14">
        <v>16</v>
      </c>
      <c r="D14" t="s">
        <v>200</v>
      </c>
    </row>
    <row r="15" spans="1:4" x14ac:dyDescent="0.25">
      <c r="A15" t="s">
        <v>134</v>
      </c>
      <c r="B15">
        <v>3</v>
      </c>
      <c r="C15">
        <v>8</v>
      </c>
      <c r="D15" t="s">
        <v>342</v>
      </c>
    </row>
    <row r="16" spans="1:4" x14ac:dyDescent="0.25">
      <c r="A16" t="s">
        <v>90</v>
      </c>
      <c r="B16">
        <v>4</v>
      </c>
      <c r="C16">
        <v>8</v>
      </c>
      <c r="D16" t="s">
        <v>342</v>
      </c>
    </row>
    <row r="17" spans="1:4" x14ac:dyDescent="0.25">
      <c r="A17" t="s">
        <v>17</v>
      </c>
      <c r="B17">
        <v>2</v>
      </c>
      <c r="C17">
        <v>4</v>
      </c>
      <c r="D17" t="s">
        <v>342</v>
      </c>
    </row>
    <row r="18" spans="1:4" x14ac:dyDescent="0.25">
      <c r="A18" t="s">
        <v>38</v>
      </c>
      <c r="B18">
        <v>2</v>
      </c>
      <c r="C18">
        <v>4</v>
      </c>
      <c r="D18" t="s">
        <v>342</v>
      </c>
    </row>
    <row r="19" spans="1:4" x14ac:dyDescent="0.25">
      <c r="A19" t="s">
        <v>1262</v>
      </c>
      <c r="B19">
        <v>16</v>
      </c>
      <c r="C19">
        <v>32</v>
      </c>
      <c r="D19" t="s">
        <v>200</v>
      </c>
    </row>
    <row r="20" spans="1:4" x14ac:dyDescent="0.25">
      <c r="A20" t="s">
        <v>1459</v>
      </c>
      <c r="B20">
        <v>4</v>
      </c>
      <c r="C20">
        <v>8</v>
      </c>
      <c r="D20" t="s">
        <v>200</v>
      </c>
    </row>
    <row r="21" spans="1:4" x14ac:dyDescent="0.25">
      <c r="A21" t="s">
        <v>1473</v>
      </c>
      <c r="B21">
        <v>2</v>
      </c>
      <c r="C21">
        <v>4</v>
      </c>
      <c r="D21" t="s">
        <v>200</v>
      </c>
    </row>
    <row r="22" spans="1:4" x14ac:dyDescent="0.25">
      <c r="A22" t="s">
        <v>1472</v>
      </c>
      <c r="B22">
        <v>1</v>
      </c>
      <c r="C22">
        <v>1</v>
      </c>
      <c r="D22" t="s">
        <v>200</v>
      </c>
    </row>
    <row r="23" spans="1:4" x14ac:dyDescent="0.25">
      <c r="A23" t="s">
        <v>1471</v>
      </c>
      <c r="B23">
        <v>1</v>
      </c>
      <c r="C23">
        <v>4</v>
      </c>
      <c r="D23" t="s">
        <v>200</v>
      </c>
    </row>
    <row r="24" spans="1:4" x14ac:dyDescent="0.25">
      <c r="A24" t="s">
        <v>1458</v>
      </c>
      <c r="B24">
        <v>4</v>
      </c>
      <c r="C24">
        <v>8</v>
      </c>
      <c r="D24" t="s">
        <v>200</v>
      </c>
    </row>
    <row r="25" spans="1:4" x14ac:dyDescent="0.25">
      <c r="A25" t="s">
        <v>1457</v>
      </c>
      <c r="B25">
        <v>2</v>
      </c>
      <c r="C25">
        <v>4</v>
      </c>
      <c r="D25" t="s">
        <v>200</v>
      </c>
    </row>
    <row r="26" spans="1:4" x14ac:dyDescent="0.25">
      <c r="A26" t="s">
        <v>121</v>
      </c>
      <c r="B26">
        <v>4</v>
      </c>
      <c r="C26">
        <v>8</v>
      </c>
      <c r="D26" t="s">
        <v>342</v>
      </c>
    </row>
    <row r="27" spans="1:4" x14ac:dyDescent="0.25">
      <c r="A27" t="s">
        <v>135</v>
      </c>
      <c r="B27">
        <v>3</v>
      </c>
      <c r="C27">
        <v>8</v>
      </c>
      <c r="D27" t="s">
        <v>342</v>
      </c>
    </row>
    <row r="28" spans="1:4" x14ac:dyDescent="0.25">
      <c r="A28" t="s">
        <v>153</v>
      </c>
      <c r="B28">
        <v>3</v>
      </c>
      <c r="C28">
        <v>8</v>
      </c>
      <c r="D28" t="s">
        <v>342</v>
      </c>
    </row>
    <row r="29" spans="1:4" x14ac:dyDescent="0.25">
      <c r="A29" t="s">
        <v>1462</v>
      </c>
      <c r="B29">
        <v>2</v>
      </c>
      <c r="C29">
        <v>8</v>
      </c>
      <c r="D29" t="s">
        <v>200</v>
      </c>
    </row>
    <row r="30" spans="1:4" x14ac:dyDescent="0.25">
      <c r="A30" t="s">
        <v>888</v>
      </c>
      <c r="B30">
        <v>8</v>
      </c>
      <c r="C30">
        <v>16</v>
      </c>
      <c r="D30" t="s">
        <v>200</v>
      </c>
    </row>
    <row r="31" spans="1:4" x14ac:dyDescent="0.25">
      <c r="A31" t="s">
        <v>1463</v>
      </c>
      <c r="B31">
        <v>2</v>
      </c>
      <c r="C31">
        <v>8</v>
      </c>
      <c r="D31" t="s">
        <v>200</v>
      </c>
    </row>
    <row r="32" spans="1:4" x14ac:dyDescent="0.25">
      <c r="A32" t="s">
        <v>1186</v>
      </c>
      <c r="B32">
        <v>16</v>
      </c>
      <c r="C32">
        <v>32</v>
      </c>
      <c r="D32" t="s">
        <v>200</v>
      </c>
    </row>
    <row r="33" spans="1:4" x14ac:dyDescent="0.25">
      <c r="A33" t="s">
        <v>129</v>
      </c>
      <c r="B33">
        <v>4</v>
      </c>
      <c r="C33">
        <v>8</v>
      </c>
      <c r="D33" t="s">
        <v>342</v>
      </c>
    </row>
    <row r="34" spans="1:4" x14ac:dyDescent="0.25">
      <c r="A34" t="s">
        <v>1461</v>
      </c>
      <c r="B34">
        <v>2</v>
      </c>
      <c r="C34">
        <v>8</v>
      </c>
      <c r="D34" t="s">
        <v>200</v>
      </c>
    </row>
    <row r="35" spans="1:4" x14ac:dyDescent="0.25">
      <c r="A35" t="s">
        <v>1465</v>
      </c>
      <c r="B35">
        <v>16</v>
      </c>
      <c r="C35">
        <v>32</v>
      </c>
      <c r="D35" t="s">
        <v>200</v>
      </c>
    </row>
    <row r="36" spans="1:4" x14ac:dyDescent="0.25">
      <c r="A36" t="s">
        <v>136</v>
      </c>
      <c r="B36">
        <v>8</v>
      </c>
      <c r="C36">
        <v>16</v>
      </c>
      <c r="D36" t="s">
        <v>342</v>
      </c>
    </row>
    <row r="37" spans="1:4" x14ac:dyDescent="0.25">
      <c r="A37" t="s">
        <v>142</v>
      </c>
      <c r="B37">
        <v>8</v>
      </c>
      <c r="C37">
        <v>16</v>
      </c>
      <c r="D37" t="s">
        <v>342</v>
      </c>
    </row>
  </sheetData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4"/>
  <sheetViews>
    <sheetView workbookViewId="0">
      <selection activeCell="A5" sqref="A5"/>
    </sheetView>
  </sheetViews>
  <sheetFormatPr defaultRowHeight="15" x14ac:dyDescent="0.25"/>
  <cols>
    <col min="1" max="1" width="16.5703125" customWidth="1"/>
  </cols>
  <sheetData>
    <row r="2" spans="1:2" x14ac:dyDescent="0.25">
      <c r="A2" t="s">
        <v>1451</v>
      </c>
      <c r="B2" s="1" t="s">
        <v>1452</v>
      </c>
    </row>
    <row r="3" spans="1:2" x14ac:dyDescent="0.25">
      <c r="A3" t="s">
        <v>342</v>
      </c>
      <c r="B3" s="1"/>
    </row>
    <row r="4" spans="1:2" x14ac:dyDescent="0.25">
      <c r="A4" t="s">
        <v>1453</v>
      </c>
      <c r="B4" s="1" t="s">
        <v>148</v>
      </c>
    </row>
  </sheetData>
  <hyperlinks>
    <hyperlink ref="B2" r:id="rId1" xr:uid="{00000000-0004-0000-0200-000000000000}"/>
    <hyperlink ref="B4" r:id="rId2" xr:uid="{00000000-0004-0000-02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04D8-0265-42CA-B761-251950A93794}">
  <dimension ref="A1:D23"/>
  <sheetViews>
    <sheetView workbookViewId="0">
      <selection activeCell="G32" sqref="G32"/>
    </sheetView>
  </sheetViews>
  <sheetFormatPr defaultRowHeight="15" x14ac:dyDescent="0.25"/>
  <cols>
    <col min="2" max="2" width="38.5703125" customWidth="1"/>
  </cols>
  <sheetData>
    <row r="1" spans="1:4" x14ac:dyDescent="0.25">
      <c r="A1" t="s">
        <v>1455</v>
      </c>
      <c r="B1" t="s">
        <v>1456</v>
      </c>
      <c r="C1" t="s">
        <v>1468</v>
      </c>
      <c r="D1" t="s">
        <v>1469</v>
      </c>
    </row>
    <row r="2" spans="1:4" x14ac:dyDescent="0.25">
      <c r="A2">
        <v>1993</v>
      </c>
      <c r="B2" t="s">
        <v>1472</v>
      </c>
      <c r="C2">
        <v>1</v>
      </c>
      <c r="D2">
        <v>1</v>
      </c>
    </row>
    <row r="3" spans="1:4" x14ac:dyDescent="0.25">
      <c r="A3">
        <v>1995</v>
      </c>
      <c r="B3" t="s">
        <v>1471</v>
      </c>
      <c r="C3">
        <v>1</v>
      </c>
      <c r="D3">
        <v>4</v>
      </c>
    </row>
    <row r="4" spans="1:4" x14ac:dyDescent="0.25">
      <c r="A4">
        <v>2000</v>
      </c>
      <c r="B4" t="s">
        <v>1473</v>
      </c>
      <c r="C4">
        <v>2</v>
      </c>
      <c r="D4">
        <v>4</v>
      </c>
    </row>
    <row r="5" spans="1:4" x14ac:dyDescent="0.25">
      <c r="A5">
        <v>2003</v>
      </c>
      <c r="B5" t="s">
        <v>1457</v>
      </c>
      <c r="C5">
        <v>2</v>
      </c>
      <c r="D5">
        <v>4</v>
      </c>
    </row>
    <row r="6" spans="1:4" x14ac:dyDescent="0.25">
      <c r="A6">
        <v>2006</v>
      </c>
      <c r="B6" t="s">
        <v>1475</v>
      </c>
      <c r="C6">
        <v>4</v>
      </c>
      <c r="D6">
        <v>8</v>
      </c>
    </row>
    <row r="7" spans="1:4" x14ac:dyDescent="0.25">
      <c r="A7">
        <v>2007</v>
      </c>
      <c r="B7" t="s">
        <v>1458</v>
      </c>
      <c r="C7">
        <v>4</v>
      </c>
      <c r="D7">
        <v>8</v>
      </c>
    </row>
    <row r="8" spans="1:4" x14ac:dyDescent="0.25">
      <c r="A8">
        <v>2008</v>
      </c>
      <c r="B8" t="s">
        <v>1459</v>
      </c>
      <c r="C8">
        <v>4</v>
      </c>
      <c r="D8">
        <v>8</v>
      </c>
    </row>
    <row r="9" spans="1:4" x14ac:dyDescent="0.25">
      <c r="A9">
        <v>2008</v>
      </c>
      <c r="B9" t="s">
        <v>1460</v>
      </c>
      <c r="C9">
        <v>2</v>
      </c>
      <c r="D9">
        <v>8</v>
      </c>
    </row>
    <row r="10" spans="1:4" x14ac:dyDescent="0.25">
      <c r="A10">
        <v>2010</v>
      </c>
      <c r="B10" t="s">
        <v>1461</v>
      </c>
      <c r="C10">
        <v>2</v>
      </c>
      <c r="D10">
        <v>8</v>
      </c>
    </row>
    <row r="11" spans="1:4" x14ac:dyDescent="0.25">
      <c r="A11">
        <v>2011</v>
      </c>
      <c r="B11" t="s">
        <v>1462</v>
      </c>
      <c r="C11">
        <v>2</v>
      </c>
      <c r="D11">
        <v>8</v>
      </c>
    </row>
    <row r="12" spans="1:4" x14ac:dyDescent="0.25">
      <c r="A12">
        <v>2011</v>
      </c>
      <c r="B12" t="s">
        <v>888</v>
      </c>
      <c r="C12">
        <v>8</v>
      </c>
      <c r="D12">
        <v>16</v>
      </c>
    </row>
    <row r="13" spans="1:4" x14ac:dyDescent="0.25">
      <c r="A13">
        <v>2012</v>
      </c>
      <c r="B13" t="s">
        <v>997</v>
      </c>
      <c r="C13">
        <v>8</v>
      </c>
      <c r="D13">
        <v>16</v>
      </c>
    </row>
    <row r="14" spans="1:4" x14ac:dyDescent="0.25">
      <c r="A14">
        <v>2013</v>
      </c>
      <c r="B14" t="s">
        <v>1463</v>
      </c>
      <c r="C14">
        <v>2</v>
      </c>
      <c r="D14">
        <v>8</v>
      </c>
    </row>
    <row r="15" spans="1:4" x14ac:dyDescent="0.25">
      <c r="A15">
        <v>2013</v>
      </c>
      <c r="B15" t="s">
        <v>1085</v>
      </c>
      <c r="C15">
        <v>16</v>
      </c>
      <c r="D15">
        <v>32</v>
      </c>
    </row>
    <row r="16" spans="1:4" x14ac:dyDescent="0.25">
      <c r="A16">
        <v>2014</v>
      </c>
      <c r="B16" t="s">
        <v>1195</v>
      </c>
      <c r="C16">
        <v>16</v>
      </c>
      <c r="D16">
        <v>32</v>
      </c>
    </row>
    <row r="17" spans="1:4" x14ac:dyDescent="0.25">
      <c r="A17">
        <v>2015</v>
      </c>
      <c r="B17" t="s">
        <v>1186</v>
      </c>
      <c r="C17">
        <v>16</v>
      </c>
      <c r="D17">
        <v>32</v>
      </c>
    </row>
    <row r="18" spans="1:4" x14ac:dyDescent="0.25">
      <c r="A18">
        <v>2016</v>
      </c>
      <c r="B18" t="s">
        <v>1262</v>
      </c>
      <c r="C18">
        <v>16</v>
      </c>
      <c r="D18">
        <v>32</v>
      </c>
    </row>
    <row r="19" spans="1:4" x14ac:dyDescent="0.25">
      <c r="A19">
        <v>2017</v>
      </c>
      <c r="B19" t="s">
        <v>1283</v>
      </c>
      <c r="C19">
        <v>16</v>
      </c>
      <c r="D19">
        <v>32</v>
      </c>
    </row>
    <row r="20" spans="1:4" x14ac:dyDescent="0.25">
      <c r="A20">
        <v>2018</v>
      </c>
      <c r="B20" t="s">
        <v>1464</v>
      </c>
      <c r="C20">
        <v>16</v>
      </c>
      <c r="D20">
        <v>32</v>
      </c>
    </row>
    <row r="21" spans="1:4" x14ac:dyDescent="0.25">
      <c r="A21">
        <v>2018</v>
      </c>
      <c r="B21" t="s">
        <v>1465</v>
      </c>
      <c r="C21">
        <v>16</v>
      </c>
      <c r="D21">
        <v>32</v>
      </c>
    </row>
    <row r="22" spans="1:4" x14ac:dyDescent="0.25">
      <c r="A22">
        <v>2018</v>
      </c>
      <c r="B22" t="s">
        <v>1466</v>
      </c>
      <c r="C22">
        <v>16</v>
      </c>
      <c r="D22">
        <v>32</v>
      </c>
    </row>
    <row r="23" spans="1:4" x14ac:dyDescent="0.25">
      <c r="A23">
        <v>2018</v>
      </c>
      <c r="B23" t="s">
        <v>1467</v>
      </c>
      <c r="C23">
        <v>16</v>
      </c>
      <c r="D23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C169"/>
  <sheetViews>
    <sheetView topLeftCell="A103" workbookViewId="0">
      <selection activeCell="D123" sqref="D123"/>
    </sheetView>
  </sheetViews>
  <sheetFormatPr defaultRowHeight="15" x14ac:dyDescent="0.25"/>
  <cols>
    <col min="2" max="2" width="17.5703125" customWidth="1"/>
    <col min="3" max="3" width="1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5</v>
      </c>
      <c r="C2" t="s">
        <v>1491</v>
      </c>
    </row>
    <row r="3" spans="1:3" x14ac:dyDescent="0.25">
      <c r="A3" t="s">
        <v>6</v>
      </c>
      <c r="B3" t="s">
        <v>6</v>
      </c>
      <c r="C3" t="s">
        <v>7</v>
      </c>
    </row>
    <row r="4" spans="1:3" x14ac:dyDescent="0.25">
      <c r="A4" t="s">
        <v>8</v>
      </c>
      <c r="B4" t="s">
        <v>8</v>
      </c>
      <c r="C4" t="s">
        <v>9</v>
      </c>
    </row>
    <row r="5" spans="1:3" x14ac:dyDescent="0.25">
      <c r="A5" t="s">
        <v>115</v>
      </c>
      <c r="B5" t="s">
        <v>115</v>
      </c>
      <c r="C5" t="s">
        <v>1493</v>
      </c>
    </row>
    <row r="6" spans="1:3" x14ac:dyDescent="0.25">
      <c r="A6" t="s">
        <v>115</v>
      </c>
      <c r="B6" t="s">
        <v>115</v>
      </c>
      <c r="C6" t="s">
        <v>1492</v>
      </c>
    </row>
    <row r="7" spans="1:3" x14ac:dyDescent="0.25">
      <c r="A7" t="s">
        <v>115</v>
      </c>
      <c r="B7" t="s">
        <v>115</v>
      </c>
      <c r="C7" t="s">
        <v>968</v>
      </c>
    </row>
    <row r="8" spans="1:3" x14ac:dyDescent="0.25">
      <c r="A8" t="s">
        <v>116</v>
      </c>
      <c r="B8" t="s">
        <v>116</v>
      </c>
      <c r="C8" t="s">
        <v>120</v>
      </c>
    </row>
    <row r="9" spans="1:3" x14ac:dyDescent="0.25">
      <c r="A9" t="s">
        <v>116</v>
      </c>
      <c r="B9" t="s">
        <v>116</v>
      </c>
      <c r="C9" t="s">
        <v>119</v>
      </c>
    </row>
    <row r="10" spans="1:3" x14ac:dyDescent="0.25">
      <c r="A10" t="s">
        <v>116</v>
      </c>
      <c r="B10" t="s">
        <v>116</v>
      </c>
      <c r="C10" t="s">
        <v>117</v>
      </c>
    </row>
    <row r="11" spans="1:3" x14ac:dyDescent="0.25">
      <c r="A11" t="s">
        <v>116</v>
      </c>
      <c r="B11" t="s">
        <v>116</v>
      </c>
      <c r="C11" t="s">
        <v>118</v>
      </c>
    </row>
    <row r="12" spans="1:3" x14ac:dyDescent="0.25">
      <c r="A12" t="s">
        <v>116</v>
      </c>
      <c r="B12" t="s">
        <v>131</v>
      </c>
      <c r="C12" t="s">
        <v>133</v>
      </c>
    </row>
    <row r="13" spans="1:3" x14ac:dyDescent="0.25">
      <c r="A13" t="s">
        <v>116</v>
      </c>
      <c r="B13" t="s">
        <v>131</v>
      </c>
      <c r="C13" t="s">
        <v>132</v>
      </c>
    </row>
    <row r="14" spans="1:3" x14ac:dyDescent="0.25">
      <c r="A14" t="s">
        <v>116</v>
      </c>
      <c r="B14" t="s">
        <v>121</v>
      </c>
      <c r="C14" t="s">
        <v>128</v>
      </c>
    </row>
    <row r="15" spans="1:3" x14ac:dyDescent="0.25">
      <c r="A15" t="s">
        <v>116</v>
      </c>
      <c r="B15" t="s">
        <v>121</v>
      </c>
      <c r="C15" t="s">
        <v>126</v>
      </c>
    </row>
    <row r="16" spans="1:3" x14ac:dyDescent="0.25">
      <c r="A16" t="s">
        <v>116</v>
      </c>
      <c r="B16" t="s">
        <v>121</v>
      </c>
      <c r="C16" t="s">
        <v>123</v>
      </c>
    </row>
    <row r="17" spans="1:3" x14ac:dyDescent="0.25">
      <c r="A17" t="s">
        <v>116</v>
      </c>
      <c r="B17" t="s">
        <v>121</v>
      </c>
      <c r="C17" t="s">
        <v>127</v>
      </c>
    </row>
    <row r="18" spans="1:3" x14ac:dyDescent="0.25">
      <c r="A18" t="s">
        <v>116</v>
      </c>
      <c r="B18" t="s">
        <v>121</v>
      </c>
      <c r="C18" t="s">
        <v>122</v>
      </c>
    </row>
    <row r="19" spans="1:3" x14ac:dyDescent="0.25">
      <c r="A19" t="s">
        <v>116</v>
      </c>
      <c r="B19" t="s">
        <v>121</v>
      </c>
      <c r="C19" t="s">
        <v>124</v>
      </c>
    </row>
    <row r="20" spans="1:3" x14ac:dyDescent="0.25">
      <c r="A20" t="s">
        <v>116</v>
      </c>
      <c r="B20" t="s">
        <v>129</v>
      </c>
      <c r="C20" t="s">
        <v>130</v>
      </c>
    </row>
    <row r="21" spans="1:3" x14ac:dyDescent="0.25">
      <c r="A21" t="s">
        <v>134</v>
      </c>
      <c r="B21" t="s">
        <v>134</v>
      </c>
      <c r="C21" t="s">
        <v>1496</v>
      </c>
    </row>
    <row r="22" spans="1:3" x14ac:dyDescent="0.25">
      <c r="A22" t="s">
        <v>134</v>
      </c>
      <c r="B22" t="s">
        <v>134</v>
      </c>
      <c r="C22" t="s">
        <v>1494</v>
      </c>
    </row>
    <row r="23" spans="1:3" x14ac:dyDescent="0.25">
      <c r="A23" t="s">
        <v>134</v>
      </c>
      <c r="B23" t="s">
        <v>134</v>
      </c>
      <c r="C23" t="s">
        <v>1495</v>
      </c>
    </row>
    <row r="24" spans="1:3" x14ac:dyDescent="0.25">
      <c r="A24" t="s">
        <v>134</v>
      </c>
      <c r="B24" t="s">
        <v>135</v>
      </c>
      <c r="C24" t="s">
        <v>1502</v>
      </c>
    </row>
    <row r="25" spans="1:3" x14ac:dyDescent="0.25">
      <c r="A25" t="s">
        <v>134</v>
      </c>
      <c r="B25" t="s">
        <v>135</v>
      </c>
      <c r="C25" t="s">
        <v>1497</v>
      </c>
    </row>
    <row r="26" spans="1:3" x14ac:dyDescent="0.25">
      <c r="A26" t="s">
        <v>134</v>
      </c>
      <c r="B26" t="s">
        <v>135</v>
      </c>
      <c r="C26" t="s">
        <v>1498</v>
      </c>
    </row>
    <row r="27" spans="1:3" x14ac:dyDescent="0.25">
      <c r="A27" t="s">
        <v>134</v>
      </c>
      <c r="B27" t="s">
        <v>135</v>
      </c>
      <c r="C27" t="s">
        <v>1499</v>
      </c>
    </row>
    <row r="28" spans="1:3" x14ac:dyDescent="0.25">
      <c r="A28" t="s">
        <v>134</v>
      </c>
      <c r="B28" t="s">
        <v>135</v>
      </c>
      <c r="C28" t="s">
        <v>1500</v>
      </c>
    </row>
    <row r="29" spans="1:3" x14ac:dyDescent="0.25">
      <c r="A29" t="s">
        <v>134</v>
      </c>
      <c r="B29" t="s">
        <v>135</v>
      </c>
      <c r="C29" t="s">
        <v>1501</v>
      </c>
    </row>
    <row r="30" spans="1:3" x14ac:dyDescent="0.25">
      <c r="A30" t="s">
        <v>90</v>
      </c>
      <c r="B30" t="s">
        <v>97</v>
      </c>
      <c r="C30" t="s">
        <v>98</v>
      </c>
    </row>
    <row r="31" spans="1:3" x14ac:dyDescent="0.25">
      <c r="A31" t="s">
        <v>90</v>
      </c>
      <c r="B31" t="s">
        <v>39</v>
      </c>
      <c r="C31" t="s">
        <v>91</v>
      </c>
    </row>
    <row r="32" spans="1:3" x14ac:dyDescent="0.25">
      <c r="A32" t="s">
        <v>90</v>
      </c>
      <c r="B32" t="s">
        <v>39</v>
      </c>
      <c r="C32" t="s">
        <v>92</v>
      </c>
    </row>
    <row r="33" spans="1:3" x14ac:dyDescent="0.25">
      <c r="A33" t="s">
        <v>90</v>
      </c>
      <c r="B33" t="s">
        <v>93</v>
      </c>
      <c r="C33" t="s">
        <v>94</v>
      </c>
    </row>
    <row r="34" spans="1:3" x14ac:dyDescent="0.25">
      <c r="A34" t="s">
        <v>90</v>
      </c>
      <c r="B34" t="s">
        <v>93</v>
      </c>
      <c r="C34" t="s">
        <v>96</v>
      </c>
    </row>
    <row r="35" spans="1:3" x14ac:dyDescent="0.25">
      <c r="A35" t="s">
        <v>99</v>
      </c>
      <c r="B35" t="s">
        <v>106</v>
      </c>
      <c r="C35" t="s">
        <v>107</v>
      </c>
    </row>
    <row r="36" spans="1:3" x14ac:dyDescent="0.25">
      <c r="A36" t="s">
        <v>99</v>
      </c>
      <c r="B36" t="s">
        <v>106</v>
      </c>
      <c r="C36" t="s">
        <v>108</v>
      </c>
    </row>
    <row r="37" spans="1:3" x14ac:dyDescent="0.25">
      <c r="A37" t="s">
        <v>99</v>
      </c>
      <c r="B37" t="s">
        <v>106</v>
      </c>
      <c r="C37" t="s">
        <v>109</v>
      </c>
    </row>
    <row r="38" spans="1:3" x14ac:dyDescent="0.25">
      <c r="A38" t="s">
        <v>99</v>
      </c>
      <c r="B38" t="s">
        <v>113</v>
      </c>
      <c r="C38" t="s">
        <v>113</v>
      </c>
    </row>
    <row r="39" spans="1:3" x14ac:dyDescent="0.25">
      <c r="A39" t="s">
        <v>99</v>
      </c>
      <c r="B39" t="s">
        <v>100</v>
      </c>
      <c r="C39" t="s">
        <v>105</v>
      </c>
    </row>
    <row r="40" spans="1:3" x14ac:dyDescent="0.25">
      <c r="A40" t="s">
        <v>99</v>
      </c>
      <c r="B40" t="s">
        <v>100</v>
      </c>
      <c r="C40" t="s">
        <v>103</v>
      </c>
    </row>
    <row r="41" spans="1:3" x14ac:dyDescent="0.25">
      <c r="A41" t="s">
        <v>99</v>
      </c>
      <c r="B41" t="s">
        <v>100</v>
      </c>
      <c r="C41" t="s">
        <v>104</v>
      </c>
    </row>
    <row r="42" spans="1:3" x14ac:dyDescent="0.25">
      <c r="A42" t="s">
        <v>99</v>
      </c>
      <c r="B42" t="s">
        <v>100</v>
      </c>
      <c r="C42" t="s">
        <v>101</v>
      </c>
    </row>
    <row r="43" spans="1:3" x14ac:dyDescent="0.25">
      <c r="A43" t="s">
        <v>99</v>
      </c>
      <c r="B43" t="s">
        <v>100</v>
      </c>
      <c r="C43" t="s">
        <v>102</v>
      </c>
    </row>
    <row r="44" spans="1:3" x14ac:dyDescent="0.25">
      <c r="A44" t="s">
        <v>99</v>
      </c>
      <c r="B44" t="s">
        <v>36</v>
      </c>
      <c r="C44" t="s">
        <v>110</v>
      </c>
    </row>
    <row r="45" spans="1:3" x14ac:dyDescent="0.25">
      <c r="A45" t="s">
        <v>99</v>
      </c>
      <c r="B45" t="s">
        <v>111</v>
      </c>
      <c r="C45" t="s">
        <v>112</v>
      </c>
    </row>
    <row r="46" spans="1:3" x14ac:dyDescent="0.25">
      <c r="A46" t="s">
        <v>10</v>
      </c>
      <c r="B46" t="s">
        <v>11</v>
      </c>
      <c r="C46" t="s">
        <v>1507</v>
      </c>
    </row>
    <row r="47" spans="1:3" x14ac:dyDescent="0.25">
      <c r="A47" t="s">
        <v>12</v>
      </c>
      <c r="B47" t="s">
        <v>13</v>
      </c>
      <c r="C47" t="s">
        <v>1506</v>
      </c>
    </row>
    <row r="48" spans="1:3" x14ac:dyDescent="0.25">
      <c r="A48" t="s">
        <v>12</v>
      </c>
      <c r="B48" t="s">
        <v>13</v>
      </c>
      <c r="C48" t="s">
        <v>1505</v>
      </c>
    </row>
    <row r="49" spans="1:3" x14ac:dyDescent="0.25">
      <c r="A49" t="s">
        <v>17</v>
      </c>
      <c r="B49" t="s">
        <v>1504</v>
      </c>
      <c r="C49" t="s">
        <v>1503</v>
      </c>
    </row>
    <row r="50" spans="1:3" x14ac:dyDescent="0.25">
      <c r="A50" t="s">
        <v>12</v>
      </c>
      <c r="B50" t="s">
        <v>14</v>
      </c>
      <c r="C50" t="s">
        <v>1450</v>
      </c>
    </row>
    <row r="51" spans="1:3" x14ac:dyDescent="0.25">
      <c r="A51" t="s">
        <v>12</v>
      </c>
      <c r="B51" t="s">
        <v>14</v>
      </c>
      <c r="C51" t="s">
        <v>1449</v>
      </c>
    </row>
    <row r="52" spans="1:3" x14ac:dyDescent="0.25">
      <c r="A52" t="s">
        <v>12</v>
      </c>
      <c r="B52" t="s">
        <v>15</v>
      </c>
      <c r="C52" t="s">
        <v>16</v>
      </c>
    </row>
    <row r="53" spans="1:3" x14ac:dyDescent="0.25">
      <c r="A53" t="s">
        <v>17</v>
      </c>
      <c r="B53" t="s">
        <v>18</v>
      </c>
      <c r="C53" t="s">
        <v>19</v>
      </c>
    </row>
    <row r="54" spans="1:3" x14ac:dyDescent="0.25">
      <c r="A54" t="s">
        <v>17</v>
      </c>
      <c r="B54" t="s">
        <v>18</v>
      </c>
      <c r="C54" t="s">
        <v>20</v>
      </c>
    </row>
    <row r="55" spans="1:3" x14ac:dyDescent="0.25">
      <c r="A55" t="s">
        <v>17</v>
      </c>
      <c r="B55" t="s">
        <v>18</v>
      </c>
      <c r="C55" t="s">
        <v>21</v>
      </c>
    </row>
    <row r="56" spans="1:3" x14ac:dyDescent="0.25">
      <c r="A56" t="s">
        <v>17</v>
      </c>
      <c r="B56" t="s">
        <v>18</v>
      </c>
      <c r="C56" t="s">
        <v>162</v>
      </c>
    </row>
    <row r="57" spans="1:3" x14ac:dyDescent="0.25">
      <c r="A57" t="s">
        <v>17</v>
      </c>
      <c r="B57" t="s">
        <v>18</v>
      </c>
      <c r="C57" t="s">
        <v>167</v>
      </c>
    </row>
    <row r="58" spans="1:3" x14ac:dyDescent="0.25">
      <c r="A58" t="s">
        <v>17</v>
      </c>
      <c r="B58" t="s">
        <v>32</v>
      </c>
      <c r="C58" t="s">
        <v>33</v>
      </c>
    </row>
    <row r="59" spans="1:3" x14ac:dyDescent="0.25">
      <c r="A59" t="s">
        <v>17</v>
      </c>
      <c r="B59" t="s">
        <v>22</v>
      </c>
      <c r="C59" t="s">
        <v>27</v>
      </c>
    </row>
    <row r="60" spans="1:3" x14ac:dyDescent="0.25">
      <c r="A60" t="s">
        <v>17</v>
      </c>
      <c r="B60" t="s">
        <v>22</v>
      </c>
      <c r="C60" t="s">
        <v>23</v>
      </c>
    </row>
    <row r="61" spans="1:3" x14ac:dyDescent="0.25">
      <c r="A61" t="s">
        <v>17</v>
      </c>
      <c r="B61" t="s">
        <v>22</v>
      </c>
      <c r="C61" t="s">
        <v>25</v>
      </c>
    </row>
    <row r="62" spans="1:3" x14ac:dyDescent="0.25">
      <c r="A62" t="s">
        <v>17</v>
      </c>
      <c r="B62" t="s">
        <v>22</v>
      </c>
      <c r="C62" t="s">
        <v>26</v>
      </c>
    </row>
    <row r="63" spans="1:3" x14ac:dyDescent="0.25">
      <c r="A63" t="s">
        <v>17</v>
      </c>
      <c r="B63" t="s">
        <v>28</v>
      </c>
      <c r="C63" t="s">
        <v>31</v>
      </c>
    </row>
    <row r="64" spans="1:3" x14ac:dyDescent="0.25">
      <c r="A64" t="s">
        <v>17</v>
      </c>
      <c r="B64" t="s">
        <v>28</v>
      </c>
      <c r="C64" t="s">
        <v>30</v>
      </c>
    </row>
    <row r="65" spans="1:3" x14ac:dyDescent="0.25">
      <c r="A65" t="s">
        <v>17</v>
      </c>
      <c r="B65" t="s">
        <v>28</v>
      </c>
      <c r="C65" t="s">
        <v>29</v>
      </c>
    </row>
    <row r="66" spans="1:3" x14ac:dyDescent="0.25">
      <c r="A66" t="s">
        <v>17</v>
      </c>
      <c r="B66" t="s">
        <v>34</v>
      </c>
      <c r="C66" t="s">
        <v>35</v>
      </c>
    </row>
    <row r="67" spans="1:3" x14ac:dyDescent="0.25">
      <c r="A67" t="s">
        <v>17</v>
      </c>
      <c r="B67" t="s">
        <v>36</v>
      </c>
      <c r="C67" t="s">
        <v>37</v>
      </c>
    </row>
    <row r="68" spans="1:3" x14ac:dyDescent="0.25">
      <c r="A68" t="s">
        <v>38</v>
      </c>
      <c r="B68" t="s">
        <v>58</v>
      </c>
      <c r="C68" t="s">
        <v>64</v>
      </c>
    </row>
    <row r="69" spans="1:3" x14ac:dyDescent="0.25">
      <c r="A69" t="s">
        <v>38</v>
      </c>
      <c r="B69" t="s">
        <v>58</v>
      </c>
      <c r="C69" t="s">
        <v>60</v>
      </c>
    </row>
    <row r="70" spans="1:3" x14ac:dyDescent="0.25">
      <c r="A70" t="s">
        <v>38</v>
      </c>
      <c r="B70" t="s">
        <v>58</v>
      </c>
      <c r="C70" t="s">
        <v>63</v>
      </c>
    </row>
    <row r="71" spans="1:3" x14ac:dyDescent="0.25">
      <c r="A71" t="s">
        <v>38</v>
      </c>
      <c r="B71" t="s">
        <v>58</v>
      </c>
      <c r="C71" t="s">
        <v>62</v>
      </c>
    </row>
    <row r="72" spans="1:3" x14ac:dyDescent="0.25">
      <c r="A72" t="s">
        <v>38</v>
      </c>
      <c r="B72" t="s">
        <v>58</v>
      </c>
      <c r="C72" t="s">
        <v>61</v>
      </c>
    </row>
    <row r="73" spans="1:3" x14ac:dyDescent="0.25">
      <c r="A73" t="s">
        <v>38</v>
      </c>
      <c r="B73" t="s">
        <v>53</v>
      </c>
      <c r="C73" t="s">
        <v>54</v>
      </c>
    </row>
    <row r="74" spans="1:3" x14ac:dyDescent="0.25">
      <c r="A74" t="s">
        <v>38</v>
      </c>
      <c r="B74" t="s">
        <v>53</v>
      </c>
      <c r="C74" t="s">
        <v>55</v>
      </c>
    </row>
    <row r="75" spans="1:3" x14ac:dyDescent="0.25">
      <c r="A75" t="s">
        <v>38</v>
      </c>
      <c r="B75" t="s">
        <v>53</v>
      </c>
      <c r="C75" t="s">
        <v>56</v>
      </c>
    </row>
    <row r="76" spans="1:3" x14ac:dyDescent="0.25">
      <c r="A76" t="s">
        <v>38</v>
      </c>
      <c r="B76" t="s">
        <v>53</v>
      </c>
      <c r="C76" t="s">
        <v>57</v>
      </c>
    </row>
    <row r="77" spans="1:3" x14ac:dyDescent="0.25">
      <c r="A77" t="s">
        <v>38</v>
      </c>
      <c r="B77" t="s">
        <v>65</v>
      </c>
      <c r="C77" t="s">
        <v>67</v>
      </c>
    </row>
    <row r="78" spans="1:3" x14ac:dyDescent="0.25">
      <c r="A78" t="s">
        <v>38</v>
      </c>
      <c r="B78" t="s">
        <v>65</v>
      </c>
      <c r="C78" t="s">
        <v>66</v>
      </c>
    </row>
    <row r="79" spans="1:3" x14ac:dyDescent="0.25">
      <c r="A79" t="s">
        <v>38</v>
      </c>
      <c r="B79" t="s">
        <v>72</v>
      </c>
      <c r="C79" t="s">
        <v>75</v>
      </c>
    </row>
    <row r="80" spans="1:3" x14ac:dyDescent="0.25">
      <c r="A80" t="s">
        <v>38</v>
      </c>
      <c r="B80" t="s">
        <v>72</v>
      </c>
      <c r="C80" t="s">
        <v>74</v>
      </c>
    </row>
    <row r="81" spans="1:3" x14ac:dyDescent="0.25">
      <c r="A81" t="s">
        <v>38</v>
      </c>
      <c r="B81" t="s">
        <v>72</v>
      </c>
      <c r="C81" t="s">
        <v>73</v>
      </c>
    </row>
    <row r="82" spans="1:3" x14ac:dyDescent="0.25">
      <c r="A82" t="s">
        <v>38</v>
      </c>
      <c r="B82" t="s">
        <v>76</v>
      </c>
      <c r="C82" t="s">
        <v>80</v>
      </c>
    </row>
    <row r="83" spans="1:3" x14ac:dyDescent="0.25">
      <c r="A83" t="s">
        <v>38</v>
      </c>
      <c r="B83" t="s">
        <v>76</v>
      </c>
      <c r="C83" t="s">
        <v>77</v>
      </c>
    </row>
    <row r="84" spans="1:3" x14ac:dyDescent="0.25">
      <c r="A84" t="s">
        <v>38</v>
      </c>
      <c r="B84" t="s">
        <v>76</v>
      </c>
      <c r="C84" t="s">
        <v>78</v>
      </c>
    </row>
    <row r="85" spans="1:3" x14ac:dyDescent="0.25">
      <c r="A85" t="s">
        <v>38</v>
      </c>
      <c r="B85" t="s">
        <v>76</v>
      </c>
      <c r="C85" t="s">
        <v>82</v>
      </c>
    </row>
    <row r="86" spans="1:3" x14ac:dyDescent="0.25">
      <c r="A86" t="s">
        <v>38</v>
      </c>
      <c r="B86" t="s">
        <v>76</v>
      </c>
      <c r="C86" t="s">
        <v>81</v>
      </c>
    </row>
    <row r="87" spans="1:3" x14ac:dyDescent="0.25">
      <c r="A87" t="s">
        <v>38</v>
      </c>
      <c r="B87" t="s">
        <v>76</v>
      </c>
      <c r="C87" t="s">
        <v>79</v>
      </c>
    </row>
    <row r="88" spans="1:3" x14ac:dyDescent="0.25">
      <c r="A88" t="s">
        <v>38</v>
      </c>
      <c r="B88" t="s">
        <v>39</v>
      </c>
      <c r="C88" t="s">
        <v>45</v>
      </c>
    </row>
    <row r="89" spans="1:3" x14ac:dyDescent="0.25">
      <c r="A89" t="s">
        <v>38</v>
      </c>
      <c r="B89" t="s">
        <v>39</v>
      </c>
      <c r="C89" t="s">
        <v>46</v>
      </c>
    </row>
    <row r="90" spans="1:3" x14ac:dyDescent="0.25">
      <c r="A90" t="s">
        <v>38</v>
      </c>
      <c r="B90" t="s">
        <v>39</v>
      </c>
      <c r="C90" t="s">
        <v>48</v>
      </c>
    </row>
    <row r="91" spans="1:3" x14ac:dyDescent="0.25">
      <c r="A91" t="s">
        <v>38</v>
      </c>
      <c r="B91" t="s">
        <v>39</v>
      </c>
      <c r="C91" t="s">
        <v>47</v>
      </c>
    </row>
    <row r="92" spans="1:3" x14ac:dyDescent="0.25">
      <c r="A92" t="s">
        <v>38</v>
      </c>
      <c r="B92" t="s">
        <v>39</v>
      </c>
      <c r="C92" t="s">
        <v>49</v>
      </c>
    </row>
    <row r="93" spans="1:3" x14ac:dyDescent="0.25">
      <c r="A93" t="s">
        <v>38</v>
      </c>
      <c r="B93" t="s">
        <v>39</v>
      </c>
      <c r="C93" t="s">
        <v>51</v>
      </c>
    </row>
    <row r="94" spans="1:3" x14ac:dyDescent="0.25">
      <c r="A94" t="s">
        <v>38</v>
      </c>
      <c r="B94" t="s">
        <v>39</v>
      </c>
      <c r="C94" t="s">
        <v>40</v>
      </c>
    </row>
    <row r="95" spans="1:3" x14ac:dyDescent="0.25">
      <c r="A95" t="s">
        <v>38</v>
      </c>
      <c r="B95" t="s">
        <v>39</v>
      </c>
      <c r="C95" t="s">
        <v>44</v>
      </c>
    </row>
    <row r="96" spans="1:3" x14ac:dyDescent="0.25">
      <c r="A96" t="s">
        <v>38</v>
      </c>
      <c r="B96" t="s">
        <v>39</v>
      </c>
      <c r="C96" t="s">
        <v>42</v>
      </c>
    </row>
    <row r="97" spans="1:3" x14ac:dyDescent="0.25">
      <c r="A97" t="s">
        <v>38</v>
      </c>
      <c r="B97" t="s">
        <v>36</v>
      </c>
      <c r="C97" t="s">
        <v>70</v>
      </c>
    </row>
    <row r="98" spans="1:3" x14ac:dyDescent="0.25">
      <c r="A98" t="s">
        <v>38</v>
      </c>
      <c r="B98" t="s">
        <v>36</v>
      </c>
      <c r="C98" t="s">
        <v>69</v>
      </c>
    </row>
    <row r="99" spans="1:3" x14ac:dyDescent="0.25">
      <c r="A99" t="s">
        <v>38</v>
      </c>
      <c r="B99" t="s">
        <v>36</v>
      </c>
      <c r="C99" t="s">
        <v>68</v>
      </c>
    </row>
    <row r="100" spans="1:3" x14ac:dyDescent="0.25">
      <c r="A100" t="s">
        <v>38</v>
      </c>
      <c r="B100" t="s">
        <v>36</v>
      </c>
      <c r="C100" t="s">
        <v>71</v>
      </c>
    </row>
    <row r="101" spans="1:3" x14ac:dyDescent="0.25">
      <c r="A101" t="s">
        <v>38</v>
      </c>
      <c r="B101" t="s">
        <v>83</v>
      </c>
      <c r="C101" t="s">
        <v>84</v>
      </c>
    </row>
    <row r="102" spans="1:3" x14ac:dyDescent="0.25">
      <c r="A102" t="s">
        <v>38</v>
      </c>
      <c r="B102" t="s">
        <v>83</v>
      </c>
      <c r="C102" t="s">
        <v>85</v>
      </c>
    </row>
    <row r="103" spans="1:3" x14ac:dyDescent="0.25">
      <c r="A103" t="s">
        <v>38</v>
      </c>
      <c r="B103" t="s">
        <v>86</v>
      </c>
      <c r="C103" t="s">
        <v>87</v>
      </c>
    </row>
    <row r="104" spans="1:3" x14ac:dyDescent="0.25">
      <c r="A104" t="s">
        <v>38</v>
      </c>
      <c r="B104" t="s">
        <v>86</v>
      </c>
      <c r="C104" t="s">
        <v>88</v>
      </c>
    </row>
    <row r="105" spans="1:3" x14ac:dyDescent="0.25">
      <c r="A105" t="s">
        <v>38</v>
      </c>
      <c r="B105" t="s">
        <v>86</v>
      </c>
      <c r="C105" t="s">
        <v>89</v>
      </c>
    </row>
    <row r="106" spans="1:3" x14ac:dyDescent="0.25">
      <c r="A106" t="s">
        <v>136</v>
      </c>
      <c r="B106" t="s">
        <v>136</v>
      </c>
      <c r="C106" t="s">
        <v>141</v>
      </c>
    </row>
    <row r="107" spans="1:3" x14ac:dyDescent="0.25">
      <c r="A107" t="s">
        <v>136</v>
      </c>
      <c r="B107" t="s">
        <v>136</v>
      </c>
      <c r="C107" t="s">
        <v>140</v>
      </c>
    </row>
    <row r="108" spans="1:3" x14ac:dyDescent="0.25">
      <c r="A108" t="s">
        <v>136</v>
      </c>
      <c r="B108" t="s">
        <v>136</v>
      </c>
      <c r="C108" t="s">
        <v>138</v>
      </c>
    </row>
    <row r="109" spans="1:3" x14ac:dyDescent="0.25">
      <c r="A109" t="s">
        <v>136</v>
      </c>
      <c r="B109" t="s">
        <v>136</v>
      </c>
      <c r="C109" t="s">
        <v>137</v>
      </c>
    </row>
    <row r="110" spans="1:3" x14ac:dyDescent="0.25">
      <c r="A110" t="s">
        <v>136</v>
      </c>
      <c r="B110" t="s">
        <v>146</v>
      </c>
      <c r="C110" t="s">
        <v>147</v>
      </c>
    </row>
    <row r="111" spans="1:3" x14ac:dyDescent="0.25">
      <c r="A111" t="s">
        <v>136</v>
      </c>
      <c r="B111" t="s">
        <v>142</v>
      </c>
      <c r="C111" t="s">
        <v>143</v>
      </c>
    </row>
    <row r="112" spans="1:3" x14ac:dyDescent="0.25">
      <c r="A112" t="s">
        <v>136</v>
      </c>
      <c r="B112" t="s">
        <v>142</v>
      </c>
      <c r="C112" t="s">
        <v>145</v>
      </c>
    </row>
    <row r="113" spans="1:3" x14ac:dyDescent="0.25">
      <c r="A113" t="s">
        <v>136</v>
      </c>
      <c r="B113" t="s">
        <v>142</v>
      </c>
      <c r="C113" t="s">
        <v>144</v>
      </c>
    </row>
    <row r="114" spans="1:3" x14ac:dyDescent="0.25">
      <c r="A114" t="s">
        <v>136</v>
      </c>
      <c r="B114" t="s">
        <v>136</v>
      </c>
      <c r="C114" t="s">
        <v>136</v>
      </c>
    </row>
    <row r="115" spans="1:3" x14ac:dyDescent="0.25">
      <c r="A115" t="s">
        <v>484</v>
      </c>
      <c r="C115" t="s">
        <v>1475</v>
      </c>
    </row>
    <row r="116" spans="1:3" x14ac:dyDescent="0.25">
      <c r="A116" t="s">
        <v>486</v>
      </c>
      <c r="C116" t="s">
        <v>1475</v>
      </c>
    </row>
    <row r="117" spans="1:3" x14ac:dyDescent="0.25">
      <c r="A117" t="s">
        <v>495</v>
      </c>
      <c r="C117" t="s">
        <v>1475</v>
      </c>
    </row>
    <row r="118" spans="1:3" x14ac:dyDescent="0.25">
      <c r="A118" t="s">
        <v>618</v>
      </c>
      <c r="C118" t="s">
        <v>1475</v>
      </c>
    </row>
    <row r="119" spans="1:3" x14ac:dyDescent="0.25">
      <c r="A119" t="s">
        <v>1477</v>
      </c>
      <c r="C119" t="s">
        <v>1475</v>
      </c>
    </row>
    <row r="120" spans="1:3" x14ac:dyDescent="0.25">
      <c r="A120" t="s">
        <v>492</v>
      </c>
      <c r="C120" t="s">
        <v>1475</v>
      </c>
    </row>
    <row r="121" spans="1:3" x14ac:dyDescent="0.25">
      <c r="A121" t="s">
        <v>1476</v>
      </c>
      <c r="C121" t="s">
        <v>1475</v>
      </c>
    </row>
    <row r="122" spans="1:3" x14ac:dyDescent="0.25">
      <c r="A122" t="s">
        <v>1458</v>
      </c>
      <c r="C122" t="s">
        <v>1475</v>
      </c>
    </row>
    <row r="123" spans="1:3" x14ac:dyDescent="0.25">
      <c r="A123" t="s">
        <v>626</v>
      </c>
      <c r="C123" t="s">
        <v>1475</v>
      </c>
    </row>
    <row r="124" spans="1:3" x14ac:dyDescent="0.25">
      <c r="A124" t="s">
        <v>557</v>
      </c>
      <c r="C124" t="s">
        <v>1475</v>
      </c>
    </row>
    <row r="125" spans="1:3" x14ac:dyDescent="0.25">
      <c r="A125" t="s">
        <v>1195</v>
      </c>
      <c r="C125" t="s">
        <v>1085</v>
      </c>
    </row>
    <row r="126" spans="1:3" x14ac:dyDescent="0.25">
      <c r="A126" t="s">
        <v>1480</v>
      </c>
      <c r="C126" t="s">
        <v>1085</v>
      </c>
    </row>
    <row r="127" spans="1:3" x14ac:dyDescent="0.25">
      <c r="A127" t="s">
        <v>1213</v>
      </c>
      <c r="C127" t="s">
        <v>1085</v>
      </c>
    </row>
    <row r="128" spans="1:3" x14ac:dyDescent="0.25">
      <c r="A128" t="s">
        <v>1478</v>
      </c>
      <c r="C128" t="s">
        <v>1085</v>
      </c>
    </row>
    <row r="129" spans="1:3" x14ac:dyDescent="0.25">
      <c r="A129" t="s">
        <v>1085</v>
      </c>
      <c r="C129" t="s">
        <v>1085</v>
      </c>
    </row>
    <row r="130" spans="1:3" x14ac:dyDescent="0.25">
      <c r="A130" t="s">
        <v>1479</v>
      </c>
      <c r="C130" t="s">
        <v>1085</v>
      </c>
    </row>
    <row r="131" spans="1:3" x14ac:dyDescent="0.25">
      <c r="A131" t="s">
        <v>1169</v>
      </c>
      <c r="C131" t="s">
        <v>1085</v>
      </c>
    </row>
    <row r="132" spans="1:3" x14ac:dyDescent="0.25">
      <c r="A132" t="s">
        <v>650</v>
      </c>
      <c r="C132" t="s">
        <v>1459</v>
      </c>
    </row>
    <row r="133" spans="1:3" x14ac:dyDescent="0.25">
      <c r="A133" t="s">
        <v>802</v>
      </c>
      <c r="C133" t="s">
        <v>1459</v>
      </c>
    </row>
    <row r="134" spans="1:3" x14ac:dyDescent="0.25">
      <c r="A134" t="s">
        <v>833</v>
      </c>
      <c r="C134" t="s">
        <v>1459</v>
      </c>
    </row>
    <row r="135" spans="1:3" x14ac:dyDescent="0.25">
      <c r="A135" t="s">
        <v>728</v>
      </c>
      <c r="C135" t="s">
        <v>1459</v>
      </c>
    </row>
    <row r="136" spans="1:3" x14ac:dyDescent="0.25">
      <c r="A136" t="s">
        <v>1459</v>
      </c>
      <c r="C136" t="s">
        <v>1459</v>
      </c>
    </row>
    <row r="137" spans="1:3" x14ac:dyDescent="0.25">
      <c r="A137" t="s">
        <v>1461</v>
      </c>
      <c r="C137" t="s">
        <v>1459</v>
      </c>
    </row>
    <row r="138" spans="1:3" x14ac:dyDescent="0.25">
      <c r="A138" t="s">
        <v>482</v>
      </c>
      <c r="C138" t="s">
        <v>1473</v>
      </c>
    </row>
    <row r="139" spans="1:3" x14ac:dyDescent="0.25">
      <c r="A139" t="s">
        <v>366</v>
      </c>
      <c r="C139" t="s">
        <v>1473</v>
      </c>
    </row>
    <row r="140" spans="1:3" x14ac:dyDescent="0.25">
      <c r="A140" t="s">
        <v>287</v>
      </c>
      <c r="C140" t="s">
        <v>1473</v>
      </c>
    </row>
    <row r="141" spans="1:3" x14ac:dyDescent="0.25">
      <c r="A141" t="s">
        <v>290</v>
      </c>
      <c r="C141" t="s">
        <v>1473</v>
      </c>
    </row>
    <row r="142" spans="1:3" x14ac:dyDescent="0.25">
      <c r="A142" t="s">
        <v>503</v>
      </c>
      <c r="C142" t="s">
        <v>1473</v>
      </c>
    </row>
    <row r="143" spans="1:3" x14ac:dyDescent="0.25">
      <c r="A143" t="s">
        <v>441</v>
      </c>
      <c r="C143" t="s">
        <v>1473</v>
      </c>
    </row>
    <row r="144" spans="1:3" x14ac:dyDescent="0.25">
      <c r="A144" t="s">
        <v>202</v>
      </c>
      <c r="C144" t="s">
        <v>1473</v>
      </c>
    </row>
    <row r="145" spans="1:3" x14ac:dyDescent="0.25">
      <c r="A145" t="s">
        <v>1474</v>
      </c>
      <c r="C145" t="s">
        <v>1473</v>
      </c>
    </row>
    <row r="146" spans="1:3" x14ac:dyDescent="0.25">
      <c r="A146" t="s">
        <v>210</v>
      </c>
      <c r="C146" t="s">
        <v>1471</v>
      </c>
    </row>
    <row r="147" spans="1:3" x14ac:dyDescent="0.25">
      <c r="A147" t="s">
        <v>299</v>
      </c>
      <c r="C147" t="s">
        <v>1471</v>
      </c>
    </row>
    <row r="148" spans="1:3" x14ac:dyDescent="0.25">
      <c r="A148" t="s">
        <v>1485</v>
      </c>
      <c r="C148" t="s">
        <v>1471</v>
      </c>
    </row>
    <row r="149" spans="1:3" x14ac:dyDescent="0.25">
      <c r="A149" t="s">
        <v>1470</v>
      </c>
      <c r="C149" t="s">
        <v>1471</v>
      </c>
    </row>
    <row r="150" spans="1:3" x14ac:dyDescent="0.25">
      <c r="A150" t="s">
        <v>1487</v>
      </c>
      <c r="C150" t="s">
        <v>1471</v>
      </c>
    </row>
    <row r="151" spans="1:3" x14ac:dyDescent="0.25">
      <c r="A151" t="s">
        <v>1486</v>
      </c>
      <c r="C151" t="s">
        <v>1471</v>
      </c>
    </row>
    <row r="152" spans="1:3" x14ac:dyDescent="0.25">
      <c r="A152" t="s">
        <v>306</v>
      </c>
      <c r="C152" t="s">
        <v>1471</v>
      </c>
    </row>
    <row r="153" spans="1:3" x14ac:dyDescent="0.25">
      <c r="A153" t="s">
        <v>1488</v>
      </c>
      <c r="C153" t="s">
        <v>1457</v>
      </c>
    </row>
    <row r="154" spans="1:3" x14ac:dyDescent="0.25">
      <c r="A154" t="s">
        <v>1489</v>
      </c>
      <c r="C154" t="s">
        <v>1457</v>
      </c>
    </row>
    <row r="155" spans="1:3" x14ac:dyDescent="0.25">
      <c r="A155" t="s">
        <v>997</v>
      </c>
      <c r="C155" t="s">
        <v>888</v>
      </c>
    </row>
    <row r="156" spans="1:3" x14ac:dyDescent="0.25">
      <c r="A156" t="s">
        <v>1125</v>
      </c>
      <c r="C156" t="s">
        <v>888</v>
      </c>
    </row>
    <row r="157" spans="1:3" x14ac:dyDescent="0.25">
      <c r="A157" t="s">
        <v>888</v>
      </c>
      <c r="C157" t="s">
        <v>888</v>
      </c>
    </row>
    <row r="158" spans="1:3" x14ac:dyDescent="0.25">
      <c r="A158" t="s">
        <v>932</v>
      </c>
      <c r="C158" t="s">
        <v>888</v>
      </c>
    </row>
    <row r="159" spans="1:3" x14ac:dyDescent="0.25">
      <c r="A159" t="s">
        <v>1466</v>
      </c>
      <c r="C159" t="s">
        <v>1186</v>
      </c>
    </row>
    <row r="160" spans="1:3" x14ac:dyDescent="0.25">
      <c r="A160" t="s">
        <v>1283</v>
      </c>
      <c r="C160" t="s">
        <v>1186</v>
      </c>
    </row>
    <row r="161" spans="1:3" x14ac:dyDescent="0.25">
      <c r="A161" t="s">
        <v>1483</v>
      </c>
      <c r="C161" t="s">
        <v>1186</v>
      </c>
    </row>
    <row r="162" spans="1:3" x14ac:dyDescent="0.25">
      <c r="A162" t="s">
        <v>1262</v>
      </c>
      <c r="C162" t="s">
        <v>1186</v>
      </c>
    </row>
    <row r="163" spans="1:3" x14ac:dyDescent="0.25">
      <c r="A163" t="s">
        <v>1482</v>
      </c>
      <c r="C163" t="s">
        <v>1186</v>
      </c>
    </row>
    <row r="164" spans="1:3" x14ac:dyDescent="0.25">
      <c r="A164" t="s">
        <v>1295</v>
      </c>
      <c r="C164" t="s">
        <v>1186</v>
      </c>
    </row>
    <row r="165" spans="1:3" x14ac:dyDescent="0.25">
      <c r="A165" t="s">
        <v>1186</v>
      </c>
      <c r="C165" t="s">
        <v>1186</v>
      </c>
    </row>
    <row r="166" spans="1:3" x14ac:dyDescent="0.25">
      <c r="A166" t="s">
        <v>1481</v>
      </c>
      <c r="C166" t="s">
        <v>1186</v>
      </c>
    </row>
    <row r="167" spans="1:3" x14ac:dyDescent="0.25">
      <c r="A167" t="s">
        <v>1484</v>
      </c>
      <c r="C167" t="s">
        <v>1186</v>
      </c>
    </row>
    <row r="168" spans="1:3" x14ac:dyDescent="0.25">
      <c r="A168" t="s">
        <v>1310</v>
      </c>
      <c r="C168" t="s">
        <v>1186</v>
      </c>
    </row>
    <row r="169" spans="1:3" x14ac:dyDescent="0.25">
      <c r="A169" t="s">
        <v>1465</v>
      </c>
      <c r="C169" t="s">
        <v>1186</v>
      </c>
    </row>
  </sheetData>
  <sortState xmlns:xlrd2="http://schemas.microsoft.com/office/spreadsheetml/2017/richdata2" ref="A2:D176">
    <sortCondition ref="A2:A176"/>
    <sortCondition ref="C2:C176"/>
  </sortState>
  <phoneticPr fontId="19" type="noConversion"/>
  <conditionalFormatting sqref="C1:C114 C170:C1048576 D115:D169">
    <cfRule type="duplicateValues" dxfId="1" priority="2"/>
  </conditionalFormatting>
  <conditionalFormatting sqref="C2:C11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C181-B9E7-4053-98B9-1BEFEC043FB8}">
  <dimension ref="A1:B56"/>
  <sheetViews>
    <sheetView topLeftCell="A24" workbookViewId="0">
      <selection activeCell="G39" sqref="G39"/>
    </sheetView>
  </sheetViews>
  <sheetFormatPr defaultRowHeight="15" x14ac:dyDescent="0.25"/>
  <cols>
    <col min="1" max="1" width="14.5703125" customWidth="1"/>
    <col min="2" max="2" width="12.42578125" bestFit="1" customWidth="1"/>
  </cols>
  <sheetData>
    <row r="1" spans="1:2" x14ac:dyDescent="0.25">
      <c r="A1" s="2" t="s">
        <v>1490</v>
      </c>
      <c r="B1" s="2" t="s">
        <v>0</v>
      </c>
    </row>
    <row r="2" spans="1:2" x14ac:dyDescent="0.25">
      <c r="A2" t="s">
        <v>484</v>
      </c>
      <c r="B2" t="s">
        <v>1475</v>
      </c>
    </row>
    <row r="3" spans="1:2" x14ac:dyDescent="0.25">
      <c r="A3" t="s">
        <v>486</v>
      </c>
      <c r="B3" t="s">
        <v>1475</v>
      </c>
    </row>
    <row r="4" spans="1:2" x14ac:dyDescent="0.25">
      <c r="A4" t="s">
        <v>495</v>
      </c>
      <c r="B4" t="s">
        <v>1475</v>
      </c>
    </row>
    <row r="5" spans="1:2" x14ac:dyDescent="0.25">
      <c r="A5" t="s">
        <v>618</v>
      </c>
      <c r="B5" t="s">
        <v>1475</v>
      </c>
    </row>
    <row r="6" spans="1:2" x14ac:dyDescent="0.25">
      <c r="A6" t="s">
        <v>1477</v>
      </c>
      <c r="B6" t="s">
        <v>1475</v>
      </c>
    </row>
    <row r="7" spans="1:2" x14ac:dyDescent="0.25">
      <c r="A7" t="s">
        <v>492</v>
      </c>
      <c r="B7" t="s">
        <v>1475</v>
      </c>
    </row>
    <row r="8" spans="1:2" x14ac:dyDescent="0.25">
      <c r="A8" t="s">
        <v>1476</v>
      </c>
      <c r="B8" t="s">
        <v>1475</v>
      </c>
    </row>
    <row r="9" spans="1:2" x14ac:dyDescent="0.25">
      <c r="A9" t="s">
        <v>1458</v>
      </c>
      <c r="B9" t="s">
        <v>1475</v>
      </c>
    </row>
    <row r="10" spans="1:2" x14ac:dyDescent="0.25">
      <c r="A10" t="s">
        <v>626</v>
      </c>
      <c r="B10" t="s">
        <v>1475</v>
      </c>
    </row>
    <row r="11" spans="1:2" x14ac:dyDescent="0.25">
      <c r="A11" t="s">
        <v>557</v>
      </c>
      <c r="B11" t="s">
        <v>1475</v>
      </c>
    </row>
    <row r="12" spans="1:2" x14ac:dyDescent="0.25">
      <c r="A12" t="s">
        <v>1195</v>
      </c>
      <c r="B12" t="s">
        <v>1085</v>
      </c>
    </row>
    <row r="13" spans="1:2" x14ac:dyDescent="0.25">
      <c r="A13" t="s">
        <v>1480</v>
      </c>
      <c r="B13" t="s">
        <v>1085</v>
      </c>
    </row>
    <row r="14" spans="1:2" x14ac:dyDescent="0.25">
      <c r="A14" t="s">
        <v>1213</v>
      </c>
      <c r="B14" t="s">
        <v>1085</v>
      </c>
    </row>
    <row r="15" spans="1:2" x14ac:dyDescent="0.25">
      <c r="A15" t="s">
        <v>1478</v>
      </c>
      <c r="B15" t="s">
        <v>1085</v>
      </c>
    </row>
    <row r="16" spans="1:2" x14ac:dyDescent="0.25">
      <c r="A16" t="s">
        <v>1085</v>
      </c>
      <c r="B16" t="s">
        <v>1085</v>
      </c>
    </row>
    <row r="17" spans="1:2" x14ac:dyDescent="0.25">
      <c r="A17" t="s">
        <v>1479</v>
      </c>
      <c r="B17" t="s">
        <v>1085</v>
      </c>
    </row>
    <row r="18" spans="1:2" x14ac:dyDescent="0.25">
      <c r="A18" t="s">
        <v>1169</v>
      </c>
      <c r="B18" t="s">
        <v>1085</v>
      </c>
    </row>
    <row r="19" spans="1:2" x14ac:dyDescent="0.25">
      <c r="A19" t="s">
        <v>650</v>
      </c>
      <c r="B19" t="s">
        <v>1459</v>
      </c>
    </row>
    <row r="20" spans="1:2" x14ac:dyDescent="0.25">
      <c r="A20" t="s">
        <v>802</v>
      </c>
      <c r="B20" t="s">
        <v>1459</v>
      </c>
    </row>
    <row r="21" spans="1:2" x14ac:dyDescent="0.25">
      <c r="A21" t="s">
        <v>833</v>
      </c>
      <c r="B21" t="s">
        <v>1459</v>
      </c>
    </row>
    <row r="22" spans="1:2" x14ac:dyDescent="0.25">
      <c r="A22" t="s">
        <v>728</v>
      </c>
      <c r="B22" t="s">
        <v>1459</v>
      </c>
    </row>
    <row r="23" spans="1:2" x14ac:dyDescent="0.25">
      <c r="A23" t="s">
        <v>1459</v>
      </c>
      <c r="B23" t="s">
        <v>1459</v>
      </c>
    </row>
    <row r="24" spans="1:2" x14ac:dyDescent="0.25">
      <c r="A24" t="s">
        <v>1461</v>
      </c>
      <c r="B24" t="s">
        <v>1459</v>
      </c>
    </row>
    <row r="25" spans="1:2" x14ac:dyDescent="0.25">
      <c r="A25" t="s">
        <v>482</v>
      </c>
      <c r="B25" t="s">
        <v>1473</v>
      </c>
    </row>
    <row r="26" spans="1:2" x14ac:dyDescent="0.25">
      <c r="A26" t="s">
        <v>366</v>
      </c>
      <c r="B26" t="s">
        <v>1473</v>
      </c>
    </row>
    <row r="27" spans="1:2" x14ac:dyDescent="0.25">
      <c r="A27" t="s">
        <v>287</v>
      </c>
      <c r="B27" t="s">
        <v>1473</v>
      </c>
    </row>
    <row r="28" spans="1:2" x14ac:dyDescent="0.25">
      <c r="A28" t="s">
        <v>290</v>
      </c>
      <c r="B28" t="s">
        <v>1473</v>
      </c>
    </row>
    <row r="29" spans="1:2" x14ac:dyDescent="0.25">
      <c r="A29" t="s">
        <v>503</v>
      </c>
      <c r="B29" t="s">
        <v>1473</v>
      </c>
    </row>
    <row r="30" spans="1:2" x14ac:dyDescent="0.25">
      <c r="A30" t="s">
        <v>441</v>
      </c>
      <c r="B30" t="s">
        <v>1473</v>
      </c>
    </row>
    <row r="31" spans="1:2" x14ac:dyDescent="0.25">
      <c r="A31" t="s">
        <v>202</v>
      </c>
      <c r="B31" t="s">
        <v>1473</v>
      </c>
    </row>
    <row r="32" spans="1:2" x14ac:dyDescent="0.25">
      <c r="A32" t="s">
        <v>1474</v>
      </c>
      <c r="B32" t="s">
        <v>1473</v>
      </c>
    </row>
    <row r="33" spans="1:2" x14ac:dyDescent="0.25">
      <c r="A33" t="s">
        <v>210</v>
      </c>
      <c r="B33" t="s">
        <v>1471</v>
      </c>
    </row>
    <row r="34" spans="1:2" x14ac:dyDescent="0.25">
      <c r="A34" t="s">
        <v>299</v>
      </c>
      <c r="B34" t="s">
        <v>1471</v>
      </c>
    </row>
    <row r="35" spans="1:2" x14ac:dyDescent="0.25">
      <c r="A35" t="s">
        <v>1485</v>
      </c>
      <c r="B35" t="s">
        <v>1471</v>
      </c>
    </row>
    <row r="36" spans="1:2" x14ac:dyDescent="0.25">
      <c r="A36" t="s">
        <v>1470</v>
      </c>
      <c r="B36" t="s">
        <v>1471</v>
      </c>
    </row>
    <row r="37" spans="1:2" x14ac:dyDescent="0.25">
      <c r="A37" t="s">
        <v>1487</v>
      </c>
      <c r="B37" t="s">
        <v>1471</v>
      </c>
    </row>
    <row r="38" spans="1:2" x14ac:dyDescent="0.25">
      <c r="A38" t="s">
        <v>1486</v>
      </c>
      <c r="B38" t="s">
        <v>1471</v>
      </c>
    </row>
    <row r="39" spans="1:2" x14ac:dyDescent="0.25">
      <c r="A39" t="s">
        <v>306</v>
      </c>
      <c r="B39" t="s">
        <v>1471</v>
      </c>
    </row>
    <row r="40" spans="1:2" x14ac:dyDescent="0.25">
      <c r="A40" t="s">
        <v>1488</v>
      </c>
      <c r="B40" t="s">
        <v>1457</v>
      </c>
    </row>
    <row r="41" spans="1:2" x14ac:dyDescent="0.25">
      <c r="A41" t="s">
        <v>1489</v>
      </c>
      <c r="B41" t="s">
        <v>1457</v>
      </c>
    </row>
    <row r="42" spans="1:2" x14ac:dyDescent="0.25">
      <c r="A42" t="s">
        <v>997</v>
      </c>
      <c r="B42" t="s">
        <v>888</v>
      </c>
    </row>
    <row r="43" spans="1:2" x14ac:dyDescent="0.25">
      <c r="A43" t="s">
        <v>1125</v>
      </c>
      <c r="B43" t="s">
        <v>888</v>
      </c>
    </row>
    <row r="44" spans="1:2" x14ac:dyDescent="0.25">
      <c r="A44" t="s">
        <v>888</v>
      </c>
      <c r="B44" t="s">
        <v>888</v>
      </c>
    </row>
    <row r="45" spans="1:2" x14ac:dyDescent="0.25">
      <c r="A45" t="s">
        <v>932</v>
      </c>
      <c r="B45" t="s">
        <v>888</v>
      </c>
    </row>
    <row r="46" spans="1:2" x14ac:dyDescent="0.25">
      <c r="A46" t="s">
        <v>1466</v>
      </c>
      <c r="B46" t="s">
        <v>1186</v>
      </c>
    </row>
    <row r="47" spans="1:2" x14ac:dyDescent="0.25">
      <c r="A47" t="s">
        <v>1283</v>
      </c>
      <c r="B47" t="s">
        <v>1186</v>
      </c>
    </row>
    <row r="48" spans="1:2" x14ac:dyDescent="0.25">
      <c r="A48" t="s">
        <v>1483</v>
      </c>
      <c r="B48" t="s">
        <v>1186</v>
      </c>
    </row>
    <row r="49" spans="1:2" x14ac:dyDescent="0.25">
      <c r="A49" t="s">
        <v>1262</v>
      </c>
      <c r="B49" t="s">
        <v>1186</v>
      </c>
    </row>
    <row r="50" spans="1:2" x14ac:dyDescent="0.25">
      <c r="A50" t="s">
        <v>1482</v>
      </c>
      <c r="B50" t="s">
        <v>1186</v>
      </c>
    </row>
    <row r="51" spans="1:2" x14ac:dyDescent="0.25">
      <c r="A51" t="s">
        <v>1295</v>
      </c>
      <c r="B51" t="s">
        <v>1186</v>
      </c>
    </row>
    <row r="52" spans="1:2" x14ac:dyDescent="0.25">
      <c r="A52" t="s">
        <v>1186</v>
      </c>
      <c r="B52" t="s">
        <v>1186</v>
      </c>
    </row>
    <row r="53" spans="1:2" x14ac:dyDescent="0.25">
      <c r="A53" t="s">
        <v>1481</v>
      </c>
      <c r="B53" t="s">
        <v>1186</v>
      </c>
    </row>
    <row r="54" spans="1:2" x14ac:dyDescent="0.25">
      <c r="A54" t="s">
        <v>1484</v>
      </c>
      <c r="B54" t="s">
        <v>1186</v>
      </c>
    </row>
    <row r="55" spans="1:2" x14ac:dyDescent="0.25">
      <c r="A55" t="s">
        <v>1310</v>
      </c>
      <c r="B55" t="s">
        <v>1186</v>
      </c>
    </row>
    <row r="56" spans="1:2" x14ac:dyDescent="0.25">
      <c r="A56" t="s">
        <v>1465</v>
      </c>
      <c r="B56" t="s">
        <v>1186</v>
      </c>
    </row>
  </sheetData>
  <sortState xmlns:xlrd2="http://schemas.microsoft.com/office/spreadsheetml/2017/richdata2" ref="A2:A63">
    <sortCondition ref="A2:A63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Processors</vt:lpstr>
      <vt:lpstr>Code to Micro</vt:lpstr>
      <vt:lpstr>Micro to Flops</vt:lpstr>
      <vt:lpstr>Data Sources</vt:lpstr>
      <vt:lpstr>Old Intel Micro to Flops</vt:lpstr>
      <vt:lpstr>Old AMD</vt:lpstr>
      <vt:lpstr>Old Intel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Long</dc:creator>
  <cp:lastModifiedBy>Daniel Long</cp:lastModifiedBy>
  <dcterms:created xsi:type="dcterms:W3CDTF">2019-09-10T17:06:01Z</dcterms:created>
  <dcterms:modified xsi:type="dcterms:W3CDTF">2019-10-08T19:27:29Z</dcterms:modified>
</cp:coreProperties>
</file>