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<sst xmlns="http://schemas.openxmlformats.org/spreadsheetml/2006/main" count="15" uniqueCount="15">
  <si>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Count of Playoffs</t>
  </si>
  <si>
    <t xml:space="preserve">% of Default</t>
  </si>
  <si>
    <t xml:space="preserve">Cumulative Percentage</t>
  </si>
  <si>
    <t xml:space="preserve">KS Calculation</t>
  </si>
  <si>
    <t xml:space="preserve">Decile</t>
  </si>
  <si>
    <t xml:space="preserve">Count of Default = 0</t>
  </si>
  <si>
    <t xml:space="preserve">Count of Default = 1</t>
  </si>
  <si>
    <t xml:space="preserve">Total Count</t>
  </si>
  <si>
    <t xml:space="preserve">% of Default = 0</t>
  </si>
  <si>
    <t xml:space="preserve">% of Default = 1</t>
  </si>
  <si>
    <t xml:space="preserve">Cumulative % of Default = 0</t>
  </si>
  <si>
    <t xml:space="preserve">Cumulative % of Default = 1</t>
  </si>
  <si>
    <t xml:space="preserve">KS Statistic</t>
  </si>
  <si>
    <t xml:space="preserve">KS-statistic 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</si>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</sst>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9D18E"/>
        <bgColor rgb="FFBDD7E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0" width="8.63775510204082"/>
    <col collapsed="false" hidden="false" max="2" min="2" style="0" width="11.2295918367347"/>
    <col collapsed="false" hidden="false" max="3" min="3" style="0" width="10.8010204081633"/>
    <col collapsed="false" hidden="false" max="4" min="4" style="0" width="14.6887755102041"/>
    <col collapsed="false" hidden="false" max="6" min="5" style="0" width="12.6377551020408"/>
    <col collapsed="false" hidden="false" max="7" min="7" style="0" width="15.8775510204082"/>
    <col collapsed="false" hidden="false" max="8" min="8" style="0" width="15.0102040816327"/>
    <col collapsed="false" hidden="false" max="9" min="9" style="0" width="11.8775510204082"/>
    <col collapsed="false" hidden="false" max="1025" min="10" style="0" width="8.63775510204082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4" t="s">
        <v>2</v>
      </c>
      <c r="H1" s="4"/>
      <c r="I1" s="5" t="s">
        <v>3</v>
      </c>
    </row>
    <row r="2" customFormat="false" ht="30" hidden="false" customHeight="false" outlineLevel="0" collapsed="false">
      <c r="A2" s="6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8" t="s">
        <v>9</v>
      </c>
      <c r="G2" s="7" t="s">
        <v>10</v>
      </c>
      <c r="H2" s="8" t="s">
        <v>11</v>
      </c>
      <c r="I2" s="6" t="s">
        <v>12</v>
      </c>
    </row>
    <row r="3" customFormat="false" ht="13.8" hidden="false" customHeight="false" outlineLevel="0" collapsed="false">
      <c r="A3" s="9" t="n">
        <v>1</v>
      </c>
      <c r="B3" s="10" t="n">
        <v>27</v>
      </c>
      <c r="C3" s="10" t="n">
        <v>68</v>
      </c>
      <c r="D3" s="10" t="n">
        <f aca="false">SUM(B3,C3)</f>
        <v>95</v>
      </c>
      <c r="E3" s="11" t="n">
        <f aca="false">100*(B3/$B$13)</f>
        <v>6.08108108108108</v>
      </c>
      <c r="F3" s="12" t="n">
        <f aca="false">100*(C3/$C$13)</f>
        <v>15.7772621809745</v>
      </c>
      <c r="G3" s="11" t="n">
        <f aca="false">SUM($E$3:E3)</f>
        <v>6.08108108108108</v>
      </c>
      <c r="H3" s="12" t="n">
        <f aca="false">SUM($F$3:F3)</f>
        <v>15.7772621809745</v>
      </c>
      <c r="I3" s="13" t="n">
        <f aca="false">ABS(G3-H3)</f>
        <v>9.69618109989339</v>
      </c>
    </row>
    <row r="4" customFormat="false" ht="13.8" hidden="false" customHeight="false" outlineLevel="0" collapsed="false">
      <c r="A4" s="9" t="n">
        <v>2</v>
      </c>
      <c r="B4" s="10" t="n">
        <v>29</v>
      </c>
      <c r="C4" s="10" t="n">
        <v>65</v>
      </c>
      <c r="D4" s="10" t="n">
        <f aca="false">SUM(B4,C4)</f>
        <v>94</v>
      </c>
      <c r="E4" s="11" t="n">
        <f aca="false">100*(B4/$B$13)</f>
        <v>6.53153153153153</v>
      </c>
      <c r="F4" s="12" t="n">
        <f aca="false">100*(C4/$C$13)</f>
        <v>15.0812064965197</v>
      </c>
      <c r="G4" s="11" t="n">
        <f aca="false">SUM($E$3:E4)</f>
        <v>12.6126126126126</v>
      </c>
      <c r="H4" s="12" t="n">
        <f aca="false">SUM($F$3:F4)</f>
        <v>30.8584686774942</v>
      </c>
      <c r="I4" s="13" t="n">
        <f aca="false">ABS(G4-H4)</f>
        <v>18.2458560648816</v>
      </c>
    </row>
    <row r="5" customFormat="false" ht="13.8" hidden="false" customHeight="false" outlineLevel="0" collapsed="false">
      <c r="A5" s="9" t="n">
        <v>3</v>
      </c>
      <c r="B5" s="10" t="n">
        <v>34</v>
      </c>
      <c r="C5" s="10" t="n">
        <v>54</v>
      </c>
      <c r="D5" s="10" t="n">
        <f aca="false">SUM(B5,C5)</f>
        <v>88</v>
      </c>
      <c r="E5" s="11" t="n">
        <f aca="false">100*(B5/$B$13)</f>
        <v>7.65765765765766</v>
      </c>
      <c r="F5" s="12" t="n">
        <f aca="false">100*(C5/$C$13)</f>
        <v>12.5290023201856</v>
      </c>
      <c r="G5" s="11" t="n">
        <f aca="false">SUM($E$3:E5)</f>
        <v>20.2702702702703</v>
      </c>
      <c r="H5" s="12" t="n">
        <f aca="false">SUM($F$3:F5)</f>
        <v>43.3874709976798</v>
      </c>
      <c r="I5" s="13" t="n">
        <f aca="false">ABS(G5-H5)</f>
        <v>23.1172007274095</v>
      </c>
    </row>
    <row r="6" customFormat="false" ht="13.8" hidden="false" customHeight="false" outlineLevel="0" collapsed="false">
      <c r="A6" s="9" t="n">
        <v>4</v>
      </c>
      <c r="B6" s="10" t="n">
        <v>35</v>
      </c>
      <c r="C6" s="10" t="n">
        <v>52</v>
      </c>
      <c r="D6" s="10" t="n">
        <f aca="false">SUM(B6,C6)</f>
        <v>87</v>
      </c>
      <c r="E6" s="11" t="n">
        <f aca="false">100*(B6/$B$13)</f>
        <v>7.88288288288288</v>
      </c>
      <c r="F6" s="12" t="n">
        <f aca="false">100*(C6/$C$13)</f>
        <v>12.0649651972158</v>
      </c>
      <c r="G6" s="11" t="n">
        <f aca="false">SUM($E$3:E6)</f>
        <v>28.1531531531532</v>
      </c>
      <c r="H6" s="12" t="n">
        <f aca="false">SUM($F$3:F6)</f>
        <v>55.4524361948956</v>
      </c>
      <c r="I6" s="13" t="n">
        <f aca="false">ABS(G6-H6)</f>
        <v>27.2992830417424</v>
      </c>
    </row>
    <row r="7" customFormat="false" ht="13.8" hidden="false" customHeight="false" outlineLevel="0" collapsed="false">
      <c r="A7" s="9" t="n">
        <v>5</v>
      </c>
      <c r="B7" s="10" t="n">
        <v>38</v>
      </c>
      <c r="C7" s="10" t="n">
        <v>49</v>
      </c>
      <c r="D7" s="10" t="n">
        <f aca="false">SUM(B7,C7)</f>
        <v>87</v>
      </c>
      <c r="E7" s="11" t="n">
        <f aca="false">100*(B7/$B$13)</f>
        <v>8.55855855855856</v>
      </c>
      <c r="F7" s="12" t="n">
        <f aca="false">100*(C7/$C$13)</f>
        <v>11.368909512761</v>
      </c>
      <c r="G7" s="11" t="n">
        <f aca="false">SUM($E$3:E7)</f>
        <v>36.7117117117117</v>
      </c>
      <c r="H7" s="12" t="n">
        <f aca="false">SUM($F$3:F7)</f>
        <v>66.8213457076566</v>
      </c>
      <c r="I7" s="13" t="n">
        <f aca="false">ABS(G7-H7)</f>
        <v>30.1096339959449</v>
      </c>
    </row>
    <row r="8" customFormat="false" ht="14.45" hidden="false" customHeight="false" outlineLevel="0" collapsed="false">
      <c r="A8" s="14" t="n">
        <v>6</v>
      </c>
      <c r="B8" s="15" t="n">
        <v>43</v>
      </c>
      <c r="C8" s="15" t="n">
        <v>42</v>
      </c>
      <c r="D8" s="10" t="n">
        <f aca="false">SUM(B8,C8)</f>
        <v>85</v>
      </c>
      <c r="E8" s="16" t="n">
        <f aca="false">100*(B8/$B$13)</f>
        <v>9.68468468468469</v>
      </c>
      <c r="F8" s="17" t="n">
        <f aca="false">100*(C8/$C$13)</f>
        <v>9.74477958236659</v>
      </c>
      <c r="G8" s="16" t="n">
        <f aca="false">SUM($E$3:E8)</f>
        <v>46.3963963963964</v>
      </c>
      <c r="H8" s="17" t="n">
        <f aca="false">SUM($F$3:F8)</f>
        <v>76.5661252900232</v>
      </c>
      <c r="I8" s="18" t="s">
        <v>13</v>
      </c>
    </row>
    <row r="9" customFormat="false" ht="13.8" hidden="false" customHeight="false" outlineLevel="0" collapsed="false">
      <c r="A9" s="9" t="n">
        <v>7</v>
      </c>
      <c r="B9" s="10" t="n">
        <v>49</v>
      </c>
      <c r="C9" s="10" t="n">
        <v>39</v>
      </c>
      <c r="D9" s="10" t="n">
        <f aca="false">SUM(B9,C9)</f>
        <v>88</v>
      </c>
      <c r="E9" s="11" t="n">
        <f aca="false">100*(B9/$B$13)</f>
        <v>11.036036036036</v>
      </c>
      <c r="F9" s="12" t="n">
        <f aca="false">100*(C9/$C$13)</f>
        <v>9.04872389791183</v>
      </c>
      <c r="G9" s="11" t="n">
        <f aca="false">SUM($E$3:E9)</f>
        <v>57.4324324324324</v>
      </c>
      <c r="H9" s="12" t="n">
        <f aca="false">SUM($F$3:F9)</f>
        <v>85.614849187935</v>
      </c>
      <c r="I9" s="13" t="n">
        <f aca="false">ABS(G9-H9)</f>
        <v>28.1824167555026</v>
      </c>
    </row>
    <row r="10" customFormat="false" ht="13.8" hidden="false" customHeight="false" outlineLevel="0" collapsed="false">
      <c r="A10" s="9" t="n">
        <v>8</v>
      </c>
      <c r="B10" s="10" t="n">
        <v>57</v>
      </c>
      <c r="C10" s="10" t="n">
        <v>31</v>
      </c>
      <c r="D10" s="10" t="n">
        <f aca="false">SUM(B10,C10)</f>
        <v>88</v>
      </c>
      <c r="E10" s="11" t="n">
        <f aca="false">100*(B10/$B$13)</f>
        <v>12.8378378378378</v>
      </c>
      <c r="F10" s="12" t="n">
        <f aca="false">100*(C10/$C$13)</f>
        <v>7.19257540603248</v>
      </c>
      <c r="G10" s="11" t="n">
        <f aca="false">SUM($E$3:E10)</f>
        <v>70.2702702702703</v>
      </c>
      <c r="H10" s="12" t="n">
        <f aca="false">SUM($F$3:F10)</f>
        <v>92.8074245939675</v>
      </c>
      <c r="I10" s="13" t="n">
        <f aca="false">ABS(G10-H10)</f>
        <v>22.5371543236972</v>
      </c>
    </row>
    <row r="11" customFormat="false" ht="13.8" hidden="false" customHeight="false" outlineLevel="0" collapsed="false">
      <c r="A11" s="9" t="n">
        <v>9</v>
      </c>
      <c r="B11" s="10" t="n">
        <v>61</v>
      </c>
      <c r="C11" s="10" t="n">
        <v>21</v>
      </c>
      <c r="D11" s="10" t="n">
        <f aca="false">SUM(B11,C11)</f>
        <v>82</v>
      </c>
      <c r="E11" s="11" t="n">
        <f aca="false">100*(B11/$B$13)</f>
        <v>13.7387387387387</v>
      </c>
      <c r="F11" s="12" t="n">
        <f aca="false">100*(C11/$C$13)</f>
        <v>4.87238979118329</v>
      </c>
      <c r="G11" s="11" t="n">
        <f aca="false">SUM($E$3:E11)</f>
        <v>84.009009009009</v>
      </c>
      <c r="H11" s="12" t="n">
        <f aca="false">SUM($F$3:F11)</f>
        <v>97.6798143851508</v>
      </c>
      <c r="I11" s="13" t="n">
        <f aca="false">ABS(G11-H11)</f>
        <v>13.6708053761418</v>
      </c>
    </row>
    <row r="12" customFormat="false" ht="13.8" hidden="false" customHeight="false" outlineLevel="0" collapsed="false">
      <c r="A12" s="9" t="n">
        <v>10</v>
      </c>
      <c r="B12" s="10" t="n">
        <v>71</v>
      </c>
      <c r="C12" s="10" t="n">
        <v>10</v>
      </c>
      <c r="D12" s="10" t="n">
        <f aca="false">SUM(B12,C12)</f>
        <v>81</v>
      </c>
      <c r="E12" s="19" t="n">
        <f aca="false">100*(B12/$B$13)</f>
        <v>15.990990990991</v>
      </c>
      <c r="F12" s="20" t="n">
        <f aca="false">100*(C12/$C$13)</f>
        <v>2.32018561484919</v>
      </c>
      <c r="G12" s="19" t="n">
        <f aca="false">SUM($E$3:E12)</f>
        <v>100</v>
      </c>
      <c r="H12" s="20" t="n">
        <f aca="false">SUM($F$3:F12)</f>
        <v>100</v>
      </c>
      <c r="I12" s="21" t="n">
        <f aca="false">ABS(G12-H12)</f>
        <v>0</v>
      </c>
    </row>
    <row r="13" customFormat="false" ht="15" hidden="false" customHeight="false" outlineLevel="0" collapsed="false">
      <c r="A13" s="22" t="s">
        <v>14</v>
      </c>
      <c r="B13" s="22" t="n">
        <f aca="false">SUM(B3:B12)</f>
        <v>444</v>
      </c>
      <c r="C13" s="22" t="n">
        <f aca="false">SUM(C3:C12)</f>
        <v>431</v>
      </c>
      <c r="D13" s="22" t="n">
        <f aca="false">SUM(D3:D12)</f>
        <v>875</v>
      </c>
    </row>
  </sheetData>
  <mergeCells count="3">
    <mergeCell ref="B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2016-09-15T08:24:15Z</dcterms:created>
  <dc:creator>Kshitij</dc:creator>
  <dc:description/>
  <dc:language>en-US</dc:language>
  <cp:lastModifiedBy/>
  <dcterms:modified xsi:type="dcterms:W3CDTF">2016-09-26T01:18:59Z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