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ram\Desktop\infofast\manualtesting\"/>
    </mc:Choice>
  </mc:AlternateContent>
  <bookViews>
    <workbookView xWindow="0" yWindow="0" windowWidth="23040" windowHeight="8616" activeTab="2"/>
  </bookViews>
  <sheets>
    <sheet name="Test Plan" sheetId="1" r:id="rId1"/>
    <sheet name="TestScenarios" sheetId="3" r:id="rId2"/>
    <sheet name="TestCase" sheetId="4" r:id="rId3"/>
    <sheet name="Test Metrics" sheetId="7" r:id="rId4"/>
  </sheets>
  <definedNames>
    <definedName name="Remember_Me_checkbox_error">TestCase!#REF!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 l="1"/>
  <c r="F1" i="4"/>
  <c r="L6" i="4" l="1"/>
</calcChain>
</file>

<file path=xl/sharedStrings.xml><?xml version="1.0" encoding="utf-8"?>
<sst xmlns="http://schemas.openxmlformats.org/spreadsheetml/2006/main" count="972" uniqueCount="590">
  <si>
    <t>Project Name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</si>
  <si>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</si>
  <si>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</si>
  <si>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</si>
  <si>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</si>
  <si>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</si>
  <si>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</si>
  <si>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</si>
  <si>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</si>
  <si>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</si>
  <si>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</si>
  <si>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P0</t>
  </si>
  <si>
    <t>TS_004</t>
  </si>
  <si>
    <t>TS_006</t>
  </si>
  <si>
    <t>P1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</si>
  <si>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</si>
  <si>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</si>
  <si>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</si>
  <si>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</si>
  <si>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</si>
  <si>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</si>
  <si>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</si>
  <si>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 xml:space="preserve"> - -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</si>
  <si>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</si>
  <si>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</si>
  <si>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</si>
  <si>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</si>
  <si>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</si>
  <si>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</si>
  <si>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</si>
  <si>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</si>
  <si>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</si>
  <si>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</si>
  <si>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</si>
  <si>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</si>
  <si>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</si>
  <si>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</si>
  <si>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</si>
  <si>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</si>
  <si>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</si>
  <si>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</si>
  <si>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</si>
  <si>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</si>
  <si>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</si>
  <si>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</si>
  <si>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</si>
  <si>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</si>
  <si>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</si>
  <si>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</si>
  <si>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>Found as per expectation.</t>
  </si>
  <si>
    <t>Passed</t>
  </si>
  <si>
    <t>Signup</t>
  </si>
  <si>
    <t>Verify user can sign up with valid details</t>
  </si>
  <si>
    <t>Account is created successfully</t>
  </si>
  <si>
    <t>None</t>
  </si>
  <si>
    <t>Failed</t>
  </si>
  <si>
    <t>Found as per expectation</t>
  </si>
  <si>
    <t>N/A</t>
  </si>
  <si>
    <t>Description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</si>
  <si>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</si>
  <si>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</si>
  <si>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</si>
  <si>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</si>
  <si>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</si>
  <si>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</si>
  <si>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</si>
  <si>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</si>
  <si>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</si>
  <si>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</si>
  <si>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</si>
  <si>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</si>
  <si>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</si>
  <si>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</si>
  <si>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</si>
  <si>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</si>
  <si>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</si>
  <si>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</si>
  <si>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</si>
  <si>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</si>
  <si>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</si>
  <si>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</si>
  <si>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</si>
  <si>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</si>
  <si>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</si>
  <si>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Payment</t>
  </si>
  <si>
    <t>Validate the "Signup" functionality</t>
  </si>
  <si>
    <t>TS_007</t>
  </si>
  <si>
    <t>AutomationExercise</t>
  </si>
  <si>
    <t>Validate the "Login" functionality</t>
  </si>
  <si>
    <t>Validate the "Search Product" functionality</t>
  </si>
  <si>
    <t>Validate the "Add Product to cart" functionality</t>
  </si>
  <si>
    <t>Validate the "Checkout and Payment" functionality</t>
  </si>
  <si>
    <t>Validate the "Logout" functionality</t>
  </si>
  <si>
    <t>TS_005</t>
  </si>
  <si>
    <t>Akram Khan</t>
  </si>
  <si>
    <t>1. Goto the URL
https://automationexercise.com/
2. Click the "Signup/Login" link</t>
  </si>
  <si>
    <t>Varify Name and Email Field are Availabe</t>
  </si>
  <si>
    <t>They accept user input</t>
  </si>
  <si>
    <t>Varify SignUp Button is Clickable</t>
  </si>
  <si>
    <t>SignUp Button is Clickable</t>
  </si>
  <si>
    <t>Varify SignUp with empty name and Email</t>
  </si>
  <si>
    <t>Eror messege should appear</t>
  </si>
  <si>
    <t>Varify SignUp with valid name and without Email</t>
  </si>
  <si>
    <t>Name:qa
Email:</t>
  </si>
  <si>
    <t>Varify SignUp with empty name and valid Email</t>
  </si>
  <si>
    <t>Name:
Email:hiwor86818@boxmach.com</t>
  </si>
  <si>
    <t>Validate Name Field With Numeric Input</t>
  </si>
  <si>
    <t>Name field should reject numeric input</t>
  </si>
  <si>
    <t>Not Found as per expectation.</t>
  </si>
  <si>
    <t>Name:12345
Email:hiwor86818@boxmach.com</t>
  </si>
  <si>
    <t>Validate_Name_Field_With_Special_Characters</t>
  </si>
  <si>
    <t>Name field should rejectSpecial_Characters input</t>
  </si>
  <si>
    <t>Name:@kram
Email:hiwor86818@boxmach.com</t>
  </si>
  <si>
    <t>1. Goto the URL
https://automationexercise.com/
2. Click the "Signup/Login" link
3. enter valid email and Name field is empty
4.Click SignUp</t>
  </si>
  <si>
    <t>1. Goto the URL
https://automationexercise.com/
2. Click the "Signup/Login" link
3.Enter 12345 into the Name field
4.Click SignUp</t>
  </si>
  <si>
    <t>https://prnt.sc/-_kCVLr5zMnT</t>
  </si>
  <si>
    <t>https://prnt.sc/AxSZpT1AZkij</t>
  </si>
  <si>
    <t>Validate Email Field With Invalid Format</t>
  </si>
  <si>
    <t>Error message: "Enter a valid email address"</t>
  </si>
  <si>
    <t>https://prnt.sc/PB-0D8u1IiAO</t>
  </si>
  <si>
    <t>1. Goto the URL
https://automationexercise.com/
2. Click the "Signup/Login" link
3.Enter  into the Name field
4.Enter 12345 in name field and invalid email
5.Click signUp</t>
  </si>
  <si>
    <t>1. Goto the URL
https://automationexercise.com/
2. Click the "Signup/Login" link
3.Enter @kram in name field and valid valid email
4.Click signUp</t>
  </si>
  <si>
    <t>Name:12345
Email:hiwor86818@com</t>
  </si>
  <si>
    <t>SignUp Basic Info</t>
  </si>
  <si>
    <t>Varify all the radio button are displayd</t>
  </si>
  <si>
    <t>Radio button should be displayed</t>
  </si>
  <si>
    <t>Search Product</t>
  </si>
  <si>
    <t xml:space="preserve">search with exact product name </t>
  </si>
  <si>
    <t>Product "tshirt" is listed in result</t>
  </si>
  <si>
    <t xml:space="preserve">search with partial product name </t>
  </si>
  <si>
    <t>Products matching the partial name are shown</t>
  </si>
  <si>
    <t>1. Goto the URL
https://automationexercise.com/
2. Click Product in the navbar
3.Enter tshir in Search field
4.Click Search button</t>
  </si>
  <si>
    <t>Tshirt</t>
  </si>
  <si>
    <t>Tshir</t>
  </si>
  <si>
    <t>Search with lowercase input</t>
  </si>
  <si>
    <t>Case-insensitive match, product results shown</t>
  </si>
  <si>
    <t>tshhirt</t>
  </si>
  <si>
    <t>1. Goto the URL
https://automationexercise.com/
2. Click Product in the navbar
3.Enter Tshir in Search field
4.Click Search button</t>
  </si>
  <si>
    <t>1. Goto the URL
https://automationexercise.com/
2. Click Product in the navbar
3.Enter Tshirt in Search field
4.Click Search button</t>
  </si>
  <si>
    <t>Search with Upperercase input</t>
  </si>
  <si>
    <t>Product results displayed normally</t>
  </si>
  <si>
    <t>TSHIRT</t>
  </si>
  <si>
    <t>1. Goto the URL
https://automationexercise.com/
2. Click Product in the navbar
3.Enter TSHIRT in Search field
4.Click Search button</t>
  </si>
  <si>
    <t>Search_After_Selecting_Category_Filter</t>
  </si>
  <si>
    <t>only shows result from selected category</t>
  </si>
  <si>
    <t xml:space="preserve">1. Goto the URL
https://automationexercise.com/
2. Click Product in the navbar
3.Click Men from category.
4.Click TSHIRT from men Category
</t>
  </si>
  <si>
    <t>Search_With_Empty_Input</t>
  </si>
  <si>
    <t>Error message like “Please enter a search term” or show no results</t>
  </si>
  <si>
    <t xml:space="preserve">1. Goto the URL
https://automationexercise.com/
2. Click Product in the navbar
3.Click search
</t>
  </si>
  <si>
    <t>Search_With_Random_Characters</t>
  </si>
  <si>
    <t>show no results</t>
  </si>
  <si>
    <t>Search special Characters</t>
  </si>
  <si>
    <t>Verify_Search_Highlighted_Keywords</t>
  </si>
  <si>
    <t>Searched keyword is highlighted in the product result titles</t>
  </si>
  <si>
    <t>System should not break or expose data</t>
  </si>
  <si>
    <t>1' OR '1'='1</t>
  </si>
  <si>
    <t>*@$%#</t>
  </si>
  <si>
    <t>sdafsadf</t>
  </si>
  <si>
    <t>1. Goto the URL
https://automationexercise.com/
2. Click Product in the navbar
3.Enter 1' OR '1'='1 in Search field
4.Click Search button</t>
  </si>
  <si>
    <t>Search By Brand Name Should Show All Brand Products</t>
  </si>
  <si>
    <t>Both search and brand filter should return the same number of products</t>
  </si>
  <si>
    <t>Not Found as per expectation</t>
  </si>
  <si>
    <t>polo</t>
  </si>
  <si>
    <t>1. Goto the URL
https://automationexercise.com/
2. Click Product in the navbar
3.Enter polo in Search field
4.Note result count
5.click on "Polo" under Brands</t>
  </si>
  <si>
    <t>https://www.loom.com/share/27c83e11ba5d48a68c477749c9e92501?sid=af39a084-1ee3-43b2-9fa6-7b4853aef81c</t>
  </si>
  <si>
    <t>Verify_Uniform_Product_Card_Layout</t>
  </si>
  <si>
    <t>1. Goto the URL
https://automationexercise.com/
2. Click Product in the navbar
3.Enter tops in Search field
4.Click Search button
5.Observe all product cards' height and alignment</t>
  </si>
  <si>
    <t>tops</t>
  </si>
  <si>
    <t xml:space="preserve"> All product boxes should be of equal size with aligned images, titles, prices, and buttons</t>
  </si>
  <si>
    <t>https://www.loom.com/share/0b66a41aaa9b442394474cdb27b5ea65?sid=6abd484b-43c8-4576-bcfa-a6a0cac5166b</t>
  </si>
  <si>
    <t>Add a single product to the cart</t>
  </si>
  <si>
    <t>Product is added and cart count is 1</t>
  </si>
  <si>
    <t>Add multiple quantity of the same product</t>
  </si>
  <si>
    <t>1. Goto the URL
https://automationexercise.com/
2. Select a product
3.Add to cart</t>
  </si>
  <si>
    <t>Cart count increases ,correct quantity is shown</t>
  </si>
  <si>
    <t>Add different products to cart</t>
  </si>
  <si>
    <t>1. Goto the URL
https://automationexercise.com/
2. Select a product
3.Add product A
4.Add product B</t>
  </si>
  <si>
    <t>Add product from product list view</t>
  </si>
  <si>
    <t>Product added without navigating to detail page</t>
  </si>
  <si>
    <t>Both products are added ,different item are shown</t>
  </si>
  <si>
    <t>1. Goto the URL
https://automationexercise.com/
2. Select a product
3. Click "Add to Cart" from card</t>
  </si>
  <si>
    <t>Add product when not logged in</t>
  </si>
  <si>
    <t>cart shouldnot update for previous user</t>
  </si>
  <si>
    <t>1. Goto the URL
https://automationexercise.com/
2. click logout
3.add product to cart</t>
  </si>
  <si>
    <t>Add product to cart then view cart</t>
  </si>
  <si>
    <t>Cart page opens with added product</t>
  </si>
  <si>
    <t>Add product, remove from cart, re-add</t>
  </si>
  <si>
    <t>Product appears again in cart</t>
  </si>
  <si>
    <t>Verify "Add to Cart" button exists</t>
  </si>
  <si>
    <t>"Add to Cart" button is visible</t>
  </si>
  <si>
    <t>1. Goto the URL
https://automationexercise.com/
2. Hover over a product</t>
  </si>
  <si>
    <t>Verify cart count updates instantly</t>
  </si>
  <si>
    <t>Cart icon updates count without page reload</t>
  </si>
  <si>
    <t>1. Goto the URL
https://automationexercise.com/
2. Hover over a product
3.click add to cart</t>
  </si>
  <si>
    <t>Verify success message</t>
  </si>
  <si>
    <t>Success popup displayed</t>
  </si>
  <si>
    <t>spinner behavior</t>
  </si>
  <si>
    <t>quantity of product can be increased or dicreased</t>
  </si>
  <si>
    <t>1. Goto the URL
https://automationexercise.com/
2. Hover over a product
3.click View Product
4.Change Quantity</t>
  </si>
  <si>
    <t>All added successfully</t>
  </si>
  <si>
    <t>Add max allowed quantity(1000)</t>
  </si>
  <si>
    <t>Add product beyond max quantity</t>
  </si>
  <si>
    <t>Add product beyond 3 digit</t>
  </si>
  <si>
    <t>can see all the quantity</t>
  </si>
  <si>
    <t>https://prnt.sc/xVBUCHO4RB4-</t>
  </si>
  <si>
    <t>Add product to cart with invalid session</t>
  </si>
  <si>
    <t>Clear cookies then add product</t>
  </si>
  <si>
    <t>cart cleared</t>
  </si>
  <si>
    <t>Add to cart with no internet</t>
  </si>
  <si>
    <t>item not added</t>
  </si>
  <si>
    <t>Add product from mobile device</t>
  </si>
  <si>
    <t>Add works correctly</t>
  </si>
  <si>
    <t>Use mobile device</t>
  </si>
  <si>
    <t>Add product from Chrome/Firefox</t>
  </si>
  <si>
    <t>Consistent behavior</t>
  </si>
  <si>
    <t>Enter 1' OR '1'='1 in search bar</t>
  </si>
  <si>
    <t>Checkoout</t>
  </si>
  <si>
    <t>Proceed to checkout with items in cart</t>
  </si>
  <si>
    <t>1. Goto the URL
https://automationexercise.com/
2. add product in cart
3.go to cart page
4.Click Proceed to checkout.</t>
  </si>
  <si>
    <t>Try to chekout when cart is empty</t>
  </si>
  <si>
    <t xml:space="preserve">1. Goto the URL
https://automationexercise.com/
2. Click cart page
</t>
  </si>
  <si>
    <t>cannot checkout without item in cart</t>
  </si>
  <si>
    <t>User is redirected to checkout page</t>
  </si>
  <si>
    <t>Proceed to checkout as guest</t>
  </si>
  <si>
    <t>login/signup prompt appears</t>
  </si>
  <si>
    <t>Proceed to checkout as logged-in user</t>
  </si>
  <si>
    <t>Logged-in user info prefilled</t>
  </si>
  <si>
    <t>Enter new shipping address</t>
  </si>
  <si>
    <t>Address saved and used for order</t>
  </si>
  <si>
    <t>Leave all fields blank and submit</t>
  </si>
  <si>
    <t>All fields show required validation</t>
  </si>
  <si>
    <t>All added item preview before place order</t>
  </si>
  <si>
    <t>Should preview all item</t>
  </si>
  <si>
    <t>1. Goto the URL
https://automationexercise.com/
2. Add a product
3.Click cart page
4.Procced to Checkout</t>
  </si>
  <si>
    <t>1. Goto the URL
https://automationexercise.com/
2. Add a product
3.Click cart page
4.Procced to Checkout
5.Click Place order
6.Click Pay and Confirm Order</t>
  </si>
  <si>
    <t>Enter invalid card number</t>
  </si>
  <si>
    <t>Error: "Invalid card number"</t>
  </si>
  <si>
    <t>https://prnt.sc/KXEynavoEWlx</t>
  </si>
  <si>
    <t>Name on card:master
card number :12345678</t>
  </si>
  <si>
    <t>Error: "Card has expired"</t>
  </si>
  <si>
    <t>year : 2020</t>
  </si>
  <si>
    <t>Enter expired year</t>
  </si>
  <si>
    <t>Enter invalid month</t>
  </si>
  <si>
    <t>Error:"Invalid Month"</t>
  </si>
  <si>
    <t>Month: 14</t>
  </si>
  <si>
    <t>https://prnt.sc/xF7Ogv0ikIeY</t>
  </si>
  <si>
    <t>Enter invalid CVC</t>
  </si>
  <si>
    <t>Error:"Invalid CVC"</t>
  </si>
  <si>
    <t>CVC:1000</t>
  </si>
  <si>
    <t>https://prnt.sc/BTay9BodF43z</t>
  </si>
  <si>
    <t>error:"invalid card name"</t>
  </si>
  <si>
    <t>Name on card:12345</t>
  </si>
  <si>
    <t>https://prnt.sc/CKCSYe2Aqr4Z</t>
  </si>
  <si>
    <t>Name on card with numeric value</t>
  </si>
  <si>
    <t>Name on card left empty</t>
  </si>
  <si>
    <t>Please fillout this filled</t>
  </si>
  <si>
    <t>Accept payment</t>
  </si>
  <si>
    <t>Enter valid CVC</t>
  </si>
  <si>
    <t>Enter valid card number</t>
  </si>
  <si>
    <t>Placeholder text shown for all fields</t>
  </si>
  <si>
    <t>Each input has descriptive placeholder</t>
  </si>
  <si>
    <t>Card number auto-formatting</t>
  </si>
  <si>
    <t>Formatted with spaces</t>
  </si>
  <si>
    <t>1. Goto the URL
https://automationexercise.com/
2. Add a product
3.Click cart page
4.Procced to Checkout
5.Click Place order
6.Enter required filled
7.Click Pay and Confirm Order</t>
  </si>
  <si>
    <t>Fields mask sensitive info (CVV)</t>
  </si>
  <si>
    <t>Check for HTTPS on payment page</t>
  </si>
  <si>
    <t>HTTPS and padlock shown</t>
  </si>
  <si>
    <t>View URL</t>
  </si>
  <si>
    <t>card Number is not autofilled by browser</t>
  </si>
  <si>
    <t>Card inputs should not autofill</t>
  </si>
  <si>
    <t>Prevent pasting into CVV field</t>
  </si>
  <si>
    <t>Should block paste</t>
  </si>
  <si>
    <t xml:space="preserve">1. Goto the URL
https://automationexercise.com/
2. Add a product
3.Click cart page
4.Procced to Checkout
5.Click Place order
6.Enter required filled
7.paste cvv
</t>
  </si>
  <si>
    <t>CVV is hidden (***)</t>
  </si>
  <si>
    <t>Submit valid card info and simulate success</t>
  </si>
  <si>
    <t xml:space="preserve"> Payment success, redirected to confirmation</t>
  </si>
  <si>
    <t>1. Goto the URL
https://automationexercise.com/
2. Add a product
3.Click cart page
4.Procced to Checkout
5.fill required field.
6.Click Pay and Confirm Order</t>
  </si>
  <si>
    <t>Refresh during payment</t>
  </si>
  <si>
    <t>Page reloads safely</t>
  </si>
  <si>
    <t>Refresh</t>
  </si>
  <si>
    <t>Open multiple tabs and pay</t>
  </si>
  <si>
    <t>Only one payment succeeds</t>
  </si>
  <si>
    <t>1. Goto the URL
https://automationexercise.com/
2. Add a product
3.Click cart page
4.Procced to Checkout
5.open payment link in 2tab
6.fill required field.
7.Click Pay and Confirm Order</t>
  </si>
  <si>
    <t>Download invoice after placed order</t>
  </si>
  <si>
    <t>Should download</t>
  </si>
  <si>
    <t>purchase details in invoice</t>
  </si>
  <si>
    <t>Should written about purchase</t>
  </si>
  <si>
    <t>Contact US</t>
  </si>
  <si>
    <t>Submit with all fields empty</t>
  </si>
  <si>
    <t>Shows to fillup all details</t>
  </si>
  <si>
    <t>1. Goto the URL
https://automationexercise.com/
2. Click Contact Us on navbar</t>
  </si>
  <si>
    <t>Submit with only Name</t>
  </si>
  <si>
    <t>Validation errors for Email, Subject, Message</t>
  </si>
  <si>
    <t>Submit with invalid email format</t>
  </si>
  <si>
    <t>https://prnt.sc/-36Uu-_XI4Ot</t>
  </si>
  <si>
    <t>Error: "Invalid email address"</t>
  </si>
  <si>
    <t>Submit with valid email</t>
  </si>
  <si>
    <t>No email validation error</t>
  </si>
  <si>
    <t>tisan99070@com</t>
  </si>
  <si>
    <t>tisan99070@gmail.com</t>
  </si>
  <si>
    <t>1. Goto the URL
https://automationexercise.com/
2. Click Contact Us on navbar
3.Write required filled
4.Click submit</t>
  </si>
  <si>
    <t>Submit without Subject</t>
  </si>
  <si>
    <t>field required message</t>
  </si>
  <si>
    <t>https://www.loom.com/share/38d0f34811744fac8ea54b356c10b271?sid=48df2bf7-c8ea-4a17-b291-49e6b59e39ae</t>
  </si>
  <si>
    <t>Submit without Message</t>
  </si>
  <si>
    <t>https://www.loom.com/share/547a858d232940038537eddeedade0aa?sid=01e666ed-1564-4fe7-8edf-eda6da631c48</t>
  </si>
  <si>
    <t>Enter special characters in Name</t>
  </si>
  <si>
    <t xml:space="preserve"> Should handle or validate properly</t>
  </si>
  <si>
    <t>@John#</t>
  </si>
  <si>
    <t>Attach supported file</t>
  </si>
  <si>
    <t>File accepted</t>
  </si>
  <si>
    <t>test.pdf,test.img</t>
  </si>
  <si>
    <t>1. Goto the URL
https://automationexercise.com/
2. Click Contact Us on navbar
3.Write required filled
4.Choose file
5.Click submit</t>
  </si>
  <si>
    <t>1. Goto the URL
https://automationexercise.com/
2. Click Contact Us on navbar
3.Write required filled
4.Filled name fill with @John#
5.Click submit</t>
  </si>
  <si>
    <t>Attach large file</t>
  </si>
  <si>
    <t>Upload restricted</t>
  </si>
  <si>
    <t>https://prnt.sc/rfC9RpCZ67Uy</t>
  </si>
  <si>
    <t>1. Goto the URL
https://automationexercise.com/
2. Click Contact Us on navbar
3.Write required filled
4.Choose file 29mb
5.Click submit</t>
  </si>
  <si>
    <t>Attach unsupported file (.exe)</t>
  </si>
  <si>
    <t>https://prnt.sc/slKEaPqrVT4t</t>
  </si>
  <si>
    <t>Submit without attaching any file</t>
  </si>
  <si>
    <t>Submission allowed</t>
  </si>
  <si>
    <t>1. Goto the URL
https://automationexercise.com/
2. Click Contact Us on navbar
3.Write required filled
4.Choose file .exe file
5.Click submit</t>
  </si>
  <si>
    <t>1. Goto the URL
https://automationexercise.com/
2. Click Contact Us on navbar
3.Write required filled
4.Do Not Choose file 
5.Click submit</t>
  </si>
  <si>
    <t>29mb.jpg</t>
  </si>
  <si>
    <t>Try uploading multiple files</t>
  </si>
  <si>
    <t>Only one file accepted</t>
  </si>
  <si>
    <t>1. Goto the URL
https://automationexercise.com/
2. Click Contact Us on navbar
3.Write required filled
4.Choose multiple  file
5.Click submit</t>
  </si>
  <si>
    <t>Submit valid form</t>
  </si>
  <si>
    <t>Confirmation message shown</t>
  </si>
  <si>
    <t>1. Goto the URL
https://automationexercise.com/
2. Click Contact Us on navbar
3.Give all the required valid info
4.Click Submit button</t>
  </si>
  <si>
    <t>Verify success confirmation</t>
  </si>
  <si>
    <t>Success! Your details have been submitted successfully.</t>
  </si>
  <si>
    <t>Submit and press back button</t>
  </si>
  <si>
    <t>Form doesn’t resubmit</t>
  </si>
  <si>
    <t>1. Goto the URL
https://automationexercise.com/
2. Click Contact Us on navbar
3.Give all the required valid info
4.Click Submit button
5.after submission click browser back button</t>
  </si>
  <si>
    <t>Refresh page after filling form</t>
  </si>
  <si>
    <t>Clear all the data</t>
  </si>
  <si>
    <t>1. Goto the URL
https://automationexercise.com/
2. Click Contact Us on navbar
3.Give all the required valid info
4.Refresh</t>
  </si>
  <si>
    <t>Submit while offline</t>
  </si>
  <si>
    <t>action blocked</t>
  </si>
  <si>
    <t>1. Goto the URL
https://automationexercise.com/
2. Click Contact Us on navbar
3.Give all the required valid info
4.Disconnect internet</t>
  </si>
  <si>
    <t>Validate the "Contact Us form submission" functionality</t>
  </si>
  <si>
    <t>Logout</t>
  </si>
  <si>
    <t>Click "Logout" from dashboard</t>
  </si>
  <si>
    <t>User should logged out and redirected to Login page</t>
  </si>
  <si>
    <t>1. Goto the URL
https://automationexercise.com/
2. Click Logout from navbar</t>
  </si>
  <si>
    <t>Verify login session after logout</t>
  </si>
  <si>
    <t>Redirect to login</t>
  </si>
  <si>
    <t>Logout from multiple open tabs</t>
  </si>
  <si>
    <t>Other tab should also reflect logout</t>
  </si>
  <si>
    <t>DoubleLogout</t>
  </si>
  <si>
    <t>The second click should not crash the app</t>
  </si>
  <si>
    <t>1. Goto the URL
https://automationexercise.com/
2. Click Logout twice from navbar</t>
  </si>
  <si>
    <t>https://prnt.sc/JOMV3BqnkESW</t>
  </si>
  <si>
    <t>Logout and use browser back button</t>
  </si>
  <si>
    <t>shows logged-out state</t>
  </si>
  <si>
    <t>1. Goto the URL
https://automationexercise.com/
2. Click Logout
3.Click browser back button</t>
  </si>
  <si>
    <t>Logout button is visible after login</t>
  </si>
  <si>
    <t>ogout button/icon appears</t>
  </si>
  <si>
    <t>1. Goto the URL
https://automationexercise.com/
2. Click Login/SignUp</t>
  </si>
  <si>
    <t>Logout button is responsive on mobile</t>
  </si>
  <si>
    <t>Logout button is visible and clickable</t>
  </si>
  <si>
    <t>Access restricted URL post logout</t>
  </si>
  <si>
    <t>1. Goto the URL
https://automationexercise.com/
2. Click Login from navbar</t>
  </si>
  <si>
    <t>1. Goto the URL
https://automationexercise.com/
2. ClickLogout from navbar
3.Goto the URL https://automationexercise.com/payment</t>
  </si>
  <si>
    <t>https://prnt.sc/5Z141ebuE4WG</t>
  </si>
  <si>
    <t>Logout button doesn't appear when not logged in</t>
  </si>
  <si>
    <t>No logout option shown</t>
  </si>
  <si>
    <t xml:space="preserve">1. Goto the URL
https://automationexercise.com/
</t>
  </si>
  <si>
    <t>Signup User Information</t>
  </si>
  <si>
    <t>Verify mandatory field validation</t>
  </si>
  <si>
    <t>Error messages should be shown for</t>
  </si>
  <si>
    <t>1. Goto the URL
https://automationexercise.com/
2. Click the "Signup/Login" link
3.Enter Valid Name and Email
4.Click Signup
5.Enter Account information</t>
  </si>
  <si>
    <t>Validate password field</t>
  </si>
  <si>
    <t>Error message for weak password.</t>
  </si>
  <si>
    <t>1. Goto the URL
https://automationexercise.com/
2. Click the "Signup/Login" link
3.Enter Valid Name and Email
4.Click Signup
5.Enter Account information
6.Enter 123 in password field</t>
  </si>
  <si>
    <t>https://prnt.sc/ki673FUW1hx6</t>
  </si>
  <si>
    <t>Varify password filled is masked</t>
  </si>
  <si>
    <t>password should be masked</t>
  </si>
  <si>
    <t>Validate Date of Birth field</t>
  </si>
  <si>
    <t>Error shown for missing DOB.</t>
  </si>
  <si>
    <t>1. Goto the URL
https://automationexercise.com/
2. Click the "Signup/Login" link
3.Enter Valid Name and Email
4.Click Signup
5.Enter all Account information
6.No date of Birth is seleccted
7.Click Create Account</t>
  </si>
  <si>
    <t>Validate Date of Birth field is working</t>
  </si>
  <si>
    <t>User can select DOB</t>
  </si>
  <si>
    <t>1. Goto the URL
https://automationexercise.com/
2. Click the "Signup/Login" link
3.Enter Valid Name and Email
4.Click Signup
5.Enter all Account information
6. date of Birth is seleccted
7.Click Create Account</t>
  </si>
  <si>
    <t>Validate country dropdow</t>
  </si>
  <si>
    <t>Country list appears and user can select</t>
  </si>
  <si>
    <t>1. Goto the URL
https://automationexercise.com/
2. Click the "Signup/Login" link
3.Enter Valid Name and Email
4.Click Signup
5.Select Country dropdown</t>
  </si>
  <si>
    <t>Mobile number field validation</t>
  </si>
  <si>
    <t>Mobile number should accept only digits and specific length.</t>
  </si>
  <si>
    <t>123aaa010</t>
  </si>
  <si>
    <t>1. Goto the URL
https://automationexercise.com/
2. Click the "Signup/Login" link
3.Enter Valid Name and Email
4.Click Signup
5.Enter Mobile number</t>
  </si>
  <si>
    <t>https://prnt.sc/xlaxcJHqWx5J</t>
  </si>
  <si>
    <t>Zipcode field numeric validation</t>
  </si>
  <si>
    <t>Zipcode should be numeric</t>
  </si>
  <si>
    <t>safdsf</t>
  </si>
  <si>
    <t>https://prnt.sc/Wi5wvwNbkMnU</t>
  </si>
  <si>
    <t>1. Goto the URL
https://automationexercise.com/
2. Click the "Signup/Login" link
3.Enter Valid Name and Email
4.Click Signup
5.Enter ZipCode</t>
  </si>
  <si>
    <t>Address field character limit</t>
  </si>
  <si>
    <t>Error messege popup for address limit</t>
  </si>
  <si>
    <t>300 character</t>
  </si>
  <si>
    <t>https://prnt.sc/c98bquGtmm8k</t>
  </si>
  <si>
    <t>1. Goto the URL
https://automationexercise.com/
2. Click the "Signup/Login" link
3.Enter Valid Name and Email
4.Click Signup
5.Enter Address 300 character</t>
  </si>
  <si>
    <t>Verify First Name is required</t>
  </si>
  <si>
    <t>Ensure the First Name field is mandatory.</t>
  </si>
  <si>
    <t>1. Goto the URL
https://automationexercise.com/
2. Click the "Signup/Login" link
3.Enter Valid Name and Email
4.Click Signup
5.Enter First Name</t>
  </si>
  <si>
    <t>Validate valid input for First Name</t>
  </si>
  <si>
    <t>John</t>
  </si>
  <si>
    <t>Field accepts the input</t>
  </si>
  <si>
    <t>Validate numeric input is rejected for first Name</t>
  </si>
  <si>
    <t>https://prnt.sc/aw9n0nHiyrOf</t>
  </si>
  <si>
    <t>Field should not accepts the input</t>
  </si>
  <si>
    <t>Varify signup for existing email</t>
  </si>
  <si>
    <t xml:space="preserve">Error messege shown </t>
  </si>
  <si>
    <t>hiwor86818@boxmach.com</t>
  </si>
  <si>
    <t xml:space="preserve">1. Goto the URL
https://automationexercise.com/
2. Click the "Signup/Login" link
3.Enter Valid Name and Email already used
</t>
  </si>
  <si>
    <t>Validate special characters are rejected for firstname</t>
  </si>
  <si>
    <t>https://prnt.sc/W6A35qP3g-a-</t>
  </si>
  <si>
    <t>@#$john</t>
  </si>
  <si>
    <t>Validate valid input for Last Name</t>
  </si>
  <si>
    <t>Validate numeric input is rejected for last Name</t>
  </si>
  <si>
    <t>1. Goto the URL
https://automationexercise.com/
2. Click the "Signup/Login" link
3.Enter Valid Name and Email
4.Click Signup
5.EnterLastName</t>
  </si>
  <si>
    <t>Validate special characters are rejected for Last Name</t>
  </si>
  <si>
    <t>https://prnt.sc/WFELCy0Qs9Uz</t>
  </si>
  <si>
    <t>https://prnt.sc/UxpX62OcRB0E</t>
  </si>
  <si>
    <t>Should accept input</t>
  </si>
  <si>
    <t>Jhigatola</t>
  </si>
  <si>
    <t>1. Goto the URL
https://automationexercise.com/
2. Click the "Signup/Login" link
3.Enter Valid Name and Email
4.Click Signup
5.Enter State</t>
  </si>
  <si>
    <t>Varify State field for valid input</t>
  </si>
  <si>
    <t>Varify City field for valid input</t>
  </si>
  <si>
    <t>Dhaka</t>
  </si>
  <si>
    <t>1. Goto the URL
https://automationexercise.com/
2. Click the "Signup/Login" link
3.Enter Valid Name and Email
4.Click Signup
5.Enter City</t>
  </si>
  <si>
    <t>Varify Create account for all valid input</t>
  </si>
  <si>
    <t>Should create account</t>
  </si>
  <si>
    <t>1. Goto the URL
https://automationexercise.com/
2. Click the "Signup/Login" link
3.Enter Valid Name and Email
4.Click Signup
5.Enter all valid information</t>
  </si>
  <si>
    <t>Login</t>
  </si>
  <si>
    <t>Login with valid credentials</t>
  </si>
  <si>
    <t>User is logged in and redirected to the homepage.</t>
  </si>
  <si>
    <t>Email:hiwor86818@boxmach.com
Password:123</t>
  </si>
  <si>
    <t xml:space="preserve">1. Goto the URL
https://automationexercise.com/
2. Click the "Signup/Login" link
3.Enter Email and password
4.Click Login
</t>
  </si>
  <si>
    <t>Login without password</t>
  </si>
  <si>
    <t>Passsword is required</t>
  </si>
  <si>
    <t>Email:hiwor86818@boxmach.com
Password:</t>
  </si>
  <si>
    <t>Login without Email and password</t>
  </si>
  <si>
    <t>Email and password is required</t>
  </si>
  <si>
    <t>Vairfy login successful</t>
  </si>
  <si>
    <t xml:space="preserve">Logout button is visible </t>
  </si>
  <si>
    <t>Login with unregistered email</t>
  </si>
  <si>
    <t>Shouldnot login</t>
  </si>
  <si>
    <t>Email:hiwor86818@boxmach123.com</t>
  </si>
  <si>
    <t>Password field mask</t>
  </si>
  <si>
    <t>Characters are shown as ••••• (masked).</t>
  </si>
  <si>
    <t xml:space="preserve">1. Goto the URL
https://automationexercise.com/
2. Click the "Signup/Login" link
3.Enter Email and password
</t>
  </si>
  <si>
    <t>SQL injection check</t>
  </si>
  <si>
    <t>' OR 1=1 --</t>
  </si>
  <si>
    <t>error messege shown</t>
  </si>
  <si>
    <t>Add to Cart</t>
  </si>
  <si>
    <t>TS-002</t>
  </si>
  <si>
    <t>TS_003</t>
  </si>
  <si>
    <t>Product Management</t>
  </si>
  <si>
    <t>TestCase_Id</t>
  </si>
  <si>
    <t>TC_SignUp_001</t>
  </si>
  <si>
    <t>TC_SignUp_002</t>
  </si>
  <si>
    <t>TC_SignUp_003</t>
  </si>
  <si>
    <t>TC_SignUp_004</t>
  </si>
  <si>
    <t>TC_SignUp_005</t>
  </si>
  <si>
    <t>TC_SignUp_006</t>
  </si>
  <si>
    <t>TC_SignUp_007</t>
  </si>
  <si>
    <t>TC_SignUp_008</t>
  </si>
  <si>
    <t>TC_SignUp_009</t>
  </si>
  <si>
    <t>TC_SignUp_010</t>
  </si>
  <si>
    <t>TC_SignUp_011</t>
  </si>
  <si>
    <t>TC_SignUp_012</t>
  </si>
  <si>
    <t>TC_SignUp_013</t>
  </si>
  <si>
    <t>TC_SignUp_014</t>
  </si>
  <si>
    <t>TC_SignUp_015</t>
  </si>
  <si>
    <t>TC_SignUp_016</t>
  </si>
  <si>
    <t>TC_SignUp_017</t>
  </si>
  <si>
    <t>TC_SignUp_018</t>
  </si>
  <si>
    <t>TC_SignUp_019</t>
  </si>
  <si>
    <t>TC_SignUp_020</t>
  </si>
  <si>
    <t>TC_SignUp_021</t>
  </si>
  <si>
    <t>TC_SignUp_022</t>
  </si>
  <si>
    <t>TC_SignUp_023</t>
  </si>
  <si>
    <t>TC_SignUp_024</t>
  </si>
  <si>
    <t>TC_SignUp_025</t>
  </si>
  <si>
    <t>TC_SignUp_026</t>
  </si>
  <si>
    <t>TC_SignUp_027</t>
  </si>
  <si>
    <t>TC_SignUp_028</t>
  </si>
  <si>
    <t>TC_SignUp_029</t>
  </si>
  <si>
    <t>TC_SignUp_030</t>
  </si>
  <si>
    <t>TC_Checkout_001</t>
  </si>
  <si>
    <t>TC_Login_001</t>
  </si>
  <si>
    <t>TC_Login_002</t>
  </si>
  <si>
    <t>TC_Login_003</t>
  </si>
  <si>
    <t>TC_Login_004</t>
  </si>
  <si>
    <t>TC_Login_005</t>
  </si>
  <si>
    <t>TC_Login_006</t>
  </si>
  <si>
    <t>TC_Login_007</t>
  </si>
  <si>
    <t>TC_SearchProduct_001</t>
  </si>
  <si>
    <t>TC_SearchProduct_002</t>
  </si>
  <si>
    <t>TC_SearchProduct_003</t>
  </si>
  <si>
    <t>TC_SearchProduct_004</t>
  </si>
  <si>
    <t>TC_SearchProduct_005</t>
  </si>
  <si>
    <t>TC_SearchProduct_006</t>
  </si>
  <si>
    <t>TC_SearchProduct_007</t>
  </si>
  <si>
    <t>TC_SearchProduct_008</t>
  </si>
  <si>
    <t>TC_SearchProduct_009</t>
  </si>
  <si>
    <t>TC_SearchProduct_010</t>
  </si>
  <si>
    <t>TC_SearchProduct_011</t>
  </si>
  <si>
    <t>TC_SearchProduct_012</t>
  </si>
  <si>
    <t>TC_Cart_001</t>
  </si>
  <si>
    <t>TC_Cart_002</t>
  </si>
  <si>
    <t>TC_Cart_003</t>
  </si>
  <si>
    <t>TC_Cart_004</t>
  </si>
  <si>
    <t>TC_Cart_005</t>
  </si>
  <si>
    <t>TC_Cart_006</t>
  </si>
  <si>
    <t>TC_Cart_007</t>
  </si>
  <si>
    <t>TC_Cart_008</t>
  </si>
  <si>
    <t>TC_Cart_009</t>
  </si>
  <si>
    <t>TC_Cart_010</t>
  </si>
  <si>
    <t>TC_Cart_011</t>
  </si>
  <si>
    <t>TC_Cart_012</t>
  </si>
  <si>
    <t>TC_Cart_013</t>
  </si>
  <si>
    <t>TC_Cart_014</t>
  </si>
  <si>
    <t>TC_Cart_015</t>
  </si>
  <si>
    <t>TC_Cart_016</t>
  </si>
  <si>
    <t>TC_Cart_017</t>
  </si>
  <si>
    <t>TC_Cart_018</t>
  </si>
  <si>
    <t>TC_Checkout_002</t>
  </si>
  <si>
    <t>TC_Checkout_003</t>
  </si>
  <si>
    <t>TC_Checkout_004</t>
  </si>
  <si>
    <t>TC_Checkout_005</t>
  </si>
  <si>
    <t>TC_Checkout_006</t>
  </si>
  <si>
    <t>TC_Payment_001</t>
  </si>
  <si>
    <t>TC_Payment_002</t>
  </si>
  <si>
    <t>TC_Payment_003</t>
  </si>
  <si>
    <t>TC_Payment_004</t>
  </si>
  <si>
    <t>TC_Payment_005</t>
  </si>
  <si>
    <t>TC_Payment_006</t>
  </si>
  <si>
    <t>TC_Payment_007</t>
  </si>
  <si>
    <t>TC_Payment_008</t>
  </si>
  <si>
    <t>TC_Payment_009</t>
  </si>
  <si>
    <t>TC_Payment_010</t>
  </si>
  <si>
    <t>TC_Payment_011</t>
  </si>
  <si>
    <t>TC_Payment_012</t>
  </si>
  <si>
    <t>TC_Payment_013</t>
  </si>
  <si>
    <t>TC_Payment_014</t>
  </si>
  <si>
    <t>TC_Payment_015</t>
  </si>
  <si>
    <t>TC_Payment_016</t>
  </si>
  <si>
    <t>TC_Payment_017</t>
  </si>
  <si>
    <t>TC_Payment_018</t>
  </si>
  <si>
    <t>TC_Payment_019</t>
  </si>
  <si>
    <t>TC_Payment_020</t>
  </si>
  <si>
    <t>TC_ContactUs_001</t>
  </si>
  <si>
    <t>TC_ContactUs_002</t>
  </si>
  <si>
    <t>TC_ContactUs_003</t>
  </si>
  <si>
    <t>TC_ContactUs_004</t>
  </si>
  <si>
    <t>TC_ContactUs_005</t>
  </si>
  <si>
    <t>TC_ContactUs_006</t>
  </si>
  <si>
    <t>TC_ContactUs_007</t>
  </si>
  <si>
    <t>TC_ContactUs_008</t>
  </si>
  <si>
    <t>TC_ContactUs_009</t>
  </si>
  <si>
    <t>TC_ContactUs_010</t>
  </si>
  <si>
    <t>TC_ContactUs_011</t>
  </si>
  <si>
    <t>TC_ContactUs_012</t>
  </si>
  <si>
    <t>TC_ContactUs_013</t>
  </si>
  <si>
    <t>TC_ContactUs_014</t>
  </si>
  <si>
    <t>TC_ContactUs_015</t>
  </si>
  <si>
    <t>TC_ContactUs_016</t>
  </si>
  <si>
    <t>TC_ContactUs_017</t>
  </si>
  <si>
    <t>TC_Logout_001</t>
  </si>
  <si>
    <t>TC_Logout_002</t>
  </si>
  <si>
    <t>TC_Logout_003</t>
  </si>
  <si>
    <t>TC_Logout_004</t>
  </si>
  <si>
    <t>TC_Logout_005</t>
  </si>
  <si>
    <t>TC_Logout_006</t>
  </si>
  <si>
    <t>TC_Logout_007</t>
  </si>
  <si>
    <t>TC_Logout_008</t>
  </si>
  <si>
    <t>TC_Logout_009</t>
  </si>
  <si>
    <t>TC_Logout_010</t>
  </si>
  <si>
    <t>Disconnect internet</t>
  </si>
  <si>
    <t>1. Goto the URL
https://automationexercise.com/
2. click logout
3.add product to cart
4.Remove from cart
5.Add again</t>
  </si>
  <si>
    <t>P2</t>
  </si>
  <si>
    <t>(120/120)*100 = 100</t>
  </si>
  <si>
    <t>(0/120)*100 = 0</t>
  </si>
  <si>
    <t>(92/120)*100 = 77%</t>
  </si>
  <si>
    <t>(29/120)*100 = 23%</t>
  </si>
  <si>
    <t>Redirected to login or Signup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</si>
</sst>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6" x14ac:knownFonts="1">
    <font>
      <sz val="10"/>
      <color rgb="FF000000"/>
      <name val="Calibri"/>
      <scheme val="minor"/>
    </font>
    <font>
      <u/>
      <sz val="10"/>
      <color rgb="FF0000FF"/>
      <name val="Calibri"/>
    </font>
    <font>
      <b/>
      <sz val="10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0"/>
      <color rgb="FFFFFFFF"/>
      <name val="Arial"/>
    </font>
    <font>
      <sz val="10"/>
      <name val="Calibri"/>
    </font>
    <font>
      <b/>
      <sz val="10"/>
      <color rgb="FFFFFFFF"/>
      <name val="Arial"/>
    </font>
    <font>
      <sz val="11"/>
      <color rgb="FF000000"/>
      <name val="Arial"/>
    </font>
    <font>
      <sz val="10"/>
      <color rgb="FF000000"/>
      <name val="Calibri"/>
    </font>
    <font>
      <b/>
      <sz val="18"/>
      <color rgb="FFFFD965"/>
      <name val="Calibri"/>
    </font>
    <font>
      <b/>
      <sz val="14"/>
      <color rgb="FF000000"/>
      <name val="Calibri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Calibri"/>
      <scheme val="minor"/>
    </font>
    <font>
      <b/>
      <sz val="12"/>
      <color rgb="FFFFFFFF"/>
      <name val="Times New Roman"/>
      <family val="1"/>
    </font>
    <font>
      <b/>
      <sz val="12"/>
      <color theme="0"/>
      <name val="Times New Roman"/>
      <family val="1"/>
    </font>
    <font>
      <sz val="12"/>
      <color rgb="FFFFFFFF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2"/>
      <color theme="10"/>
      <name val="Times New Roman"/>
      <family val="1"/>
    </font>
    <font>
      <u/>
      <sz val="12"/>
      <color rgb="FFFF0000"/>
      <name val="Times New Roman"/>
      <family val="1"/>
    </font>
    <font>
      <sz val="12"/>
      <color rgb="FF0A0A0A"/>
      <name val="Times New Roman"/>
      <family val="1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Times New Roman"/>
      <family val="1"/>
    </font>
    <font>
      <u/>
      <sz val="12"/>
      <name val="Calibri"/>
      <family val="2"/>
      <scheme val="minor"/>
    </font>
    <font>
      <b/>
      <sz val="12"/>
      <color rgb="FF333333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5496"/>
        <bgColor rgb="FF2F5496"/>
      </patternFill>
    </fill>
    <fill>
      <patternFill patternType="solid">
        <fgColor rgb="FFCCCCCC"/>
        <bgColor rgb="FFCCCCCC"/>
      </patternFill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rgb="FF000000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15" borderId="21" xfId="0" applyFont="1" applyFill="1" applyBorder="1" applyAlignment="1">
      <alignment horizontal="center" vertical="center"/>
    </xf>
    <xf numFmtId="0" fontId="12" fillId="15" borderId="42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2" fillId="0" borderId="21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/>
    <xf numFmtId="0" fontId="13" fillId="0" borderId="21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0" xfId="0"/>
    <xf numFmtId="0" fontId="16" fillId="0" borderId="0" xfId="1"/>
    <xf numFmtId="0" fontId="16" fillId="16" borderId="0" xfId="1" applyFill="1"/>
    <xf numFmtId="0" fontId="16" fillId="17" borderId="0" xfId="1" applyFill="1"/>
    <xf numFmtId="0" fontId="17" fillId="13" borderId="20" xfId="0" applyFont="1" applyFill="1" applyBorder="1" applyAlignment="1">
      <alignment horizontal="center" vertical="center" wrapText="1"/>
    </xf>
    <xf numFmtId="0" fontId="18" fillId="13" borderId="20" xfId="0" applyFont="1" applyFill="1" applyBorder="1" applyAlignment="1">
      <alignment horizontal="center" vertical="center" wrapText="1"/>
    </xf>
    <xf numFmtId="0" fontId="17" fillId="13" borderId="20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164" fontId="21" fillId="0" borderId="8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164" fontId="21" fillId="0" borderId="12" xfId="0" applyNumberFormat="1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20" fillId="10" borderId="14" xfId="0" applyFont="1" applyFill="1" applyBorder="1" applyAlignment="1">
      <alignment horizontal="center" vertical="center" wrapText="1"/>
    </xf>
    <xf numFmtId="0" fontId="23" fillId="11" borderId="7" xfId="0" applyFont="1" applyFill="1" applyBorder="1" applyAlignment="1">
      <alignment horizontal="center" vertical="center" wrapText="1"/>
    </xf>
    <xf numFmtId="0" fontId="21" fillId="11" borderId="17" xfId="0" applyFont="1" applyFill="1" applyBorder="1" applyAlignment="1">
      <alignment horizontal="center" vertical="top"/>
    </xf>
    <xf numFmtId="0" fontId="26" fillId="11" borderId="17" xfId="0" applyFont="1" applyFill="1" applyBorder="1" applyAlignment="1">
      <alignment horizontal="center" vertical="center" wrapText="1"/>
    </xf>
    <xf numFmtId="0" fontId="20" fillId="12" borderId="14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0" fillId="6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3" fillId="4" borderId="23" xfId="0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 vertical="top" wrapText="1"/>
    </xf>
    <xf numFmtId="0" fontId="27" fillId="4" borderId="21" xfId="0" applyFont="1" applyFill="1" applyBorder="1" applyAlignment="1">
      <alignment horizontal="center" vertical="center" wrapText="1"/>
    </xf>
    <xf numFmtId="0" fontId="23" fillId="4" borderId="21" xfId="0" applyFont="1" applyFill="1" applyBorder="1" applyAlignment="1">
      <alignment horizontal="center" vertical="center"/>
    </xf>
    <xf numFmtId="0" fontId="21" fillId="2" borderId="38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top" wrapText="1"/>
    </xf>
    <xf numFmtId="0" fontId="28" fillId="2" borderId="21" xfId="1" applyFont="1" applyFill="1" applyBorder="1" applyAlignment="1">
      <alignment horizontal="center" vertical="center" wrapText="1"/>
    </xf>
    <xf numFmtId="0" fontId="29" fillId="2" borderId="21" xfId="0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8" fillId="0" borderId="6" xfId="1" applyFont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6" fillId="0" borderId="35" xfId="0" applyFont="1" applyBorder="1" applyAlignment="1">
      <alignment horizontal="center" vertical="center" wrapText="1"/>
    </xf>
    <xf numFmtId="0" fontId="31" fillId="0" borderId="31" xfId="1" applyFont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21" fillId="11" borderId="17" xfId="0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 wrapText="1"/>
    </xf>
    <xf numFmtId="0" fontId="21" fillId="4" borderId="22" xfId="0" applyFont="1" applyFill="1" applyBorder="1" applyAlignment="1">
      <alignment horizontal="center" vertical="center"/>
    </xf>
    <xf numFmtId="0" fontId="21" fillId="4" borderId="21" xfId="0" applyFont="1" applyFill="1" applyBorder="1" applyAlignment="1">
      <alignment horizontal="center"/>
    </xf>
    <xf numFmtId="0" fontId="21" fillId="2" borderId="22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/>
    </xf>
    <xf numFmtId="0" fontId="21" fillId="2" borderId="23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/>
    </xf>
    <xf numFmtId="0" fontId="21" fillId="0" borderId="26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2" fillId="0" borderId="35" xfId="0" applyFont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/>
    </xf>
    <xf numFmtId="0" fontId="22" fillId="2" borderId="28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4" fillId="4" borderId="21" xfId="0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31" xfId="0" applyFont="1" applyBorder="1" applyAlignment="1">
      <alignment horizontal="center" vertical="center" wrapText="1"/>
    </xf>
    <xf numFmtId="0" fontId="24" fillId="4" borderId="21" xfId="0" applyFont="1" applyFill="1" applyBorder="1" applyAlignment="1">
      <alignment horizontal="center" vertical="top" wrapText="1"/>
    </xf>
    <xf numFmtId="0" fontId="25" fillId="2" borderId="21" xfId="0" applyFont="1" applyFill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0" fontId="33" fillId="0" borderId="26" xfId="1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top" wrapText="1"/>
    </xf>
    <xf numFmtId="0" fontId="32" fillId="0" borderId="0" xfId="0" applyFont="1" applyAlignment="1">
      <alignment horizontal="center" wrapText="1"/>
    </xf>
    <xf numFmtId="0" fontId="25" fillId="0" borderId="6" xfId="0" applyFont="1" applyBorder="1" applyAlignment="1">
      <alignment horizontal="center" vertical="top"/>
    </xf>
    <xf numFmtId="0" fontId="25" fillId="0" borderId="27" xfId="0" applyFont="1" applyBorder="1" applyAlignment="1">
      <alignment horizontal="center" vertical="top" wrapText="1"/>
    </xf>
    <xf numFmtId="0" fontId="25" fillId="0" borderId="33" xfId="0" applyFont="1" applyBorder="1" applyAlignment="1">
      <alignment horizontal="center" vertical="top" wrapText="1"/>
    </xf>
    <xf numFmtId="0" fontId="25" fillId="0" borderId="5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/>
    </xf>
    <xf numFmtId="0" fontId="25" fillId="0" borderId="5" xfId="0" applyFont="1" applyBorder="1" applyAlignment="1">
      <alignment horizontal="center" vertical="top"/>
    </xf>
    <xf numFmtId="0" fontId="25" fillId="2" borderId="20" xfId="0" applyFont="1" applyFill="1" applyBorder="1" applyAlignment="1">
      <alignment horizontal="center" vertical="top"/>
    </xf>
    <xf numFmtId="0" fontId="25" fillId="0" borderId="0" xfId="0" applyFont="1" applyAlignment="1">
      <alignment horizontal="center" vertical="top"/>
    </xf>
    <xf numFmtId="0" fontId="24" fillId="0" borderId="0" xfId="0" applyFont="1" applyAlignment="1">
      <alignment horizontal="left"/>
    </xf>
    <xf numFmtId="0" fontId="25" fillId="2" borderId="46" xfId="0" applyFont="1" applyFill="1" applyBorder="1" applyAlignment="1">
      <alignment horizontal="left" vertical="center" wrapText="1"/>
    </xf>
    <xf numFmtId="0" fontId="25" fillId="0" borderId="46" xfId="0" applyFont="1" applyBorder="1" applyAlignment="1">
      <alignment horizontal="left"/>
    </xf>
    <xf numFmtId="0" fontId="24" fillId="2" borderId="46" xfId="0" applyFont="1" applyFill="1" applyBorder="1" applyAlignment="1">
      <alignment horizontal="left" vertical="center" wrapText="1"/>
    </xf>
    <xf numFmtId="0" fontId="32" fillId="0" borderId="46" xfId="0" applyFont="1" applyBorder="1" applyAlignment="1">
      <alignment horizontal="left"/>
    </xf>
    <xf numFmtId="0" fontId="32" fillId="0" borderId="46" xfId="0" applyFont="1" applyBorder="1" applyAlignment="1">
      <alignment horizontal="left" vertical="center"/>
    </xf>
    <xf numFmtId="0" fontId="32" fillId="0" borderId="46" xfId="0" applyFont="1" applyFill="1" applyBorder="1" applyAlignment="1">
      <alignment horizontal="left"/>
    </xf>
    <xf numFmtId="0" fontId="25" fillId="2" borderId="30" xfId="0" applyFont="1" applyFill="1" applyBorder="1" applyAlignment="1">
      <alignment horizontal="left" vertical="center" wrapText="1"/>
    </xf>
    <xf numFmtId="0" fontId="25" fillId="2" borderId="28" xfId="0" applyFont="1" applyFill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0" xfId="0" applyFont="1" applyAlignment="1">
      <alignment horizontal="left"/>
    </xf>
    <xf numFmtId="0" fontId="25" fillId="0" borderId="30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/>
    </xf>
    <xf numFmtId="0" fontId="25" fillId="0" borderId="30" xfId="0" applyFont="1" applyBorder="1" applyAlignment="1">
      <alignment horizontal="center" vertical="top" wrapText="1"/>
    </xf>
    <xf numFmtId="0" fontId="25" fillId="0" borderId="52" xfId="0" applyFont="1" applyBorder="1" applyAlignment="1">
      <alignment horizontal="center" vertical="top" wrapText="1"/>
    </xf>
    <xf numFmtId="0" fontId="25" fillId="0" borderId="46" xfId="0" applyFont="1" applyBorder="1" applyAlignment="1">
      <alignment horizontal="left" vertical="center" wrapText="1"/>
    </xf>
    <xf numFmtId="0" fontId="34" fillId="0" borderId="52" xfId="1" applyFont="1" applyBorder="1" applyAlignment="1">
      <alignment horizontal="center" vertical="top" wrapText="1"/>
    </xf>
    <xf numFmtId="0" fontId="26" fillId="0" borderId="52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25" fillId="0" borderId="46" xfId="0" applyFont="1" applyBorder="1" applyAlignment="1">
      <alignment horizontal="left" vertical="top" wrapText="1"/>
    </xf>
    <xf numFmtId="0" fontId="32" fillId="0" borderId="46" xfId="0" applyFont="1" applyBorder="1" applyAlignment="1">
      <alignment horizontal="left" wrapText="1"/>
    </xf>
    <xf numFmtId="0" fontId="25" fillId="2" borderId="9" xfId="0" applyFont="1" applyFill="1" applyBorder="1" applyAlignment="1">
      <alignment horizontal="center" vertical="top" wrapText="1"/>
    </xf>
    <xf numFmtId="0" fontId="16" fillId="0" borderId="2" xfId="1" applyBorder="1" applyAlignment="1">
      <alignment horizontal="center" vertical="top"/>
    </xf>
    <xf numFmtId="0" fontId="16" fillId="0" borderId="4" xfId="1" applyBorder="1"/>
    <xf numFmtId="0" fontId="3" fillId="0" borderId="2" xfId="0" applyFont="1" applyBorder="1" applyAlignment="1">
      <alignment horizontal="center" vertical="top"/>
    </xf>
    <xf numFmtId="0" fontId="7" fillId="0" borderId="4" xfId="0" applyFont="1" applyBorder="1"/>
    <xf numFmtId="14" fontId="3" fillId="0" borderId="2" xfId="0" applyNumberFormat="1" applyFont="1" applyBorder="1" applyAlignment="1">
      <alignment horizontal="center" vertical="top"/>
    </xf>
    <xf numFmtId="0" fontId="21" fillId="2" borderId="27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/>
    </xf>
    <xf numFmtId="0" fontId="22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/>
    </xf>
    <xf numFmtId="0" fontId="25" fillId="0" borderId="2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/>
    </xf>
    <xf numFmtId="0" fontId="21" fillId="11" borderId="7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/>
    </xf>
    <xf numFmtId="0" fontId="20" fillId="0" borderId="43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6" borderId="10" xfId="0" applyFont="1" applyFill="1" applyBorder="1" applyAlignment="1">
      <alignment horizontal="center" wrapText="1"/>
    </xf>
    <xf numFmtId="0" fontId="25" fillId="0" borderId="11" xfId="0" applyFont="1" applyBorder="1" applyAlignment="1">
      <alignment horizontal="center"/>
    </xf>
    <xf numFmtId="0" fontId="7" fillId="0" borderId="39" xfId="0" applyFont="1" applyBorder="1"/>
    <xf numFmtId="0" fontId="7" fillId="0" borderId="24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12" xfId="0" applyFont="1" applyBorder="1"/>
    <xf numFmtId="0" fontId="11" fillId="14" borderId="38" xfId="0" applyFont="1" applyFill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35" fillId="2" borderId="45" xfId="0" applyFont="1" applyFill="1" applyBorder="1" applyAlignment="1">
      <alignment horizontal="center" vertical="center"/>
    </xf>
    <xf numFmtId="0" fontId="35" fillId="2" borderId="55" xfId="0" applyFont="1" applyFill="1" applyBorder="1" applyAlignment="1">
      <alignment horizontal="center" vertical="center"/>
    </xf>
    <xf numFmtId="0" fontId="35" fillId="2" borderId="56" xfId="0" applyFont="1" applyFill="1" applyBorder="1" applyAlignment="1">
      <alignment horizontal="center" vertical="center"/>
    </xf>
    <xf numFmtId="0" fontId="35" fillId="2" borderId="57" xfId="0" applyFont="1" applyFill="1" applyBorder="1" applyAlignment="1">
      <alignment horizontal="center" vertical="center"/>
    </xf>
    <xf numFmtId="0" fontId="35" fillId="2" borderId="58" xfId="0" applyFont="1" applyFill="1" applyBorder="1" applyAlignment="1">
      <alignment horizontal="center" vertical="center"/>
    </xf>
    <xf numFmtId="0" fontId="35" fillId="2" borderId="59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35" fillId="2" borderId="51" xfId="0" applyFont="1" applyFill="1" applyBorder="1" applyAlignment="1">
      <alignment horizontal="center" vertical="center"/>
    </xf>
    <xf numFmtId="0" fontId="21" fillId="2" borderId="39" xfId="0" applyFont="1" applyFill="1" applyBorder="1" applyAlignment="1">
      <alignment horizontal="center" vertical="center" wrapText="1"/>
    </xf>
    <xf numFmtId="0" fontId="21" fillId="2" borderId="40" xfId="0" applyFont="1" applyFill="1" applyBorder="1" applyAlignment="1">
      <alignment horizontal="center" vertical="center"/>
    </xf>
    <xf numFmtId="0" fontId="21" fillId="0" borderId="46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6" fillId="2" borderId="21" xfId="1" applyFill="1" applyBorder="1" applyAlignment="1">
      <alignment horizontal="center" vertical="center" wrapText="1"/>
    </xf>
    <xf numFmtId="0" fontId="16" fillId="0" borderId="6" xfId="1" applyBorder="1" applyAlignment="1">
      <alignment horizontal="center" vertical="center" wrapText="1"/>
    </xf>
    <xf numFmtId="0" fontId="16" fillId="2" borderId="29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1517650</xdr:colOff>
      <xdr:row>34</xdr:row>
      <xdr:rowOff>89182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B9443D-9F37-080F-7A15-8B1841731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75500" cy="5486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164655</xdr:colOff>
      <xdr:row>51</xdr:row>
      <xdr:rowOff>19932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38095" cy="8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mationexercis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isan99070@gmail.com" TargetMode="External"/><Relationship Id="rId13" Type="http://schemas.openxmlformats.org/officeDocument/2006/relationships/hyperlink" Target="https://prnt.sc/KXEynavoEWlx" TargetMode="External"/><Relationship Id="rId3" Type="http://schemas.openxmlformats.org/officeDocument/2006/relationships/hyperlink" Target="https://prnt.sc/PB-0D8u1IiAO" TargetMode="External"/><Relationship Id="rId7" Type="http://schemas.openxmlformats.org/officeDocument/2006/relationships/hyperlink" Target="mailto:tisan99070@com" TargetMode="External"/><Relationship Id="rId12" Type="http://schemas.openxmlformats.org/officeDocument/2006/relationships/hyperlink" Target="https://prnt.sc/xVBUCHO4RB4-" TargetMode="External"/><Relationship Id="rId2" Type="http://schemas.openxmlformats.org/officeDocument/2006/relationships/hyperlink" Target="https://prnt.sc/AxSZpT1AZkij" TargetMode="External"/><Relationship Id="rId1" Type="http://schemas.openxmlformats.org/officeDocument/2006/relationships/hyperlink" Target="https://prnt.sc/-_kCVLr5zMnT" TargetMode="External"/><Relationship Id="rId6" Type="http://schemas.openxmlformats.org/officeDocument/2006/relationships/hyperlink" Target="https://www.loom.com/share/0b66a41aaa9b442394474cdb27b5ea65?sid=6abd484b-43c8-4576-bcfa-a6a0cac5166b" TargetMode="External"/><Relationship Id="rId11" Type="http://schemas.openxmlformats.org/officeDocument/2006/relationships/hyperlink" Target="https://prnt.sc/W6A35qP3g-a-" TargetMode="External"/><Relationship Id="rId5" Type="http://schemas.openxmlformats.org/officeDocument/2006/relationships/hyperlink" Target="https://www.loom.com/share/27c83e11ba5d48a68c477749c9e92501?sid=af39a084-1ee3-43b2-9fa6-7b4853aef81c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prnt.sc/aw9n0nHiyrOf" TargetMode="External"/><Relationship Id="rId4" Type="http://schemas.openxmlformats.org/officeDocument/2006/relationships/hyperlink" Target="mailto:*@$%25#" TargetMode="External"/><Relationship Id="rId9" Type="http://schemas.openxmlformats.org/officeDocument/2006/relationships/hyperlink" Target="https://prnt.sc/rfC9RpCZ67Uy" TargetMode="External"/><Relationship Id="rId14" Type="http://schemas.openxmlformats.org/officeDocument/2006/relationships/hyperlink" Target="https://prnt.sc/5Z141ebuE4W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000"/>
  <sheetViews>
    <sheetView topLeftCell="A7" workbookViewId="0">
      <selection activeCell="G22" sqref="G22"/>
    </sheetView>
  </sheetViews>
  <sheetFormatPr defaultColWidth="14.44140625" defaultRowHeight="15" customHeight="1" x14ac:dyDescent="0.3"/>
  <cols>
    <col min="1" max="4" width="12.6640625" customWidth="1"/>
    <col min="5" max="5" width="38.33203125" customWidth="1"/>
    <col min="6" max="6" width="34.5546875" customWidth="1"/>
    <col min="7" max="7" width="27.6640625" customWidth="1"/>
    <col min="8" max="8" width="38.33203125" customWidth="1"/>
    <col min="9" max="26" width="12.6640625" customWidth="1"/>
  </cols>
  <sheetData>
    <row r="1" spans="5:9" ht="12.75" customHeight="1" x14ac:dyDescent="0.3"/>
    <row r="2" spans="5:9" ht="12.75" customHeight="1" x14ac:dyDescent="0.3"/>
    <row r="3" spans="5:9" ht="12.75" customHeight="1" x14ac:dyDescent="0.3">
      <c r="G3" s="43"/>
    </row>
    <row r="4" spans="5:9" ht="12.75" customHeight="1" x14ac:dyDescent="0.3">
      <c r="G4" s="43"/>
    </row>
    <row r="5" spans="5:9" ht="12.75" customHeight="1" x14ac:dyDescent="0.3">
      <c r="E5" s="1"/>
      <c r="F5" s="1"/>
      <c r="G5" s="43"/>
      <c r="H5" s="1"/>
      <c r="I5" s="1"/>
    </row>
    <row r="6" spans="5:9" ht="12.75" customHeight="1" x14ac:dyDescent="0.3">
      <c r="E6" s="1"/>
      <c r="G6" s="43"/>
    </row>
    <row r="7" spans="5:9" ht="12.75" customHeight="1" x14ac:dyDescent="0.3">
      <c r="E7" s="1"/>
      <c r="G7" s="45"/>
    </row>
    <row r="8" spans="5:9" ht="12.75" customHeight="1" x14ac:dyDescent="0.3">
      <c r="E8" s="1"/>
      <c r="G8" s="43"/>
    </row>
    <row r="9" spans="5:9" ht="12.75" customHeight="1" x14ac:dyDescent="0.3">
      <c r="E9" s="1"/>
    </row>
    <row r="10" spans="5:9" ht="12.75" customHeight="1" x14ac:dyDescent="0.3">
      <c r="E10" s="1"/>
      <c r="G10" s="44"/>
      <c r="H10" s="2"/>
    </row>
    <row r="11" spans="5:9" ht="12.75" customHeight="1" x14ac:dyDescent="0.3"/>
    <row r="12" spans="5:9" ht="12.75" customHeight="1" x14ac:dyDescent="0.3"/>
    <row r="13" spans="5:9" ht="12.75" customHeight="1" x14ac:dyDescent="0.3"/>
    <row r="14" spans="5:9" ht="12.75" customHeight="1" x14ac:dyDescent="0.3"/>
    <row r="15" spans="5:9" ht="12.75" customHeight="1" x14ac:dyDescent="0.3"/>
    <row r="16" spans="5: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8749999999999998" right="0.78749999999999998" top="1.05277777777778" bottom="1.05277777777778" header="0" footer="0"/>
  <pageSetup orientation="portrait"/>
  <headerFooter>
    <oddHeader>&amp;Cffffff&amp;A</oddHeader>
    <oddFooter>&amp;CffffffPage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C29" sqref="C29"/>
    </sheetView>
  </sheetViews>
  <sheetFormatPr defaultColWidth="14.44140625" defaultRowHeight="15" customHeight="1" x14ac:dyDescent="0.3"/>
  <cols>
    <col min="1" max="1" width="21" customWidth="1"/>
    <col min="2" max="2" width="19.88671875" customWidth="1"/>
    <col min="3" max="3" width="54.6640625" customWidth="1"/>
    <col min="4" max="4" width="9.109375" customWidth="1"/>
    <col min="5" max="5" width="24.44140625" customWidth="1"/>
    <col min="6" max="26" width="8.6640625" customWidth="1"/>
  </cols>
  <sheetData>
    <row r="1" spans="1:26" ht="12.75" customHeight="1" x14ac:dyDescent="0.3">
      <c r="A1" s="4"/>
      <c r="B1" s="5"/>
      <c r="C1" s="6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4"/>
      <c r="B2" s="5"/>
      <c r="C2" s="6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7"/>
      <c r="B3" s="8"/>
      <c r="C3" s="9"/>
      <c r="D3" s="10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11" t="s">
        <v>0</v>
      </c>
      <c r="B4" s="191" t="s">
        <v>87</v>
      </c>
      <c r="C4" s="192"/>
      <c r="D4" s="10"/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11" t="s">
        <v>1</v>
      </c>
      <c r="B5" s="193"/>
      <c r="C5" s="194"/>
      <c r="D5" s="10"/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11" t="s">
        <v>2</v>
      </c>
      <c r="B6" s="193" t="s">
        <v>94</v>
      </c>
      <c r="C6" s="194"/>
      <c r="D6" s="10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11" t="s">
        <v>3</v>
      </c>
      <c r="B7" s="195">
        <v>45834</v>
      </c>
      <c r="C7" s="194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11" t="s">
        <v>4</v>
      </c>
      <c r="B8" s="193"/>
      <c r="C8" s="194"/>
      <c r="D8" s="10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10"/>
      <c r="B9" s="12"/>
      <c r="C9" s="13"/>
      <c r="D9" s="10"/>
      <c r="E9" s="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10"/>
      <c r="B10" s="12"/>
      <c r="C10" s="13"/>
      <c r="D10" s="10"/>
      <c r="E10" s="1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14"/>
      <c r="B11" s="8"/>
      <c r="C11" s="9"/>
      <c r="D11" s="10"/>
      <c r="E11" s="1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15"/>
      <c r="B12" s="16"/>
      <c r="C12" s="17"/>
      <c r="D12" s="18"/>
      <c r="E12" s="1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19" t="s">
        <v>5</v>
      </c>
      <c r="B13" s="20" t="s">
        <v>6</v>
      </c>
      <c r="C13" s="21" t="s">
        <v>7</v>
      </c>
      <c r="D13" s="20" t="s">
        <v>8</v>
      </c>
      <c r="E13" s="20" t="s">
        <v>9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3">
      <c r="A14" s="23" t="s">
        <v>10</v>
      </c>
      <c r="B14" s="24"/>
      <c r="C14" s="39" t="s">
        <v>85</v>
      </c>
      <c r="D14" s="23" t="s">
        <v>11</v>
      </c>
      <c r="E14" s="23">
        <v>30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40" t="s">
        <v>458</v>
      </c>
      <c r="B15" s="24"/>
      <c r="C15" s="39" t="s">
        <v>88</v>
      </c>
      <c r="D15" s="23" t="s">
        <v>11</v>
      </c>
      <c r="E15" s="23">
        <v>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40" t="s">
        <v>459</v>
      </c>
      <c r="B16" s="24"/>
      <c r="C16" s="39" t="s">
        <v>89</v>
      </c>
      <c r="D16" s="41" t="s">
        <v>14</v>
      </c>
      <c r="E16" s="231">
        <v>12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40" t="s">
        <v>12</v>
      </c>
      <c r="B17" s="24"/>
      <c r="C17" s="39" t="s">
        <v>90</v>
      </c>
      <c r="D17" s="41" t="s">
        <v>14</v>
      </c>
      <c r="E17" s="23">
        <v>18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2" customFormat="1" ht="12.75" customHeight="1" x14ac:dyDescent="0.3">
      <c r="A18" s="40" t="s">
        <v>93</v>
      </c>
      <c r="B18" s="24"/>
      <c r="C18" s="39" t="s">
        <v>91</v>
      </c>
      <c r="D18" s="41" t="s">
        <v>11</v>
      </c>
      <c r="E18" s="23">
        <v>26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3">
      <c r="A19" s="40" t="s">
        <v>13</v>
      </c>
      <c r="B19" s="24"/>
      <c r="C19" s="39" t="s">
        <v>342</v>
      </c>
      <c r="D19" s="41" t="s">
        <v>584</v>
      </c>
      <c r="E19" s="23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2" customFormat="1" ht="12.75" customHeight="1" x14ac:dyDescent="0.3">
      <c r="A20" s="40" t="s">
        <v>86</v>
      </c>
      <c r="B20" s="24"/>
      <c r="C20" s="39" t="s">
        <v>92</v>
      </c>
      <c r="D20" s="41" t="s">
        <v>14</v>
      </c>
      <c r="E20" s="2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23"/>
      <c r="B21" s="24"/>
      <c r="C21" s="25"/>
      <c r="D21" s="26"/>
      <c r="E21" s="2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23"/>
      <c r="B22" s="24"/>
      <c r="C22" s="25"/>
      <c r="D22" s="26"/>
      <c r="E22" s="2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23"/>
      <c r="B23" s="24"/>
      <c r="C23" s="25"/>
      <c r="D23" s="26"/>
      <c r="E23" s="2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23"/>
      <c r="B24" s="24"/>
      <c r="C24" s="25"/>
      <c r="D24" s="26"/>
      <c r="E24" s="2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23"/>
      <c r="B25" s="24"/>
      <c r="C25" s="25"/>
      <c r="D25" s="26"/>
      <c r="E25" s="2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23"/>
      <c r="B26" s="24"/>
      <c r="C26" s="25"/>
      <c r="D26" s="26"/>
      <c r="E26" s="2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23"/>
      <c r="B27" s="24"/>
      <c r="C27" s="25"/>
      <c r="D27" s="26"/>
      <c r="E27" s="2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23"/>
      <c r="B28" s="24"/>
      <c r="C28" s="25"/>
      <c r="D28" s="26"/>
      <c r="E28" s="2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4"/>
      <c r="B29" s="5"/>
      <c r="C29" s="6"/>
      <c r="D29" s="4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4"/>
      <c r="B30" s="5"/>
      <c r="C30" s="6"/>
      <c r="D30" s="4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4"/>
      <c r="B31" s="5"/>
      <c r="C31" s="6"/>
      <c r="D31" s="4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4"/>
      <c r="B32" s="5"/>
      <c r="C32" s="6"/>
      <c r="D32" s="4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4"/>
      <c r="B33" s="5"/>
      <c r="C33" s="6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4"/>
      <c r="B34" s="5"/>
      <c r="C34" s="6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4"/>
      <c r="B35" s="5"/>
      <c r="C35" s="6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3">
      <c r="A36" s="4"/>
      <c r="B36" s="5"/>
      <c r="C36" s="6"/>
      <c r="D36" s="4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4"/>
      <c r="B37" s="5"/>
      <c r="C37" s="6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4"/>
      <c r="B38" s="5"/>
      <c r="C38" s="6"/>
      <c r="D38" s="4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4"/>
      <c r="B39" s="5"/>
      <c r="C39" s="6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4"/>
      <c r="B40" s="5"/>
      <c r="C40" s="6"/>
      <c r="D40" s="4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4"/>
      <c r="B41" s="5"/>
      <c r="C41" s="6"/>
      <c r="D41" s="4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4"/>
      <c r="B42" s="5"/>
      <c r="C42" s="6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4"/>
      <c r="B43" s="5"/>
      <c r="C43" s="6"/>
      <c r="D43" s="4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4"/>
      <c r="B44" s="5"/>
      <c r="C44" s="6"/>
      <c r="D44" s="4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4"/>
      <c r="B45" s="5"/>
      <c r="C45" s="6"/>
      <c r="D45" s="4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4"/>
      <c r="B46" s="5"/>
      <c r="C46" s="6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4"/>
      <c r="B47" s="5"/>
      <c r="C47" s="6"/>
      <c r="D47" s="4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4"/>
      <c r="B48" s="5"/>
      <c r="C48" s="6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4"/>
      <c r="B49" s="5"/>
      <c r="C49" s="6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4"/>
      <c r="B50" s="5"/>
      <c r="C50" s="6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4"/>
      <c r="B51" s="5"/>
      <c r="C51" s="6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4"/>
      <c r="B52" s="5"/>
      <c r="C52" s="6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4"/>
      <c r="B53" s="5"/>
      <c r="C53" s="6"/>
      <c r="D53" s="4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4"/>
      <c r="B54" s="5"/>
      <c r="C54" s="6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4"/>
      <c r="B55" s="5"/>
      <c r="C55" s="6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4"/>
      <c r="B56" s="5"/>
      <c r="C56" s="6"/>
      <c r="D56" s="4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4"/>
      <c r="B57" s="5"/>
      <c r="C57" s="6"/>
      <c r="D57" s="4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4"/>
      <c r="B58" s="5"/>
      <c r="C58" s="6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4"/>
      <c r="B59" s="5"/>
      <c r="C59" s="6"/>
      <c r="D59" s="4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4"/>
      <c r="B60" s="5"/>
      <c r="C60" s="6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4"/>
      <c r="B61" s="5"/>
      <c r="C61" s="6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4"/>
      <c r="B62" s="5"/>
      <c r="C62" s="6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4"/>
      <c r="B63" s="5"/>
      <c r="C63" s="6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4"/>
      <c r="B64" s="5"/>
      <c r="C64" s="6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4"/>
      <c r="B65" s="5"/>
      <c r="C65" s="6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4"/>
      <c r="B66" s="5"/>
      <c r="C66" s="6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4"/>
      <c r="B67" s="5"/>
      <c r="C67" s="6"/>
      <c r="D67" s="4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4"/>
      <c r="B68" s="5"/>
      <c r="C68" s="6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4"/>
      <c r="B69" s="5"/>
      <c r="C69" s="6"/>
      <c r="D69" s="4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4"/>
      <c r="B70" s="5"/>
      <c r="C70" s="6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4"/>
      <c r="B71" s="5"/>
      <c r="C71" s="6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4"/>
      <c r="B72" s="5"/>
      <c r="C72" s="6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4"/>
      <c r="B73" s="5"/>
      <c r="C73" s="6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4"/>
      <c r="B74" s="5"/>
      <c r="C74" s="6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4"/>
      <c r="B75" s="5"/>
      <c r="C75" s="6"/>
      <c r="D75" s="4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4"/>
      <c r="B76" s="5"/>
      <c r="C76" s="6"/>
      <c r="D76" s="4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4"/>
      <c r="B77" s="5"/>
      <c r="C77" s="6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4"/>
      <c r="B78" s="5"/>
      <c r="C78" s="6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4"/>
      <c r="B79" s="5"/>
      <c r="C79" s="6"/>
      <c r="D79" s="4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4"/>
      <c r="B80" s="5"/>
      <c r="C80" s="6"/>
      <c r="D80" s="4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4"/>
      <c r="B81" s="5"/>
      <c r="C81" s="6"/>
      <c r="D81" s="4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4"/>
      <c r="B82" s="5"/>
      <c r="C82" s="6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4"/>
      <c r="B83" s="5"/>
      <c r="C83" s="6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4"/>
      <c r="B84" s="5"/>
      <c r="C84" s="6"/>
      <c r="D84" s="4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4"/>
      <c r="B85" s="5"/>
      <c r="C85" s="6"/>
      <c r="D85" s="4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4"/>
      <c r="B86" s="5"/>
      <c r="C86" s="6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4"/>
      <c r="B87" s="5"/>
      <c r="C87" s="6"/>
      <c r="D87" s="4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4"/>
      <c r="B88" s="5"/>
      <c r="C88" s="6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4"/>
      <c r="B89" s="5"/>
      <c r="C89" s="6"/>
      <c r="D89" s="4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4"/>
      <c r="B90" s="5"/>
      <c r="C90" s="6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4"/>
      <c r="B91" s="5"/>
      <c r="C91" s="6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4"/>
      <c r="B92" s="5"/>
      <c r="C92" s="6"/>
      <c r="D92" s="4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4"/>
      <c r="B93" s="5"/>
      <c r="C93" s="6"/>
      <c r="D93" s="4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4"/>
      <c r="B94" s="5"/>
      <c r="C94" s="6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4"/>
      <c r="B95" s="5"/>
      <c r="C95" s="6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4"/>
      <c r="B96" s="5"/>
      <c r="C96" s="6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4"/>
      <c r="B97" s="5"/>
      <c r="C97" s="6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4"/>
      <c r="B98" s="5"/>
      <c r="C98" s="6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4"/>
      <c r="B99" s="5"/>
      <c r="C99" s="6"/>
      <c r="D99" s="4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4"/>
      <c r="B100" s="5"/>
      <c r="C100" s="6"/>
      <c r="D100" s="4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4"/>
      <c r="B101" s="5"/>
      <c r="C101" s="6"/>
      <c r="D101" s="4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4"/>
      <c r="B102" s="5"/>
      <c r="C102" s="6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4"/>
      <c r="B103" s="5"/>
      <c r="C103" s="6"/>
      <c r="D103" s="4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4"/>
      <c r="B104" s="5"/>
      <c r="C104" s="6"/>
      <c r="D104" s="4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4"/>
      <c r="B105" s="5"/>
      <c r="C105" s="6"/>
      <c r="D105" s="4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4"/>
      <c r="B106" s="5"/>
      <c r="C106" s="6"/>
      <c r="D106" s="4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4"/>
      <c r="B107" s="5"/>
      <c r="C107" s="6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4"/>
      <c r="B108" s="5"/>
      <c r="C108" s="6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4"/>
      <c r="B109" s="5"/>
      <c r="C109" s="6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4"/>
      <c r="B110" s="5"/>
      <c r="C110" s="6"/>
      <c r="D110" s="4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4"/>
      <c r="B111" s="5"/>
      <c r="C111" s="6"/>
      <c r="D111" s="4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4"/>
      <c r="B112" s="5"/>
      <c r="C112" s="6"/>
      <c r="D112" s="4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4"/>
      <c r="B113" s="5"/>
      <c r="C113" s="6"/>
      <c r="D113" s="4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4"/>
      <c r="B114" s="5"/>
      <c r="C114" s="6"/>
      <c r="D114" s="4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4"/>
      <c r="B115" s="5"/>
      <c r="C115" s="6"/>
      <c r="D115" s="4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4"/>
      <c r="B116" s="5"/>
      <c r="C116" s="6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4"/>
      <c r="B117" s="5"/>
      <c r="C117" s="6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4"/>
      <c r="B118" s="5"/>
      <c r="C118" s="6"/>
      <c r="D118" s="4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4"/>
      <c r="B119" s="5"/>
      <c r="C119" s="6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4"/>
      <c r="B120" s="5"/>
      <c r="C120" s="6"/>
      <c r="D120" s="4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4"/>
      <c r="B121" s="5"/>
      <c r="C121" s="6"/>
      <c r="D121" s="4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4"/>
      <c r="B122" s="5"/>
      <c r="C122" s="6"/>
      <c r="D122" s="4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4"/>
      <c r="B123" s="5"/>
      <c r="C123" s="6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4"/>
      <c r="B124" s="5"/>
      <c r="C124" s="6"/>
      <c r="D124" s="4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4"/>
      <c r="B125" s="5"/>
      <c r="C125" s="6"/>
      <c r="D125" s="4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4"/>
      <c r="B126" s="5"/>
      <c r="C126" s="6"/>
      <c r="D126" s="4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4"/>
      <c r="B127" s="5"/>
      <c r="C127" s="6"/>
      <c r="D127" s="4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4"/>
      <c r="B128" s="5"/>
      <c r="C128" s="6"/>
      <c r="D128" s="4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4"/>
      <c r="B129" s="5"/>
      <c r="C129" s="6"/>
      <c r="D129" s="4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4"/>
      <c r="B130" s="5"/>
      <c r="C130" s="6"/>
      <c r="D130" s="4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4"/>
      <c r="B131" s="5"/>
      <c r="C131" s="6"/>
      <c r="D131" s="4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4"/>
      <c r="B132" s="5"/>
      <c r="C132" s="6"/>
      <c r="D132" s="4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4"/>
      <c r="B133" s="5"/>
      <c r="C133" s="6"/>
      <c r="D133" s="4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4"/>
      <c r="B134" s="5"/>
      <c r="C134" s="6"/>
      <c r="D134" s="4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4"/>
      <c r="B135" s="5"/>
      <c r="C135" s="6"/>
      <c r="D135" s="4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4"/>
      <c r="B136" s="5"/>
      <c r="C136" s="6"/>
      <c r="D136" s="4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4"/>
      <c r="B137" s="5"/>
      <c r="C137" s="6"/>
      <c r="D137" s="4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4"/>
      <c r="B138" s="5"/>
      <c r="C138" s="6"/>
      <c r="D138" s="4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4"/>
      <c r="B139" s="5"/>
      <c r="C139" s="6"/>
      <c r="D139" s="4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4"/>
      <c r="B140" s="5"/>
      <c r="C140" s="6"/>
      <c r="D140" s="4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4"/>
      <c r="B141" s="5"/>
      <c r="C141" s="6"/>
      <c r="D141" s="4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4"/>
      <c r="B142" s="5"/>
      <c r="C142" s="6"/>
      <c r="D142" s="4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4"/>
      <c r="B143" s="5"/>
      <c r="C143" s="6"/>
      <c r="D143" s="4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4"/>
      <c r="B144" s="5"/>
      <c r="C144" s="6"/>
      <c r="D144" s="4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4"/>
      <c r="B145" s="5"/>
      <c r="C145" s="6"/>
      <c r="D145" s="4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4"/>
      <c r="B146" s="5"/>
      <c r="C146" s="6"/>
      <c r="D146" s="4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4"/>
      <c r="B147" s="5"/>
      <c r="C147" s="6"/>
      <c r="D147" s="4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4"/>
      <c r="B148" s="5"/>
      <c r="C148" s="6"/>
      <c r="D148" s="4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4"/>
      <c r="B149" s="5"/>
      <c r="C149" s="6"/>
      <c r="D149" s="4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3">
      <c r="A150" s="4"/>
      <c r="B150" s="5"/>
      <c r="C150" s="6"/>
      <c r="D150" s="4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4"/>
      <c r="B151" s="5"/>
      <c r="C151" s="6"/>
      <c r="D151" s="4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4"/>
      <c r="B152" s="5"/>
      <c r="C152" s="6"/>
      <c r="D152" s="4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4"/>
      <c r="B153" s="5"/>
      <c r="C153" s="6"/>
      <c r="D153" s="4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4"/>
      <c r="B154" s="5"/>
      <c r="C154" s="6"/>
      <c r="D154" s="4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4"/>
      <c r="B155" s="5"/>
      <c r="C155" s="6"/>
      <c r="D155" s="4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4"/>
      <c r="B156" s="5"/>
      <c r="C156" s="6"/>
      <c r="D156" s="4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4"/>
      <c r="B157" s="5"/>
      <c r="C157" s="6"/>
      <c r="D157" s="4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4"/>
      <c r="B158" s="5"/>
      <c r="C158" s="6"/>
      <c r="D158" s="4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4"/>
      <c r="B159" s="5"/>
      <c r="C159" s="6"/>
      <c r="D159" s="4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4"/>
      <c r="B160" s="5"/>
      <c r="C160" s="6"/>
      <c r="D160" s="4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4"/>
      <c r="B161" s="5"/>
      <c r="C161" s="6"/>
      <c r="D161" s="4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4"/>
      <c r="B162" s="5"/>
      <c r="C162" s="6"/>
      <c r="D162" s="4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4"/>
      <c r="B163" s="5"/>
      <c r="C163" s="6"/>
      <c r="D163" s="4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4"/>
      <c r="B164" s="5"/>
      <c r="C164" s="6"/>
      <c r="D164" s="4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4"/>
      <c r="B165" s="5"/>
      <c r="C165" s="6"/>
      <c r="D165" s="4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4"/>
      <c r="B166" s="5"/>
      <c r="C166" s="6"/>
      <c r="D166" s="4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4"/>
      <c r="B167" s="5"/>
      <c r="C167" s="6"/>
      <c r="D167" s="4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4"/>
      <c r="B168" s="5"/>
      <c r="C168" s="6"/>
      <c r="D168" s="4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4"/>
      <c r="B169" s="5"/>
      <c r="C169" s="6"/>
      <c r="D169" s="4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4"/>
      <c r="B170" s="5"/>
      <c r="C170" s="6"/>
      <c r="D170" s="4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4"/>
      <c r="B171" s="5"/>
      <c r="C171" s="6"/>
      <c r="D171" s="4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4"/>
      <c r="B172" s="5"/>
      <c r="C172" s="6"/>
      <c r="D172" s="4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4"/>
      <c r="B173" s="5"/>
      <c r="C173" s="6"/>
      <c r="D173" s="4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4"/>
      <c r="B174" s="5"/>
      <c r="C174" s="6"/>
      <c r="D174" s="4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4"/>
      <c r="B175" s="5"/>
      <c r="C175" s="6"/>
      <c r="D175" s="4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4"/>
      <c r="B176" s="5"/>
      <c r="C176" s="6"/>
      <c r="D176" s="4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4"/>
      <c r="B177" s="5"/>
      <c r="C177" s="6"/>
      <c r="D177" s="4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4"/>
      <c r="B178" s="5"/>
      <c r="C178" s="6"/>
      <c r="D178" s="4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4"/>
      <c r="B179" s="5"/>
      <c r="C179" s="6"/>
      <c r="D179" s="4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4"/>
      <c r="B180" s="5"/>
      <c r="C180" s="6"/>
      <c r="D180" s="4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4"/>
      <c r="B181" s="5"/>
      <c r="C181" s="6"/>
      <c r="D181" s="4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4"/>
      <c r="B182" s="5"/>
      <c r="C182" s="6"/>
      <c r="D182" s="4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4"/>
      <c r="B183" s="5"/>
      <c r="C183" s="6"/>
      <c r="D183" s="4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4"/>
      <c r="B184" s="5"/>
      <c r="C184" s="6"/>
      <c r="D184" s="4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4"/>
      <c r="B185" s="5"/>
      <c r="C185" s="6"/>
      <c r="D185" s="4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4"/>
      <c r="B186" s="5"/>
      <c r="C186" s="6"/>
      <c r="D186" s="4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4"/>
      <c r="B187" s="5"/>
      <c r="C187" s="6"/>
      <c r="D187" s="4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4"/>
      <c r="B188" s="5"/>
      <c r="C188" s="6"/>
      <c r="D188" s="4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4"/>
      <c r="B189" s="5"/>
      <c r="C189" s="6"/>
      <c r="D189" s="4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4"/>
      <c r="B190" s="5"/>
      <c r="C190" s="6"/>
      <c r="D190" s="4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4"/>
      <c r="B191" s="5"/>
      <c r="C191" s="6"/>
      <c r="D191" s="4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4"/>
      <c r="B192" s="5"/>
      <c r="C192" s="6"/>
      <c r="D192" s="4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4"/>
      <c r="B193" s="5"/>
      <c r="C193" s="6"/>
      <c r="D193" s="4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4"/>
      <c r="B194" s="5"/>
      <c r="C194" s="6"/>
      <c r="D194" s="4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4"/>
      <c r="B195" s="5"/>
      <c r="C195" s="6"/>
      <c r="D195" s="4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4"/>
      <c r="B196" s="5"/>
      <c r="C196" s="6"/>
      <c r="D196" s="4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4"/>
      <c r="B197" s="5"/>
      <c r="C197" s="6"/>
      <c r="D197" s="4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4"/>
      <c r="B198" s="5"/>
      <c r="C198" s="6"/>
      <c r="D198" s="4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4"/>
      <c r="B199" s="5"/>
      <c r="C199" s="6"/>
      <c r="D199" s="4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4"/>
      <c r="B200" s="5"/>
      <c r="C200" s="6"/>
      <c r="D200" s="4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4"/>
      <c r="B201" s="5"/>
      <c r="C201" s="6"/>
      <c r="D201" s="4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4"/>
      <c r="B202" s="5"/>
      <c r="C202" s="6"/>
      <c r="D202" s="4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4"/>
      <c r="B203" s="5"/>
      <c r="C203" s="6"/>
      <c r="D203" s="4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4"/>
      <c r="B204" s="5"/>
      <c r="C204" s="6"/>
      <c r="D204" s="4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4"/>
      <c r="B205" s="5"/>
      <c r="C205" s="6"/>
      <c r="D205" s="4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4"/>
      <c r="B206" s="5"/>
      <c r="C206" s="6"/>
      <c r="D206" s="4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4"/>
      <c r="B207" s="5"/>
      <c r="C207" s="6"/>
      <c r="D207" s="4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4"/>
      <c r="B208" s="5"/>
      <c r="C208" s="6"/>
      <c r="D208" s="4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4"/>
      <c r="B209" s="5"/>
      <c r="C209" s="6"/>
      <c r="D209" s="4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4"/>
      <c r="B210" s="5"/>
      <c r="C210" s="6"/>
      <c r="D210" s="4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4"/>
      <c r="B211" s="5"/>
      <c r="C211" s="6"/>
      <c r="D211" s="4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4"/>
      <c r="B212" s="5"/>
      <c r="C212" s="6"/>
      <c r="D212" s="4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4"/>
      <c r="B213" s="5"/>
      <c r="C213" s="6"/>
      <c r="D213" s="4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4"/>
      <c r="B214" s="5"/>
      <c r="C214" s="6"/>
      <c r="D214" s="4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4"/>
      <c r="B215" s="5"/>
      <c r="C215" s="6"/>
      <c r="D215" s="4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4"/>
      <c r="B216" s="5"/>
      <c r="C216" s="6"/>
      <c r="D216" s="4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4"/>
      <c r="B217" s="5"/>
      <c r="C217" s="6"/>
      <c r="D217" s="4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4"/>
      <c r="B218" s="5"/>
      <c r="C218" s="6"/>
      <c r="D218" s="4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4"/>
      <c r="B219" s="5"/>
      <c r="C219" s="6"/>
      <c r="D219" s="4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4"/>
      <c r="B220" s="5"/>
      <c r="C220" s="6"/>
      <c r="D220" s="4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4"/>
      <c r="B221" s="5"/>
      <c r="C221" s="6"/>
      <c r="D221" s="4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4"/>
      <c r="B222" s="5"/>
      <c r="C222" s="6"/>
      <c r="D222" s="4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4"/>
      <c r="B223" s="5"/>
      <c r="C223" s="6"/>
      <c r="D223" s="4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4"/>
      <c r="B224" s="5"/>
      <c r="C224" s="6"/>
      <c r="D224" s="4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4"/>
      <c r="B225" s="5"/>
      <c r="C225" s="6"/>
      <c r="D225" s="4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4"/>
      <c r="B226" s="5"/>
      <c r="C226" s="6"/>
      <c r="D226" s="4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4"/>
      <c r="B227" s="5"/>
      <c r="C227" s="6"/>
      <c r="D227" s="4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4"/>
      <c r="B228" s="5"/>
      <c r="C228" s="6"/>
      <c r="D228" s="4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4"/>
      <c r="B229" s="5"/>
      <c r="C229" s="6"/>
      <c r="D229" s="4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4"/>
      <c r="B230" s="5"/>
      <c r="C230" s="6"/>
      <c r="D230" s="4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4"/>
      <c r="B231" s="5"/>
      <c r="C231" s="6"/>
      <c r="D231" s="4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4"/>
      <c r="B232" s="5"/>
      <c r="C232" s="6"/>
      <c r="D232" s="4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4"/>
      <c r="B233" s="5"/>
      <c r="C233" s="6"/>
      <c r="D233" s="4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4"/>
      <c r="B234" s="5"/>
      <c r="C234" s="6"/>
      <c r="D234" s="4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4"/>
      <c r="B235" s="5"/>
      <c r="C235" s="6"/>
      <c r="D235" s="4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4"/>
      <c r="B236" s="5"/>
      <c r="C236" s="6"/>
      <c r="D236" s="4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4"/>
      <c r="B237" s="5"/>
      <c r="C237" s="6"/>
      <c r="D237" s="4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4"/>
      <c r="B238" s="5"/>
      <c r="C238" s="6"/>
      <c r="D238" s="4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4"/>
      <c r="B239" s="5"/>
      <c r="C239" s="6"/>
      <c r="D239" s="4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4"/>
      <c r="B240" s="5"/>
      <c r="C240" s="6"/>
      <c r="D240" s="4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4"/>
      <c r="B241" s="5"/>
      <c r="C241" s="6"/>
      <c r="D241" s="4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4"/>
      <c r="B242" s="5"/>
      <c r="C242" s="6"/>
      <c r="D242" s="4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4"/>
      <c r="B243" s="5"/>
      <c r="C243" s="6"/>
      <c r="D243" s="4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4"/>
      <c r="B244" s="5"/>
      <c r="C244" s="6"/>
      <c r="D244" s="4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4"/>
      <c r="B245" s="5"/>
      <c r="C245" s="6"/>
      <c r="D245" s="4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4"/>
      <c r="B246" s="5"/>
      <c r="C246" s="6"/>
      <c r="D246" s="4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4"/>
      <c r="B247" s="5"/>
      <c r="C247" s="6"/>
      <c r="D247" s="4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4"/>
      <c r="B248" s="5"/>
      <c r="C248" s="6"/>
      <c r="D248" s="4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4"/>
      <c r="B249" s="5"/>
      <c r="C249" s="6"/>
      <c r="D249" s="4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4"/>
      <c r="B250" s="5"/>
      <c r="C250" s="6"/>
      <c r="D250" s="4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4"/>
      <c r="B251" s="5"/>
      <c r="C251" s="6"/>
      <c r="D251" s="4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4"/>
      <c r="B252" s="5"/>
      <c r="C252" s="6"/>
      <c r="D252" s="4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4"/>
      <c r="B253" s="5"/>
      <c r="C253" s="6"/>
      <c r="D253" s="4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4"/>
      <c r="B254" s="5"/>
      <c r="C254" s="6"/>
      <c r="D254" s="4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4"/>
      <c r="B255" s="5"/>
      <c r="C255" s="6"/>
      <c r="D255" s="4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4"/>
      <c r="B256" s="5"/>
      <c r="C256" s="6"/>
      <c r="D256" s="4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4"/>
      <c r="B257" s="5"/>
      <c r="C257" s="6"/>
      <c r="D257" s="4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4"/>
      <c r="B258" s="5"/>
      <c r="C258" s="6"/>
      <c r="D258" s="4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4"/>
      <c r="B259" s="5"/>
      <c r="C259" s="6"/>
      <c r="D259" s="4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4"/>
      <c r="B260" s="5"/>
      <c r="C260" s="6"/>
      <c r="D260" s="4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4"/>
      <c r="B261" s="5"/>
      <c r="C261" s="6"/>
      <c r="D261" s="4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4"/>
      <c r="B262" s="5"/>
      <c r="C262" s="6"/>
      <c r="D262" s="4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4"/>
      <c r="B263" s="5"/>
      <c r="C263" s="6"/>
      <c r="D263" s="4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4"/>
      <c r="B264" s="5"/>
      <c r="C264" s="6"/>
      <c r="D264" s="4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4"/>
      <c r="B265" s="5"/>
      <c r="C265" s="6"/>
      <c r="D265" s="4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4"/>
      <c r="B266" s="5"/>
      <c r="C266" s="6"/>
      <c r="D266" s="4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4"/>
      <c r="B267" s="5"/>
      <c r="C267" s="6"/>
      <c r="D267" s="4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4"/>
      <c r="B268" s="5"/>
      <c r="C268" s="6"/>
      <c r="D268" s="4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4"/>
      <c r="B269" s="5"/>
      <c r="C269" s="6"/>
      <c r="D269" s="4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4"/>
      <c r="B270" s="5"/>
      <c r="C270" s="6"/>
      <c r="D270" s="4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4"/>
      <c r="B271" s="5"/>
      <c r="C271" s="6"/>
      <c r="D271" s="4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4"/>
      <c r="B272" s="5"/>
      <c r="C272" s="6"/>
      <c r="D272" s="4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4"/>
      <c r="B273" s="5"/>
      <c r="C273" s="6"/>
      <c r="D273" s="4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4"/>
      <c r="B274" s="5"/>
      <c r="C274" s="6"/>
      <c r="D274" s="4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4"/>
      <c r="B275" s="5"/>
      <c r="C275" s="6"/>
      <c r="D275" s="4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4"/>
      <c r="B276" s="5"/>
      <c r="C276" s="6"/>
      <c r="D276" s="4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4"/>
      <c r="B277" s="5"/>
      <c r="C277" s="6"/>
      <c r="D277" s="4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4"/>
      <c r="B278" s="5"/>
      <c r="C278" s="6"/>
      <c r="D278" s="4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4"/>
      <c r="B279" s="5"/>
      <c r="C279" s="6"/>
      <c r="D279" s="4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4"/>
      <c r="B280" s="5"/>
      <c r="C280" s="6"/>
      <c r="D280" s="4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4"/>
      <c r="B281" s="5"/>
      <c r="C281" s="6"/>
      <c r="D281" s="4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4"/>
      <c r="B282" s="5"/>
      <c r="C282" s="6"/>
      <c r="D282" s="4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4"/>
      <c r="B283" s="5"/>
      <c r="C283" s="6"/>
      <c r="D283" s="4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4"/>
      <c r="B284" s="5"/>
      <c r="C284" s="6"/>
      <c r="D284" s="4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4"/>
      <c r="B285" s="5"/>
      <c r="C285" s="6"/>
      <c r="D285" s="4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4"/>
      <c r="B286" s="5"/>
      <c r="C286" s="6"/>
      <c r="D286" s="4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4"/>
      <c r="B287" s="5"/>
      <c r="C287" s="6"/>
      <c r="D287" s="4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4"/>
      <c r="B288" s="5"/>
      <c r="C288" s="6"/>
      <c r="D288" s="4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4"/>
      <c r="B289" s="5"/>
      <c r="C289" s="6"/>
      <c r="D289" s="4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4"/>
      <c r="B290" s="5"/>
      <c r="C290" s="6"/>
      <c r="D290" s="4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4"/>
      <c r="B291" s="5"/>
      <c r="C291" s="6"/>
      <c r="D291" s="4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4"/>
      <c r="B292" s="5"/>
      <c r="C292" s="6"/>
      <c r="D292" s="4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4"/>
      <c r="B293" s="5"/>
      <c r="C293" s="6"/>
      <c r="D293" s="4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4"/>
      <c r="B294" s="5"/>
      <c r="C294" s="6"/>
      <c r="D294" s="4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4"/>
      <c r="B295" s="5"/>
      <c r="C295" s="6"/>
      <c r="D295" s="4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4"/>
      <c r="B296" s="5"/>
      <c r="C296" s="6"/>
      <c r="D296" s="4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4"/>
      <c r="B297" s="5"/>
      <c r="C297" s="6"/>
      <c r="D297" s="4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4"/>
      <c r="B298" s="5"/>
      <c r="C298" s="6"/>
      <c r="D298" s="4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4"/>
      <c r="B299" s="5"/>
      <c r="C299" s="6"/>
      <c r="D299" s="4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4"/>
      <c r="B300" s="5"/>
      <c r="C300" s="6"/>
      <c r="D300" s="4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4"/>
      <c r="B301" s="5"/>
      <c r="C301" s="6"/>
      <c r="D301" s="4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4"/>
      <c r="B302" s="5"/>
      <c r="C302" s="6"/>
      <c r="D302" s="4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4"/>
      <c r="B303" s="5"/>
      <c r="C303" s="6"/>
      <c r="D303" s="4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4"/>
      <c r="B304" s="5"/>
      <c r="C304" s="6"/>
      <c r="D304" s="4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4"/>
      <c r="B305" s="5"/>
      <c r="C305" s="6"/>
      <c r="D305" s="4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4"/>
      <c r="B306" s="5"/>
      <c r="C306" s="6"/>
      <c r="D306" s="4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4"/>
      <c r="B307" s="5"/>
      <c r="C307" s="6"/>
      <c r="D307" s="4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4"/>
      <c r="B308" s="5"/>
      <c r="C308" s="6"/>
      <c r="D308" s="4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4"/>
      <c r="B309" s="5"/>
      <c r="C309" s="6"/>
      <c r="D309" s="4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4"/>
      <c r="B310" s="5"/>
      <c r="C310" s="6"/>
      <c r="D310" s="4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4"/>
      <c r="B311" s="5"/>
      <c r="C311" s="6"/>
      <c r="D311" s="4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4"/>
      <c r="B312" s="5"/>
      <c r="C312" s="6"/>
      <c r="D312" s="4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4"/>
      <c r="B313" s="5"/>
      <c r="C313" s="6"/>
      <c r="D313" s="4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4"/>
      <c r="B314" s="5"/>
      <c r="C314" s="6"/>
      <c r="D314" s="4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4"/>
      <c r="B315" s="5"/>
      <c r="C315" s="6"/>
      <c r="D315" s="4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4"/>
      <c r="B316" s="5"/>
      <c r="C316" s="6"/>
      <c r="D316" s="4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4"/>
      <c r="B317" s="5"/>
      <c r="C317" s="6"/>
      <c r="D317" s="4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4"/>
      <c r="B318" s="5"/>
      <c r="C318" s="6"/>
      <c r="D318" s="4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4"/>
      <c r="B319" s="5"/>
      <c r="C319" s="6"/>
      <c r="D319" s="4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4"/>
      <c r="B320" s="5"/>
      <c r="C320" s="6"/>
      <c r="D320" s="4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4"/>
      <c r="B321" s="5"/>
      <c r="C321" s="6"/>
      <c r="D321" s="4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4"/>
      <c r="B322" s="5"/>
      <c r="C322" s="6"/>
      <c r="D322" s="4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4"/>
      <c r="B323" s="5"/>
      <c r="C323" s="6"/>
      <c r="D323" s="4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4"/>
      <c r="B324" s="5"/>
      <c r="C324" s="6"/>
      <c r="D324" s="4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4"/>
      <c r="B325" s="5"/>
      <c r="C325" s="6"/>
      <c r="D325" s="4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4"/>
      <c r="B326" s="5"/>
      <c r="C326" s="6"/>
      <c r="D326" s="4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4"/>
      <c r="B327" s="5"/>
      <c r="C327" s="6"/>
      <c r="D327" s="4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4"/>
      <c r="B328" s="5"/>
      <c r="C328" s="6"/>
      <c r="D328" s="4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4"/>
      <c r="B329" s="5"/>
      <c r="C329" s="6"/>
      <c r="D329" s="4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4"/>
      <c r="B330" s="5"/>
      <c r="C330" s="6"/>
      <c r="D330" s="4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4"/>
      <c r="B331" s="5"/>
      <c r="C331" s="6"/>
      <c r="D331" s="4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4"/>
      <c r="B332" s="5"/>
      <c r="C332" s="6"/>
      <c r="D332" s="4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4"/>
      <c r="B333" s="5"/>
      <c r="C333" s="6"/>
      <c r="D333" s="4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4"/>
      <c r="B334" s="5"/>
      <c r="C334" s="6"/>
      <c r="D334" s="4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4"/>
      <c r="B335" s="5"/>
      <c r="C335" s="6"/>
      <c r="D335" s="4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4"/>
      <c r="B336" s="5"/>
      <c r="C336" s="6"/>
      <c r="D336" s="4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4"/>
      <c r="B337" s="5"/>
      <c r="C337" s="6"/>
      <c r="D337" s="4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4"/>
      <c r="B338" s="5"/>
      <c r="C338" s="6"/>
      <c r="D338" s="4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4"/>
      <c r="B339" s="5"/>
      <c r="C339" s="6"/>
      <c r="D339" s="4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4"/>
      <c r="B340" s="5"/>
      <c r="C340" s="6"/>
      <c r="D340" s="4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4"/>
      <c r="B341" s="5"/>
      <c r="C341" s="6"/>
      <c r="D341" s="4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4"/>
      <c r="B342" s="5"/>
      <c r="C342" s="6"/>
      <c r="D342" s="4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4"/>
      <c r="B343" s="5"/>
      <c r="C343" s="6"/>
      <c r="D343" s="4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4"/>
      <c r="B344" s="5"/>
      <c r="C344" s="6"/>
      <c r="D344" s="4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4"/>
      <c r="B345" s="5"/>
      <c r="C345" s="6"/>
      <c r="D345" s="4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4"/>
      <c r="B346" s="5"/>
      <c r="C346" s="6"/>
      <c r="D346" s="4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4"/>
      <c r="B347" s="5"/>
      <c r="C347" s="6"/>
      <c r="D347" s="4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4"/>
      <c r="B348" s="5"/>
      <c r="C348" s="6"/>
      <c r="D348" s="4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4"/>
      <c r="B349" s="5"/>
      <c r="C349" s="6"/>
      <c r="D349" s="4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4"/>
      <c r="B350" s="5"/>
      <c r="C350" s="6"/>
      <c r="D350" s="4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4"/>
      <c r="B351" s="5"/>
      <c r="C351" s="6"/>
      <c r="D351" s="4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4"/>
      <c r="B352" s="5"/>
      <c r="C352" s="6"/>
      <c r="D352" s="4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4"/>
      <c r="B353" s="5"/>
      <c r="C353" s="6"/>
      <c r="D353" s="4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4"/>
      <c r="B354" s="5"/>
      <c r="C354" s="6"/>
      <c r="D354" s="4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4"/>
      <c r="B355" s="5"/>
      <c r="C355" s="6"/>
      <c r="D355" s="4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4"/>
      <c r="B356" s="5"/>
      <c r="C356" s="6"/>
      <c r="D356" s="4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4"/>
      <c r="B357" s="5"/>
      <c r="C357" s="6"/>
      <c r="D357" s="4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4"/>
      <c r="B358" s="5"/>
      <c r="C358" s="6"/>
      <c r="D358" s="4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4"/>
      <c r="B359" s="5"/>
      <c r="C359" s="6"/>
      <c r="D359" s="4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4"/>
      <c r="B360" s="5"/>
      <c r="C360" s="6"/>
      <c r="D360" s="4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4"/>
      <c r="B361" s="5"/>
      <c r="C361" s="6"/>
      <c r="D361" s="4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4"/>
      <c r="B362" s="5"/>
      <c r="C362" s="6"/>
      <c r="D362" s="4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4"/>
      <c r="B363" s="5"/>
      <c r="C363" s="6"/>
      <c r="D363" s="4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4"/>
      <c r="B364" s="5"/>
      <c r="C364" s="6"/>
      <c r="D364" s="4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4"/>
      <c r="B365" s="5"/>
      <c r="C365" s="6"/>
      <c r="D365" s="4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4"/>
      <c r="B366" s="5"/>
      <c r="C366" s="6"/>
      <c r="D366" s="4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4"/>
      <c r="B367" s="5"/>
      <c r="C367" s="6"/>
      <c r="D367" s="4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4"/>
      <c r="B368" s="5"/>
      <c r="C368" s="6"/>
      <c r="D368" s="4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4"/>
      <c r="B369" s="5"/>
      <c r="C369" s="6"/>
      <c r="D369" s="4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4"/>
      <c r="B370" s="5"/>
      <c r="C370" s="6"/>
      <c r="D370" s="4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4"/>
      <c r="B371" s="5"/>
      <c r="C371" s="6"/>
      <c r="D371" s="4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4"/>
      <c r="B372" s="5"/>
      <c r="C372" s="6"/>
      <c r="D372" s="4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4"/>
      <c r="B373" s="5"/>
      <c r="C373" s="6"/>
      <c r="D373" s="4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4"/>
      <c r="B374" s="5"/>
      <c r="C374" s="6"/>
      <c r="D374" s="4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4"/>
      <c r="B375" s="5"/>
      <c r="C375" s="6"/>
      <c r="D375" s="4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4"/>
      <c r="B376" s="5"/>
      <c r="C376" s="6"/>
      <c r="D376" s="4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4"/>
      <c r="B377" s="5"/>
      <c r="C377" s="6"/>
      <c r="D377" s="4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4"/>
      <c r="B378" s="5"/>
      <c r="C378" s="6"/>
      <c r="D378" s="4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4"/>
      <c r="B379" s="5"/>
      <c r="C379" s="6"/>
      <c r="D379" s="4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4"/>
      <c r="B380" s="5"/>
      <c r="C380" s="6"/>
      <c r="D380" s="4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4"/>
      <c r="B381" s="5"/>
      <c r="C381" s="6"/>
      <c r="D381" s="4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4"/>
      <c r="B382" s="5"/>
      <c r="C382" s="6"/>
      <c r="D382" s="4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4"/>
      <c r="B383" s="5"/>
      <c r="C383" s="6"/>
      <c r="D383" s="4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4"/>
      <c r="B384" s="5"/>
      <c r="C384" s="6"/>
      <c r="D384" s="4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4"/>
      <c r="B385" s="5"/>
      <c r="C385" s="6"/>
      <c r="D385" s="4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4"/>
      <c r="B386" s="5"/>
      <c r="C386" s="6"/>
      <c r="D386" s="4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4"/>
      <c r="B387" s="5"/>
      <c r="C387" s="6"/>
      <c r="D387" s="4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4"/>
      <c r="B388" s="5"/>
      <c r="C388" s="6"/>
      <c r="D388" s="4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4"/>
      <c r="B389" s="5"/>
      <c r="C389" s="6"/>
      <c r="D389" s="4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4"/>
      <c r="B390" s="5"/>
      <c r="C390" s="6"/>
      <c r="D390" s="4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4"/>
      <c r="B391" s="5"/>
      <c r="C391" s="6"/>
      <c r="D391" s="4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4"/>
      <c r="B392" s="5"/>
      <c r="C392" s="6"/>
      <c r="D392" s="4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4"/>
      <c r="B393" s="5"/>
      <c r="C393" s="6"/>
      <c r="D393" s="4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4"/>
      <c r="B394" s="5"/>
      <c r="C394" s="6"/>
      <c r="D394" s="4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4"/>
      <c r="B395" s="5"/>
      <c r="C395" s="6"/>
      <c r="D395" s="4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4"/>
      <c r="B396" s="5"/>
      <c r="C396" s="6"/>
      <c r="D396" s="4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4"/>
      <c r="B397" s="5"/>
      <c r="C397" s="6"/>
      <c r="D397" s="4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4"/>
      <c r="B398" s="5"/>
      <c r="C398" s="6"/>
      <c r="D398" s="4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4"/>
      <c r="B399" s="5"/>
      <c r="C399" s="6"/>
      <c r="D399" s="4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4"/>
      <c r="B400" s="5"/>
      <c r="C400" s="6"/>
      <c r="D400" s="4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4"/>
      <c r="B401" s="5"/>
      <c r="C401" s="6"/>
      <c r="D401" s="4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4"/>
      <c r="B402" s="5"/>
      <c r="C402" s="6"/>
      <c r="D402" s="4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4"/>
      <c r="B403" s="5"/>
      <c r="C403" s="6"/>
      <c r="D403" s="4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4"/>
      <c r="B404" s="5"/>
      <c r="C404" s="6"/>
      <c r="D404" s="4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4"/>
      <c r="B405" s="5"/>
      <c r="C405" s="6"/>
      <c r="D405" s="4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4"/>
      <c r="B406" s="5"/>
      <c r="C406" s="6"/>
      <c r="D406" s="4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4"/>
      <c r="B407" s="5"/>
      <c r="C407" s="6"/>
      <c r="D407" s="4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4"/>
      <c r="B408" s="5"/>
      <c r="C408" s="6"/>
      <c r="D408" s="4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4"/>
      <c r="B409" s="5"/>
      <c r="C409" s="6"/>
      <c r="D409" s="4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4"/>
      <c r="B410" s="5"/>
      <c r="C410" s="6"/>
      <c r="D410" s="4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4"/>
      <c r="B411" s="5"/>
      <c r="C411" s="6"/>
      <c r="D411" s="4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4"/>
      <c r="B412" s="5"/>
      <c r="C412" s="6"/>
      <c r="D412" s="4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4"/>
      <c r="B413" s="5"/>
      <c r="C413" s="6"/>
      <c r="D413" s="4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4"/>
      <c r="B414" s="5"/>
      <c r="C414" s="6"/>
      <c r="D414" s="4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4"/>
      <c r="B415" s="5"/>
      <c r="C415" s="6"/>
      <c r="D415" s="4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4"/>
      <c r="B416" s="5"/>
      <c r="C416" s="6"/>
      <c r="D416" s="4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4"/>
      <c r="B417" s="5"/>
      <c r="C417" s="6"/>
      <c r="D417" s="4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4"/>
      <c r="B418" s="5"/>
      <c r="C418" s="6"/>
      <c r="D418" s="4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4"/>
      <c r="B419" s="5"/>
      <c r="C419" s="6"/>
      <c r="D419" s="4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4"/>
      <c r="B420" s="5"/>
      <c r="C420" s="6"/>
      <c r="D420" s="4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4"/>
      <c r="B421" s="5"/>
      <c r="C421" s="6"/>
      <c r="D421" s="4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4"/>
      <c r="B422" s="5"/>
      <c r="C422" s="6"/>
      <c r="D422" s="4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4"/>
      <c r="B423" s="5"/>
      <c r="C423" s="6"/>
      <c r="D423" s="4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4"/>
      <c r="B424" s="5"/>
      <c r="C424" s="6"/>
      <c r="D424" s="4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4"/>
      <c r="B425" s="5"/>
      <c r="C425" s="6"/>
      <c r="D425" s="4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4"/>
      <c r="B426" s="5"/>
      <c r="C426" s="6"/>
      <c r="D426" s="4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4"/>
      <c r="B427" s="5"/>
      <c r="C427" s="6"/>
      <c r="D427" s="4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4"/>
      <c r="B428" s="5"/>
      <c r="C428" s="6"/>
      <c r="D428" s="4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4"/>
      <c r="B429" s="5"/>
      <c r="C429" s="6"/>
      <c r="D429" s="4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4"/>
      <c r="B430" s="5"/>
      <c r="C430" s="6"/>
      <c r="D430" s="4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4"/>
      <c r="B431" s="5"/>
      <c r="C431" s="6"/>
      <c r="D431" s="4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4"/>
      <c r="B432" s="5"/>
      <c r="C432" s="6"/>
      <c r="D432" s="4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4"/>
      <c r="B433" s="5"/>
      <c r="C433" s="6"/>
      <c r="D433" s="4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4"/>
      <c r="B434" s="5"/>
      <c r="C434" s="6"/>
      <c r="D434" s="4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4"/>
      <c r="B435" s="5"/>
      <c r="C435" s="6"/>
      <c r="D435" s="4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4"/>
      <c r="B436" s="5"/>
      <c r="C436" s="6"/>
      <c r="D436" s="4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4"/>
      <c r="B437" s="5"/>
      <c r="C437" s="6"/>
      <c r="D437" s="4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4"/>
      <c r="B438" s="5"/>
      <c r="C438" s="6"/>
      <c r="D438" s="4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4"/>
      <c r="B439" s="5"/>
      <c r="C439" s="6"/>
      <c r="D439" s="4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4"/>
      <c r="B440" s="5"/>
      <c r="C440" s="6"/>
      <c r="D440" s="4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4"/>
      <c r="B441" s="5"/>
      <c r="C441" s="6"/>
      <c r="D441" s="4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4"/>
      <c r="B442" s="5"/>
      <c r="C442" s="6"/>
      <c r="D442" s="4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4"/>
      <c r="B443" s="5"/>
      <c r="C443" s="6"/>
      <c r="D443" s="4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4"/>
      <c r="B444" s="5"/>
      <c r="C444" s="6"/>
      <c r="D444" s="4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4"/>
      <c r="B445" s="5"/>
      <c r="C445" s="6"/>
      <c r="D445" s="4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4"/>
      <c r="B446" s="5"/>
      <c r="C446" s="6"/>
      <c r="D446" s="4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4"/>
      <c r="B447" s="5"/>
      <c r="C447" s="6"/>
      <c r="D447" s="4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4"/>
      <c r="B448" s="5"/>
      <c r="C448" s="6"/>
      <c r="D448" s="4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4"/>
      <c r="B449" s="5"/>
      <c r="C449" s="6"/>
      <c r="D449" s="4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4"/>
      <c r="B450" s="5"/>
      <c r="C450" s="6"/>
      <c r="D450" s="4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4"/>
      <c r="B451" s="5"/>
      <c r="C451" s="6"/>
      <c r="D451" s="4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4"/>
      <c r="B452" s="5"/>
      <c r="C452" s="6"/>
      <c r="D452" s="4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4"/>
      <c r="B453" s="5"/>
      <c r="C453" s="6"/>
      <c r="D453" s="4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4"/>
      <c r="B454" s="5"/>
      <c r="C454" s="6"/>
      <c r="D454" s="4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4"/>
      <c r="B455" s="5"/>
      <c r="C455" s="6"/>
      <c r="D455" s="4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4"/>
      <c r="B456" s="5"/>
      <c r="C456" s="6"/>
      <c r="D456" s="4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4"/>
      <c r="B457" s="5"/>
      <c r="C457" s="6"/>
      <c r="D457" s="4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4"/>
      <c r="B458" s="5"/>
      <c r="C458" s="6"/>
      <c r="D458" s="4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4"/>
      <c r="B459" s="5"/>
      <c r="C459" s="6"/>
      <c r="D459" s="4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4"/>
      <c r="B460" s="5"/>
      <c r="C460" s="6"/>
      <c r="D460" s="4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4"/>
      <c r="B461" s="5"/>
      <c r="C461" s="6"/>
      <c r="D461" s="4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4"/>
      <c r="B462" s="5"/>
      <c r="C462" s="6"/>
      <c r="D462" s="4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4"/>
      <c r="B463" s="5"/>
      <c r="C463" s="6"/>
      <c r="D463" s="4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4"/>
      <c r="B464" s="5"/>
      <c r="C464" s="6"/>
      <c r="D464" s="4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4"/>
      <c r="B465" s="5"/>
      <c r="C465" s="6"/>
      <c r="D465" s="4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4"/>
      <c r="B466" s="5"/>
      <c r="C466" s="6"/>
      <c r="D466" s="4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4"/>
      <c r="B467" s="5"/>
      <c r="C467" s="6"/>
      <c r="D467" s="4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4"/>
      <c r="B468" s="5"/>
      <c r="C468" s="6"/>
      <c r="D468" s="4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4"/>
      <c r="B469" s="5"/>
      <c r="C469" s="6"/>
      <c r="D469" s="4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4"/>
      <c r="B470" s="5"/>
      <c r="C470" s="6"/>
      <c r="D470" s="4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4"/>
      <c r="B471" s="5"/>
      <c r="C471" s="6"/>
      <c r="D471" s="4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4"/>
      <c r="B472" s="5"/>
      <c r="C472" s="6"/>
      <c r="D472" s="4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4"/>
      <c r="B473" s="5"/>
      <c r="C473" s="6"/>
      <c r="D473" s="4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4"/>
      <c r="B474" s="5"/>
      <c r="C474" s="6"/>
      <c r="D474" s="4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4"/>
      <c r="B475" s="5"/>
      <c r="C475" s="6"/>
      <c r="D475" s="4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4"/>
      <c r="B476" s="5"/>
      <c r="C476" s="6"/>
      <c r="D476" s="4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4"/>
      <c r="B477" s="5"/>
      <c r="C477" s="6"/>
      <c r="D477" s="4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4"/>
      <c r="B478" s="5"/>
      <c r="C478" s="6"/>
      <c r="D478" s="4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4"/>
      <c r="B479" s="5"/>
      <c r="C479" s="6"/>
      <c r="D479" s="4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4"/>
      <c r="B480" s="5"/>
      <c r="C480" s="6"/>
      <c r="D480" s="4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4"/>
      <c r="B481" s="5"/>
      <c r="C481" s="6"/>
      <c r="D481" s="4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4"/>
      <c r="B482" s="5"/>
      <c r="C482" s="6"/>
      <c r="D482" s="4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4"/>
      <c r="B483" s="5"/>
      <c r="C483" s="6"/>
      <c r="D483" s="4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4"/>
      <c r="B484" s="5"/>
      <c r="C484" s="6"/>
      <c r="D484" s="4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4"/>
      <c r="B485" s="5"/>
      <c r="C485" s="6"/>
      <c r="D485" s="4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4"/>
      <c r="B486" s="5"/>
      <c r="C486" s="6"/>
      <c r="D486" s="4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4"/>
      <c r="B487" s="5"/>
      <c r="C487" s="6"/>
      <c r="D487" s="4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4"/>
      <c r="B488" s="5"/>
      <c r="C488" s="6"/>
      <c r="D488" s="4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4"/>
      <c r="B489" s="5"/>
      <c r="C489" s="6"/>
      <c r="D489" s="4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4"/>
      <c r="B490" s="5"/>
      <c r="C490" s="6"/>
      <c r="D490" s="4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4"/>
      <c r="B491" s="5"/>
      <c r="C491" s="6"/>
      <c r="D491" s="4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4"/>
      <c r="B492" s="5"/>
      <c r="C492" s="6"/>
      <c r="D492" s="4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4"/>
      <c r="B493" s="5"/>
      <c r="C493" s="6"/>
      <c r="D493" s="4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4"/>
      <c r="B494" s="5"/>
      <c r="C494" s="6"/>
      <c r="D494" s="4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4"/>
      <c r="B495" s="5"/>
      <c r="C495" s="6"/>
      <c r="D495" s="4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4"/>
      <c r="B496" s="5"/>
      <c r="C496" s="6"/>
      <c r="D496" s="4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4"/>
      <c r="B497" s="5"/>
      <c r="C497" s="6"/>
      <c r="D497" s="4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4"/>
      <c r="B498" s="5"/>
      <c r="C498" s="6"/>
      <c r="D498" s="4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4"/>
      <c r="B499" s="5"/>
      <c r="C499" s="6"/>
      <c r="D499" s="4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4"/>
      <c r="B500" s="5"/>
      <c r="C500" s="6"/>
      <c r="D500" s="4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4"/>
      <c r="B501" s="5"/>
      <c r="C501" s="6"/>
      <c r="D501" s="4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4"/>
      <c r="B502" s="5"/>
      <c r="C502" s="6"/>
      <c r="D502" s="4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4"/>
      <c r="B503" s="5"/>
      <c r="C503" s="6"/>
      <c r="D503" s="4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4"/>
      <c r="B504" s="5"/>
      <c r="C504" s="6"/>
      <c r="D504" s="4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4"/>
      <c r="B505" s="5"/>
      <c r="C505" s="6"/>
      <c r="D505" s="4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4"/>
      <c r="B506" s="5"/>
      <c r="C506" s="6"/>
      <c r="D506" s="4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4"/>
      <c r="B507" s="5"/>
      <c r="C507" s="6"/>
      <c r="D507" s="4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4"/>
      <c r="B508" s="5"/>
      <c r="C508" s="6"/>
      <c r="D508" s="4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4"/>
      <c r="B509" s="5"/>
      <c r="C509" s="6"/>
      <c r="D509" s="4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4"/>
      <c r="B510" s="5"/>
      <c r="C510" s="6"/>
      <c r="D510" s="4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4"/>
      <c r="B511" s="5"/>
      <c r="C511" s="6"/>
      <c r="D511" s="4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4"/>
      <c r="B512" s="5"/>
      <c r="C512" s="6"/>
      <c r="D512" s="4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4"/>
      <c r="B513" s="5"/>
      <c r="C513" s="6"/>
      <c r="D513" s="4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4"/>
      <c r="B514" s="5"/>
      <c r="C514" s="6"/>
      <c r="D514" s="4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4"/>
      <c r="B515" s="5"/>
      <c r="C515" s="6"/>
      <c r="D515" s="4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4"/>
      <c r="B516" s="5"/>
      <c r="C516" s="6"/>
      <c r="D516" s="4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4"/>
      <c r="B517" s="5"/>
      <c r="C517" s="6"/>
      <c r="D517" s="4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4"/>
      <c r="B518" s="5"/>
      <c r="C518" s="6"/>
      <c r="D518" s="4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4"/>
      <c r="B519" s="5"/>
      <c r="C519" s="6"/>
      <c r="D519" s="4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4"/>
      <c r="B520" s="5"/>
      <c r="C520" s="6"/>
      <c r="D520" s="4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4"/>
      <c r="B521" s="5"/>
      <c r="C521" s="6"/>
      <c r="D521" s="4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4"/>
      <c r="B522" s="5"/>
      <c r="C522" s="6"/>
      <c r="D522" s="4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4"/>
      <c r="B523" s="5"/>
      <c r="C523" s="6"/>
      <c r="D523" s="4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4"/>
      <c r="B524" s="5"/>
      <c r="C524" s="6"/>
      <c r="D524" s="4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4"/>
      <c r="B525" s="5"/>
      <c r="C525" s="6"/>
      <c r="D525" s="4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4"/>
      <c r="B526" s="5"/>
      <c r="C526" s="6"/>
      <c r="D526" s="4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4"/>
      <c r="B527" s="5"/>
      <c r="C527" s="6"/>
      <c r="D527" s="4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4"/>
      <c r="B528" s="5"/>
      <c r="C528" s="6"/>
      <c r="D528" s="4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4"/>
      <c r="B529" s="5"/>
      <c r="C529" s="6"/>
      <c r="D529" s="4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4"/>
      <c r="B530" s="5"/>
      <c r="C530" s="6"/>
      <c r="D530" s="4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4"/>
      <c r="B531" s="5"/>
      <c r="C531" s="6"/>
      <c r="D531" s="4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4"/>
      <c r="B532" s="5"/>
      <c r="C532" s="6"/>
      <c r="D532" s="4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4"/>
      <c r="B533" s="5"/>
      <c r="C533" s="6"/>
      <c r="D533" s="4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4"/>
      <c r="B534" s="5"/>
      <c r="C534" s="6"/>
      <c r="D534" s="4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4"/>
      <c r="B535" s="5"/>
      <c r="C535" s="6"/>
      <c r="D535" s="4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4"/>
      <c r="B536" s="5"/>
      <c r="C536" s="6"/>
      <c r="D536" s="4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4"/>
      <c r="B537" s="5"/>
      <c r="C537" s="6"/>
      <c r="D537" s="4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4"/>
      <c r="B538" s="5"/>
      <c r="C538" s="6"/>
      <c r="D538" s="4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4"/>
      <c r="B539" s="5"/>
      <c r="C539" s="6"/>
      <c r="D539" s="4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4"/>
      <c r="B540" s="5"/>
      <c r="C540" s="6"/>
      <c r="D540" s="4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4"/>
      <c r="B541" s="5"/>
      <c r="C541" s="6"/>
      <c r="D541" s="4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4"/>
      <c r="B542" s="5"/>
      <c r="C542" s="6"/>
      <c r="D542" s="4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4"/>
      <c r="B543" s="5"/>
      <c r="C543" s="6"/>
      <c r="D543" s="4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4"/>
      <c r="B544" s="5"/>
      <c r="C544" s="6"/>
      <c r="D544" s="4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4"/>
      <c r="B545" s="5"/>
      <c r="C545" s="6"/>
      <c r="D545" s="4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4"/>
      <c r="B546" s="5"/>
      <c r="C546" s="6"/>
      <c r="D546" s="4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4"/>
      <c r="B547" s="5"/>
      <c r="C547" s="6"/>
      <c r="D547" s="4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4"/>
      <c r="B548" s="5"/>
      <c r="C548" s="6"/>
      <c r="D548" s="4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4"/>
      <c r="B549" s="5"/>
      <c r="C549" s="6"/>
      <c r="D549" s="4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4"/>
      <c r="B550" s="5"/>
      <c r="C550" s="6"/>
      <c r="D550" s="4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4"/>
      <c r="B551" s="5"/>
      <c r="C551" s="6"/>
      <c r="D551" s="4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4"/>
      <c r="B552" s="5"/>
      <c r="C552" s="6"/>
      <c r="D552" s="4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4"/>
      <c r="B553" s="5"/>
      <c r="C553" s="6"/>
      <c r="D553" s="4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4"/>
      <c r="B554" s="5"/>
      <c r="C554" s="6"/>
      <c r="D554" s="4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4"/>
      <c r="B555" s="5"/>
      <c r="C555" s="6"/>
      <c r="D555" s="4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4"/>
      <c r="B556" s="5"/>
      <c r="C556" s="6"/>
      <c r="D556" s="4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4"/>
      <c r="B557" s="5"/>
      <c r="C557" s="6"/>
      <c r="D557" s="4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4"/>
      <c r="B558" s="5"/>
      <c r="C558" s="6"/>
      <c r="D558" s="4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4"/>
      <c r="B559" s="5"/>
      <c r="C559" s="6"/>
      <c r="D559" s="4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4"/>
      <c r="B560" s="5"/>
      <c r="C560" s="6"/>
      <c r="D560" s="4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4"/>
      <c r="B561" s="5"/>
      <c r="C561" s="6"/>
      <c r="D561" s="4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4"/>
      <c r="B562" s="5"/>
      <c r="C562" s="6"/>
      <c r="D562" s="4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4"/>
      <c r="B563" s="5"/>
      <c r="C563" s="6"/>
      <c r="D563" s="4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4"/>
      <c r="B564" s="5"/>
      <c r="C564" s="6"/>
      <c r="D564" s="4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4"/>
      <c r="B565" s="5"/>
      <c r="C565" s="6"/>
      <c r="D565" s="4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4"/>
      <c r="B566" s="5"/>
      <c r="C566" s="6"/>
      <c r="D566" s="4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4"/>
      <c r="B567" s="5"/>
      <c r="C567" s="6"/>
      <c r="D567" s="4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4"/>
      <c r="B568" s="5"/>
      <c r="C568" s="6"/>
      <c r="D568" s="4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4"/>
      <c r="B569" s="5"/>
      <c r="C569" s="6"/>
      <c r="D569" s="4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4"/>
      <c r="B570" s="5"/>
      <c r="C570" s="6"/>
      <c r="D570" s="4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4"/>
      <c r="B571" s="5"/>
      <c r="C571" s="6"/>
      <c r="D571" s="4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4"/>
      <c r="B572" s="5"/>
      <c r="C572" s="6"/>
      <c r="D572" s="4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4"/>
      <c r="B573" s="5"/>
      <c r="C573" s="6"/>
      <c r="D573" s="4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4"/>
      <c r="B574" s="5"/>
      <c r="C574" s="6"/>
      <c r="D574" s="4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4"/>
      <c r="B575" s="5"/>
      <c r="C575" s="6"/>
      <c r="D575" s="4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4"/>
      <c r="B576" s="5"/>
      <c r="C576" s="6"/>
      <c r="D576" s="4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4"/>
      <c r="B577" s="5"/>
      <c r="C577" s="6"/>
      <c r="D577" s="4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4"/>
      <c r="B578" s="5"/>
      <c r="C578" s="6"/>
      <c r="D578" s="4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4"/>
      <c r="B579" s="5"/>
      <c r="C579" s="6"/>
      <c r="D579" s="4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4"/>
      <c r="B580" s="5"/>
      <c r="C580" s="6"/>
      <c r="D580" s="4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4"/>
      <c r="B581" s="5"/>
      <c r="C581" s="6"/>
      <c r="D581" s="4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4"/>
      <c r="B582" s="5"/>
      <c r="C582" s="6"/>
      <c r="D582" s="4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4"/>
      <c r="B583" s="5"/>
      <c r="C583" s="6"/>
      <c r="D583" s="4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4"/>
      <c r="B584" s="5"/>
      <c r="C584" s="6"/>
      <c r="D584" s="4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4"/>
      <c r="B585" s="5"/>
      <c r="C585" s="6"/>
      <c r="D585" s="4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4"/>
      <c r="B586" s="5"/>
      <c r="C586" s="6"/>
      <c r="D586" s="4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4"/>
      <c r="B587" s="5"/>
      <c r="C587" s="6"/>
      <c r="D587" s="4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4"/>
      <c r="B588" s="5"/>
      <c r="C588" s="6"/>
      <c r="D588" s="4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4"/>
      <c r="B589" s="5"/>
      <c r="C589" s="6"/>
      <c r="D589" s="4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4"/>
      <c r="B590" s="5"/>
      <c r="C590" s="6"/>
      <c r="D590" s="4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4"/>
      <c r="B591" s="5"/>
      <c r="C591" s="6"/>
      <c r="D591" s="4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4"/>
      <c r="B592" s="5"/>
      <c r="C592" s="6"/>
      <c r="D592" s="4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4"/>
      <c r="B593" s="5"/>
      <c r="C593" s="6"/>
      <c r="D593" s="4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4"/>
      <c r="B594" s="5"/>
      <c r="C594" s="6"/>
      <c r="D594" s="4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4"/>
      <c r="B595" s="5"/>
      <c r="C595" s="6"/>
      <c r="D595" s="4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4"/>
      <c r="B596" s="5"/>
      <c r="C596" s="6"/>
      <c r="D596" s="4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4"/>
      <c r="B597" s="5"/>
      <c r="C597" s="6"/>
      <c r="D597" s="4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4"/>
      <c r="B598" s="5"/>
      <c r="C598" s="6"/>
      <c r="D598" s="4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4"/>
      <c r="B599" s="5"/>
      <c r="C599" s="6"/>
      <c r="D599" s="4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4"/>
      <c r="B600" s="5"/>
      <c r="C600" s="6"/>
      <c r="D600" s="4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4"/>
      <c r="B601" s="5"/>
      <c r="C601" s="6"/>
      <c r="D601" s="4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4"/>
      <c r="B602" s="5"/>
      <c r="C602" s="6"/>
      <c r="D602" s="4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4"/>
      <c r="B603" s="5"/>
      <c r="C603" s="6"/>
      <c r="D603" s="4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4"/>
      <c r="B604" s="5"/>
      <c r="C604" s="6"/>
      <c r="D604" s="4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4"/>
      <c r="B605" s="5"/>
      <c r="C605" s="6"/>
      <c r="D605" s="4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4"/>
      <c r="B606" s="5"/>
      <c r="C606" s="6"/>
      <c r="D606" s="4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4"/>
      <c r="B607" s="5"/>
      <c r="C607" s="6"/>
      <c r="D607" s="4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4"/>
      <c r="B608" s="5"/>
      <c r="C608" s="6"/>
      <c r="D608" s="4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4"/>
      <c r="B609" s="5"/>
      <c r="C609" s="6"/>
      <c r="D609" s="4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4"/>
      <c r="B610" s="5"/>
      <c r="C610" s="6"/>
      <c r="D610" s="4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4"/>
      <c r="B611" s="5"/>
      <c r="C611" s="6"/>
      <c r="D611" s="4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4"/>
      <c r="B612" s="5"/>
      <c r="C612" s="6"/>
      <c r="D612" s="4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4"/>
      <c r="B613" s="5"/>
      <c r="C613" s="6"/>
      <c r="D613" s="4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4"/>
      <c r="B614" s="5"/>
      <c r="C614" s="6"/>
      <c r="D614" s="4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4"/>
      <c r="B615" s="5"/>
      <c r="C615" s="6"/>
      <c r="D615" s="4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4"/>
      <c r="B616" s="5"/>
      <c r="C616" s="6"/>
      <c r="D616" s="4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4"/>
      <c r="B617" s="5"/>
      <c r="C617" s="6"/>
      <c r="D617" s="4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4"/>
      <c r="B618" s="5"/>
      <c r="C618" s="6"/>
      <c r="D618" s="4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4"/>
      <c r="B619" s="5"/>
      <c r="C619" s="6"/>
      <c r="D619" s="4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4"/>
      <c r="B620" s="5"/>
      <c r="C620" s="6"/>
      <c r="D620" s="4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4"/>
      <c r="B621" s="5"/>
      <c r="C621" s="6"/>
      <c r="D621" s="4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4"/>
      <c r="B622" s="5"/>
      <c r="C622" s="6"/>
      <c r="D622" s="4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4"/>
      <c r="B623" s="5"/>
      <c r="C623" s="6"/>
      <c r="D623" s="4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4"/>
      <c r="B624" s="5"/>
      <c r="C624" s="6"/>
      <c r="D624" s="4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4"/>
      <c r="B625" s="5"/>
      <c r="C625" s="6"/>
      <c r="D625" s="4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4"/>
      <c r="B626" s="5"/>
      <c r="C626" s="6"/>
      <c r="D626" s="4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4"/>
      <c r="B627" s="5"/>
      <c r="C627" s="6"/>
      <c r="D627" s="4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4"/>
      <c r="B628" s="5"/>
      <c r="C628" s="6"/>
      <c r="D628" s="4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4"/>
      <c r="B629" s="5"/>
      <c r="C629" s="6"/>
      <c r="D629" s="4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4"/>
      <c r="B630" s="5"/>
      <c r="C630" s="6"/>
      <c r="D630" s="4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4"/>
      <c r="B631" s="5"/>
      <c r="C631" s="6"/>
      <c r="D631" s="4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4"/>
      <c r="B632" s="5"/>
      <c r="C632" s="6"/>
      <c r="D632" s="4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4"/>
      <c r="B633" s="5"/>
      <c r="C633" s="6"/>
      <c r="D633" s="4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4"/>
      <c r="B634" s="5"/>
      <c r="C634" s="6"/>
      <c r="D634" s="4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4"/>
      <c r="B635" s="5"/>
      <c r="C635" s="6"/>
      <c r="D635" s="4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4"/>
      <c r="B636" s="5"/>
      <c r="C636" s="6"/>
      <c r="D636" s="4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4"/>
      <c r="B637" s="5"/>
      <c r="C637" s="6"/>
      <c r="D637" s="4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4"/>
      <c r="B638" s="5"/>
      <c r="C638" s="6"/>
      <c r="D638" s="4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4"/>
      <c r="B639" s="5"/>
      <c r="C639" s="6"/>
      <c r="D639" s="4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4"/>
      <c r="B640" s="5"/>
      <c r="C640" s="6"/>
      <c r="D640" s="4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4"/>
      <c r="B641" s="5"/>
      <c r="C641" s="6"/>
      <c r="D641" s="4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4"/>
      <c r="B642" s="5"/>
      <c r="C642" s="6"/>
      <c r="D642" s="4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4"/>
      <c r="B643" s="5"/>
      <c r="C643" s="6"/>
      <c r="D643" s="4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4"/>
      <c r="B644" s="5"/>
      <c r="C644" s="6"/>
      <c r="D644" s="4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4"/>
      <c r="B645" s="5"/>
      <c r="C645" s="6"/>
      <c r="D645" s="4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4"/>
      <c r="B646" s="5"/>
      <c r="C646" s="6"/>
      <c r="D646" s="4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4"/>
      <c r="B647" s="5"/>
      <c r="C647" s="6"/>
      <c r="D647" s="4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4"/>
      <c r="B648" s="5"/>
      <c r="C648" s="6"/>
      <c r="D648" s="4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4"/>
      <c r="B649" s="5"/>
      <c r="C649" s="6"/>
      <c r="D649" s="4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4"/>
      <c r="B650" s="5"/>
      <c r="C650" s="6"/>
      <c r="D650" s="4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4"/>
      <c r="B651" s="5"/>
      <c r="C651" s="6"/>
      <c r="D651" s="4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4"/>
      <c r="B652" s="5"/>
      <c r="C652" s="6"/>
      <c r="D652" s="4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4"/>
      <c r="B653" s="5"/>
      <c r="C653" s="6"/>
      <c r="D653" s="4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4"/>
      <c r="B654" s="5"/>
      <c r="C654" s="6"/>
      <c r="D654" s="4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4"/>
      <c r="B655" s="5"/>
      <c r="C655" s="6"/>
      <c r="D655" s="4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4"/>
      <c r="B656" s="5"/>
      <c r="C656" s="6"/>
      <c r="D656" s="4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4"/>
      <c r="B657" s="5"/>
      <c r="C657" s="6"/>
      <c r="D657" s="4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4"/>
      <c r="B658" s="5"/>
      <c r="C658" s="6"/>
      <c r="D658" s="4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4"/>
      <c r="B659" s="5"/>
      <c r="C659" s="6"/>
      <c r="D659" s="4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4"/>
      <c r="B660" s="5"/>
      <c r="C660" s="6"/>
      <c r="D660" s="4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4"/>
      <c r="B661" s="5"/>
      <c r="C661" s="6"/>
      <c r="D661" s="4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4"/>
      <c r="B662" s="5"/>
      <c r="C662" s="6"/>
      <c r="D662" s="4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4"/>
      <c r="B663" s="5"/>
      <c r="C663" s="6"/>
      <c r="D663" s="4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4"/>
      <c r="B664" s="5"/>
      <c r="C664" s="6"/>
      <c r="D664" s="4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4"/>
      <c r="B665" s="5"/>
      <c r="C665" s="6"/>
      <c r="D665" s="4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4"/>
      <c r="B666" s="5"/>
      <c r="C666" s="6"/>
      <c r="D666" s="4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4"/>
      <c r="B667" s="5"/>
      <c r="C667" s="6"/>
      <c r="D667" s="4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4"/>
      <c r="B668" s="5"/>
      <c r="C668" s="6"/>
      <c r="D668" s="4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4"/>
      <c r="B669" s="5"/>
      <c r="C669" s="6"/>
      <c r="D669" s="4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4"/>
      <c r="B670" s="5"/>
      <c r="C670" s="6"/>
      <c r="D670" s="4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4"/>
      <c r="B671" s="5"/>
      <c r="C671" s="6"/>
      <c r="D671" s="4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4"/>
      <c r="B672" s="5"/>
      <c r="C672" s="6"/>
      <c r="D672" s="4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4"/>
      <c r="B673" s="5"/>
      <c r="C673" s="6"/>
      <c r="D673" s="4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4"/>
      <c r="B674" s="5"/>
      <c r="C674" s="6"/>
      <c r="D674" s="4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4"/>
      <c r="B675" s="5"/>
      <c r="C675" s="6"/>
      <c r="D675" s="4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4"/>
      <c r="B676" s="5"/>
      <c r="C676" s="6"/>
      <c r="D676" s="4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4"/>
      <c r="B677" s="5"/>
      <c r="C677" s="6"/>
      <c r="D677" s="4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4"/>
      <c r="B678" s="5"/>
      <c r="C678" s="6"/>
      <c r="D678" s="4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4"/>
      <c r="B679" s="5"/>
      <c r="C679" s="6"/>
      <c r="D679" s="4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4"/>
      <c r="B680" s="5"/>
      <c r="C680" s="6"/>
      <c r="D680" s="4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4"/>
      <c r="B681" s="5"/>
      <c r="C681" s="6"/>
      <c r="D681" s="4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4"/>
      <c r="B682" s="5"/>
      <c r="C682" s="6"/>
      <c r="D682" s="4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4"/>
      <c r="B683" s="5"/>
      <c r="C683" s="6"/>
      <c r="D683" s="4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4"/>
      <c r="B684" s="5"/>
      <c r="C684" s="6"/>
      <c r="D684" s="4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4"/>
      <c r="B685" s="5"/>
      <c r="C685" s="6"/>
      <c r="D685" s="4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4"/>
      <c r="B686" s="5"/>
      <c r="C686" s="6"/>
      <c r="D686" s="4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4"/>
      <c r="B687" s="5"/>
      <c r="C687" s="6"/>
      <c r="D687" s="4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4"/>
      <c r="B688" s="5"/>
      <c r="C688" s="6"/>
      <c r="D688" s="4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4"/>
      <c r="B689" s="5"/>
      <c r="C689" s="6"/>
      <c r="D689" s="4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4"/>
      <c r="B690" s="5"/>
      <c r="C690" s="6"/>
      <c r="D690" s="4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4"/>
      <c r="B691" s="5"/>
      <c r="C691" s="6"/>
      <c r="D691" s="4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4"/>
      <c r="B692" s="5"/>
      <c r="C692" s="6"/>
      <c r="D692" s="4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4"/>
      <c r="B693" s="5"/>
      <c r="C693" s="6"/>
      <c r="D693" s="4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4"/>
      <c r="B694" s="5"/>
      <c r="C694" s="6"/>
      <c r="D694" s="4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4"/>
      <c r="B695" s="5"/>
      <c r="C695" s="6"/>
      <c r="D695" s="4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4"/>
      <c r="B696" s="5"/>
      <c r="C696" s="6"/>
      <c r="D696" s="4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4"/>
      <c r="B697" s="5"/>
      <c r="C697" s="6"/>
      <c r="D697" s="4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4"/>
      <c r="B698" s="5"/>
      <c r="C698" s="6"/>
      <c r="D698" s="4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4"/>
      <c r="B699" s="5"/>
      <c r="C699" s="6"/>
      <c r="D699" s="4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4"/>
      <c r="B700" s="5"/>
      <c r="C700" s="6"/>
      <c r="D700" s="4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4"/>
      <c r="B701" s="5"/>
      <c r="C701" s="6"/>
      <c r="D701" s="4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4"/>
      <c r="B702" s="5"/>
      <c r="C702" s="6"/>
      <c r="D702" s="4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4"/>
      <c r="B703" s="5"/>
      <c r="C703" s="6"/>
      <c r="D703" s="4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4"/>
      <c r="B704" s="5"/>
      <c r="C704" s="6"/>
      <c r="D704" s="4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4"/>
      <c r="B705" s="5"/>
      <c r="C705" s="6"/>
      <c r="D705" s="4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4"/>
      <c r="B706" s="5"/>
      <c r="C706" s="6"/>
      <c r="D706" s="4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4"/>
      <c r="B707" s="5"/>
      <c r="C707" s="6"/>
      <c r="D707" s="4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4"/>
      <c r="B708" s="5"/>
      <c r="C708" s="6"/>
      <c r="D708" s="4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4"/>
      <c r="B709" s="5"/>
      <c r="C709" s="6"/>
      <c r="D709" s="4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4"/>
      <c r="B710" s="5"/>
      <c r="C710" s="6"/>
      <c r="D710" s="4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4"/>
      <c r="B711" s="5"/>
      <c r="C711" s="6"/>
      <c r="D711" s="4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4"/>
      <c r="B712" s="5"/>
      <c r="C712" s="6"/>
      <c r="D712" s="4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4"/>
      <c r="B713" s="5"/>
      <c r="C713" s="6"/>
      <c r="D713" s="4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4"/>
      <c r="B714" s="5"/>
      <c r="C714" s="6"/>
      <c r="D714" s="4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4"/>
      <c r="B715" s="5"/>
      <c r="C715" s="6"/>
      <c r="D715" s="4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4"/>
      <c r="B716" s="5"/>
      <c r="C716" s="6"/>
      <c r="D716" s="4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4"/>
      <c r="B717" s="5"/>
      <c r="C717" s="6"/>
      <c r="D717" s="4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4"/>
      <c r="B718" s="5"/>
      <c r="C718" s="6"/>
      <c r="D718" s="4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4"/>
      <c r="B719" s="5"/>
      <c r="C719" s="6"/>
      <c r="D719" s="4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4"/>
      <c r="B720" s="5"/>
      <c r="C720" s="6"/>
      <c r="D720" s="4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4"/>
      <c r="B721" s="5"/>
      <c r="C721" s="6"/>
      <c r="D721" s="4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4"/>
      <c r="B722" s="5"/>
      <c r="C722" s="6"/>
      <c r="D722" s="4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4"/>
      <c r="B723" s="5"/>
      <c r="C723" s="6"/>
      <c r="D723" s="4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4"/>
      <c r="B724" s="5"/>
      <c r="C724" s="6"/>
      <c r="D724" s="4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4"/>
      <c r="B725" s="5"/>
      <c r="C725" s="6"/>
      <c r="D725" s="4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4"/>
      <c r="B726" s="5"/>
      <c r="C726" s="6"/>
      <c r="D726" s="4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4"/>
      <c r="B727" s="5"/>
      <c r="C727" s="6"/>
      <c r="D727" s="4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4"/>
      <c r="B728" s="5"/>
      <c r="C728" s="6"/>
      <c r="D728" s="4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4"/>
      <c r="B729" s="5"/>
      <c r="C729" s="6"/>
      <c r="D729" s="4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4"/>
      <c r="B730" s="5"/>
      <c r="C730" s="6"/>
      <c r="D730" s="4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4"/>
      <c r="B731" s="5"/>
      <c r="C731" s="6"/>
      <c r="D731" s="4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4"/>
      <c r="B732" s="5"/>
      <c r="C732" s="6"/>
      <c r="D732" s="4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4"/>
      <c r="B733" s="5"/>
      <c r="C733" s="6"/>
      <c r="D733" s="4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4"/>
      <c r="B734" s="5"/>
      <c r="C734" s="6"/>
      <c r="D734" s="4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4"/>
      <c r="B735" s="5"/>
      <c r="C735" s="6"/>
      <c r="D735" s="4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4"/>
      <c r="B736" s="5"/>
      <c r="C736" s="6"/>
      <c r="D736" s="4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4"/>
      <c r="B737" s="5"/>
      <c r="C737" s="6"/>
      <c r="D737" s="4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4"/>
      <c r="B738" s="5"/>
      <c r="C738" s="6"/>
      <c r="D738" s="4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4"/>
      <c r="B739" s="5"/>
      <c r="C739" s="6"/>
      <c r="D739" s="4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4"/>
      <c r="B740" s="5"/>
      <c r="C740" s="6"/>
      <c r="D740" s="4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4"/>
      <c r="B741" s="5"/>
      <c r="C741" s="6"/>
      <c r="D741" s="4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4"/>
      <c r="B742" s="5"/>
      <c r="C742" s="6"/>
      <c r="D742" s="4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4"/>
      <c r="B743" s="5"/>
      <c r="C743" s="6"/>
      <c r="D743" s="4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4"/>
      <c r="B744" s="5"/>
      <c r="C744" s="6"/>
      <c r="D744" s="4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4"/>
      <c r="B745" s="5"/>
      <c r="C745" s="6"/>
      <c r="D745" s="4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4"/>
      <c r="B746" s="5"/>
      <c r="C746" s="6"/>
      <c r="D746" s="4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4"/>
      <c r="B747" s="5"/>
      <c r="C747" s="6"/>
      <c r="D747" s="4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4"/>
      <c r="B748" s="5"/>
      <c r="C748" s="6"/>
      <c r="D748" s="4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4"/>
      <c r="B749" s="5"/>
      <c r="C749" s="6"/>
      <c r="D749" s="4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4"/>
      <c r="B750" s="5"/>
      <c r="C750" s="6"/>
      <c r="D750" s="4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4"/>
      <c r="B751" s="5"/>
      <c r="C751" s="6"/>
      <c r="D751" s="4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4"/>
      <c r="B752" s="5"/>
      <c r="C752" s="6"/>
      <c r="D752" s="4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4"/>
      <c r="B753" s="5"/>
      <c r="C753" s="6"/>
      <c r="D753" s="4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4"/>
      <c r="B754" s="5"/>
      <c r="C754" s="6"/>
      <c r="D754" s="4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4"/>
      <c r="B755" s="5"/>
      <c r="C755" s="6"/>
      <c r="D755" s="4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4"/>
      <c r="B756" s="5"/>
      <c r="C756" s="6"/>
      <c r="D756" s="4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4"/>
      <c r="B757" s="5"/>
      <c r="C757" s="6"/>
      <c r="D757" s="4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4"/>
      <c r="B758" s="5"/>
      <c r="C758" s="6"/>
      <c r="D758" s="4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4"/>
      <c r="B759" s="5"/>
      <c r="C759" s="6"/>
      <c r="D759" s="4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4"/>
      <c r="B760" s="5"/>
      <c r="C760" s="6"/>
      <c r="D760" s="4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4"/>
      <c r="B761" s="5"/>
      <c r="C761" s="6"/>
      <c r="D761" s="4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4"/>
      <c r="B762" s="5"/>
      <c r="C762" s="6"/>
      <c r="D762" s="4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4"/>
      <c r="B763" s="5"/>
      <c r="C763" s="6"/>
      <c r="D763" s="4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4"/>
      <c r="B764" s="5"/>
      <c r="C764" s="6"/>
      <c r="D764" s="4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4"/>
      <c r="B765" s="5"/>
      <c r="C765" s="6"/>
      <c r="D765" s="4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4"/>
      <c r="B766" s="5"/>
      <c r="C766" s="6"/>
      <c r="D766" s="4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4"/>
      <c r="B767" s="5"/>
      <c r="C767" s="6"/>
      <c r="D767" s="4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4"/>
      <c r="B768" s="5"/>
      <c r="C768" s="6"/>
      <c r="D768" s="4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4"/>
      <c r="B769" s="5"/>
      <c r="C769" s="6"/>
      <c r="D769" s="4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4"/>
      <c r="B770" s="5"/>
      <c r="C770" s="6"/>
      <c r="D770" s="4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4"/>
      <c r="B771" s="5"/>
      <c r="C771" s="6"/>
      <c r="D771" s="4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4"/>
      <c r="B772" s="5"/>
      <c r="C772" s="6"/>
      <c r="D772" s="4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4"/>
      <c r="B773" s="5"/>
      <c r="C773" s="6"/>
      <c r="D773" s="4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4"/>
      <c r="B774" s="5"/>
      <c r="C774" s="6"/>
      <c r="D774" s="4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4"/>
      <c r="B775" s="5"/>
      <c r="C775" s="6"/>
      <c r="D775" s="4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4"/>
      <c r="B776" s="5"/>
      <c r="C776" s="6"/>
      <c r="D776" s="4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4"/>
      <c r="B777" s="5"/>
      <c r="C777" s="6"/>
      <c r="D777" s="4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4"/>
      <c r="B778" s="5"/>
      <c r="C778" s="6"/>
      <c r="D778" s="4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4"/>
      <c r="B779" s="5"/>
      <c r="C779" s="6"/>
      <c r="D779" s="4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4"/>
      <c r="B780" s="5"/>
      <c r="C780" s="6"/>
      <c r="D780" s="4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4"/>
      <c r="B781" s="5"/>
      <c r="C781" s="6"/>
      <c r="D781" s="4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4"/>
      <c r="B782" s="5"/>
      <c r="C782" s="6"/>
      <c r="D782" s="4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4"/>
      <c r="B783" s="5"/>
      <c r="C783" s="6"/>
      <c r="D783" s="4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4"/>
      <c r="B784" s="5"/>
      <c r="C784" s="6"/>
      <c r="D784" s="4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4"/>
      <c r="B785" s="5"/>
      <c r="C785" s="6"/>
      <c r="D785" s="4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4"/>
      <c r="B786" s="5"/>
      <c r="C786" s="6"/>
      <c r="D786" s="4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4"/>
      <c r="B787" s="5"/>
      <c r="C787" s="6"/>
      <c r="D787" s="4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4"/>
      <c r="B788" s="5"/>
      <c r="C788" s="6"/>
      <c r="D788" s="4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4"/>
      <c r="B789" s="5"/>
      <c r="C789" s="6"/>
      <c r="D789" s="4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4"/>
      <c r="B790" s="5"/>
      <c r="C790" s="6"/>
      <c r="D790" s="4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4"/>
      <c r="B791" s="5"/>
      <c r="C791" s="6"/>
      <c r="D791" s="4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4"/>
      <c r="B792" s="5"/>
      <c r="C792" s="6"/>
      <c r="D792" s="4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4"/>
      <c r="B793" s="5"/>
      <c r="C793" s="6"/>
      <c r="D793" s="4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4"/>
      <c r="B794" s="5"/>
      <c r="C794" s="6"/>
      <c r="D794" s="4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4"/>
      <c r="B795" s="5"/>
      <c r="C795" s="6"/>
      <c r="D795" s="4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4"/>
      <c r="B796" s="5"/>
      <c r="C796" s="6"/>
      <c r="D796" s="4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4"/>
      <c r="B797" s="5"/>
      <c r="C797" s="6"/>
      <c r="D797" s="4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4"/>
      <c r="B798" s="5"/>
      <c r="C798" s="6"/>
      <c r="D798" s="4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4"/>
      <c r="B799" s="5"/>
      <c r="C799" s="6"/>
      <c r="D799" s="4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4"/>
      <c r="B800" s="5"/>
      <c r="C800" s="6"/>
      <c r="D800" s="4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4"/>
      <c r="B801" s="5"/>
      <c r="C801" s="6"/>
      <c r="D801" s="4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4"/>
      <c r="B802" s="5"/>
      <c r="C802" s="6"/>
      <c r="D802" s="4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4"/>
      <c r="B803" s="5"/>
      <c r="C803" s="6"/>
      <c r="D803" s="4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4"/>
      <c r="B804" s="5"/>
      <c r="C804" s="6"/>
      <c r="D804" s="4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4"/>
      <c r="B805" s="5"/>
      <c r="C805" s="6"/>
      <c r="D805" s="4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4"/>
      <c r="B806" s="5"/>
      <c r="C806" s="6"/>
      <c r="D806" s="4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4"/>
      <c r="B807" s="5"/>
      <c r="C807" s="6"/>
      <c r="D807" s="4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4"/>
      <c r="B808" s="5"/>
      <c r="C808" s="6"/>
      <c r="D808" s="4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4"/>
      <c r="B809" s="5"/>
      <c r="C809" s="6"/>
      <c r="D809" s="4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4"/>
      <c r="B810" s="5"/>
      <c r="C810" s="6"/>
      <c r="D810" s="4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4"/>
      <c r="B811" s="5"/>
      <c r="C811" s="6"/>
      <c r="D811" s="4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4"/>
      <c r="B812" s="5"/>
      <c r="C812" s="6"/>
      <c r="D812" s="4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4"/>
      <c r="B813" s="5"/>
      <c r="C813" s="6"/>
      <c r="D813" s="4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4"/>
      <c r="B814" s="5"/>
      <c r="C814" s="6"/>
      <c r="D814" s="4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4"/>
      <c r="B815" s="5"/>
      <c r="C815" s="6"/>
      <c r="D815" s="4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4"/>
      <c r="B816" s="5"/>
      <c r="C816" s="6"/>
      <c r="D816" s="4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4"/>
      <c r="B817" s="5"/>
      <c r="C817" s="6"/>
      <c r="D817" s="4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4"/>
      <c r="B818" s="5"/>
      <c r="C818" s="6"/>
      <c r="D818" s="4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4"/>
      <c r="B819" s="5"/>
      <c r="C819" s="6"/>
      <c r="D819" s="4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4"/>
      <c r="B820" s="5"/>
      <c r="C820" s="6"/>
      <c r="D820" s="4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4"/>
      <c r="B821" s="5"/>
      <c r="C821" s="6"/>
      <c r="D821" s="4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4"/>
      <c r="B822" s="5"/>
      <c r="C822" s="6"/>
      <c r="D822" s="4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4"/>
      <c r="B823" s="5"/>
      <c r="C823" s="6"/>
      <c r="D823" s="4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4"/>
      <c r="B824" s="5"/>
      <c r="C824" s="6"/>
      <c r="D824" s="4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4"/>
      <c r="B825" s="5"/>
      <c r="C825" s="6"/>
      <c r="D825" s="4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4"/>
      <c r="B826" s="5"/>
      <c r="C826" s="6"/>
      <c r="D826" s="4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4"/>
      <c r="B827" s="5"/>
      <c r="C827" s="6"/>
      <c r="D827" s="4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4"/>
      <c r="B828" s="5"/>
      <c r="C828" s="6"/>
      <c r="D828" s="4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4"/>
      <c r="B829" s="5"/>
      <c r="C829" s="6"/>
      <c r="D829" s="4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4"/>
      <c r="B830" s="5"/>
      <c r="C830" s="6"/>
      <c r="D830" s="4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4"/>
      <c r="B831" s="5"/>
      <c r="C831" s="6"/>
      <c r="D831" s="4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4"/>
      <c r="B832" s="5"/>
      <c r="C832" s="6"/>
      <c r="D832" s="4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4"/>
      <c r="B833" s="5"/>
      <c r="C833" s="6"/>
      <c r="D833" s="4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4"/>
      <c r="B834" s="5"/>
      <c r="C834" s="6"/>
      <c r="D834" s="4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4"/>
      <c r="B835" s="5"/>
      <c r="C835" s="6"/>
      <c r="D835" s="4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4"/>
      <c r="B836" s="5"/>
      <c r="C836" s="6"/>
      <c r="D836" s="4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4"/>
      <c r="B837" s="5"/>
      <c r="C837" s="6"/>
      <c r="D837" s="4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4"/>
      <c r="B838" s="5"/>
      <c r="C838" s="6"/>
      <c r="D838" s="4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4"/>
      <c r="B839" s="5"/>
      <c r="C839" s="6"/>
      <c r="D839" s="4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4"/>
      <c r="B840" s="5"/>
      <c r="C840" s="6"/>
      <c r="D840" s="4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4"/>
      <c r="B841" s="5"/>
      <c r="C841" s="6"/>
      <c r="D841" s="4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4"/>
      <c r="B842" s="5"/>
      <c r="C842" s="6"/>
      <c r="D842" s="4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4"/>
      <c r="B843" s="5"/>
      <c r="C843" s="6"/>
      <c r="D843" s="4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4"/>
      <c r="B844" s="5"/>
      <c r="C844" s="6"/>
      <c r="D844" s="4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4"/>
      <c r="B845" s="5"/>
      <c r="C845" s="6"/>
      <c r="D845" s="4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4"/>
      <c r="B846" s="5"/>
      <c r="C846" s="6"/>
      <c r="D846" s="4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4"/>
      <c r="B847" s="5"/>
      <c r="C847" s="6"/>
      <c r="D847" s="4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4"/>
      <c r="B848" s="5"/>
      <c r="C848" s="6"/>
      <c r="D848" s="4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4"/>
      <c r="B849" s="5"/>
      <c r="C849" s="6"/>
      <c r="D849" s="4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4"/>
      <c r="B850" s="5"/>
      <c r="C850" s="6"/>
      <c r="D850" s="4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4"/>
      <c r="B851" s="5"/>
      <c r="C851" s="6"/>
      <c r="D851" s="4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4"/>
      <c r="B852" s="5"/>
      <c r="C852" s="6"/>
      <c r="D852" s="4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4"/>
      <c r="B853" s="5"/>
      <c r="C853" s="6"/>
      <c r="D853" s="4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4"/>
      <c r="B854" s="5"/>
      <c r="C854" s="6"/>
      <c r="D854" s="4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4"/>
      <c r="B855" s="5"/>
      <c r="C855" s="6"/>
      <c r="D855" s="4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4"/>
      <c r="B856" s="5"/>
      <c r="C856" s="6"/>
      <c r="D856" s="4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4"/>
      <c r="B857" s="5"/>
      <c r="C857" s="6"/>
      <c r="D857" s="4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4"/>
      <c r="B858" s="5"/>
      <c r="C858" s="6"/>
      <c r="D858" s="4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4"/>
      <c r="B859" s="5"/>
      <c r="C859" s="6"/>
      <c r="D859" s="4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4"/>
      <c r="B860" s="5"/>
      <c r="C860" s="6"/>
      <c r="D860" s="4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4"/>
      <c r="B861" s="5"/>
      <c r="C861" s="6"/>
      <c r="D861" s="4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4"/>
      <c r="B862" s="5"/>
      <c r="C862" s="6"/>
      <c r="D862" s="4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4"/>
      <c r="B863" s="5"/>
      <c r="C863" s="6"/>
      <c r="D863" s="4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4"/>
      <c r="B864" s="5"/>
      <c r="C864" s="6"/>
      <c r="D864" s="4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4"/>
      <c r="B865" s="5"/>
      <c r="C865" s="6"/>
      <c r="D865" s="4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4"/>
      <c r="B866" s="5"/>
      <c r="C866" s="6"/>
      <c r="D866" s="4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4"/>
      <c r="B867" s="5"/>
      <c r="C867" s="6"/>
      <c r="D867" s="4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4"/>
      <c r="B868" s="5"/>
      <c r="C868" s="6"/>
      <c r="D868" s="4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4"/>
      <c r="B869" s="5"/>
      <c r="C869" s="6"/>
      <c r="D869" s="4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4"/>
      <c r="B870" s="5"/>
      <c r="C870" s="6"/>
      <c r="D870" s="4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4"/>
      <c r="B871" s="5"/>
      <c r="C871" s="6"/>
      <c r="D871" s="4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4"/>
      <c r="B872" s="5"/>
      <c r="C872" s="6"/>
      <c r="D872" s="4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4"/>
      <c r="B873" s="5"/>
      <c r="C873" s="6"/>
      <c r="D873" s="4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4"/>
      <c r="B874" s="5"/>
      <c r="C874" s="6"/>
      <c r="D874" s="4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4"/>
      <c r="B875" s="5"/>
      <c r="C875" s="6"/>
      <c r="D875" s="4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4"/>
      <c r="B876" s="5"/>
      <c r="C876" s="6"/>
      <c r="D876" s="4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4"/>
      <c r="B877" s="5"/>
      <c r="C877" s="6"/>
      <c r="D877" s="4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4"/>
      <c r="B878" s="5"/>
      <c r="C878" s="6"/>
      <c r="D878" s="4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4"/>
      <c r="B879" s="5"/>
      <c r="C879" s="6"/>
      <c r="D879" s="4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4"/>
      <c r="B880" s="5"/>
      <c r="C880" s="6"/>
      <c r="D880" s="4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4"/>
      <c r="B881" s="5"/>
      <c r="C881" s="6"/>
      <c r="D881" s="4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4"/>
      <c r="B882" s="5"/>
      <c r="C882" s="6"/>
      <c r="D882" s="4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4"/>
      <c r="B883" s="5"/>
      <c r="C883" s="6"/>
      <c r="D883" s="4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4"/>
      <c r="B884" s="5"/>
      <c r="C884" s="6"/>
      <c r="D884" s="4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4"/>
      <c r="B885" s="5"/>
      <c r="C885" s="6"/>
      <c r="D885" s="4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4"/>
      <c r="B886" s="5"/>
      <c r="C886" s="6"/>
      <c r="D886" s="4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4"/>
      <c r="B887" s="5"/>
      <c r="C887" s="6"/>
      <c r="D887" s="4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4"/>
      <c r="B888" s="5"/>
      <c r="C888" s="6"/>
      <c r="D888" s="4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4"/>
      <c r="B889" s="5"/>
      <c r="C889" s="6"/>
      <c r="D889" s="4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4"/>
      <c r="B890" s="5"/>
      <c r="C890" s="6"/>
      <c r="D890" s="4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4"/>
      <c r="B891" s="5"/>
      <c r="C891" s="6"/>
      <c r="D891" s="4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4"/>
      <c r="B892" s="5"/>
      <c r="C892" s="6"/>
      <c r="D892" s="4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4"/>
      <c r="B893" s="5"/>
      <c r="C893" s="6"/>
      <c r="D893" s="4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4"/>
      <c r="B894" s="5"/>
      <c r="C894" s="6"/>
      <c r="D894" s="4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4"/>
      <c r="B895" s="5"/>
      <c r="C895" s="6"/>
      <c r="D895" s="4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4"/>
      <c r="B896" s="5"/>
      <c r="C896" s="6"/>
      <c r="D896" s="4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4"/>
      <c r="B897" s="5"/>
      <c r="C897" s="6"/>
      <c r="D897" s="4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4"/>
      <c r="B898" s="5"/>
      <c r="C898" s="6"/>
      <c r="D898" s="4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4"/>
      <c r="B899" s="5"/>
      <c r="C899" s="6"/>
      <c r="D899" s="4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4"/>
      <c r="B900" s="5"/>
      <c r="C900" s="6"/>
      <c r="D900" s="4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4"/>
      <c r="B901" s="5"/>
      <c r="C901" s="6"/>
      <c r="D901" s="4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4"/>
      <c r="B902" s="5"/>
      <c r="C902" s="6"/>
      <c r="D902" s="4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4"/>
      <c r="B903" s="5"/>
      <c r="C903" s="6"/>
      <c r="D903" s="4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4"/>
      <c r="B904" s="5"/>
      <c r="C904" s="6"/>
      <c r="D904" s="4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4"/>
      <c r="B905" s="5"/>
      <c r="C905" s="6"/>
      <c r="D905" s="4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4"/>
      <c r="B906" s="5"/>
      <c r="C906" s="6"/>
      <c r="D906" s="4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4"/>
      <c r="B907" s="5"/>
      <c r="C907" s="6"/>
      <c r="D907" s="4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4"/>
      <c r="B908" s="5"/>
      <c r="C908" s="6"/>
      <c r="D908" s="4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4"/>
      <c r="B909" s="5"/>
      <c r="C909" s="6"/>
      <c r="D909" s="4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4"/>
      <c r="B910" s="5"/>
      <c r="C910" s="6"/>
      <c r="D910" s="4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4"/>
      <c r="B911" s="5"/>
      <c r="C911" s="6"/>
      <c r="D911" s="4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4"/>
      <c r="B912" s="5"/>
      <c r="C912" s="6"/>
      <c r="D912" s="4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4"/>
      <c r="B913" s="5"/>
      <c r="C913" s="6"/>
      <c r="D913" s="4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4"/>
      <c r="B914" s="5"/>
      <c r="C914" s="6"/>
      <c r="D914" s="4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4"/>
      <c r="B915" s="5"/>
      <c r="C915" s="6"/>
      <c r="D915" s="4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4"/>
      <c r="B916" s="5"/>
      <c r="C916" s="6"/>
      <c r="D916" s="4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4"/>
      <c r="B917" s="5"/>
      <c r="C917" s="6"/>
      <c r="D917" s="4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4"/>
      <c r="B918" s="5"/>
      <c r="C918" s="6"/>
      <c r="D918" s="4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4"/>
      <c r="B919" s="5"/>
      <c r="C919" s="6"/>
      <c r="D919" s="4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4"/>
      <c r="B920" s="5"/>
      <c r="C920" s="6"/>
      <c r="D920" s="4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4"/>
      <c r="B921" s="5"/>
      <c r="C921" s="6"/>
      <c r="D921" s="4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4"/>
      <c r="B922" s="5"/>
      <c r="C922" s="6"/>
      <c r="D922" s="4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4"/>
      <c r="B923" s="5"/>
      <c r="C923" s="6"/>
      <c r="D923" s="4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4"/>
      <c r="B924" s="5"/>
      <c r="C924" s="6"/>
      <c r="D924" s="4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4"/>
      <c r="B925" s="5"/>
      <c r="C925" s="6"/>
      <c r="D925" s="4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4"/>
      <c r="B926" s="5"/>
      <c r="C926" s="6"/>
      <c r="D926" s="4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4"/>
      <c r="B927" s="5"/>
      <c r="C927" s="6"/>
      <c r="D927" s="4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4"/>
      <c r="B928" s="5"/>
      <c r="C928" s="6"/>
      <c r="D928" s="4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4"/>
      <c r="B929" s="5"/>
      <c r="C929" s="6"/>
      <c r="D929" s="4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4"/>
      <c r="B930" s="5"/>
      <c r="C930" s="6"/>
      <c r="D930" s="4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4"/>
      <c r="B931" s="5"/>
      <c r="C931" s="6"/>
      <c r="D931" s="4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4"/>
      <c r="B932" s="5"/>
      <c r="C932" s="6"/>
      <c r="D932" s="4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4"/>
      <c r="B933" s="5"/>
      <c r="C933" s="6"/>
      <c r="D933" s="4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4"/>
      <c r="B934" s="5"/>
      <c r="C934" s="6"/>
      <c r="D934" s="4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4"/>
      <c r="B935" s="5"/>
      <c r="C935" s="6"/>
      <c r="D935" s="4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4"/>
      <c r="B936" s="5"/>
      <c r="C936" s="6"/>
      <c r="D936" s="4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4"/>
      <c r="B937" s="5"/>
      <c r="C937" s="6"/>
      <c r="D937" s="4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4"/>
      <c r="B938" s="5"/>
      <c r="C938" s="6"/>
      <c r="D938" s="4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4"/>
      <c r="B939" s="5"/>
      <c r="C939" s="6"/>
      <c r="D939" s="4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4"/>
      <c r="B940" s="5"/>
      <c r="C940" s="6"/>
      <c r="D940" s="4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4"/>
      <c r="B941" s="5"/>
      <c r="C941" s="6"/>
      <c r="D941" s="4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4"/>
      <c r="B942" s="5"/>
      <c r="C942" s="6"/>
      <c r="D942" s="4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4"/>
      <c r="B943" s="5"/>
      <c r="C943" s="6"/>
      <c r="D943" s="4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4"/>
      <c r="B944" s="5"/>
      <c r="C944" s="6"/>
      <c r="D944" s="4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4"/>
      <c r="B945" s="5"/>
      <c r="C945" s="6"/>
      <c r="D945" s="4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4"/>
      <c r="B946" s="5"/>
      <c r="C946" s="6"/>
      <c r="D946" s="4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4"/>
      <c r="B947" s="5"/>
      <c r="C947" s="6"/>
      <c r="D947" s="4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4"/>
      <c r="B948" s="5"/>
      <c r="C948" s="6"/>
      <c r="D948" s="4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4"/>
      <c r="B949" s="5"/>
      <c r="C949" s="6"/>
      <c r="D949" s="4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4"/>
      <c r="B950" s="5"/>
      <c r="C950" s="6"/>
      <c r="D950" s="4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4"/>
      <c r="B951" s="5"/>
      <c r="C951" s="6"/>
      <c r="D951" s="4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4"/>
      <c r="B952" s="5"/>
      <c r="C952" s="6"/>
      <c r="D952" s="4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4"/>
      <c r="B953" s="5"/>
      <c r="C953" s="6"/>
      <c r="D953" s="4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4"/>
      <c r="B954" s="5"/>
      <c r="C954" s="6"/>
      <c r="D954" s="4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4"/>
      <c r="B955" s="5"/>
      <c r="C955" s="6"/>
      <c r="D955" s="4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4"/>
      <c r="B956" s="5"/>
      <c r="C956" s="6"/>
      <c r="D956" s="4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4"/>
      <c r="B957" s="5"/>
      <c r="C957" s="6"/>
      <c r="D957" s="4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4"/>
      <c r="B958" s="5"/>
      <c r="C958" s="6"/>
      <c r="D958" s="4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4"/>
      <c r="B959" s="5"/>
      <c r="C959" s="6"/>
      <c r="D959" s="4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4"/>
      <c r="B960" s="5"/>
      <c r="C960" s="6"/>
      <c r="D960" s="4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4"/>
      <c r="B961" s="5"/>
      <c r="C961" s="6"/>
      <c r="D961" s="4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4"/>
      <c r="B962" s="5"/>
      <c r="C962" s="6"/>
      <c r="D962" s="4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4"/>
      <c r="B963" s="5"/>
      <c r="C963" s="6"/>
      <c r="D963" s="4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4"/>
      <c r="B964" s="5"/>
      <c r="C964" s="6"/>
      <c r="D964" s="4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4"/>
      <c r="B965" s="5"/>
      <c r="C965" s="6"/>
      <c r="D965" s="4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4"/>
      <c r="B966" s="5"/>
      <c r="C966" s="6"/>
      <c r="D966" s="4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4"/>
      <c r="B967" s="5"/>
      <c r="C967" s="6"/>
      <c r="D967" s="4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4"/>
      <c r="B968" s="5"/>
      <c r="C968" s="6"/>
      <c r="D968" s="4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4"/>
      <c r="B969" s="5"/>
      <c r="C969" s="6"/>
      <c r="D969" s="4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4"/>
      <c r="B970" s="5"/>
      <c r="C970" s="6"/>
      <c r="D970" s="4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4"/>
      <c r="B971" s="5"/>
      <c r="C971" s="6"/>
      <c r="D971" s="4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4"/>
      <c r="B972" s="5"/>
      <c r="C972" s="6"/>
      <c r="D972" s="4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4"/>
      <c r="B973" s="5"/>
      <c r="C973" s="6"/>
      <c r="D973" s="4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4"/>
      <c r="B974" s="5"/>
      <c r="C974" s="6"/>
      <c r="D974" s="4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4"/>
      <c r="B975" s="5"/>
      <c r="C975" s="6"/>
      <c r="D975" s="4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4"/>
      <c r="B976" s="5"/>
      <c r="C976" s="6"/>
      <c r="D976" s="4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4"/>
      <c r="B977" s="5"/>
      <c r="C977" s="6"/>
      <c r="D977" s="4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4"/>
      <c r="B978" s="5"/>
      <c r="C978" s="6"/>
      <c r="D978" s="4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4"/>
      <c r="B979" s="5"/>
      <c r="C979" s="6"/>
      <c r="D979" s="4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4"/>
      <c r="B980" s="5"/>
      <c r="C980" s="6"/>
      <c r="D980" s="4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4"/>
      <c r="B981" s="5"/>
      <c r="C981" s="6"/>
      <c r="D981" s="4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4"/>
      <c r="B982" s="5"/>
      <c r="C982" s="6"/>
      <c r="D982" s="4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4"/>
      <c r="B983" s="5"/>
      <c r="C983" s="6"/>
      <c r="D983" s="4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4"/>
      <c r="B984" s="5"/>
      <c r="C984" s="6"/>
      <c r="D984" s="4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4"/>
      <c r="B985" s="5"/>
      <c r="C985" s="6"/>
      <c r="D985" s="4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4"/>
      <c r="B986" s="5"/>
      <c r="C986" s="6"/>
      <c r="D986" s="4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4"/>
      <c r="B987" s="5"/>
      <c r="C987" s="6"/>
      <c r="D987" s="4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4"/>
      <c r="B988" s="5"/>
      <c r="C988" s="6"/>
      <c r="D988" s="4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4"/>
      <c r="B989" s="5"/>
      <c r="C989" s="6"/>
      <c r="D989" s="4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4"/>
      <c r="B990" s="5"/>
      <c r="C990" s="6"/>
      <c r="D990" s="4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4"/>
      <c r="B991" s="5"/>
      <c r="C991" s="6"/>
      <c r="D991" s="4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4"/>
      <c r="B992" s="5"/>
      <c r="C992" s="6"/>
      <c r="D992" s="4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4"/>
      <c r="B993" s="5"/>
      <c r="C993" s="6"/>
      <c r="D993" s="4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3">
      <c r="A994" s="4"/>
      <c r="B994" s="5"/>
      <c r="C994" s="6"/>
      <c r="D994" s="4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3">
      <c r="A995" s="4"/>
      <c r="B995" s="5"/>
      <c r="C995" s="6"/>
      <c r="D995" s="4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3">
      <c r="A996" s="4"/>
      <c r="B996" s="5"/>
      <c r="C996" s="6"/>
      <c r="D996" s="4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3">
      <c r="A997" s="4"/>
      <c r="B997" s="5"/>
      <c r="C997" s="6"/>
      <c r="D997" s="4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3">
      <c r="A998" s="4"/>
      <c r="B998" s="5"/>
      <c r="C998" s="6"/>
      <c r="D998" s="4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3">
      <c r="A999" s="4"/>
      <c r="B999" s="5"/>
      <c r="C999" s="6"/>
      <c r="D999" s="4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3">
      <c r="A1000" s="4"/>
      <c r="B1000" s="5"/>
      <c r="C1000" s="6"/>
      <c r="D1000" s="4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 x14ac:dyDescent="0.3">
      <c r="A1001" s="4"/>
      <c r="B1001" s="5"/>
      <c r="C1001" s="6"/>
      <c r="D1001" s="4"/>
      <c r="E1001" s="4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5">
    <mergeCell ref="B4:C4"/>
    <mergeCell ref="B5:C5"/>
    <mergeCell ref="B6:C6"/>
    <mergeCell ref="B7:C7"/>
    <mergeCell ref="B8:C8"/>
  </mergeCells>
  <hyperlinks>
    <hyperlink ref="B4:C4" r:id="rId1" display="AutomationExercise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3"/>
  <sheetViews>
    <sheetView tabSelected="1" topLeftCell="A67" zoomScale="73" zoomScaleNormal="73" workbookViewId="0">
      <selection activeCell="E90" sqref="E90"/>
    </sheetView>
  </sheetViews>
  <sheetFormatPr defaultColWidth="14.44140625" defaultRowHeight="34.950000000000003" customHeight="1" x14ac:dyDescent="0.3"/>
  <cols>
    <col min="1" max="1" width="22.77734375" style="112" customWidth="1"/>
    <col min="2" max="3" width="20" style="112" customWidth="1"/>
    <col min="4" max="4" width="63.109375" style="112" customWidth="1"/>
    <col min="5" max="5" width="35.5546875" style="112" customWidth="1"/>
    <col min="6" max="6" width="31.109375" style="112" customWidth="1"/>
    <col min="7" max="7" width="15.109375" style="112" customWidth="1"/>
    <col min="8" max="8" width="18.6640625" style="112" customWidth="1"/>
    <col min="9" max="9" width="18.33203125" style="112" customWidth="1"/>
    <col min="10" max="10" width="15.6640625" style="112" customWidth="1"/>
    <col min="11" max="11" width="19.109375" style="112" customWidth="1"/>
    <col min="12" max="12" width="95.6640625" style="112" customWidth="1"/>
    <col min="13" max="13" width="67.6640625" style="112" customWidth="1"/>
    <col min="14" max="28" width="12.6640625" style="112" customWidth="1"/>
    <col min="29" max="16384" width="14.44140625" style="112"/>
  </cols>
  <sheetData>
    <row r="1" spans="1:28" ht="34.950000000000003" customHeight="1" thickBot="1" x14ac:dyDescent="0.35">
      <c r="A1" s="50" t="s">
        <v>15</v>
      </c>
      <c r="B1" s="51"/>
      <c r="C1" s="52" t="s">
        <v>16</v>
      </c>
      <c r="D1" s="53">
        <v>45834</v>
      </c>
      <c r="E1" s="52" t="s">
        <v>17</v>
      </c>
      <c r="F1" s="54" t="str">
        <f>F2</f>
        <v xml:space="preserve"> - -</v>
      </c>
      <c r="G1" s="55"/>
      <c r="I1" s="56"/>
      <c r="J1" s="115"/>
      <c r="K1" s="208" t="s">
        <v>18</v>
      </c>
      <c r="L1" s="209"/>
    </row>
    <row r="2" spans="1:28" ht="34.950000000000003" customHeight="1" thickBot="1" x14ac:dyDescent="0.35">
      <c r="A2" s="50" t="s">
        <v>19</v>
      </c>
      <c r="B2" s="57" t="s">
        <v>460</v>
      </c>
      <c r="C2" s="58" t="s">
        <v>20</v>
      </c>
      <c r="D2" s="59">
        <v>45815</v>
      </c>
      <c r="E2" s="58" t="s">
        <v>21</v>
      </c>
      <c r="F2" s="60" t="s">
        <v>22</v>
      </c>
      <c r="G2" s="55"/>
      <c r="I2" s="56"/>
      <c r="J2" s="115"/>
      <c r="K2" s="61" t="s">
        <v>23</v>
      </c>
      <c r="L2" s="62">
        <f>COUNTIF(K8:K402, "Passed")</f>
        <v>91</v>
      </c>
    </row>
    <row r="3" spans="1:28" ht="34.950000000000003" customHeight="1" thickBot="1" x14ac:dyDescent="0.35">
      <c r="A3" s="50" t="s">
        <v>24</v>
      </c>
      <c r="B3" s="57"/>
      <c r="C3" s="58" t="s">
        <v>25</v>
      </c>
      <c r="D3" s="57" t="s">
        <v>94</v>
      </c>
      <c r="E3" s="58" t="s">
        <v>26</v>
      </c>
      <c r="F3" s="57" t="s">
        <v>27</v>
      </c>
      <c r="G3" s="55"/>
      <c r="I3" s="56"/>
      <c r="J3" s="115"/>
      <c r="K3" s="63" t="s">
        <v>28</v>
      </c>
      <c r="L3" s="62">
        <f>COUNTIF(K8:K402, "Failed")</f>
        <v>29</v>
      </c>
    </row>
    <row r="4" spans="1:28" ht="34.950000000000003" customHeight="1" thickBot="1" x14ac:dyDescent="0.35">
      <c r="A4" s="50" t="s">
        <v>29</v>
      </c>
      <c r="B4" s="57"/>
      <c r="C4" s="58" t="s">
        <v>30</v>
      </c>
      <c r="D4" s="57"/>
      <c r="E4" s="58" t="s">
        <v>31</v>
      </c>
      <c r="F4" s="57"/>
      <c r="G4" s="55"/>
      <c r="I4" s="56"/>
      <c r="J4" s="115"/>
      <c r="K4" s="64" t="s">
        <v>32</v>
      </c>
      <c r="L4" s="62">
        <f>COUNTIF(K7:K402, "Not Executed")</f>
        <v>0</v>
      </c>
    </row>
    <row r="5" spans="1:28" ht="34.950000000000003" customHeight="1" thickBot="1" x14ac:dyDescent="0.35">
      <c r="A5" s="65" t="s">
        <v>33</v>
      </c>
      <c r="B5" s="203" t="s">
        <v>34</v>
      </c>
      <c r="C5" s="204"/>
      <c r="D5" s="204"/>
      <c r="E5" s="204"/>
      <c r="F5" s="202"/>
      <c r="G5" s="66"/>
      <c r="H5" s="116"/>
      <c r="I5" s="67"/>
      <c r="J5" s="117"/>
      <c r="K5" s="68" t="s">
        <v>35</v>
      </c>
      <c r="L5" s="69">
        <v>0</v>
      </c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</row>
    <row r="6" spans="1:28" ht="34.950000000000003" customHeight="1" x14ac:dyDescent="0.3">
      <c r="B6" s="70"/>
      <c r="C6" s="71"/>
      <c r="D6" s="70"/>
      <c r="G6" s="55"/>
      <c r="I6" s="56"/>
      <c r="J6" s="115"/>
      <c r="K6" s="72" t="s">
        <v>36</v>
      </c>
      <c r="L6" s="73">
        <f>SUM(L2:L5)</f>
        <v>120</v>
      </c>
    </row>
    <row r="7" spans="1:28" ht="34.950000000000003" customHeight="1" thickBot="1" x14ac:dyDescent="0.35">
      <c r="A7" s="48" t="s">
        <v>461</v>
      </c>
      <c r="B7" s="46" t="s">
        <v>38</v>
      </c>
      <c r="C7" s="48" t="s">
        <v>39</v>
      </c>
      <c r="D7" s="46" t="s">
        <v>40</v>
      </c>
      <c r="E7" s="46" t="s">
        <v>41</v>
      </c>
      <c r="F7" s="46" t="s">
        <v>42</v>
      </c>
      <c r="G7" s="46" t="s">
        <v>43</v>
      </c>
      <c r="H7" s="46" t="s">
        <v>44</v>
      </c>
      <c r="I7" s="47" t="s">
        <v>45</v>
      </c>
      <c r="J7" s="46" t="s">
        <v>46</v>
      </c>
      <c r="K7" s="48" t="s">
        <v>47</v>
      </c>
      <c r="L7" s="48" t="s">
        <v>48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ht="34.950000000000003" customHeight="1" thickBot="1" x14ac:dyDescent="0.35">
      <c r="A8" s="118"/>
      <c r="B8" s="75"/>
      <c r="C8" s="76"/>
      <c r="D8" s="138"/>
      <c r="E8" s="138"/>
      <c r="F8" s="138"/>
      <c r="G8" s="138"/>
      <c r="H8" s="152"/>
      <c r="I8" s="78"/>
      <c r="J8" s="77"/>
      <c r="K8" s="79"/>
      <c r="L8" s="7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</row>
    <row r="9" spans="1:28" ht="34.950000000000003" customHeight="1" thickBot="1" x14ac:dyDescent="0.35">
      <c r="A9" s="120"/>
      <c r="B9" s="80"/>
      <c r="C9" s="205" t="s">
        <v>51</v>
      </c>
      <c r="D9" s="167" t="s">
        <v>123</v>
      </c>
      <c r="E9" s="140"/>
      <c r="F9" s="140"/>
      <c r="G9" s="140"/>
      <c r="H9" s="140"/>
      <c r="L9" s="8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</row>
    <row r="10" spans="1:28" ht="34.950000000000003" customHeight="1" thickBot="1" x14ac:dyDescent="0.35">
      <c r="A10" s="122" t="s">
        <v>462</v>
      </c>
      <c r="B10" s="80"/>
      <c r="C10" s="206"/>
      <c r="D10" s="168" t="s">
        <v>96</v>
      </c>
      <c r="E10" s="168" t="s">
        <v>97</v>
      </c>
      <c r="F10" s="168" t="s">
        <v>49</v>
      </c>
      <c r="G10" s="139" t="s">
        <v>54</v>
      </c>
      <c r="H10" s="153" t="s">
        <v>95</v>
      </c>
      <c r="I10" s="74"/>
      <c r="J10" s="82"/>
      <c r="K10" s="123" t="s">
        <v>50</v>
      </c>
      <c r="L10" s="8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</row>
    <row r="11" spans="1:28" ht="34.950000000000003" customHeight="1" thickBot="1" x14ac:dyDescent="0.35">
      <c r="A11" s="122" t="s">
        <v>463</v>
      </c>
      <c r="B11" s="80"/>
      <c r="C11" s="206"/>
      <c r="D11" s="168" t="s">
        <v>98</v>
      </c>
      <c r="E11" s="168" t="s">
        <v>99</v>
      </c>
      <c r="F11" s="168" t="s">
        <v>49</v>
      </c>
      <c r="G11" s="139" t="s">
        <v>54</v>
      </c>
      <c r="H11" s="153" t="s">
        <v>95</v>
      </c>
      <c r="I11" s="74"/>
      <c r="J11" s="82"/>
      <c r="K11" s="123" t="s">
        <v>50</v>
      </c>
      <c r="L11" s="8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</row>
    <row r="12" spans="1:28" ht="34.950000000000003" customHeight="1" thickBot="1" x14ac:dyDescent="0.35">
      <c r="A12" s="122" t="s">
        <v>464</v>
      </c>
      <c r="B12" s="80"/>
      <c r="C12" s="206"/>
      <c r="D12" s="168" t="s">
        <v>100</v>
      </c>
      <c r="E12" s="168" t="s">
        <v>101</v>
      </c>
      <c r="F12" s="168" t="s">
        <v>49</v>
      </c>
      <c r="G12" s="139" t="s">
        <v>54</v>
      </c>
      <c r="H12" s="153" t="s">
        <v>95</v>
      </c>
      <c r="I12" s="74"/>
      <c r="J12" s="82"/>
      <c r="K12" s="123" t="s">
        <v>50</v>
      </c>
      <c r="L12" s="8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</row>
    <row r="13" spans="1:28" ht="34.950000000000003" customHeight="1" thickBot="1" x14ac:dyDescent="0.35">
      <c r="A13" s="122" t="s">
        <v>465</v>
      </c>
      <c r="B13" s="80"/>
      <c r="C13" s="206"/>
      <c r="D13" s="168" t="s">
        <v>102</v>
      </c>
      <c r="E13" s="168" t="s">
        <v>101</v>
      </c>
      <c r="F13" s="168" t="s">
        <v>49</v>
      </c>
      <c r="G13" s="139" t="s">
        <v>103</v>
      </c>
      <c r="H13" s="153" t="s">
        <v>95</v>
      </c>
      <c r="I13" s="74"/>
      <c r="J13" s="82"/>
      <c r="K13" s="123" t="s">
        <v>50</v>
      </c>
      <c r="L13" s="8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</row>
    <row r="14" spans="1:28" ht="34.950000000000003" customHeight="1" thickBot="1" x14ac:dyDescent="0.35">
      <c r="A14" s="122" t="s">
        <v>466</v>
      </c>
      <c r="B14" s="80"/>
      <c r="C14" s="206"/>
      <c r="D14" s="168" t="s">
        <v>104</v>
      </c>
      <c r="E14" s="168" t="s">
        <v>101</v>
      </c>
      <c r="F14" s="168" t="s">
        <v>49</v>
      </c>
      <c r="G14" s="139" t="s">
        <v>105</v>
      </c>
      <c r="H14" s="153" t="s">
        <v>113</v>
      </c>
      <c r="I14" s="74"/>
      <c r="J14" s="82"/>
      <c r="K14" s="123" t="s">
        <v>50</v>
      </c>
      <c r="L14" s="8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</row>
    <row r="15" spans="1:28" ht="34.950000000000003" customHeight="1" thickBot="1" x14ac:dyDescent="0.35">
      <c r="A15" s="122" t="s">
        <v>467</v>
      </c>
      <c r="B15" s="80"/>
      <c r="C15" s="206"/>
      <c r="D15" s="168" t="s">
        <v>106</v>
      </c>
      <c r="E15" s="168" t="s">
        <v>107</v>
      </c>
      <c r="F15" s="168" t="s">
        <v>108</v>
      </c>
      <c r="G15" s="139" t="s">
        <v>109</v>
      </c>
      <c r="H15" s="153" t="s">
        <v>114</v>
      </c>
      <c r="I15" s="83" t="s">
        <v>116</v>
      </c>
      <c r="J15" s="82"/>
      <c r="K15" s="123" t="s">
        <v>55</v>
      </c>
      <c r="L15" s="8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</row>
    <row r="16" spans="1:28" ht="34.950000000000003" customHeight="1" thickBot="1" x14ac:dyDescent="0.35">
      <c r="A16" s="122" t="s">
        <v>468</v>
      </c>
      <c r="B16" s="80"/>
      <c r="C16" s="206"/>
      <c r="D16" s="168" t="s">
        <v>110</v>
      </c>
      <c r="E16" s="168" t="s">
        <v>111</v>
      </c>
      <c r="F16" s="168" t="s">
        <v>108</v>
      </c>
      <c r="G16" s="139" t="s">
        <v>112</v>
      </c>
      <c r="H16" s="153" t="s">
        <v>121</v>
      </c>
      <c r="I16" s="83" t="s">
        <v>115</v>
      </c>
      <c r="J16" s="82"/>
      <c r="K16" s="123" t="s">
        <v>55</v>
      </c>
      <c r="L16" s="8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</row>
    <row r="17" spans="1:28" ht="34.950000000000003" customHeight="1" thickBot="1" x14ac:dyDescent="0.35">
      <c r="A17" s="122" t="s">
        <v>469</v>
      </c>
      <c r="B17" s="80"/>
      <c r="C17" s="206"/>
      <c r="D17" s="169" t="s">
        <v>117</v>
      </c>
      <c r="E17" s="168" t="s">
        <v>118</v>
      </c>
      <c r="F17" s="168" t="s">
        <v>108</v>
      </c>
      <c r="G17" s="139" t="s">
        <v>122</v>
      </c>
      <c r="H17" s="153" t="s">
        <v>120</v>
      </c>
      <c r="I17" s="83" t="s">
        <v>119</v>
      </c>
      <c r="J17" s="82"/>
      <c r="K17" s="123" t="s">
        <v>55</v>
      </c>
      <c r="L17" s="8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</row>
    <row r="18" spans="1:28" ht="34.950000000000003" customHeight="1" thickBot="1" x14ac:dyDescent="0.35">
      <c r="A18" s="122" t="s">
        <v>470</v>
      </c>
      <c r="B18" s="80"/>
      <c r="C18" s="206"/>
      <c r="D18" s="168" t="s">
        <v>52</v>
      </c>
      <c r="E18" s="168" t="s">
        <v>53</v>
      </c>
      <c r="F18" s="168" t="s">
        <v>49</v>
      </c>
      <c r="G18" s="139" t="s">
        <v>54</v>
      </c>
      <c r="H18" s="153" t="s">
        <v>95</v>
      </c>
      <c r="I18" s="74"/>
      <c r="J18" s="82"/>
      <c r="K18" s="123" t="s">
        <v>50</v>
      </c>
      <c r="L18" s="8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</row>
    <row r="19" spans="1:28" ht="34.950000000000003" customHeight="1" thickBot="1" x14ac:dyDescent="0.35">
      <c r="A19" s="230"/>
      <c r="B19" s="228"/>
      <c r="C19" s="206"/>
      <c r="D19" s="170" t="s">
        <v>370</v>
      </c>
      <c r="E19" s="168"/>
      <c r="F19" s="168"/>
      <c r="G19" s="139"/>
      <c r="H19" s="153"/>
      <c r="I19" s="74"/>
      <c r="J19" s="82"/>
      <c r="K19" s="123"/>
      <c r="L19" s="8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</row>
    <row r="20" spans="1:28" ht="34.950000000000003" customHeight="1" thickBot="1" x14ac:dyDescent="0.35">
      <c r="A20" s="229" t="s">
        <v>471</v>
      </c>
      <c r="B20" s="80"/>
      <c r="C20" s="206"/>
      <c r="D20" s="168" t="s">
        <v>404</v>
      </c>
      <c r="E20" s="171" t="s">
        <v>405</v>
      </c>
      <c r="F20" s="168" t="s">
        <v>49</v>
      </c>
      <c r="G20" s="139" t="s">
        <v>54</v>
      </c>
      <c r="H20" s="153" t="s">
        <v>406</v>
      </c>
      <c r="I20" s="74"/>
      <c r="J20" s="82"/>
      <c r="K20" s="123" t="s">
        <v>50</v>
      </c>
      <c r="L20" s="8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</row>
    <row r="21" spans="1:28" ht="34.950000000000003" customHeight="1" thickBot="1" x14ac:dyDescent="0.35">
      <c r="A21" s="122" t="s">
        <v>472</v>
      </c>
      <c r="B21" s="80"/>
      <c r="C21" s="206"/>
      <c r="D21" s="171" t="s">
        <v>407</v>
      </c>
      <c r="E21" s="171" t="s">
        <v>409</v>
      </c>
      <c r="F21" s="168" t="s">
        <v>49</v>
      </c>
      <c r="G21" s="139" t="s">
        <v>408</v>
      </c>
      <c r="H21" s="153" t="s">
        <v>406</v>
      </c>
      <c r="I21" s="74"/>
      <c r="J21" s="82"/>
      <c r="K21" s="123" t="s">
        <v>50</v>
      </c>
      <c r="L21" s="8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</row>
    <row r="22" spans="1:28" ht="34.950000000000003" customHeight="1" thickBot="1" x14ac:dyDescent="0.35">
      <c r="A22" s="122" t="s">
        <v>473</v>
      </c>
      <c r="B22" s="80"/>
      <c r="C22" s="206"/>
      <c r="D22" s="171" t="s">
        <v>410</v>
      </c>
      <c r="E22" s="171" t="s">
        <v>412</v>
      </c>
      <c r="F22" s="168" t="s">
        <v>108</v>
      </c>
      <c r="G22" s="139">
        <v>123456</v>
      </c>
      <c r="H22" s="153" t="s">
        <v>406</v>
      </c>
      <c r="I22" s="232" t="s">
        <v>411</v>
      </c>
      <c r="J22" s="82"/>
      <c r="K22" s="123" t="s">
        <v>55</v>
      </c>
      <c r="L22" s="8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</row>
    <row r="23" spans="1:28" ht="34.950000000000003" customHeight="1" thickBot="1" x14ac:dyDescent="0.35">
      <c r="A23" s="122" t="s">
        <v>474</v>
      </c>
      <c r="B23" s="80"/>
      <c r="C23" s="206"/>
      <c r="D23" s="171" t="s">
        <v>417</v>
      </c>
      <c r="E23" s="171" t="s">
        <v>412</v>
      </c>
      <c r="F23" s="168" t="s">
        <v>108</v>
      </c>
      <c r="G23" s="139" t="s">
        <v>419</v>
      </c>
      <c r="H23" s="153" t="s">
        <v>406</v>
      </c>
      <c r="I23" s="232" t="s">
        <v>418</v>
      </c>
      <c r="J23" s="82"/>
      <c r="K23" s="123" t="s">
        <v>55</v>
      </c>
      <c r="L23" s="8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</row>
    <row r="24" spans="1:28" ht="34.950000000000003" customHeight="1" thickBot="1" x14ac:dyDescent="0.35">
      <c r="A24" s="122" t="s">
        <v>475</v>
      </c>
      <c r="B24" s="80"/>
      <c r="C24" s="206"/>
      <c r="D24" s="171" t="s">
        <v>420</v>
      </c>
      <c r="E24" s="171" t="s">
        <v>409</v>
      </c>
      <c r="F24" s="168" t="s">
        <v>49</v>
      </c>
      <c r="G24" s="139" t="s">
        <v>408</v>
      </c>
      <c r="H24" s="153" t="s">
        <v>422</v>
      </c>
      <c r="I24" s="74"/>
      <c r="J24" s="82"/>
      <c r="K24" s="123" t="s">
        <v>50</v>
      </c>
      <c r="L24" s="8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</row>
    <row r="25" spans="1:28" ht="34.950000000000003" customHeight="1" thickBot="1" x14ac:dyDescent="0.35">
      <c r="A25" s="122" t="s">
        <v>476</v>
      </c>
      <c r="B25" s="80"/>
      <c r="C25" s="206"/>
      <c r="D25" s="171" t="s">
        <v>421</v>
      </c>
      <c r="E25" s="171" t="s">
        <v>412</v>
      </c>
      <c r="F25" s="168" t="s">
        <v>108</v>
      </c>
      <c r="G25" s="139">
        <v>123456</v>
      </c>
      <c r="H25" s="153" t="s">
        <v>422</v>
      </c>
      <c r="I25" s="74" t="s">
        <v>425</v>
      </c>
      <c r="J25" s="82"/>
      <c r="K25" s="123" t="s">
        <v>55</v>
      </c>
      <c r="L25" s="8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</row>
    <row r="26" spans="1:28" ht="34.950000000000003" customHeight="1" thickBot="1" x14ac:dyDescent="0.35">
      <c r="A26" s="122" t="s">
        <v>477</v>
      </c>
      <c r="B26" s="80"/>
      <c r="C26" s="206"/>
      <c r="D26" s="171" t="s">
        <v>423</v>
      </c>
      <c r="E26" s="171" t="s">
        <v>412</v>
      </c>
      <c r="F26" s="168" t="s">
        <v>108</v>
      </c>
      <c r="G26" s="139" t="s">
        <v>419</v>
      </c>
      <c r="H26" s="153" t="s">
        <v>422</v>
      </c>
      <c r="I26" s="74" t="s">
        <v>424</v>
      </c>
      <c r="J26" s="82"/>
      <c r="K26" s="123" t="s">
        <v>55</v>
      </c>
      <c r="L26" s="8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</row>
    <row r="27" spans="1:28" ht="34.950000000000003" customHeight="1" thickBot="1" x14ac:dyDescent="0.35">
      <c r="A27" s="122" t="s">
        <v>478</v>
      </c>
      <c r="B27" s="80"/>
      <c r="C27" s="206"/>
      <c r="D27" s="168" t="s">
        <v>124</v>
      </c>
      <c r="E27" s="168" t="s">
        <v>125</v>
      </c>
      <c r="F27" s="168" t="s">
        <v>49</v>
      </c>
      <c r="G27" s="139" t="s">
        <v>54</v>
      </c>
      <c r="H27" s="153" t="s">
        <v>406</v>
      </c>
      <c r="I27" s="74"/>
      <c r="J27" s="82"/>
      <c r="K27" s="123" t="s">
        <v>50</v>
      </c>
      <c r="L27" s="8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</row>
    <row r="28" spans="1:28" ht="34.950000000000003" customHeight="1" thickBot="1" x14ac:dyDescent="0.35">
      <c r="A28" s="122" t="s">
        <v>479</v>
      </c>
      <c r="B28" s="80"/>
      <c r="C28" s="206"/>
      <c r="D28" s="172" t="s">
        <v>371</v>
      </c>
      <c r="E28" s="171" t="s">
        <v>372</v>
      </c>
      <c r="F28" s="168" t="s">
        <v>49</v>
      </c>
      <c r="G28" s="139" t="s">
        <v>54</v>
      </c>
      <c r="H28" s="153" t="s">
        <v>373</v>
      </c>
      <c r="I28" s="74"/>
      <c r="J28" s="82"/>
      <c r="K28" s="123" t="s">
        <v>50</v>
      </c>
      <c r="L28" s="8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</row>
    <row r="29" spans="1:28" ht="34.950000000000003" customHeight="1" thickBot="1" x14ac:dyDescent="0.35">
      <c r="A29" s="122" t="s">
        <v>480</v>
      </c>
      <c r="B29" s="80"/>
      <c r="C29" s="206"/>
      <c r="D29" s="171" t="s">
        <v>374</v>
      </c>
      <c r="E29" s="172" t="s">
        <v>375</v>
      </c>
      <c r="F29" s="168" t="s">
        <v>108</v>
      </c>
      <c r="G29" s="139">
        <v>123</v>
      </c>
      <c r="H29" s="153" t="s">
        <v>376</v>
      </c>
      <c r="I29" s="74" t="s">
        <v>377</v>
      </c>
      <c r="J29" s="82"/>
      <c r="K29" s="123" t="s">
        <v>55</v>
      </c>
      <c r="L29" s="8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</row>
    <row r="30" spans="1:28" ht="34.950000000000003" customHeight="1" thickBot="1" x14ac:dyDescent="0.35">
      <c r="A30" s="122" t="s">
        <v>481</v>
      </c>
      <c r="B30" s="80"/>
      <c r="C30" s="206"/>
      <c r="D30" s="168" t="s">
        <v>378</v>
      </c>
      <c r="E30" s="168" t="s">
        <v>379</v>
      </c>
      <c r="F30" s="168" t="s">
        <v>49</v>
      </c>
      <c r="G30" s="139" t="s">
        <v>54</v>
      </c>
      <c r="H30" s="153" t="s">
        <v>376</v>
      </c>
      <c r="I30" s="74"/>
      <c r="J30" s="82"/>
      <c r="K30" s="123" t="s">
        <v>50</v>
      </c>
      <c r="L30" s="8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</row>
    <row r="31" spans="1:28" ht="34.950000000000003" customHeight="1" thickBot="1" x14ac:dyDescent="0.35">
      <c r="A31" s="122" t="s">
        <v>482</v>
      </c>
      <c r="B31" s="80"/>
      <c r="C31" s="206"/>
      <c r="D31" s="171" t="s">
        <v>380</v>
      </c>
      <c r="E31" s="171" t="s">
        <v>381</v>
      </c>
      <c r="F31" s="168" t="s">
        <v>49</v>
      </c>
      <c r="G31" s="139" t="s">
        <v>54</v>
      </c>
      <c r="H31" s="153" t="s">
        <v>382</v>
      </c>
      <c r="I31" s="74"/>
      <c r="J31" s="82"/>
      <c r="K31" s="123" t="s">
        <v>50</v>
      </c>
      <c r="L31" s="8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</row>
    <row r="32" spans="1:28" ht="34.950000000000003" customHeight="1" thickBot="1" x14ac:dyDescent="0.35">
      <c r="A32" s="122" t="s">
        <v>483</v>
      </c>
      <c r="B32" s="80"/>
      <c r="C32" s="206"/>
      <c r="D32" s="171" t="s">
        <v>383</v>
      </c>
      <c r="E32" s="171" t="s">
        <v>384</v>
      </c>
      <c r="F32" s="168" t="s">
        <v>49</v>
      </c>
      <c r="G32" s="139" t="s">
        <v>54</v>
      </c>
      <c r="H32" s="153" t="s">
        <v>385</v>
      </c>
      <c r="I32" s="74"/>
      <c r="J32" s="82"/>
      <c r="K32" s="123" t="s">
        <v>50</v>
      </c>
      <c r="L32" s="8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</row>
    <row r="33" spans="1:28" ht="34.950000000000003" customHeight="1" thickBot="1" x14ac:dyDescent="0.35">
      <c r="A33" s="122" t="s">
        <v>484</v>
      </c>
      <c r="B33" s="80"/>
      <c r="C33" s="206"/>
      <c r="D33" s="171" t="s">
        <v>386</v>
      </c>
      <c r="E33" s="171" t="s">
        <v>387</v>
      </c>
      <c r="F33" s="168" t="s">
        <v>49</v>
      </c>
      <c r="G33" s="139" t="s">
        <v>54</v>
      </c>
      <c r="H33" s="153" t="s">
        <v>388</v>
      </c>
      <c r="I33" s="74"/>
      <c r="J33" s="82"/>
      <c r="K33" s="123" t="s">
        <v>50</v>
      </c>
      <c r="L33" s="8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</row>
    <row r="34" spans="1:28" ht="34.950000000000003" customHeight="1" thickBot="1" x14ac:dyDescent="0.35">
      <c r="A34" s="122" t="s">
        <v>485</v>
      </c>
      <c r="B34" s="80"/>
      <c r="C34" s="206"/>
      <c r="D34" s="171" t="s">
        <v>389</v>
      </c>
      <c r="E34" s="171" t="s">
        <v>390</v>
      </c>
      <c r="F34" s="168" t="s">
        <v>108</v>
      </c>
      <c r="G34" s="139" t="s">
        <v>391</v>
      </c>
      <c r="H34" s="153" t="s">
        <v>392</v>
      </c>
      <c r="I34" s="74" t="s">
        <v>393</v>
      </c>
      <c r="J34" s="82"/>
      <c r="K34" s="123" t="s">
        <v>55</v>
      </c>
      <c r="L34" s="8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</row>
    <row r="35" spans="1:28" ht="34.950000000000003" customHeight="1" thickBot="1" x14ac:dyDescent="0.35">
      <c r="A35" s="122" t="s">
        <v>486</v>
      </c>
      <c r="B35" s="80"/>
      <c r="C35" s="206"/>
      <c r="D35" s="171" t="s">
        <v>394</v>
      </c>
      <c r="E35" s="173" t="s">
        <v>395</v>
      </c>
      <c r="F35" s="168" t="s">
        <v>108</v>
      </c>
      <c r="G35" s="139" t="s">
        <v>396</v>
      </c>
      <c r="H35" s="153" t="s">
        <v>398</v>
      </c>
      <c r="I35" s="74" t="s">
        <v>397</v>
      </c>
      <c r="J35" s="82"/>
      <c r="K35" s="123" t="s">
        <v>55</v>
      </c>
      <c r="L35" s="8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</row>
    <row r="36" spans="1:28" ht="34.950000000000003" customHeight="1" thickBot="1" x14ac:dyDescent="0.35">
      <c r="A36" s="122" t="s">
        <v>487</v>
      </c>
      <c r="B36" s="80"/>
      <c r="C36" s="206"/>
      <c r="D36" s="171" t="s">
        <v>399</v>
      </c>
      <c r="E36" s="173" t="s">
        <v>400</v>
      </c>
      <c r="F36" s="168" t="s">
        <v>108</v>
      </c>
      <c r="G36" s="139" t="s">
        <v>401</v>
      </c>
      <c r="H36" s="153" t="s">
        <v>403</v>
      </c>
      <c r="I36" s="74" t="s">
        <v>402</v>
      </c>
      <c r="J36" s="82"/>
      <c r="K36" s="123" t="s">
        <v>55</v>
      </c>
      <c r="L36" s="8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</row>
    <row r="37" spans="1:28" ht="34.950000000000003" customHeight="1" thickBot="1" x14ac:dyDescent="0.35">
      <c r="A37" s="122" t="s">
        <v>488</v>
      </c>
      <c r="B37" s="80"/>
      <c r="C37" s="206"/>
      <c r="D37" s="171" t="s">
        <v>429</v>
      </c>
      <c r="E37" s="173" t="s">
        <v>426</v>
      </c>
      <c r="F37" s="168" t="s">
        <v>49</v>
      </c>
      <c r="G37" s="139" t="s">
        <v>427</v>
      </c>
      <c r="H37" s="153" t="s">
        <v>428</v>
      </c>
      <c r="I37" s="74"/>
      <c r="J37" s="82"/>
      <c r="K37" s="123" t="s">
        <v>50</v>
      </c>
      <c r="L37" s="8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</row>
    <row r="38" spans="1:28" ht="34.950000000000003" customHeight="1" thickBot="1" x14ac:dyDescent="0.35">
      <c r="A38" s="122" t="s">
        <v>489</v>
      </c>
      <c r="B38" s="80"/>
      <c r="C38" s="206"/>
      <c r="D38" s="171" t="s">
        <v>430</v>
      </c>
      <c r="E38" s="173" t="s">
        <v>426</v>
      </c>
      <c r="F38" s="168" t="s">
        <v>49</v>
      </c>
      <c r="G38" s="139" t="s">
        <v>431</v>
      </c>
      <c r="H38" s="153" t="s">
        <v>432</v>
      </c>
      <c r="I38" s="74"/>
      <c r="J38" s="82"/>
      <c r="K38" s="123" t="s">
        <v>50</v>
      </c>
      <c r="L38" s="8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</row>
    <row r="39" spans="1:28" ht="34.950000000000003" customHeight="1" thickBot="1" x14ac:dyDescent="0.35">
      <c r="A39" s="122" t="s">
        <v>490</v>
      </c>
      <c r="B39" s="80"/>
      <c r="C39" s="206"/>
      <c r="D39" s="171" t="s">
        <v>433</v>
      </c>
      <c r="E39" s="173" t="s">
        <v>434</v>
      </c>
      <c r="F39" s="168" t="s">
        <v>49</v>
      </c>
      <c r="G39" s="139"/>
      <c r="H39" s="153" t="s">
        <v>435</v>
      </c>
      <c r="I39" s="74"/>
      <c r="J39" s="82"/>
      <c r="K39" s="123" t="s">
        <v>50</v>
      </c>
      <c r="L39" s="8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</row>
    <row r="40" spans="1:28" ht="34.950000000000003" customHeight="1" thickBot="1" x14ac:dyDescent="0.35">
      <c r="A40" s="122" t="s">
        <v>491</v>
      </c>
      <c r="B40" s="80"/>
      <c r="C40" s="206"/>
      <c r="D40" s="171" t="s">
        <v>413</v>
      </c>
      <c r="E40" s="173" t="s">
        <v>414</v>
      </c>
      <c r="F40" s="168" t="s">
        <v>49</v>
      </c>
      <c r="G40" s="139" t="s">
        <v>415</v>
      </c>
      <c r="H40" s="153" t="s">
        <v>416</v>
      </c>
      <c r="I40" s="74"/>
      <c r="J40" s="82"/>
      <c r="K40" s="123" t="s">
        <v>50</v>
      </c>
      <c r="L40" s="8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</row>
    <row r="41" spans="1:28" ht="34.950000000000003" customHeight="1" thickBot="1" x14ac:dyDescent="0.35">
      <c r="A41" s="118"/>
      <c r="B41" s="75"/>
      <c r="C41" s="76"/>
      <c r="D41" s="138"/>
      <c r="E41" s="138"/>
      <c r="F41" s="138"/>
      <c r="G41" s="138"/>
      <c r="H41" s="152"/>
      <c r="I41" s="78"/>
      <c r="J41" s="77"/>
      <c r="K41" s="79"/>
      <c r="L41" s="7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</row>
    <row r="42" spans="1:28" ht="34.950000000000003" customHeight="1" thickBot="1" x14ac:dyDescent="0.35">
      <c r="A42" s="120" t="s">
        <v>493</v>
      </c>
      <c r="B42" s="80"/>
      <c r="C42" s="207" t="s">
        <v>436</v>
      </c>
      <c r="D42" s="171" t="s">
        <v>437</v>
      </c>
      <c r="E42" s="171" t="s">
        <v>438</v>
      </c>
      <c r="F42" s="168" t="s">
        <v>49</v>
      </c>
      <c r="G42" s="168" t="s">
        <v>439</v>
      </c>
      <c r="H42" s="190" t="s">
        <v>440</v>
      </c>
      <c r="I42" s="84"/>
      <c r="J42" s="125"/>
      <c r="K42" s="123" t="s">
        <v>50</v>
      </c>
      <c r="L42" s="124"/>
      <c r="M42" s="124"/>
      <c r="N42" s="124"/>
      <c r="O42" s="124"/>
      <c r="P42" s="124"/>
      <c r="Q42" s="124"/>
      <c r="R42" s="124"/>
      <c r="S42" s="124"/>
      <c r="T42" s="121"/>
      <c r="U42" s="121"/>
      <c r="V42" s="121"/>
      <c r="W42" s="121"/>
      <c r="X42" s="121"/>
      <c r="Y42" s="121"/>
      <c r="Z42" s="121"/>
      <c r="AA42" s="121"/>
      <c r="AB42" s="121"/>
    </row>
    <row r="43" spans="1:28" ht="34.950000000000003" customHeight="1" thickBot="1" x14ac:dyDescent="0.35">
      <c r="A43" s="120" t="s">
        <v>494</v>
      </c>
      <c r="B43" s="80"/>
      <c r="C43" s="206"/>
      <c r="D43" s="168" t="s">
        <v>441</v>
      </c>
      <c r="E43" s="168" t="s">
        <v>442</v>
      </c>
      <c r="F43" s="168" t="s">
        <v>49</v>
      </c>
      <c r="G43" s="168" t="s">
        <v>443</v>
      </c>
      <c r="H43" s="190" t="s">
        <v>440</v>
      </c>
      <c r="I43" s="84"/>
      <c r="J43" s="125"/>
      <c r="K43" s="123" t="s">
        <v>50</v>
      </c>
      <c r="L43" s="124"/>
      <c r="M43" s="124"/>
      <c r="N43" s="124"/>
      <c r="O43" s="124"/>
      <c r="P43" s="124"/>
      <c r="Q43" s="124"/>
      <c r="R43" s="124"/>
      <c r="S43" s="124"/>
      <c r="T43" s="121"/>
      <c r="U43" s="121"/>
      <c r="V43" s="121"/>
      <c r="W43" s="121"/>
      <c r="X43" s="121"/>
      <c r="Y43" s="121"/>
      <c r="Z43" s="121"/>
      <c r="AA43" s="121"/>
      <c r="AB43" s="121"/>
    </row>
    <row r="44" spans="1:28" ht="34.950000000000003" customHeight="1" thickBot="1" x14ac:dyDescent="0.35">
      <c r="A44" s="120" t="s">
        <v>495</v>
      </c>
      <c r="B44" s="80"/>
      <c r="C44" s="206"/>
      <c r="D44" s="168" t="s">
        <v>444</v>
      </c>
      <c r="E44" s="168" t="s">
        <v>445</v>
      </c>
      <c r="F44" s="168" t="s">
        <v>49</v>
      </c>
      <c r="G44" s="168" t="s">
        <v>54</v>
      </c>
      <c r="H44" s="190" t="s">
        <v>440</v>
      </c>
      <c r="I44" s="84"/>
      <c r="J44" s="125"/>
      <c r="K44" s="123" t="s">
        <v>50</v>
      </c>
      <c r="L44" s="124"/>
      <c r="M44" s="124"/>
      <c r="N44" s="124"/>
      <c r="O44" s="124"/>
      <c r="P44" s="124"/>
      <c r="Q44" s="124"/>
      <c r="R44" s="124"/>
      <c r="S44" s="124"/>
      <c r="T44" s="121"/>
      <c r="U44" s="121"/>
      <c r="V44" s="121"/>
      <c r="W44" s="121"/>
      <c r="X44" s="121"/>
      <c r="Y44" s="121"/>
      <c r="Z44" s="121"/>
      <c r="AA44" s="121"/>
      <c r="AB44" s="121"/>
    </row>
    <row r="45" spans="1:28" ht="34.950000000000003" customHeight="1" thickBot="1" x14ac:dyDescent="0.35">
      <c r="A45" s="120" t="s">
        <v>496</v>
      </c>
      <c r="B45" s="80"/>
      <c r="C45" s="206"/>
      <c r="D45" s="168" t="s">
        <v>448</v>
      </c>
      <c r="E45" s="168" t="s">
        <v>449</v>
      </c>
      <c r="F45" s="168" t="s">
        <v>49</v>
      </c>
      <c r="G45" s="168" t="s">
        <v>450</v>
      </c>
      <c r="H45" s="190" t="s">
        <v>440</v>
      </c>
      <c r="I45" s="84"/>
      <c r="J45" s="125"/>
      <c r="K45" s="123" t="s">
        <v>50</v>
      </c>
      <c r="L45" s="124"/>
      <c r="M45" s="124"/>
      <c r="N45" s="124"/>
      <c r="O45" s="124"/>
      <c r="P45" s="124"/>
      <c r="Q45" s="124"/>
      <c r="R45" s="124"/>
      <c r="S45" s="124"/>
      <c r="T45" s="121"/>
      <c r="U45" s="121"/>
      <c r="V45" s="121"/>
      <c r="W45" s="121"/>
      <c r="X45" s="121"/>
      <c r="Y45" s="121"/>
      <c r="Z45" s="121"/>
      <c r="AA45" s="121"/>
      <c r="AB45" s="121"/>
    </row>
    <row r="46" spans="1:28" ht="34.950000000000003" customHeight="1" thickBot="1" x14ac:dyDescent="0.35">
      <c r="A46" s="120" t="s">
        <v>497</v>
      </c>
      <c r="B46" s="80"/>
      <c r="C46" s="206"/>
      <c r="D46" s="171" t="s">
        <v>451</v>
      </c>
      <c r="E46" s="171" t="s">
        <v>452</v>
      </c>
      <c r="F46" s="168" t="s">
        <v>49</v>
      </c>
      <c r="G46" s="168" t="s">
        <v>439</v>
      </c>
      <c r="H46" s="190" t="s">
        <v>453</v>
      </c>
      <c r="I46" s="84"/>
      <c r="J46" s="125"/>
      <c r="K46" s="123" t="s">
        <v>50</v>
      </c>
      <c r="L46" s="124"/>
      <c r="M46" s="124"/>
      <c r="N46" s="124"/>
      <c r="O46" s="124"/>
      <c r="P46" s="124"/>
      <c r="Q46" s="124"/>
      <c r="R46" s="124"/>
      <c r="S46" s="124"/>
      <c r="T46" s="121"/>
      <c r="U46" s="121"/>
      <c r="V46" s="121"/>
      <c r="W46" s="121"/>
      <c r="X46" s="121"/>
      <c r="Y46" s="121"/>
      <c r="Z46" s="121"/>
      <c r="AA46" s="121"/>
      <c r="AB46" s="121"/>
    </row>
    <row r="47" spans="1:28" ht="34.950000000000003" customHeight="1" thickBot="1" x14ac:dyDescent="0.35">
      <c r="A47" s="120" t="s">
        <v>498</v>
      </c>
      <c r="B47" s="80"/>
      <c r="C47" s="206"/>
      <c r="D47" s="171" t="s">
        <v>454</v>
      </c>
      <c r="E47" s="168" t="s">
        <v>456</v>
      </c>
      <c r="F47" s="168" t="s">
        <v>49</v>
      </c>
      <c r="G47" s="171" t="s">
        <v>455</v>
      </c>
      <c r="H47" s="190" t="s">
        <v>440</v>
      </c>
      <c r="I47" s="84"/>
      <c r="J47" s="125"/>
      <c r="K47" s="123" t="s">
        <v>50</v>
      </c>
      <c r="L47" s="124"/>
      <c r="M47" s="124"/>
      <c r="N47" s="124"/>
      <c r="O47" s="124"/>
      <c r="P47" s="124"/>
      <c r="Q47" s="124"/>
      <c r="R47" s="124"/>
      <c r="S47" s="124"/>
      <c r="T47" s="121"/>
      <c r="U47" s="121"/>
      <c r="V47" s="121"/>
      <c r="W47" s="121"/>
      <c r="X47" s="121"/>
      <c r="Y47" s="121"/>
      <c r="Z47" s="121"/>
      <c r="AA47" s="121"/>
      <c r="AB47" s="121"/>
    </row>
    <row r="48" spans="1:28" ht="34.950000000000003" customHeight="1" thickBot="1" x14ac:dyDescent="0.35">
      <c r="A48" s="120" t="s">
        <v>499</v>
      </c>
      <c r="B48" s="80"/>
      <c r="C48" s="206"/>
      <c r="D48" s="168" t="s">
        <v>446</v>
      </c>
      <c r="E48" s="168" t="s">
        <v>447</v>
      </c>
      <c r="F48" s="168" t="s">
        <v>49</v>
      </c>
      <c r="G48" s="168" t="s">
        <v>54</v>
      </c>
      <c r="H48" s="190" t="s">
        <v>440</v>
      </c>
      <c r="I48" s="84"/>
      <c r="J48" s="125"/>
      <c r="K48" s="123" t="s">
        <v>50</v>
      </c>
      <c r="L48" s="124"/>
      <c r="M48" s="124"/>
      <c r="N48" s="124"/>
      <c r="O48" s="124"/>
      <c r="P48" s="124"/>
      <c r="Q48" s="124"/>
      <c r="R48" s="124"/>
      <c r="S48" s="124"/>
      <c r="T48" s="121"/>
      <c r="U48" s="121"/>
      <c r="V48" s="121"/>
      <c r="W48" s="121"/>
      <c r="X48" s="121"/>
      <c r="Y48" s="121"/>
      <c r="Z48" s="121"/>
      <c r="AA48" s="121"/>
      <c r="AB48" s="121"/>
    </row>
    <row r="49" spans="1:28" ht="34.950000000000003" customHeight="1" thickBot="1" x14ac:dyDescent="0.35">
      <c r="A49" s="118"/>
      <c r="B49" s="75"/>
      <c r="C49" s="76"/>
      <c r="D49" s="138"/>
      <c r="E49" s="138"/>
      <c r="F49" s="138"/>
      <c r="G49" s="138"/>
      <c r="H49" s="152"/>
      <c r="I49" s="78"/>
      <c r="J49" s="77"/>
      <c r="K49" s="79"/>
      <c r="L49" s="7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</row>
    <row r="50" spans="1:28" ht="34.950000000000003" customHeight="1" thickBot="1" x14ac:dyDescent="0.35">
      <c r="A50" s="126" t="s">
        <v>500</v>
      </c>
      <c r="B50" s="86"/>
      <c r="C50" s="216" t="s">
        <v>126</v>
      </c>
      <c r="D50" s="174" t="s">
        <v>127</v>
      </c>
      <c r="E50" s="175" t="s">
        <v>128</v>
      </c>
      <c r="F50" s="176" t="s">
        <v>56</v>
      </c>
      <c r="G50" s="154" t="s">
        <v>132</v>
      </c>
      <c r="H50" s="153" t="s">
        <v>138</v>
      </c>
      <c r="I50" s="88"/>
      <c r="J50" s="127"/>
      <c r="K50" s="96" t="s">
        <v>50</v>
      </c>
      <c r="L50" s="96"/>
      <c r="M50" s="71"/>
      <c r="N50" s="71"/>
      <c r="O50" s="71"/>
      <c r="P50" s="71"/>
      <c r="Q50" s="71"/>
      <c r="R50" s="71"/>
      <c r="S50" s="71"/>
    </row>
    <row r="51" spans="1:28" ht="34.950000000000003" customHeight="1" thickBot="1" x14ac:dyDescent="0.35">
      <c r="A51" s="126" t="s">
        <v>501</v>
      </c>
      <c r="B51" s="86"/>
      <c r="C51" s="217"/>
      <c r="D51" s="174" t="s">
        <v>129</v>
      </c>
      <c r="E51" s="175" t="s">
        <v>130</v>
      </c>
      <c r="F51" s="176" t="s">
        <v>56</v>
      </c>
      <c r="G51" s="155" t="s">
        <v>133</v>
      </c>
      <c r="H51" s="153" t="s">
        <v>137</v>
      </c>
      <c r="I51" s="88"/>
      <c r="J51" s="127"/>
      <c r="K51" s="96" t="s">
        <v>50</v>
      </c>
      <c r="L51" s="96"/>
      <c r="M51" s="71"/>
      <c r="N51" s="71"/>
      <c r="O51" s="71"/>
      <c r="P51" s="71"/>
      <c r="Q51" s="71"/>
      <c r="R51" s="71"/>
      <c r="S51" s="71"/>
    </row>
    <row r="52" spans="1:28" ht="34.950000000000003" customHeight="1" thickBot="1" x14ac:dyDescent="0.35">
      <c r="A52" s="126" t="s">
        <v>502</v>
      </c>
      <c r="B52" s="86"/>
      <c r="C52" s="217"/>
      <c r="D52" s="174" t="s">
        <v>134</v>
      </c>
      <c r="E52" s="177" t="s">
        <v>135</v>
      </c>
      <c r="F52" s="176" t="s">
        <v>56</v>
      </c>
      <c r="G52" s="154" t="s">
        <v>136</v>
      </c>
      <c r="H52" s="153" t="s">
        <v>131</v>
      </c>
      <c r="I52" s="88"/>
      <c r="J52" s="127"/>
      <c r="K52" s="96" t="s">
        <v>50</v>
      </c>
      <c r="L52" s="96"/>
      <c r="M52" s="71"/>
      <c r="N52" s="71"/>
      <c r="O52" s="71"/>
      <c r="P52" s="71"/>
      <c r="Q52" s="71"/>
      <c r="R52" s="71"/>
      <c r="S52" s="71"/>
    </row>
    <row r="53" spans="1:28" ht="34.950000000000003" customHeight="1" thickBot="1" x14ac:dyDescent="0.35">
      <c r="A53" s="126" t="s">
        <v>503</v>
      </c>
      <c r="B53" s="86"/>
      <c r="C53" s="217"/>
      <c r="D53" s="174" t="s">
        <v>139</v>
      </c>
      <c r="E53" s="177" t="s">
        <v>140</v>
      </c>
      <c r="F53" s="176" t="s">
        <v>56</v>
      </c>
      <c r="G53" s="155" t="s">
        <v>141</v>
      </c>
      <c r="H53" s="153" t="s">
        <v>142</v>
      </c>
      <c r="I53" s="88"/>
      <c r="J53" s="127"/>
      <c r="K53" s="96" t="s">
        <v>50</v>
      </c>
      <c r="L53" s="96"/>
      <c r="M53" s="71"/>
      <c r="N53" s="71"/>
      <c r="O53" s="71"/>
      <c r="P53" s="71"/>
      <c r="Q53" s="71"/>
      <c r="R53" s="71"/>
      <c r="S53" s="71"/>
    </row>
    <row r="54" spans="1:28" ht="34.950000000000003" customHeight="1" thickBot="1" x14ac:dyDescent="0.35">
      <c r="A54" s="126" t="s">
        <v>504</v>
      </c>
      <c r="B54" s="86"/>
      <c r="C54" s="217"/>
      <c r="D54" s="174" t="s">
        <v>143</v>
      </c>
      <c r="E54" s="174" t="s">
        <v>144</v>
      </c>
      <c r="F54" s="176" t="s">
        <v>56</v>
      </c>
      <c r="G54" s="154" t="s">
        <v>54</v>
      </c>
      <c r="H54" s="153" t="s">
        <v>145</v>
      </c>
      <c r="I54" s="88"/>
      <c r="J54" s="127"/>
      <c r="K54" s="96" t="s">
        <v>50</v>
      </c>
      <c r="L54" s="96"/>
      <c r="M54" s="71"/>
      <c r="N54" s="71"/>
      <c r="O54" s="71"/>
      <c r="P54" s="71"/>
      <c r="Q54" s="71"/>
      <c r="R54" s="71"/>
      <c r="S54" s="71"/>
    </row>
    <row r="55" spans="1:28" ht="34.950000000000003" customHeight="1" thickBot="1" x14ac:dyDescent="0.35">
      <c r="A55" s="126" t="s">
        <v>505</v>
      </c>
      <c r="B55" s="86"/>
      <c r="C55" s="217"/>
      <c r="D55" s="174" t="s">
        <v>146</v>
      </c>
      <c r="E55" s="174" t="s">
        <v>147</v>
      </c>
      <c r="F55" s="176" t="s">
        <v>56</v>
      </c>
      <c r="G55" s="154" t="s">
        <v>54</v>
      </c>
      <c r="H55" s="153" t="s">
        <v>148</v>
      </c>
      <c r="I55" s="88"/>
      <c r="J55" s="127"/>
      <c r="K55" s="96" t="s">
        <v>50</v>
      </c>
      <c r="L55" s="96"/>
      <c r="M55" s="71"/>
      <c r="N55" s="71"/>
      <c r="O55" s="71"/>
      <c r="P55" s="71"/>
      <c r="Q55" s="71"/>
      <c r="R55" s="71"/>
      <c r="S55" s="71"/>
    </row>
    <row r="56" spans="1:28" ht="34.950000000000003" customHeight="1" thickBot="1" x14ac:dyDescent="0.35">
      <c r="A56" s="126" t="s">
        <v>506</v>
      </c>
      <c r="B56" s="86"/>
      <c r="C56" s="217"/>
      <c r="D56" s="178" t="s">
        <v>149</v>
      </c>
      <c r="E56" s="179" t="s">
        <v>150</v>
      </c>
      <c r="F56" s="176" t="s">
        <v>56</v>
      </c>
      <c r="G56" s="154" t="s">
        <v>157</v>
      </c>
      <c r="H56" s="153" t="s">
        <v>148</v>
      </c>
      <c r="I56" s="88"/>
      <c r="J56" s="94"/>
      <c r="K56" s="96" t="s">
        <v>50</v>
      </c>
      <c r="L56" s="96"/>
      <c r="M56" s="71"/>
      <c r="N56" s="71"/>
      <c r="O56" s="71"/>
      <c r="P56" s="71"/>
      <c r="Q56" s="71"/>
      <c r="R56" s="71"/>
      <c r="S56" s="71"/>
    </row>
    <row r="57" spans="1:28" ht="34.950000000000003" customHeight="1" thickBot="1" x14ac:dyDescent="0.35">
      <c r="A57" s="126" t="s">
        <v>507</v>
      </c>
      <c r="B57" s="86"/>
      <c r="C57" s="217"/>
      <c r="D57" s="178" t="s">
        <v>151</v>
      </c>
      <c r="E57" s="179" t="s">
        <v>150</v>
      </c>
      <c r="F57" s="176" t="s">
        <v>56</v>
      </c>
      <c r="G57" s="156" t="s">
        <v>156</v>
      </c>
      <c r="H57" s="153" t="s">
        <v>148</v>
      </c>
      <c r="I57" s="88"/>
      <c r="J57" s="94"/>
      <c r="K57" s="96" t="s">
        <v>50</v>
      </c>
      <c r="L57" s="96"/>
      <c r="M57" s="71"/>
      <c r="N57" s="71"/>
      <c r="O57" s="71"/>
      <c r="P57" s="71"/>
      <c r="Q57" s="71"/>
      <c r="R57" s="71"/>
      <c r="S57" s="71"/>
    </row>
    <row r="58" spans="1:28" ht="34.950000000000003" customHeight="1" thickBot="1" x14ac:dyDescent="0.35">
      <c r="A58" s="126" t="s">
        <v>508</v>
      </c>
      <c r="B58" s="86"/>
      <c r="C58" s="217"/>
      <c r="D58" s="178" t="s">
        <v>152</v>
      </c>
      <c r="E58" s="179" t="s">
        <v>153</v>
      </c>
      <c r="F58" s="176" t="s">
        <v>56</v>
      </c>
      <c r="G58" s="154" t="s">
        <v>54</v>
      </c>
      <c r="H58" s="153" t="s">
        <v>138</v>
      </c>
      <c r="I58" s="88"/>
      <c r="J58" s="94"/>
      <c r="K58" s="96" t="s">
        <v>50</v>
      </c>
      <c r="L58" s="96"/>
      <c r="M58" s="71"/>
      <c r="N58" s="71"/>
      <c r="O58" s="71"/>
      <c r="P58" s="71"/>
      <c r="Q58" s="71"/>
      <c r="R58" s="71"/>
      <c r="S58" s="71"/>
    </row>
    <row r="59" spans="1:28" ht="34.950000000000003" customHeight="1" thickBot="1" x14ac:dyDescent="0.35">
      <c r="A59" s="126" t="s">
        <v>509</v>
      </c>
      <c r="B59" s="86"/>
      <c r="C59" s="217"/>
      <c r="D59" s="180" t="s">
        <v>215</v>
      </c>
      <c r="E59" s="177" t="s">
        <v>154</v>
      </c>
      <c r="F59" s="176" t="s">
        <v>56</v>
      </c>
      <c r="G59" s="154" t="s">
        <v>155</v>
      </c>
      <c r="H59" s="153" t="s">
        <v>158</v>
      </c>
      <c r="I59" s="88"/>
      <c r="J59" s="94"/>
      <c r="K59" s="96" t="s">
        <v>50</v>
      </c>
      <c r="L59" s="94"/>
      <c r="M59" s="71"/>
      <c r="N59" s="71"/>
      <c r="O59" s="71"/>
      <c r="P59" s="71"/>
      <c r="Q59" s="71"/>
      <c r="R59" s="71"/>
      <c r="S59" s="71"/>
    </row>
    <row r="60" spans="1:28" ht="34.950000000000003" customHeight="1" thickBot="1" x14ac:dyDescent="0.35">
      <c r="A60" s="126" t="s">
        <v>510</v>
      </c>
      <c r="B60" s="86"/>
      <c r="C60" s="217"/>
      <c r="D60" s="178" t="s">
        <v>159</v>
      </c>
      <c r="E60" s="179" t="s">
        <v>160</v>
      </c>
      <c r="F60" s="179" t="s">
        <v>161</v>
      </c>
      <c r="G60" s="157" t="s">
        <v>162</v>
      </c>
      <c r="H60" s="153" t="s">
        <v>163</v>
      </c>
      <c r="I60" s="89" t="s">
        <v>164</v>
      </c>
      <c r="J60" s="94"/>
      <c r="K60" s="96" t="s">
        <v>55</v>
      </c>
      <c r="L60" s="96"/>
      <c r="M60" s="71"/>
      <c r="N60" s="71"/>
      <c r="O60" s="71"/>
      <c r="P60" s="71"/>
      <c r="Q60" s="71"/>
      <c r="R60" s="71"/>
      <c r="S60" s="71"/>
    </row>
    <row r="61" spans="1:28" ht="34.950000000000003" customHeight="1" thickBot="1" x14ac:dyDescent="0.35">
      <c r="A61" s="126" t="s">
        <v>511</v>
      </c>
      <c r="B61" s="86"/>
      <c r="C61" s="218"/>
      <c r="D61" s="180" t="s">
        <v>165</v>
      </c>
      <c r="E61" s="179" t="s">
        <v>168</v>
      </c>
      <c r="F61" s="179" t="s">
        <v>161</v>
      </c>
      <c r="G61" s="157" t="s">
        <v>167</v>
      </c>
      <c r="H61" s="153" t="s">
        <v>166</v>
      </c>
      <c r="I61" s="89" t="s">
        <v>169</v>
      </c>
      <c r="J61" s="94"/>
      <c r="K61" s="96" t="s">
        <v>55</v>
      </c>
      <c r="L61" s="96"/>
      <c r="M61" s="71"/>
      <c r="N61" s="71"/>
      <c r="O61" s="71"/>
      <c r="P61" s="71"/>
      <c r="Q61" s="71"/>
      <c r="R61" s="71"/>
      <c r="S61" s="71"/>
    </row>
    <row r="62" spans="1:28" ht="34.950000000000003" customHeight="1" thickBot="1" x14ac:dyDescent="0.35">
      <c r="A62" s="118"/>
      <c r="B62" s="75"/>
      <c r="C62" s="76"/>
      <c r="D62" s="138"/>
      <c r="E62" s="138"/>
      <c r="F62" s="138"/>
      <c r="G62" s="138"/>
      <c r="H62" s="152"/>
      <c r="I62" s="78"/>
      <c r="J62" s="77"/>
      <c r="K62" s="79"/>
      <c r="L62" s="7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</row>
    <row r="63" spans="1:28" ht="34.950000000000003" customHeight="1" thickBot="1" x14ac:dyDescent="0.35">
      <c r="A63" s="126" t="s">
        <v>512</v>
      </c>
      <c r="B63" s="85"/>
      <c r="C63" s="219" t="s">
        <v>457</v>
      </c>
      <c r="D63" s="169" t="s">
        <v>188</v>
      </c>
      <c r="E63" s="169" t="s">
        <v>189</v>
      </c>
      <c r="F63" s="183" t="s">
        <v>56</v>
      </c>
      <c r="G63" s="181" t="s">
        <v>54</v>
      </c>
      <c r="H63" s="153" t="s">
        <v>190</v>
      </c>
      <c r="I63" s="88"/>
      <c r="J63" s="94"/>
      <c r="K63" s="96" t="s">
        <v>50</v>
      </c>
      <c r="L63" s="96"/>
      <c r="M63" s="71"/>
      <c r="N63" s="71"/>
      <c r="O63" s="71"/>
      <c r="P63" s="71"/>
      <c r="Q63" s="71"/>
      <c r="R63" s="71"/>
      <c r="S63" s="71"/>
    </row>
    <row r="64" spans="1:28" ht="34.950000000000003" customHeight="1" thickBot="1" x14ac:dyDescent="0.35">
      <c r="A64" s="126" t="s">
        <v>513</v>
      </c>
      <c r="B64" s="85"/>
      <c r="C64" s="219"/>
      <c r="D64" s="169" t="s">
        <v>191</v>
      </c>
      <c r="E64" s="169" t="s">
        <v>192</v>
      </c>
      <c r="F64" s="183" t="s">
        <v>56</v>
      </c>
      <c r="G64" s="181" t="s">
        <v>54</v>
      </c>
      <c r="H64" s="153" t="s">
        <v>193</v>
      </c>
      <c r="I64" s="88"/>
      <c r="J64" s="94"/>
      <c r="K64" s="96" t="s">
        <v>50</v>
      </c>
      <c r="L64" s="96"/>
      <c r="M64" s="71"/>
      <c r="N64" s="71"/>
      <c r="O64" s="71"/>
      <c r="P64" s="71"/>
      <c r="Q64" s="71"/>
      <c r="R64" s="71"/>
      <c r="S64" s="71"/>
    </row>
    <row r="65" spans="1:19" ht="34.950000000000003" customHeight="1" thickBot="1" x14ac:dyDescent="0.35">
      <c r="A65" s="126" t="s">
        <v>514</v>
      </c>
      <c r="B65" s="85"/>
      <c r="C65" s="219"/>
      <c r="D65" s="169" t="s">
        <v>194</v>
      </c>
      <c r="E65" s="169" t="s">
        <v>195</v>
      </c>
      <c r="F65" s="183" t="s">
        <v>56</v>
      </c>
      <c r="G65" s="181" t="s">
        <v>54</v>
      </c>
      <c r="H65" s="153" t="s">
        <v>193</v>
      </c>
      <c r="I65" s="88"/>
      <c r="J65" s="94"/>
      <c r="K65" s="96" t="s">
        <v>50</v>
      </c>
      <c r="L65" s="96"/>
      <c r="M65" s="71"/>
      <c r="N65" s="71"/>
      <c r="O65" s="71"/>
      <c r="P65" s="71"/>
      <c r="Q65" s="71"/>
      <c r="R65" s="71"/>
      <c r="S65" s="71"/>
    </row>
    <row r="66" spans="1:19" ht="34.950000000000003" customHeight="1" thickBot="1" x14ac:dyDescent="0.35">
      <c r="A66" s="126" t="s">
        <v>515</v>
      </c>
      <c r="B66" s="85"/>
      <c r="C66" s="219"/>
      <c r="D66" s="169" t="s">
        <v>196</v>
      </c>
      <c r="E66" s="183" t="s">
        <v>197</v>
      </c>
      <c r="F66" s="183" t="s">
        <v>56</v>
      </c>
      <c r="G66" s="181" t="s">
        <v>54</v>
      </c>
      <c r="H66" s="153" t="s">
        <v>198</v>
      </c>
      <c r="I66" s="88"/>
      <c r="J66" s="94"/>
      <c r="K66" s="96" t="s">
        <v>50</v>
      </c>
      <c r="L66" s="96"/>
      <c r="M66" s="71"/>
      <c r="N66" s="71"/>
      <c r="O66" s="71"/>
      <c r="P66" s="71"/>
      <c r="Q66" s="71"/>
      <c r="R66" s="71"/>
      <c r="S66" s="71"/>
    </row>
    <row r="67" spans="1:19" ht="34.950000000000003" customHeight="1" thickBot="1" x14ac:dyDescent="0.35">
      <c r="A67" s="126" t="s">
        <v>516</v>
      </c>
      <c r="B67" s="85"/>
      <c r="C67" s="219"/>
      <c r="D67" s="169" t="s">
        <v>170</v>
      </c>
      <c r="E67" s="183" t="s">
        <v>171</v>
      </c>
      <c r="F67" s="183" t="s">
        <v>56</v>
      </c>
      <c r="G67" s="181" t="s">
        <v>54</v>
      </c>
      <c r="H67" s="141" t="s">
        <v>173</v>
      </c>
      <c r="I67" s="88"/>
      <c r="J67" s="94"/>
      <c r="K67" s="96" t="s">
        <v>50</v>
      </c>
      <c r="L67" s="96"/>
      <c r="M67" s="71"/>
      <c r="N67" s="71"/>
      <c r="O67" s="71"/>
      <c r="P67" s="71"/>
      <c r="Q67" s="71"/>
      <c r="R67" s="71"/>
      <c r="S67" s="71"/>
    </row>
    <row r="68" spans="1:19" ht="34.950000000000003" customHeight="1" thickBot="1" x14ac:dyDescent="0.35">
      <c r="A68" s="126" t="s">
        <v>517</v>
      </c>
      <c r="B68" s="85"/>
      <c r="C68" s="219"/>
      <c r="D68" s="183" t="s">
        <v>172</v>
      </c>
      <c r="E68" s="183" t="s">
        <v>174</v>
      </c>
      <c r="F68" s="183" t="s">
        <v>56</v>
      </c>
      <c r="G68" s="181" t="s">
        <v>54</v>
      </c>
      <c r="H68" s="141" t="s">
        <v>173</v>
      </c>
      <c r="I68" s="88"/>
      <c r="J68" s="94"/>
      <c r="K68" s="96" t="s">
        <v>50</v>
      </c>
      <c r="L68" s="96"/>
      <c r="M68" s="71"/>
      <c r="N68" s="71"/>
      <c r="O68" s="71"/>
      <c r="P68" s="71"/>
      <c r="Q68" s="71"/>
      <c r="R68" s="71"/>
      <c r="S68" s="71"/>
    </row>
    <row r="69" spans="1:19" ht="34.950000000000003" customHeight="1" thickBot="1" x14ac:dyDescent="0.35">
      <c r="A69" s="126" t="s">
        <v>518</v>
      </c>
      <c r="B69" s="85"/>
      <c r="C69" s="219"/>
      <c r="D69" s="169" t="s">
        <v>175</v>
      </c>
      <c r="E69" s="183" t="s">
        <v>179</v>
      </c>
      <c r="F69" s="183" t="s">
        <v>56</v>
      </c>
      <c r="G69" s="181" t="s">
        <v>54</v>
      </c>
      <c r="H69" s="141" t="s">
        <v>176</v>
      </c>
      <c r="I69" s="88"/>
      <c r="J69" s="94"/>
      <c r="K69" s="96" t="s">
        <v>50</v>
      </c>
      <c r="L69" s="96"/>
      <c r="M69" s="71"/>
      <c r="N69" s="71"/>
      <c r="O69" s="71"/>
      <c r="P69" s="71"/>
      <c r="Q69" s="71"/>
      <c r="R69" s="71"/>
      <c r="S69" s="71"/>
    </row>
    <row r="70" spans="1:19" ht="34.950000000000003" customHeight="1" thickBot="1" x14ac:dyDescent="0.35">
      <c r="A70" s="126" t="s">
        <v>519</v>
      </c>
      <c r="B70" s="85"/>
      <c r="C70" s="219"/>
      <c r="D70" s="169" t="s">
        <v>177</v>
      </c>
      <c r="E70" s="169" t="s">
        <v>178</v>
      </c>
      <c r="F70" s="183" t="s">
        <v>56</v>
      </c>
      <c r="G70" s="181" t="s">
        <v>54</v>
      </c>
      <c r="H70" s="141" t="s">
        <v>180</v>
      </c>
      <c r="I70" s="88"/>
      <c r="J70" s="94"/>
      <c r="K70" s="96" t="s">
        <v>50</v>
      </c>
      <c r="L70" s="96"/>
      <c r="M70" s="71"/>
      <c r="N70" s="71"/>
      <c r="O70" s="71"/>
      <c r="P70" s="71"/>
      <c r="Q70" s="71"/>
      <c r="R70" s="71"/>
      <c r="S70" s="71"/>
    </row>
    <row r="71" spans="1:19" ht="34.950000000000003" customHeight="1" thickBot="1" x14ac:dyDescent="0.35">
      <c r="A71" s="126" t="s">
        <v>520</v>
      </c>
      <c r="B71" s="85"/>
      <c r="C71" s="219"/>
      <c r="D71" s="169" t="s">
        <v>181</v>
      </c>
      <c r="E71" s="183" t="s">
        <v>182</v>
      </c>
      <c r="F71" s="183" t="s">
        <v>56</v>
      </c>
      <c r="G71" s="181" t="s">
        <v>54</v>
      </c>
      <c r="H71" s="141" t="s">
        <v>183</v>
      </c>
      <c r="I71" s="88"/>
      <c r="J71" s="94"/>
      <c r="K71" s="96" t="s">
        <v>50</v>
      </c>
      <c r="L71" s="96"/>
      <c r="M71" s="71"/>
      <c r="N71" s="71"/>
      <c r="O71" s="71"/>
      <c r="P71" s="71"/>
      <c r="Q71" s="71"/>
      <c r="R71" s="71"/>
      <c r="S71" s="71"/>
    </row>
    <row r="72" spans="1:19" ht="34.950000000000003" customHeight="1" thickBot="1" x14ac:dyDescent="0.35">
      <c r="A72" s="126" t="s">
        <v>521</v>
      </c>
      <c r="B72" s="85"/>
      <c r="C72" s="219"/>
      <c r="D72" s="169" t="s">
        <v>184</v>
      </c>
      <c r="E72" s="169" t="s">
        <v>185</v>
      </c>
      <c r="F72" s="183" t="s">
        <v>56</v>
      </c>
      <c r="G72" s="181" t="s">
        <v>54</v>
      </c>
      <c r="H72" s="141" t="s">
        <v>183</v>
      </c>
      <c r="I72" s="88"/>
      <c r="J72" s="94"/>
      <c r="K72" s="96" t="s">
        <v>50</v>
      </c>
      <c r="L72" s="96"/>
      <c r="M72" s="71"/>
      <c r="N72" s="71"/>
      <c r="O72" s="71"/>
      <c r="P72" s="71"/>
      <c r="Q72" s="71"/>
      <c r="R72" s="71"/>
      <c r="S72" s="71"/>
    </row>
    <row r="73" spans="1:19" ht="34.950000000000003" customHeight="1" thickBot="1" x14ac:dyDescent="0.35">
      <c r="A73" s="126" t="s">
        <v>522</v>
      </c>
      <c r="B73" s="85"/>
      <c r="C73" s="219"/>
      <c r="D73" s="169" t="s">
        <v>186</v>
      </c>
      <c r="E73" s="169" t="s">
        <v>187</v>
      </c>
      <c r="F73" s="183" t="s">
        <v>56</v>
      </c>
      <c r="G73" s="181" t="s">
        <v>54</v>
      </c>
      <c r="H73" s="141" t="s">
        <v>583</v>
      </c>
      <c r="I73" s="88"/>
      <c r="J73" s="94"/>
      <c r="K73" s="96" t="s">
        <v>50</v>
      </c>
      <c r="L73" s="96"/>
      <c r="M73" s="71"/>
      <c r="N73" s="71"/>
      <c r="O73" s="71"/>
      <c r="P73" s="71"/>
      <c r="Q73" s="71"/>
      <c r="R73" s="71"/>
      <c r="S73" s="71"/>
    </row>
    <row r="74" spans="1:19" ht="34.950000000000003" customHeight="1" thickBot="1" x14ac:dyDescent="0.35">
      <c r="A74" s="126" t="s">
        <v>523</v>
      </c>
      <c r="B74" s="85"/>
      <c r="C74" s="219"/>
      <c r="D74" s="169" t="s">
        <v>200</v>
      </c>
      <c r="E74" s="169" t="s">
        <v>199</v>
      </c>
      <c r="F74" s="183" t="s">
        <v>56</v>
      </c>
      <c r="G74" s="181" t="s">
        <v>54</v>
      </c>
      <c r="H74" s="153" t="s">
        <v>198</v>
      </c>
      <c r="I74" s="88"/>
      <c r="J74" s="94"/>
      <c r="K74" s="96" t="s">
        <v>50</v>
      </c>
      <c r="L74" s="96"/>
      <c r="M74" s="128"/>
      <c r="N74" s="71"/>
      <c r="O74" s="71"/>
      <c r="P74" s="71"/>
      <c r="Q74" s="71"/>
      <c r="R74" s="71"/>
      <c r="S74" s="71"/>
    </row>
    <row r="75" spans="1:19" ht="34.950000000000003" customHeight="1" thickBot="1" x14ac:dyDescent="0.35">
      <c r="A75" s="126" t="s">
        <v>524</v>
      </c>
      <c r="B75" s="85"/>
      <c r="C75" s="219"/>
      <c r="D75" s="169" t="s">
        <v>201</v>
      </c>
      <c r="E75" s="169" t="s">
        <v>199</v>
      </c>
      <c r="F75" s="183" t="s">
        <v>56</v>
      </c>
      <c r="G75" s="181" t="s">
        <v>54</v>
      </c>
      <c r="H75" s="153" t="s">
        <v>198</v>
      </c>
      <c r="I75" s="88"/>
      <c r="J75" s="94"/>
      <c r="K75" s="96" t="s">
        <v>50</v>
      </c>
      <c r="L75" s="96"/>
      <c r="M75" s="71"/>
      <c r="N75" s="71"/>
      <c r="O75" s="71"/>
      <c r="P75" s="71"/>
      <c r="Q75" s="71"/>
      <c r="R75" s="71"/>
      <c r="S75" s="71"/>
    </row>
    <row r="76" spans="1:19" ht="34.950000000000003" customHeight="1" thickBot="1" x14ac:dyDescent="0.35">
      <c r="A76" s="126" t="s">
        <v>525</v>
      </c>
      <c r="B76" s="85"/>
      <c r="C76" s="219"/>
      <c r="D76" s="169" t="s">
        <v>202</v>
      </c>
      <c r="E76" s="183" t="s">
        <v>203</v>
      </c>
      <c r="F76" s="183" t="s">
        <v>161</v>
      </c>
      <c r="G76" s="181" t="s">
        <v>54</v>
      </c>
      <c r="H76" s="153" t="s">
        <v>198</v>
      </c>
      <c r="I76" s="233" t="s">
        <v>204</v>
      </c>
      <c r="J76" s="94"/>
      <c r="K76" s="96" t="s">
        <v>55</v>
      </c>
      <c r="L76" s="96"/>
      <c r="M76" s="71"/>
      <c r="N76" s="71"/>
      <c r="O76" s="71"/>
      <c r="P76" s="71"/>
      <c r="Q76" s="71"/>
      <c r="R76" s="71"/>
      <c r="S76" s="71"/>
    </row>
    <row r="77" spans="1:19" ht="34.950000000000003" customHeight="1" thickBot="1" x14ac:dyDescent="0.35">
      <c r="A77" s="126" t="s">
        <v>526</v>
      </c>
      <c r="B77" s="85"/>
      <c r="C77" s="219"/>
      <c r="D77" s="169" t="s">
        <v>205</v>
      </c>
      <c r="E77" s="169" t="s">
        <v>207</v>
      </c>
      <c r="F77" s="183" t="s">
        <v>56</v>
      </c>
      <c r="G77" s="181" t="s">
        <v>54</v>
      </c>
      <c r="H77" s="141" t="s">
        <v>206</v>
      </c>
      <c r="I77" s="88"/>
      <c r="J77" s="94"/>
      <c r="K77" s="96" t="s">
        <v>50</v>
      </c>
      <c r="L77" s="109"/>
      <c r="M77" s="71"/>
      <c r="N77" s="71"/>
      <c r="O77" s="71"/>
      <c r="P77" s="71"/>
      <c r="Q77" s="71"/>
      <c r="R77" s="71"/>
      <c r="S77" s="71"/>
    </row>
    <row r="78" spans="1:19" ht="34.950000000000003" customHeight="1" thickBot="1" x14ac:dyDescent="0.35">
      <c r="A78" s="126" t="s">
        <v>527</v>
      </c>
      <c r="B78" s="85"/>
      <c r="C78" s="219"/>
      <c r="D78" s="169" t="s">
        <v>208</v>
      </c>
      <c r="E78" s="169" t="s">
        <v>209</v>
      </c>
      <c r="F78" s="183" t="s">
        <v>56</v>
      </c>
      <c r="G78" s="181" t="s">
        <v>54</v>
      </c>
      <c r="H78" s="141" t="s">
        <v>582</v>
      </c>
      <c r="I78" s="88"/>
      <c r="J78" s="94"/>
      <c r="K78" s="96" t="s">
        <v>50</v>
      </c>
      <c r="L78" s="96"/>
      <c r="M78" s="71"/>
      <c r="N78" s="71"/>
      <c r="O78" s="71"/>
      <c r="P78" s="71"/>
      <c r="Q78" s="71"/>
      <c r="R78" s="71"/>
      <c r="S78" s="71"/>
    </row>
    <row r="79" spans="1:19" ht="34.950000000000003" customHeight="1" thickBot="1" x14ac:dyDescent="0.35">
      <c r="A79" s="126" t="s">
        <v>528</v>
      </c>
      <c r="B79" s="85"/>
      <c r="C79" s="219"/>
      <c r="D79" s="169" t="s">
        <v>210</v>
      </c>
      <c r="E79" s="169" t="s">
        <v>211</v>
      </c>
      <c r="F79" s="183" t="s">
        <v>56</v>
      </c>
      <c r="G79" s="181" t="s">
        <v>54</v>
      </c>
      <c r="H79" s="140" t="s">
        <v>212</v>
      </c>
      <c r="I79" s="88"/>
      <c r="J79" s="94"/>
      <c r="K79" s="96" t="s">
        <v>50</v>
      </c>
      <c r="L79" s="96"/>
      <c r="M79" s="71"/>
      <c r="N79" s="71"/>
      <c r="O79" s="71"/>
      <c r="P79" s="71"/>
      <c r="Q79" s="71"/>
      <c r="R79" s="71"/>
      <c r="S79" s="71"/>
    </row>
    <row r="80" spans="1:19" ht="34.950000000000003" customHeight="1" thickBot="1" x14ac:dyDescent="0.35">
      <c r="A80" s="126" t="s">
        <v>529</v>
      </c>
      <c r="B80" s="85"/>
      <c r="C80" s="227"/>
      <c r="D80" s="169" t="s">
        <v>213</v>
      </c>
      <c r="E80" s="183" t="s">
        <v>214</v>
      </c>
      <c r="F80" s="183" t="s">
        <v>56</v>
      </c>
      <c r="G80" s="181" t="s">
        <v>54</v>
      </c>
      <c r="H80" s="141" t="s">
        <v>173</v>
      </c>
      <c r="I80" s="90"/>
      <c r="J80" s="94"/>
      <c r="K80" s="96" t="s">
        <v>50</v>
      </c>
      <c r="L80" s="96"/>
      <c r="M80" s="71"/>
      <c r="N80" s="71"/>
      <c r="O80" s="71"/>
      <c r="P80" s="71"/>
      <c r="Q80" s="71"/>
      <c r="R80" s="71"/>
      <c r="S80" s="71"/>
    </row>
    <row r="81" spans="1:28" ht="34.950000000000003" customHeight="1" thickBot="1" x14ac:dyDescent="0.35">
      <c r="A81" s="118"/>
      <c r="B81" s="75"/>
      <c r="C81" s="76"/>
      <c r="D81" s="138"/>
      <c r="E81" s="138"/>
      <c r="F81" s="138"/>
      <c r="G81" s="138"/>
      <c r="H81" s="152"/>
      <c r="I81" s="78"/>
      <c r="J81" s="77"/>
      <c r="K81" s="79"/>
      <c r="L81" s="7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</row>
    <row r="82" spans="1:28" ht="34.950000000000003" customHeight="1" thickBot="1" x14ac:dyDescent="0.35">
      <c r="A82" s="126" t="s">
        <v>492</v>
      </c>
      <c r="B82" s="85"/>
      <c r="C82" s="220" t="s">
        <v>216</v>
      </c>
      <c r="D82" s="171" t="s">
        <v>217</v>
      </c>
      <c r="E82" s="171" t="s">
        <v>222</v>
      </c>
      <c r="F82" s="183" t="s">
        <v>56</v>
      </c>
      <c r="G82" s="181"/>
      <c r="H82" s="141" t="s">
        <v>218</v>
      </c>
      <c r="I82" s="88"/>
      <c r="J82" s="94"/>
      <c r="K82" s="96" t="s">
        <v>50</v>
      </c>
      <c r="L82" s="96"/>
      <c r="M82" s="71"/>
      <c r="N82" s="71"/>
      <c r="O82" s="71"/>
      <c r="P82" s="71"/>
      <c r="Q82" s="71"/>
      <c r="R82" s="71"/>
      <c r="S82" s="71"/>
    </row>
    <row r="83" spans="1:28" ht="34.950000000000003" customHeight="1" thickBot="1" x14ac:dyDescent="0.35">
      <c r="A83" s="126" t="s">
        <v>530</v>
      </c>
      <c r="B83" s="85"/>
      <c r="C83" s="221"/>
      <c r="D83" s="183" t="s">
        <v>219</v>
      </c>
      <c r="E83" s="183" t="s">
        <v>221</v>
      </c>
      <c r="F83" s="183" t="s">
        <v>56</v>
      </c>
      <c r="G83" s="182"/>
      <c r="H83" s="141" t="s">
        <v>220</v>
      </c>
      <c r="I83" s="91"/>
      <c r="J83" s="94"/>
      <c r="K83" s="96" t="s">
        <v>50</v>
      </c>
      <c r="L83" s="96"/>
      <c r="M83" s="71"/>
      <c r="N83" s="71"/>
      <c r="O83" s="71"/>
      <c r="P83" s="71"/>
      <c r="Q83" s="71"/>
      <c r="R83" s="71"/>
      <c r="S83" s="71"/>
    </row>
    <row r="84" spans="1:28" ht="34.950000000000003" customHeight="1" thickBot="1" x14ac:dyDescent="0.35">
      <c r="A84" s="126" t="s">
        <v>531</v>
      </c>
      <c r="B84" s="85"/>
      <c r="C84" s="221"/>
      <c r="D84" s="171" t="s">
        <v>223</v>
      </c>
      <c r="E84" s="171" t="s">
        <v>224</v>
      </c>
      <c r="F84" s="183" t="s">
        <v>56</v>
      </c>
      <c r="G84" s="182"/>
      <c r="H84" s="141" t="s">
        <v>220</v>
      </c>
      <c r="I84" s="91"/>
      <c r="J84" s="94"/>
      <c r="K84" s="96" t="s">
        <v>50</v>
      </c>
      <c r="L84" s="96"/>
      <c r="M84" s="71"/>
      <c r="N84" s="71"/>
      <c r="O84" s="71"/>
      <c r="P84" s="71"/>
      <c r="Q84" s="71"/>
      <c r="R84" s="71"/>
      <c r="S84" s="71"/>
    </row>
    <row r="85" spans="1:28" ht="34.950000000000003" customHeight="1" thickBot="1" x14ac:dyDescent="0.35">
      <c r="A85" s="126" t="s">
        <v>532</v>
      </c>
      <c r="B85" s="85"/>
      <c r="C85" s="221"/>
      <c r="D85" s="171" t="s">
        <v>225</v>
      </c>
      <c r="E85" s="171" t="s">
        <v>226</v>
      </c>
      <c r="F85" s="183" t="s">
        <v>56</v>
      </c>
      <c r="G85" s="182"/>
      <c r="H85" s="141" t="s">
        <v>220</v>
      </c>
      <c r="I85" s="91"/>
      <c r="J85" s="94"/>
      <c r="K85" s="96" t="s">
        <v>50</v>
      </c>
      <c r="L85" s="128"/>
      <c r="M85" s="71"/>
      <c r="N85" s="71"/>
      <c r="O85" s="71"/>
      <c r="P85" s="71"/>
      <c r="Q85" s="71"/>
      <c r="R85" s="71"/>
      <c r="S85" s="71"/>
    </row>
    <row r="86" spans="1:28" ht="34.950000000000003" customHeight="1" thickBot="1" x14ac:dyDescent="0.35">
      <c r="A86" s="126" t="s">
        <v>533</v>
      </c>
      <c r="B86" s="85"/>
      <c r="C86" s="221"/>
      <c r="D86" s="171" t="s">
        <v>227</v>
      </c>
      <c r="E86" s="171" t="s">
        <v>228</v>
      </c>
      <c r="F86" s="183" t="s">
        <v>56</v>
      </c>
      <c r="G86" s="181"/>
      <c r="H86" s="141" t="s">
        <v>220</v>
      </c>
      <c r="I86" s="88"/>
      <c r="J86" s="94"/>
      <c r="K86" s="96" t="s">
        <v>50</v>
      </c>
      <c r="L86" s="96"/>
      <c r="M86" s="71"/>
      <c r="N86" s="71"/>
      <c r="O86" s="71"/>
      <c r="P86" s="71"/>
      <c r="Q86" s="71"/>
      <c r="R86" s="71"/>
      <c r="S86" s="71"/>
    </row>
    <row r="87" spans="1:28" ht="34.950000000000003" customHeight="1" thickBot="1" x14ac:dyDescent="0.35">
      <c r="A87" s="126" t="s">
        <v>534</v>
      </c>
      <c r="B87" s="85"/>
      <c r="C87" s="221"/>
      <c r="D87" s="183" t="s">
        <v>231</v>
      </c>
      <c r="E87" s="183" t="s">
        <v>232</v>
      </c>
      <c r="F87" s="183" t="s">
        <v>56</v>
      </c>
      <c r="G87" s="181"/>
      <c r="H87" s="158" t="s">
        <v>233</v>
      </c>
      <c r="I87" s="88"/>
      <c r="J87" s="94"/>
      <c r="K87" s="96" t="s">
        <v>50</v>
      </c>
      <c r="L87" s="100"/>
      <c r="M87" s="71"/>
      <c r="N87" s="71"/>
      <c r="O87" s="71"/>
      <c r="P87" s="71"/>
      <c r="Q87" s="71"/>
      <c r="R87" s="71"/>
      <c r="S87" s="71"/>
    </row>
    <row r="88" spans="1:28" ht="34.950000000000003" customHeight="1" thickBot="1" x14ac:dyDescent="0.35">
      <c r="A88" s="118"/>
      <c r="B88" s="75"/>
      <c r="C88" s="76"/>
      <c r="D88" s="138"/>
      <c r="E88" s="138"/>
      <c r="F88" s="138"/>
      <c r="G88" s="138"/>
      <c r="H88" s="152"/>
      <c r="I88" s="78"/>
      <c r="J88" s="77"/>
      <c r="K88" s="79"/>
      <c r="L88" s="7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</row>
    <row r="89" spans="1:28" ht="34.950000000000003" customHeight="1" thickBot="1" x14ac:dyDescent="0.35">
      <c r="A89" s="126" t="s">
        <v>535</v>
      </c>
      <c r="B89" s="85"/>
      <c r="C89" s="222" t="s">
        <v>84</v>
      </c>
      <c r="D89" s="171" t="s">
        <v>229</v>
      </c>
      <c r="E89" s="171" t="s">
        <v>230</v>
      </c>
      <c r="F89" s="183" t="s">
        <v>56</v>
      </c>
      <c r="G89" s="181"/>
      <c r="H89" s="158" t="s">
        <v>234</v>
      </c>
      <c r="I89" s="88"/>
      <c r="J89" s="94"/>
      <c r="K89" s="96" t="s">
        <v>50</v>
      </c>
      <c r="L89" s="199"/>
      <c r="M89" s="71"/>
      <c r="N89" s="71"/>
      <c r="O89" s="71"/>
      <c r="P89" s="71"/>
      <c r="Q89" s="71"/>
      <c r="R89" s="71"/>
      <c r="S89" s="71"/>
    </row>
    <row r="90" spans="1:28" ht="34.950000000000003" customHeight="1" thickBot="1" x14ac:dyDescent="0.35">
      <c r="A90" s="126" t="s">
        <v>536</v>
      </c>
      <c r="B90" s="85"/>
      <c r="C90" s="223"/>
      <c r="D90" s="171" t="s">
        <v>235</v>
      </c>
      <c r="E90" s="171" t="s">
        <v>236</v>
      </c>
      <c r="F90" s="183" t="s">
        <v>161</v>
      </c>
      <c r="G90" s="181" t="s">
        <v>238</v>
      </c>
      <c r="H90" s="158" t="s">
        <v>263</v>
      </c>
      <c r="I90" s="233" t="s">
        <v>237</v>
      </c>
      <c r="J90" s="94"/>
      <c r="K90" s="96" t="s">
        <v>55</v>
      </c>
      <c r="L90" s="200"/>
      <c r="M90" s="71"/>
      <c r="N90" s="71"/>
      <c r="O90" s="71"/>
      <c r="P90" s="71"/>
      <c r="Q90" s="71"/>
      <c r="R90" s="71"/>
      <c r="S90" s="71"/>
    </row>
    <row r="91" spans="1:28" ht="34.950000000000003" customHeight="1" thickBot="1" x14ac:dyDescent="0.35">
      <c r="A91" s="126" t="s">
        <v>537</v>
      </c>
      <c r="B91" s="85"/>
      <c r="C91" s="223"/>
      <c r="D91" s="171" t="s">
        <v>241</v>
      </c>
      <c r="E91" s="171" t="s">
        <v>239</v>
      </c>
      <c r="F91" s="183" t="s">
        <v>161</v>
      </c>
      <c r="G91" s="181" t="s">
        <v>240</v>
      </c>
      <c r="H91" s="158" t="s">
        <v>263</v>
      </c>
      <c r="I91" s="88" t="s">
        <v>245</v>
      </c>
      <c r="J91" s="94"/>
      <c r="K91" s="96" t="s">
        <v>55</v>
      </c>
      <c r="L91" s="200"/>
      <c r="M91" s="71"/>
      <c r="N91" s="71"/>
      <c r="O91" s="71"/>
      <c r="P91" s="71"/>
      <c r="Q91" s="71"/>
      <c r="R91" s="71"/>
      <c r="S91" s="71"/>
    </row>
    <row r="92" spans="1:28" ht="34.950000000000003" customHeight="1" thickBot="1" x14ac:dyDescent="0.35">
      <c r="A92" s="126" t="s">
        <v>538</v>
      </c>
      <c r="B92" s="85"/>
      <c r="C92" s="223"/>
      <c r="D92" s="183" t="s">
        <v>242</v>
      </c>
      <c r="E92" s="183" t="s">
        <v>243</v>
      </c>
      <c r="F92" s="183" t="s">
        <v>161</v>
      </c>
      <c r="G92" s="181" t="s">
        <v>244</v>
      </c>
      <c r="H92" s="158" t="s">
        <v>263</v>
      </c>
      <c r="I92" s="88" t="s">
        <v>245</v>
      </c>
      <c r="J92" s="94"/>
      <c r="K92" s="96" t="s">
        <v>55</v>
      </c>
      <c r="L92" s="200"/>
      <c r="M92" s="71"/>
      <c r="N92" s="71"/>
      <c r="O92" s="71"/>
      <c r="P92" s="71"/>
      <c r="Q92" s="71"/>
      <c r="R92" s="71"/>
      <c r="S92" s="71"/>
    </row>
    <row r="93" spans="1:28" ht="34.950000000000003" customHeight="1" thickBot="1" x14ac:dyDescent="0.35">
      <c r="A93" s="126" t="s">
        <v>539</v>
      </c>
      <c r="B93" s="85"/>
      <c r="C93" s="223"/>
      <c r="D93" s="171" t="s">
        <v>246</v>
      </c>
      <c r="E93" s="183" t="s">
        <v>247</v>
      </c>
      <c r="F93" s="183" t="s">
        <v>161</v>
      </c>
      <c r="G93" s="181" t="s">
        <v>248</v>
      </c>
      <c r="H93" s="158" t="s">
        <v>263</v>
      </c>
      <c r="I93" s="88" t="s">
        <v>249</v>
      </c>
      <c r="J93" s="94"/>
      <c r="K93" s="96" t="s">
        <v>55</v>
      </c>
      <c r="L93" s="200"/>
      <c r="M93" s="71"/>
      <c r="N93" s="71"/>
      <c r="O93" s="71"/>
      <c r="P93" s="71"/>
      <c r="Q93" s="71"/>
      <c r="R93" s="71"/>
      <c r="S93" s="71"/>
    </row>
    <row r="94" spans="1:28" ht="34.950000000000003" customHeight="1" thickBot="1" x14ac:dyDescent="0.35">
      <c r="A94" s="126" t="s">
        <v>540</v>
      </c>
      <c r="B94" s="85"/>
      <c r="C94" s="223"/>
      <c r="D94" s="171" t="s">
        <v>253</v>
      </c>
      <c r="E94" s="183" t="s">
        <v>250</v>
      </c>
      <c r="F94" s="183" t="s">
        <v>161</v>
      </c>
      <c r="G94" s="181" t="s">
        <v>251</v>
      </c>
      <c r="H94" s="158" t="s">
        <v>263</v>
      </c>
      <c r="I94" s="88" t="s">
        <v>252</v>
      </c>
      <c r="J94" s="94"/>
      <c r="K94" s="96" t="s">
        <v>55</v>
      </c>
      <c r="L94" s="200"/>
      <c r="M94" s="71"/>
      <c r="N94" s="71"/>
      <c r="O94" s="71"/>
      <c r="P94" s="71"/>
      <c r="Q94" s="71"/>
      <c r="R94" s="71"/>
      <c r="S94" s="71"/>
    </row>
    <row r="95" spans="1:28" ht="34.950000000000003" customHeight="1" thickBot="1" x14ac:dyDescent="0.35">
      <c r="A95" s="126" t="s">
        <v>541</v>
      </c>
      <c r="B95" s="85"/>
      <c r="C95" s="223"/>
      <c r="D95" s="183" t="s">
        <v>254</v>
      </c>
      <c r="E95" s="183" t="s">
        <v>255</v>
      </c>
      <c r="F95" s="183" t="s">
        <v>56</v>
      </c>
      <c r="G95" s="181" t="s">
        <v>54</v>
      </c>
      <c r="H95" s="158" t="s">
        <v>263</v>
      </c>
      <c r="I95" s="88"/>
      <c r="J95" s="94"/>
      <c r="K95" s="96" t="s">
        <v>50</v>
      </c>
      <c r="L95" s="200"/>
      <c r="M95" s="71"/>
      <c r="N95" s="71"/>
      <c r="O95" s="71"/>
      <c r="P95" s="71"/>
      <c r="Q95" s="71"/>
      <c r="R95" s="71"/>
      <c r="S95" s="71"/>
    </row>
    <row r="96" spans="1:28" ht="34.950000000000003" customHeight="1" thickBot="1" x14ac:dyDescent="0.35">
      <c r="A96" s="126" t="s">
        <v>542</v>
      </c>
      <c r="B96" s="85"/>
      <c r="C96" s="223"/>
      <c r="D96" s="171" t="s">
        <v>257</v>
      </c>
      <c r="E96" s="183" t="s">
        <v>256</v>
      </c>
      <c r="F96" s="183" t="s">
        <v>56</v>
      </c>
      <c r="G96" s="181" t="s">
        <v>54</v>
      </c>
      <c r="H96" s="158" t="s">
        <v>263</v>
      </c>
      <c r="I96" s="88"/>
      <c r="J96" s="94"/>
      <c r="K96" s="96" t="s">
        <v>50</v>
      </c>
      <c r="L96" s="197"/>
      <c r="M96" s="71"/>
      <c r="N96" s="71"/>
      <c r="O96" s="71"/>
      <c r="P96" s="71"/>
      <c r="Q96" s="71"/>
      <c r="R96" s="71"/>
      <c r="S96" s="71"/>
    </row>
    <row r="97" spans="1:28" ht="34.950000000000003" customHeight="1" thickBot="1" x14ac:dyDescent="0.35">
      <c r="A97" s="126" t="s">
        <v>543</v>
      </c>
      <c r="B97" s="85"/>
      <c r="C97" s="223"/>
      <c r="D97" s="183" t="s">
        <v>258</v>
      </c>
      <c r="E97" s="183" t="s">
        <v>256</v>
      </c>
      <c r="F97" s="183" t="s">
        <v>56</v>
      </c>
      <c r="G97" s="181" t="s">
        <v>54</v>
      </c>
      <c r="H97" s="158" t="s">
        <v>263</v>
      </c>
      <c r="I97" s="88"/>
      <c r="J97" s="94"/>
      <c r="K97" s="96" t="s">
        <v>50</v>
      </c>
      <c r="L97" s="96"/>
      <c r="M97" s="71"/>
      <c r="N97" s="71"/>
      <c r="O97" s="71"/>
      <c r="P97" s="71"/>
      <c r="Q97" s="71"/>
      <c r="R97" s="71"/>
      <c r="S97" s="71"/>
    </row>
    <row r="98" spans="1:28" ht="34.950000000000003" customHeight="1" thickBot="1" x14ac:dyDescent="0.35">
      <c r="A98" s="126" t="s">
        <v>544</v>
      </c>
      <c r="B98" s="85"/>
      <c r="C98" s="223"/>
      <c r="D98" s="171" t="s">
        <v>259</v>
      </c>
      <c r="E98" s="171" t="s">
        <v>260</v>
      </c>
      <c r="F98" s="183" t="s">
        <v>56</v>
      </c>
      <c r="G98" s="181" t="s">
        <v>54</v>
      </c>
      <c r="H98" s="158" t="s">
        <v>263</v>
      </c>
      <c r="I98" s="88"/>
      <c r="J98" s="94"/>
      <c r="K98" s="96" t="s">
        <v>50</v>
      </c>
      <c r="L98" s="96"/>
      <c r="M98" s="71"/>
      <c r="N98" s="71"/>
      <c r="O98" s="71"/>
      <c r="P98" s="71"/>
      <c r="Q98" s="71"/>
      <c r="R98" s="71"/>
      <c r="S98" s="71"/>
    </row>
    <row r="99" spans="1:28" ht="34.950000000000003" customHeight="1" thickBot="1" x14ac:dyDescent="0.35">
      <c r="A99" s="126" t="s">
        <v>545</v>
      </c>
      <c r="B99" s="85"/>
      <c r="C99" s="223"/>
      <c r="D99" s="171" t="s">
        <v>261</v>
      </c>
      <c r="E99" s="171" t="s">
        <v>262</v>
      </c>
      <c r="F99" s="183" t="s">
        <v>161</v>
      </c>
      <c r="G99" s="181" t="s">
        <v>54</v>
      </c>
      <c r="H99" s="158" t="s">
        <v>263</v>
      </c>
      <c r="I99" s="88" t="s">
        <v>252</v>
      </c>
      <c r="J99" s="94"/>
      <c r="K99" s="96" t="s">
        <v>55</v>
      </c>
      <c r="L99" s="96"/>
      <c r="M99" s="71"/>
      <c r="N99" s="71"/>
      <c r="O99" s="71"/>
      <c r="P99" s="71"/>
      <c r="Q99" s="71"/>
      <c r="R99" s="71"/>
      <c r="S99" s="71"/>
    </row>
    <row r="100" spans="1:28" ht="34.950000000000003" customHeight="1" thickBot="1" x14ac:dyDescent="0.35">
      <c r="A100" s="126" t="s">
        <v>546</v>
      </c>
      <c r="B100" s="93"/>
      <c r="C100" s="223"/>
      <c r="D100" s="171" t="s">
        <v>264</v>
      </c>
      <c r="E100" s="171" t="s">
        <v>273</v>
      </c>
      <c r="F100" s="183" t="s">
        <v>161</v>
      </c>
      <c r="G100" s="181" t="s">
        <v>54</v>
      </c>
      <c r="H100" s="158" t="s">
        <v>263</v>
      </c>
      <c r="I100" s="88" t="s">
        <v>252</v>
      </c>
      <c r="J100" s="94"/>
      <c r="K100" s="96" t="s">
        <v>55</v>
      </c>
      <c r="L100" s="96"/>
      <c r="M100" s="71"/>
      <c r="N100" s="71"/>
      <c r="O100" s="71"/>
      <c r="P100" s="71"/>
      <c r="Q100" s="71"/>
      <c r="R100" s="71"/>
      <c r="S100" s="71"/>
    </row>
    <row r="101" spans="1:28" ht="34.950000000000003" customHeight="1" thickBot="1" x14ac:dyDescent="0.35">
      <c r="A101" s="126" t="s">
        <v>547</v>
      </c>
      <c r="B101" s="94"/>
      <c r="C101" s="223"/>
      <c r="D101" s="171" t="s">
        <v>265</v>
      </c>
      <c r="E101" s="171" t="s">
        <v>266</v>
      </c>
      <c r="F101" s="183" t="s">
        <v>56</v>
      </c>
      <c r="G101" s="181" t="s">
        <v>54</v>
      </c>
      <c r="H101" s="151" t="s">
        <v>267</v>
      </c>
      <c r="I101" s="91"/>
      <c r="J101" s="94"/>
      <c r="K101" s="96" t="s">
        <v>50</v>
      </c>
      <c r="L101" s="96"/>
      <c r="M101" s="71"/>
      <c r="N101" s="71"/>
      <c r="O101" s="71"/>
      <c r="P101" s="71"/>
      <c r="Q101" s="71"/>
      <c r="R101" s="71"/>
      <c r="S101" s="71"/>
    </row>
    <row r="102" spans="1:28" ht="34.950000000000003" customHeight="1" thickBot="1" x14ac:dyDescent="0.35">
      <c r="A102" s="126" t="s">
        <v>548</v>
      </c>
      <c r="B102" s="95"/>
      <c r="C102" s="223"/>
      <c r="D102" s="171" t="s">
        <v>268</v>
      </c>
      <c r="E102" s="171" t="s">
        <v>269</v>
      </c>
      <c r="F102" s="183" t="s">
        <v>56</v>
      </c>
      <c r="G102" s="181" t="s">
        <v>54</v>
      </c>
      <c r="H102" s="158" t="s">
        <v>263</v>
      </c>
      <c r="I102" s="91"/>
      <c r="J102" s="94"/>
      <c r="K102" s="96" t="s">
        <v>50</v>
      </c>
      <c r="L102" s="96"/>
      <c r="M102" s="71"/>
      <c r="N102" s="71"/>
      <c r="O102" s="71"/>
      <c r="P102" s="71"/>
      <c r="Q102" s="71"/>
      <c r="R102" s="71"/>
      <c r="S102" s="71"/>
    </row>
    <row r="103" spans="1:28" ht="34.950000000000003" customHeight="1" thickBot="1" x14ac:dyDescent="0.35">
      <c r="A103" s="126" t="s">
        <v>549</v>
      </c>
      <c r="B103" s="95"/>
      <c r="C103" s="223"/>
      <c r="D103" s="171" t="s">
        <v>270</v>
      </c>
      <c r="E103" s="171" t="s">
        <v>271</v>
      </c>
      <c r="F103" s="183" t="s">
        <v>161</v>
      </c>
      <c r="G103" s="182">
        <v>311</v>
      </c>
      <c r="H103" s="158" t="s">
        <v>272</v>
      </c>
      <c r="I103" s="88" t="s">
        <v>252</v>
      </c>
      <c r="J103" s="94"/>
      <c r="K103" s="96" t="s">
        <v>55</v>
      </c>
      <c r="L103" s="96"/>
      <c r="M103" s="71"/>
      <c r="N103" s="71"/>
      <c r="O103" s="71"/>
      <c r="P103" s="71"/>
      <c r="Q103" s="71"/>
      <c r="R103" s="71"/>
      <c r="S103" s="71"/>
    </row>
    <row r="104" spans="1:28" ht="34.950000000000003" customHeight="1" thickBot="1" x14ac:dyDescent="0.35">
      <c r="A104" s="126" t="s">
        <v>550</v>
      </c>
      <c r="B104" s="94"/>
      <c r="C104" s="223"/>
      <c r="D104" s="183" t="s">
        <v>274</v>
      </c>
      <c r="E104" s="183" t="s">
        <v>275</v>
      </c>
      <c r="F104" s="183" t="s">
        <v>56</v>
      </c>
      <c r="G104" s="181" t="s">
        <v>238</v>
      </c>
      <c r="H104" s="158" t="s">
        <v>276</v>
      </c>
      <c r="I104" s="91"/>
      <c r="J104" s="94"/>
      <c r="K104" s="96" t="s">
        <v>50</v>
      </c>
      <c r="L104" s="96"/>
      <c r="M104" s="71"/>
      <c r="N104" s="71"/>
      <c r="O104" s="71"/>
      <c r="P104" s="71"/>
      <c r="Q104" s="71"/>
      <c r="R104" s="71"/>
      <c r="S104" s="71"/>
    </row>
    <row r="105" spans="1:28" ht="34.950000000000003" customHeight="1" thickBot="1" x14ac:dyDescent="0.35">
      <c r="A105" s="126" t="s">
        <v>551</v>
      </c>
      <c r="B105" s="94"/>
      <c r="C105" s="223"/>
      <c r="D105" s="183" t="s">
        <v>283</v>
      </c>
      <c r="E105" s="183" t="s">
        <v>284</v>
      </c>
      <c r="F105" s="183" t="s">
        <v>56</v>
      </c>
      <c r="G105" s="182" t="s">
        <v>54</v>
      </c>
      <c r="H105" s="158" t="s">
        <v>276</v>
      </c>
      <c r="I105" s="113"/>
      <c r="J105" s="94"/>
      <c r="K105" s="96" t="s">
        <v>50</v>
      </c>
      <c r="L105" s="96"/>
      <c r="M105" s="71"/>
      <c r="N105" s="71"/>
      <c r="O105" s="71"/>
      <c r="P105" s="71"/>
      <c r="Q105" s="71"/>
      <c r="R105" s="71"/>
      <c r="S105" s="71"/>
    </row>
    <row r="106" spans="1:28" ht="34.950000000000003" customHeight="1" thickBot="1" x14ac:dyDescent="0.35">
      <c r="A106" s="126" t="s">
        <v>552</v>
      </c>
      <c r="B106" s="94"/>
      <c r="C106" s="223"/>
      <c r="D106" s="183" t="s">
        <v>285</v>
      </c>
      <c r="E106" s="183" t="s">
        <v>286</v>
      </c>
      <c r="F106" s="183" t="s">
        <v>56</v>
      </c>
      <c r="G106" s="182" t="s">
        <v>54</v>
      </c>
      <c r="H106" s="158" t="s">
        <v>276</v>
      </c>
      <c r="I106" s="113"/>
      <c r="J106" s="94"/>
      <c r="K106" s="96" t="s">
        <v>50</v>
      </c>
      <c r="L106" s="96"/>
      <c r="M106" s="71"/>
      <c r="N106" s="71"/>
      <c r="O106" s="71"/>
      <c r="P106" s="71"/>
      <c r="Q106" s="71"/>
      <c r="R106" s="71"/>
      <c r="S106" s="71"/>
    </row>
    <row r="107" spans="1:28" ht="34.950000000000003" customHeight="1" thickBot="1" x14ac:dyDescent="0.35">
      <c r="A107" s="126" t="s">
        <v>553</v>
      </c>
      <c r="B107" s="94"/>
      <c r="C107" s="223"/>
      <c r="D107" s="171" t="s">
        <v>277</v>
      </c>
      <c r="E107" s="171" t="s">
        <v>278</v>
      </c>
      <c r="F107" s="183" t="s">
        <v>56</v>
      </c>
      <c r="G107" s="182" t="s">
        <v>54</v>
      </c>
      <c r="H107" s="151" t="s">
        <v>279</v>
      </c>
      <c r="I107" s="91"/>
      <c r="J107" s="94"/>
      <c r="K107" s="96" t="s">
        <v>50</v>
      </c>
      <c r="L107" s="96"/>
      <c r="M107" s="71"/>
      <c r="N107" s="71"/>
      <c r="O107" s="71"/>
      <c r="P107" s="71"/>
      <c r="Q107" s="71"/>
      <c r="R107" s="71"/>
      <c r="S107" s="71"/>
    </row>
    <row r="108" spans="1:28" ht="34.950000000000003" customHeight="1" thickBot="1" x14ac:dyDescent="0.35">
      <c r="A108" s="126" t="s">
        <v>554</v>
      </c>
      <c r="B108" s="94"/>
      <c r="C108" s="224"/>
      <c r="D108" s="171" t="s">
        <v>280</v>
      </c>
      <c r="E108" s="171" t="s">
        <v>281</v>
      </c>
      <c r="F108" s="183" t="s">
        <v>56</v>
      </c>
      <c r="G108" s="182" t="s">
        <v>54</v>
      </c>
      <c r="H108" s="158" t="s">
        <v>282</v>
      </c>
      <c r="I108" s="91"/>
      <c r="J108" s="94"/>
      <c r="K108" s="96" t="s">
        <v>50</v>
      </c>
      <c r="L108" s="96"/>
      <c r="M108" s="71"/>
      <c r="N108" s="71"/>
      <c r="O108" s="71"/>
      <c r="P108" s="71"/>
      <c r="Q108" s="71"/>
      <c r="R108" s="71"/>
      <c r="S108" s="71"/>
    </row>
    <row r="109" spans="1:28" ht="34.950000000000003" customHeight="1" thickBot="1" x14ac:dyDescent="0.35">
      <c r="A109" s="118"/>
      <c r="B109" s="75"/>
      <c r="C109" s="76"/>
      <c r="D109" s="138"/>
      <c r="E109" s="138"/>
      <c r="F109" s="138"/>
      <c r="G109" s="138"/>
      <c r="H109" s="152"/>
      <c r="I109" s="78"/>
      <c r="J109" s="77"/>
      <c r="K109" s="79"/>
      <c r="L109" s="7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</row>
    <row r="110" spans="1:28" ht="34.950000000000003" customHeight="1" x14ac:dyDescent="0.3">
      <c r="A110" s="107" t="s">
        <v>555</v>
      </c>
      <c r="B110" s="94"/>
      <c r="C110" s="225" t="s">
        <v>287</v>
      </c>
      <c r="D110" s="171" t="s">
        <v>288</v>
      </c>
      <c r="E110" s="183" t="s">
        <v>289</v>
      </c>
      <c r="F110" s="183" t="s">
        <v>56</v>
      </c>
      <c r="G110" s="182"/>
      <c r="H110" s="158" t="s">
        <v>290</v>
      </c>
      <c r="I110" s="91"/>
      <c r="J110" s="94"/>
      <c r="K110" s="96" t="s">
        <v>50</v>
      </c>
      <c r="L110" s="94"/>
      <c r="M110" s="71"/>
      <c r="N110" s="71"/>
      <c r="O110" s="71"/>
      <c r="P110" s="71"/>
      <c r="Q110" s="71"/>
      <c r="R110" s="71"/>
      <c r="S110" s="71"/>
    </row>
    <row r="111" spans="1:28" ht="34.950000000000003" customHeight="1" x14ac:dyDescent="0.3">
      <c r="A111" s="107" t="s">
        <v>556</v>
      </c>
      <c r="B111" s="94"/>
      <c r="C111" s="226"/>
      <c r="D111" s="171" t="s">
        <v>291</v>
      </c>
      <c r="E111" s="171" t="s">
        <v>292</v>
      </c>
      <c r="F111" s="183" t="s">
        <v>56</v>
      </c>
      <c r="G111" s="182"/>
      <c r="H111" s="158" t="s">
        <v>290</v>
      </c>
      <c r="I111" s="91"/>
      <c r="J111" s="94"/>
      <c r="K111" s="96" t="s">
        <v>50</v>
      </c>
      <c r="L111" s="96"/>
      <c r="M111" s="71"/>
      <c r="N111" s="71"/>
      <c r="O111" s="71"/>
      <c r="P111" s="71"/>
      <c r="Q111" s="71"/>
      <c r="R111" s="71"/>
      <c r="S111" s="71"/>
    </row>
    <row r="112" spans="1:28" ht="34.950000000000003" customHeight="1" x14ac:dyDescent="0.3">
      <c r="A112" s="107" t="s">
        <v>557</v>
      </c>
      <c r="B112" s="94"/>
      <c r="C112" s="226"/>
      <c r="D112" s="171" t="s">
        <v>293</v>
      </c>
      <c r="E112" s="171" t="s">
        <v>295</v>
      </c>
      <c r="F112" s="183" t="s">
        <v>161</v>
      </c>
      <c r="G112" s="184" t="s">
        <v>298</v>
      </c>
      <c r="H112" s="158" t="s">
        <v>300</v>
      </c>
      <c r="I112" s="91" t="s">
        <v>294</v>
      </c>
      <c r="J112" s="94"/>
      <c r="K112" s="96" t="s">
        <v>55</v>
      </c>
      <c r="L112" s="96"/>
      <c r="M112" s="71"/>
      <c r="N112" s="71"/>
      <c r="O112" s="71"/>
      <c r="P112" s="71"/>
      <c r="Q112" s="71"/>
      <c r="R112" s="71"/>
      <c r="S112" s="71"/>
    </row>
    <row r="113" spans="1:28" ht="34.950000000000003" customHeight="1" x14ac:dyDescent="0.3">
      <c r="A113" s="107" t="s">
        <v>558</v>
      </c>
      <c r="B113" s="94"/>
      <c r="C113" s="226"/>
      <c r="D113" s="171" t="s">
        <v>296</v>
      </c>
      <c r="E113" s="171" t="s">
        <v>297</v>
      </c>
      <c r="F113" s="183" t="s">
        <v>56</v>
      </c>
      <c r="G113" s="184" t="s">
        <v>299</v>
      </c>
      <c r="H113" s="158" t="s">
        <v>300</v>
      </c>
      <c r="I113" s="91"/>
      <c r="J113" s="94"/>
      <c r="K113" s="96" t="s">
        <v>50</v>
      </c>
      <c r="L113" s="96"/>
      <c r="M113" s="71"/>
      <c r="N113" s="71"/>
      <c r="O113" s="71"/>
      <c r="P113" s="71"/>
      <c r="Q113" s="71"/>
      <c r="R113" s="71"/>
      <c r="S113" s="71"/>
    </row>
    <row r="114" spans="1:28" ht="34.950000000000003" customHeight="1" x14ac:dyDescent="0.3">
      <c r="A114" s="107" t="s">
        <v>559</v>
      </c>
      <c r="B114" s="94"/>
      <c r="C114" s="226"/>
      <c r="D114" s="171" t="s">
        <v>301</v>
      </c>
      <c r="E114" s="171" t="s">
        <v>302</v>
      </c>
      <c r="F114" s="183" t="s">
        <v>161</v>
      </c>
      <c r="G114" s="182" t="s">
        <v>54</v>
      </c>
      <c r="H114" s="158" t="s">
        <v>300</v>
      </c>
      <c r="I114" s="91" t="s">
        <v>303</v>
      </c>
      <c r="J114" s="94"/>
      <c r="K114" s="96" t="s">
        <v>55</v>
      </c>
      <c r="L114" s="96"/>
      <c r="M114" s="71"/>
      <c r="N114" s="71"/>
      <c r="O114" s="71"/>
      <c r="P114" s="71"/>
      <c r="Q114" s="71"/>
      <c r="R114" s="71"/>
      <c r="S114" s="71"/>
    </row>
    <row r="115" spans="1:28" ht="34.950000000000003" customHeight="1" x14ac:dyDescent="0.3">
      <c r="A115" s="107" t="s">
        <v>560</v>
      </c>
      <c r="B115" s="94"/>
      <c r="C115" s="226"/>
      <c r="D115" s="171" t="s">
        <v>304</v>
      </c>
      <c r="E115" s="171" t="s">
        <v>302</v>
      </c>
      <c r="F115" s="183" t="s">
        <v>161</v>
      </c>
      <c r="G115" s="182" t="s">
        <v>54</v>
      </c>
      <c r="H115" s="158" t="s">
        <v>300</v>
      </c>
      <c r="I115" s="91" t="s">
        <v>305</v>
      </c>
      <c r="J115" s="94"/>
      <c r="K115" s="96" t="s">
        <v>55</v>
      </c>
      <c r="L115" s="96"/>
      <c r="M115" s="71"/>
      <c r="N115" s="71"/>
      <c r="O115" s="71"/>
      <c r="P115" s="71"/>
      <c r="Q115" s="71"/>
      <c r="R115" s="71"/>
      <c r="S115" s="71"/>
    </row>
    <row r="116" spans="1:28" ht="34.950000000000003" customHeight="1" x14ac:dyDescent="0.3">
      <c r="A116" s="107" t="s">
        <v>561</v>
      </c>
      <c r="B116" s="94"/>
      <c r="C116" s="226"/>
      <c r="D116" s="171" t="s">
        <v>306</v>
      </c>
      <c r="E116" s="171" t="s">
        <v>307</v>
      </c>
      <c r="F116" s="183" t="s">
        <v>161</v>
      </c>
      <c r="G116" s="182" t="s">
        <v>308</v>
      </c>
      <c r="H116" s="158" t="s">
        <v>313</v>
      </c>
      <c r="I116" s="91"/>
      <c r="J116" s="94"/>
      <c r="K116" s="96" t="s">
        <v>50</v>
      </c>
      <c r="L116" s="94"/>
      <c r="M116" s="71"/>
      <c r="N116" s="71"/>
      <c r="O116" s="71"/>
      <c r="P116" s="71"/>
      <c r="Q116" s="71"/>
      <c r="R116" s="71"/>
      <c r="S116" s="71"/>
    </row>
    <row r="117" spans="1:28" ht="34.950000000000003" customHeight="1" x14ac:dyDescent="0.3">
      <c r="A117" s="107" t="s">
        <v>562</v>
      </c>
      <c r="B117" s="94"/>
      <c r="C117" s="226"/>
      <c r="D117" s="171" t="s">
        <v>309</v>
      </c>
      <c r="E117" s="171" t="s">
        <v>310</v>
      </c>
      <c r="F117" s="183" t="s">
        <v>56</v>
      </c>
      <c r="G117" s="182" t="s">
        <v>311</v>
      </c>
      <c r="H117" s="158" t="s">
        <v>312</v>
      </c>
      <c r="I117" s="91"/>
      <c r="J117" s="94"/>
      <c r="K117" s="96" t="s">
        <v>50</v>
      </c>
      <c r="L117" s="94"/>
      <c r="M117" s="71"/>
      <c r="N117" s="71"/>
      <c r="O117" s="71"/>
      <c r="P117" s="71"/>
      <c r="Q117" s="71"/>
      <c r="R117" s="71"/>
      <c r="S117" s="71"/>
    </row>
    <row r="118" spans="1:28" ht="34.950000000000003" customHeight="1" x14ac:dyDescent="0.3">
      <c r="A118" s="107" t="s">
        <v>563</v>
      </c>
      <c r="B118" s="94"/>
      <c r="C118" s="226"/>
      <c r="D118" s="183" t="s">
        <v>314</v>
      </c>
      <c r="E118" s="183" t="s">
        <v>315</v>
      </c>
      <c r="F118" s="183" t="s">
        <v>161</v>
      </c>
      <c r="G118" s="182" t="s">
        <v>324</v>
      </c>
      <c r="H118" s="158" t="s">
        <v>317</v>
      </c>
      <c r="I118" s="114" t="s">
        <v>316</v>
      </c>
      <c r="J118" s="94"/>
      <c r="K118" s="96" t="s">
        <v>55</v>
      </c>
      <c r="L118" s="94"/>
      <c r="M118" s="71"/>
      <c r="N118" s="71"/>
      <c r="O118" s="71"/>
      <c r="P118" s="71"/>
      <c r="Q118" s="71"/>
      <c r="R118" s="71"/>
      <c r="S118" s="71"/>
    </row>
    <row r="119" spans="1:28" ht="34.950000000000003" customHeight="1" x14ac:dyDescent="0.3">
      <c r="A119" s="107" t="s">
        <v>564</v>
      </c>
      <c r="B119" s="94"/>
      <c r="C119" s="226"/>
      <c r="D119" s="171" t="s">
        <v>318</v>
      </c>
      <c r="E119" s="183" t="s">
        <v>315</v>
      </c>
      <c r="F119" s="183" t="s">
        <v>161</v>
      </c>
      <c r="G119" s="182" t="s">
        <v>54</v>
      </c>
      <c r="H119" s="158" t="s">
        <v>322</v>
      </c>
      <c r="I119" s="91" t="s">
        <v>319</v>
      </c>
      <c r="J119" s="94"/>
      <c r="K119" s="96" t="s">
        <v>55</v>
      </c>
      <c r="L119" s="94"/>
      <c r="M119" s="71"/>
      <c r="N119" s="71"/>
      <c r="O119" s="71"/>
      <c r="P119" s="71"/>
      <c r="Q119" s="71"/>
      <c r="R119" s="71"/>
      <c r="S119" s="71"/>
    </row>
    <row r="120" spans="1:28" ht="34.950000000000003" customHeight="1" x14ac:dyDescent="0.3">
      <c r="A120" s="107" t="s">
        <v>565</v>
      </c>
      <c r="B120" s="94"/>
      <c r="C120" s="226"/>
      <c r="D120" s="171" t="s">
        <v>320</v>
      </c>
      <c r="E120" s="183" t="s">
        <v>321</v>
      </c>
      <c r="F120" s="183" t="s">
        <v>56</v>
      </c>
      <c r="G120" s="182" t="s">
        <v>54</v>
      </c>
      <c r="H120" s="158" t="s">
        <v>323</v>
      </c>
      <c r="I120" s="91"/>
      <c r="J120" s="94"/>
      <c r="K120" s="96" t="s">
        <v>50</v>
      </c>
      <c r="L120" s="94"/>
      <c r="M120" s="71"/>
      <c r="N120" s="71"/>
      <c r="O120" s="71"/>
      <c r="P120" s="71"/>
      <c r="Q120" s="71"/>
      <c r="R120" s="71"/>
      <c r="S120" s="71"/>
    </row>
    <row r="121" spans="1:28" ht="34.950000000000003" customHeight="1" x14ac:dyDescent="0.3">
      <c r="A121" s="107" t="s">
        <v>566</v>
      </c>
      <c r="B121" s="94"/>
      <c r="C121" s="226"/>
      <c r="D121" s="171" t="s">
        <v>325</v>
      </c>
      <c r="E121" s="183" t="s">
        <v>326</v>
      </c>
      <c r="F121" s="183" t="s">
        <v>56</v>
      </c>
      <c r="G121" s="182" t="s">
        <v>54</v>
      </c>
      <c r="H121" s="158" t="s">
        <v>327</v>
      </c>
      <c r="I121" s="91"/>
      <c r="J121" s="94"/>
      <c r="K121" s="96" t="s">
        <v>50</v>
      </c>
      <c r="L121" s="96"/>
      <c r="M121" s="71"/>
      <c r="N121" s="71"/>
      <c r="O121" s="71"/>
      <c r="P121" s="71"/>
      <c r="Q121" s="71"/>
      <c r="R121" s="71"/>
      <c r="S121" s="71"/>
    </row>
    <row r="122" spans="1:28" ht="34.950000000000003" customHeight="1" x14ac:dyDescent="0.3">
      <c r="A122" s="107" t="s">
        <v>567</v>
      </c>
      <c r="B122" s="94"/>
      <c r="C122" s="226"/>
      <c r="D122" s="171" t="s">
        <v>328</v>
      </c>
      <c r="E122" s="171" t="s">
        <v>329</v>
      </c>
      <c r="F122" s="183" t="s">
        <v>56</v>
      </c>
      <c r="G122" s="182" t="s">
        <v>54</v>
      </c>
      <c r="H122" s="158" t="s">
        <v>330</v>
      </c>
      <c r="I122" s="91"/>
      <c r="J122" s="94"/>
      <c r="K122" s="96" t="s">
        <v>50</v>
      </c>
      <c r="L122" s="96"/>
      <c r="M122" s="71"/>
      <c r="N122" s="71"/>
      <c r="O122" s="71"/>
      <c r="P122" s="71"/>
      <c r="Q122" s="71"/>
      <c r="R122" s="71"/>
      <c r="S122" s="71"/>
    </row>
    <row r="123" spans="1:28" ht="34.950000000000003" customHeight="1" x14ac:dyDescent="0.3">
      <c r="A123" s="107" t="s">
        <v>568</v>
      </c>
      <c r="B123" s="94"/>
      <c r="C123" s="226"/>
      <c r="D123" s="171" t="s">
        <v>331</v>
      </c>
      <c r="E123" s="183" t="s">
        <v>332</v>
      </c>
      <c r="F123" s="183" t="s">
        <v>56</v>
      </c>
      <c r="G123" s="182" t="s">
        <v>54</v>
      </c>
      <c r="H123" s="158" t="s">
        <v>330</v>
      </c>
      <c r="I123" s="91"/>
      <c r="J123" s="94"/>
      <c r="K123" s="96" t="s">
        <v>50</v>
      </c>
      <c r="L123" s="96"/>
      <c r="M123" s="71"/>
      <c r="N123" s="71"/>
      <c r="O123" s="71"/>
      <c r="P123" s="71"/>
      <c r="Q123" s="71"/>
      <c r="R123" s="71"/>
      <c r="S123" s="71"/>
    </row>
    <row r="124" spans="1:28" ht="34.950000000000003" customHeight="1" x14ac:dyDescent="0.3">
      <c r="A124" s="107" t="s">
        <v>569</v>
      </c>
      <c r="B124" s="94"/>
      <c r="C124" s="226"/>
      <c r="D124" s="171" t="s">
        <v>333</v>
      </c>
      <c r="E124" s="171" t="s">
        <v>334</v>
      </c>
      <c r="F124" s="183" t="s">
        <v>56</v>
      </c>
      <c r="G124" s="182" t="s">
        <v>54</v>
      </c>
      <c r="H124" s="158" t="s">
        <v>335</v>
      </c>
      <c r="I124" s="91"/>
      <c r="J124" s="94"/>
      <c r="K124" s="96" t="s">
        <v>50</v>
      </c>
      <c r="L124" s="94"/>
      <c r="M124" s="71"/>
      <c r="N124" s="71"/>
      <c r="O124" s="71"/>
      <c r="P124" s="71"/>
      <c r="Q124" s="71"/>
      <c r="R124" s="71"/>
      <c r="S124" s="71"/>
    </row>
    <row r="125" spans="1:28" ht="34.950000000000003" customHeight="1" x14ac:dyDescent="0.3">
      <c r="A125" s="107" t="s">
        <v>570</v>
      </c>
      <c r="B125" s="97"/>
      <c r="C125" s="226"/>
      <c r="D125" s="171" t="s">
        <v>336</v>
      </c>
      <c r="E125" s="183" t="s">
        <v>337</v>
      </c>
      <c r="F125" s="183" t="s">
        <v>56</v>
      </c>
      <c r="G125" s="182" t="s">
        <v>54</v>
      </c>
      <c r="H125" s="158" t="s">
        <v>338</v>
      </c>
      <c r="I125" s="91"/>
      <c r="J125" s="94"/>
      <c r="K125" s="96" t="s">
        <v>50</v>
      </c>
      <c r="L125" s="94"/>
      <c r="M125" s="71"/>
      <c r="N125" s="71"/>
      <c r="O125" s="71"/>
      <c r="P125" s="71"/>
      <c r="Q125" s="71"/>
      <c r="R125" s="71"/>
      <c r="S125" s="71"/>
    </row>
    <row r="126" spans="1:28" ht="34.950000000000003" customHeight="1" thickBot="1" x14ac:dyDescent="0.35">
      <c r="A126" s="107" t="s">
        <v>571</v>
      </c>
      <c r="B126" s="94"/>
      <c r="C126" s="226"/>
      <c r="D126" s="171" t="s">
        <v>339</v>
      </c>
      <c r="E126" s="171" t="s">
        <v>340</v>
      </c>
      <c r="F126" s="183" t="s">
        <v>56</v>
      </c>
      <c r="G126" s="182" t="s">
        <v>54</v>
      </c>
      <c r="H126" s="158" t="s">
        <v>341</v>
      </c>
      <c r="I126" s="91"/>
      <c r="J126" s="94"/>
      <c r="K126" s="96" t="s">
        <v>50</v>
      </c>
      <c r="L126" s="96"/>
      <c r="M126" s="71"/>
      <c r="N126" s="71"/>
      <c r="O126" s="71"/>
      <c r="P126" s="71"/>
      <c r="Q126" s="71"/>
      <c r="R126" s="71"/>
      <c r="S126" s="71"/>
    </row>
    <row r="127" spans="1:28" ht="34.950000000000003" customHeight="1" thickBot="1" x14ac:dyDescent="0.35">
      <c r="A127" s="118"/>
      <c r="B127" s="75"/>
      <c r="C127" s="76"/>
      <c r="D127" s="138"/>
      <c r="E127" s="138"/>
      <c r="F127" s="138"/>
      <c r="G127" s="138"/>
      <c r="H127" s="152"/>
      <c r="I127" s="78"/>
      <c r="J127" s="77"/>
      <c r="K127" s="79"/>
      <c r="L127" s="7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</row>
    <row r="128" spans="1:28" ht="34.950000000000003" customHeight="1" x14ac:dyDescent="0.3">
      <c r="A128" s="107" t="s">
        <v>572</v>
      </c>
      <c r="B128" s="94"/>
      <c r="C128" s="225" t="s">
        <v>343</v>
      </c>
      <c r="D128" s="171" t="s">
        <v>358</v>
      </c>
      <c r="E128" s="171" t="s">
        <v>359</v>
      </c>
      <c r="F128" s="183" t="s">
        <v>56</v>
      </c>
      <c r="G128" s="188" t="s">
        <v>54</v>
      </c>
      <c r="H128" s="189" t="s">
        <v>360</v>
      </c>
      <c r="I128" s="185"/>
      <c r="J128" s="130"/>
      <c r="K128" s="96" t="s">
        <v>50</v>
      </c>
      <c r="L128" s="96"/>
      <c r="M128" s="71"/>
      <c r="N128" s="71"/>
      <c r="O128" s="71"/>
      <c r="P128" s="71"/>
      <c r="Q128" s="71"/>
      <c r="R128" s="71"/>
      <c r="S128" s="71"/>
    </row>
    <row r="129" spans="1:28" ht="34.950000000000003" customHeight="1" x14ac:dyDescent="0.3">
      <c r="A129" s="107" t="s">
        <v>573</v>
      </c>
      <c r="B129" s="94"/>
      <c r="C129" s="226"/>
      <c r="D129" s="171" t="s">
        <v>361</v>
      </c>
      <c r="E129" s="171" t="s">
        <v>362</v>
      </c>
      <c r="F129" s="183" t="s">
        <v>56</v>
      </c>
      <c r="G129" s="188" t="s">
        <v>54</v>
      </c>
      <c r="H129" s="189" t="s">
        <v>360</v>
      </c>
      <c r="I129" s="185"/>
      <c r="J129" s="130"/>
      <c r="K129" s="96" t="s">
        <v>50</v>
      </c>
      <c r="L129" s="96"/>
      <c r="M129" s="71"/>
      <c r="N129" s="71"/>
      <c r="O129" s="71"/>
      <c r="P129" s="71"/>
      <c r="Q129" s="71"/>
      <c r="R129" s="71"/>
      <c r="S129" s="71"/>
    </row>
    <row r="130" spans="1:28" ht="34.950000000000003" customHeight="1" x14ac:dyDescent="0.3">
      <c r="A130" s="107" t="s">
        <v>574</v>
      </c>
      <c r="B130" s="94"/>
      <c r="C130" s="226"/>
      <c r="D130" s="171" t="s">
        <v>367</v>
      </c>
      <c r="E130" s="171" t="s">
        <v>368</v>
      </c>
      <c r="F130" s="183" t="s">
        <v>56</v>
      </c>
      <c r="G130" s="188" t="s">
        <v>54</v>
      </c>
      <c r="H130" s="189" t="s">
        <v>369</v>
      </c>
      <c r="I130" s="185"/>
      <c r="J130" s="130"/>
      <c r="K130" s="96" t="s">
        <v>50</v>
      </c>
      <c r="L130" s="96"/>
      <c r="M130" s="71"/>
      <c r="N130" s="71"/>
      <c r="O130" s="71"/>
      <c r="P130" s="71"/>
      <c r="Q130" s="71"/>
      <c r="R130" s="71"/>
      <c r="S130" s="71"/>
    </row>
    <row r="131" spans="1:28" ht="34.950000000000003" customHeight="1" x14ac:dyDescent="0.3">
      <c r="A131" s="107" t="s">
        <v>575</v>
      </c>
      <c r="B131" s="94"/>
      <c r="C131" s="226"/>
      <c r="D131" s="171" t="s">
        <v>344</v>
      </c>
      <c r="E131" s="183" t="s">
        <v>345</v>
      </c>
      <c r="F131" s="183" t="s">
        <v>56</v>
      </c>
      <c r="G131" s="188" t="s">
        <v>54</v>
      </c>
      <c r="H131" s="189" t="s">
        <v>346</v>
      </c>
      <c r="I131" s="186"/>
      <c r="J131" s="94"/>
      <c r="K131" s="96" t="s">
        <v>50</v>
      </c>
      <c r="L131" s="96"/>
      <c r="M131" s="71"/>
      <c r="N131" s="71"/>
      <c r="O131" s="71"/>
      <c r="P131" s="71"/>
      <c r="Q131" s="71"/>
      <c r="R131" s="71"/>
      <c r="S131" s="71"/>
    </row>
    <row r="132" spans="1:28" ht="34.950000000000003" customHeight="1" x14ac:dyDescent="0.3">
      <c r="A132" s="107" t="s">
        <v>576</v>
      </c>
      <c r="B132" s="94"/>
      <c r="C132" s="226"/>
      <c r="D132" s="171" t="s">
        <v>347</v>
      </c>
      <c r="E132" s="171" t="s">
        <v>348</v>
      </c>
      <c r="F132" s="183" t="s">
        <v>56</v>
      </c>
      <c r="G132" s="188" t="s">
        <v>54</v>
      </c>
      <c r="H132" s="189" t="s">
        <v>346</v>
      </c>
      <c r="I132" s="187"/>
      <c r="J132" s="94"/>
      <c r="K132" s="96" t="s">
        <v>50</v>
      </c>
      <c r="L132" s="96"/>
      <c r="M132" s="71"/>
      <c r="N132" s="71"/>
      <c r="O132" s="71"/>
      <c r="P132" s="71"/>
      <c r="Q132" s="71"/>
      <c r="R132" s="71"/>
      <c r="S132" s="71"/>
    </row>
    <row r="133" spans="1:28" ht="34.950000000000003" customHeight="1" x14ac:dyDescent="0.3">
      <c r="A133" s="107" t="s">
        <v>577</v>
      </c>
      <c r="B133" s="94"/>
      <c r="C133" s="226"/>
      <c r="D133" s="171" t="s">
        <v>349</v>
      </c>
      <c r="E133" s="171" t="s">
        <v>350</v>
      </c>
      <c r="F133" s="183" t="s">
        <v>56</v>
      </c>
      <c r="G133" s="188" t="s">
        <v>54</v>
      </c>
      <c r="H133" s="189" t="s">
        <v>346</v>
      </c>
      <c r="I133" s="187"/>
      <c r="J133" s="94"/>
      <c r="K133" s="96" t="s">
        <v>50</v>
      </c>
      <c r="L133" s="92"/>
      <c r="M133" s="71"/>
      <c r="N133" s="71"/>
      <c r="O133" s="71"/>
      <c r="P133" s="71"/>
      <c r="Q133" s="71"/>
      <c r="R133" s="71"/>
      <c r="S133" s="71"/>
    </row>
    <row r="134" spans="1:28" ht="34.950000000000003" customHeight="1" x14ac:dyDescent="0.3">
      <c r="A134" s="107" t="s">
        <v>578</v>
      </c>
      <c r="B134" s="94"/>
      <c r="C134" s="226"/>
      <c r="D134" s="171" t="s">
        <v>351</v>
      </c>
      <c r="E134" s="171" t="s">
        <v>352</v>
      </c>
      <c r="F134" s="183" t="s">
        <v>161</v>
      </c>
      <c r="G134" s="188" t="s">
        <v>54</v>
      </c>
      <c r="H134" s="189" t="s">
        <v>353</v>
      </c>
      <c r="I134" s="187" t="s">
        <v>354</v>
      </c>
      <c r="J134" s="94"/>
      <c r="K134" s="96" t="s">
        <v>55</v>
      </c>
      <c r="L134" s="92"/>
      <c r="M134" s="71"/>
      <c r="N134" s="71"/>
      <c r="O134" s="71"/>
      <c r="P134" s="71"/>
      <c r="Q134" s="71"/>
      <c r="R134" s="71"/>
      <c r="S134" s="71"/>
    </row>
    <row r="135" spans="1:28" ht="34.950000000000003" customHeight="1" x14ac:dyDescent="0.3">
      <c r="A135" s="107" t="s">
        <v>579</v>
      </c>
      <c r="B135" s="94"/>
      <c r="C135" s="226"/>
      <c r="D135" s="171" t="s">
        <v>355</v>
      </c>
      <c r="E135" s="171" t="s">
        <v>356</v>
      </c>
      <c r="F135" s="183" t="s">
        <v>56</v>
      </c>
      <c r="G135" s="188" t="s">
        <v>54</v>
      </c>
      <c r="H135" s="189" t="s">
        <v>357</v>
      </c>
      <c r="I135" s="187"/>
      <c r="J135" s="94"/>
      <c r="K135" s="96" t="s">
        <v>50</v>
      </c>
      <c r="L135" s="92"/>
      <c r="M135" s="71"/>
      <c r="N135" s="71"/>
      <c r="O135" s="71"/>
      <c r="P135" s="71"/>
      <c r="Q135" s="71"/>
      <c r="R135" s="71"/>
      <c r="S135" s="71"/>
    </row>
    <row r="136" spans="1:28" ht="34.950000000000003" customHeight="1" x14ac:dyDescent="0.3">
      <c r="A136" s="107" t="s">
        <v>580</v>
      </c>
      <c r="B136" s="94"/>
      <c r="C136" s="226"/>
      <c r="D136" s="171" t="s">
        <v>361</v>
      </c>
      <c r="E136" s="171" t="s">
        <v>362</v>
      </c>
      <c r="F136" s="183" t="s">
        <v>56</v>
      </c>
      <c r="G136" s="188" t="s">
        <v>54</v>
      </c>
      <c r="H136" s="189" t="s">
        <v>364</v>
      </c>
      <c r="I136" s="187"/>
      <c r="J136" s="94"/>
      <c r="K136" s="96" t="s">
        <v>50</v>
      </c>
      <c r="L136" s="92"/>
      <c r="M136" s="71"/>
      <c r="N136" s="71"/>
      <c r="O136" s="71"/>
      <c r="P136" s="71"/>
      <c r="Q136" s="71"/>
      <c r="R136" s="71"/>
      <c r="S136" s="71"/>
    </row>
    <row r="137" spans="1:28" ht="34.950000000000003" customHeight="1" thickBot="1" x14ac:dyDescent="0.35">
      <c r="A137" s="107" t="s">
        <v>581</v>
      </c>
      <c r="B137" s="94"/>
      <c r="C137" s="226"/>
      <c r="D137" s="171" t="s">
        <v>363</v>
      </c>
      <c r="E137" s="171" t="s">
        <v>589</v>
      </c>
      <c r="F137" s="183" t="s">
        <v>161</v>
      </c>
      <c r="G137" s="188" t="s">
        <v>54</v>
      </c>
      <c r="H137" s="189" t="s">
        <v>365</v>
      </c>
      <c r="I137" s="234" t="s">
        <v>366</v>
      </c>
      <c r="J137" s="131"/>
      <c r="K137" s="96" t="s">
        <v>55</v>
      </c>
      <c r="L137" s="92"/>
      <c r="M137" s="71"/>
      <c r="N137" s="71"/>
      <c r="O137" s="71"/>
      <c r="P137" s="71"/>
      <c r="Q137" s="71"/>
      <c r="R137" s="71"/>
      <c r="S137" s="71"/>
    </row>
    <row r="138" spans="1:28" ht="34.950000000000003" customHeight="1" thickBot="1" x14ac:dyDescent="0.35">
      <c r="A138" s="118"/>
      <c r="B138" s="75"/>
      <c r="C138" s="76"/>
      <c r="D138" s="138"/>
      <c r="E138" s="138"/>
      <c r="F138" s="138"/>
      <c r="G138" s="138"/>
      <c r="H138" s="152"/>
      <c r="I138" s="78"/>
      <c r="J138" s="77"/>
      <c r="K138" s="79"/>
      <c r="L138" s="7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</row>
    <row r="139" spans="1:28" ht="34.950000000000003" customHeight="1" x14ac:dyDescent="0.3">
      <c r="A139" s="107"/>
      <c r="B139" s="94"/>
      <c r="C139" s="96"/>
      <c r="D139" s="141"/>
      <c r="E139" s="141"/>
      <c r="F139" s="144"/>
      <c r="G139" s="160"/>
      <c r="H139" s="144"/>
      <c r="I139" s="101"/>
      <c r="J139" s="198"/>
      <c r="K139" s="199"/>
      <c r="L139" s="92"/>
      <c r="M139" s="71"/>
      <c r="N139" s="71"/>
      <c r="O139" s="71"/>
      <c r="P139" s="71"/>
      <c r="Q139" s="71"/>
      <c r="R139" s="71"/>
      <c r="S139" s="71"/>
    </row>
    <row r="140" spans="1:28" ht="34.950000000000003" customHeight="1" x14ac:dyDescent="0.3">
      <c r="A140" s="107"/>
      <c r="B140" s="94"/>
      <c r="C140" s="96"/>
      <c r="D140" s="141"/>
      <c r="E140" s="141"/>
      <c r="F140" s="145"/>
      <c r="G140" s="161"/>
      <c r="H140" s="145"/>
      <c r="I140" s="102"/>
      <c r="J140" s="200"/>
      <c r="K140" s="200"/>
      <c r="L140" s="92"/>
      <c r="M140" s="71"/>
      <c r="N140" s="71"/>
      <c r="O140" s="71"/>
      <c r="P140" s="71"/>
      <c r="Q140" s="71"/>
      <c r="R140" s="71"/>
      <c r="S140" s="71"/>
    </row>
    <row r="141" spans="1:28" ht="34.950000000000003" customHeight="1" x14ac:dyDescent="0.3">
      <c r="A141" s="107"/>
      <c r="B141" s="94"/>
      <c r="C141" s="96"/>
      <c r="D141" s="141"/>
      <c r="E141" s="141"/>
      <c r="F141" s="142"/>
      <c r="G141" s="162"/>
      <c r="H141" s="142"/>
      <c r="I141" s="87"/>
      <c r="J141" s="197"/>
      <c r="K141" s="197"/>
      <c r="L141" s="92"/>
      <c r="M141" s="71"/>
      <c r="N141" s="71"/>
      <c r="O141" s="71"/>
      <c r="P141" s="71"/>
      <c r="Q141" s="71"/>
      <c r="R141" s="71"/>
      <c r="S141" s="71"/>
    </row>
    <row r="142" spans="1:28" ht="34.950000000000003" customHeight="1" x14ac:dyDescent="0.3">
      <c r="A142" s="107"/>
      <c r="B142" s="98"/>
      <c r="C142" s="103"/>
      <c r="D142" s="141"/>
      <c r="E142" s="147"/>
      <c r="F142" s="147"/>
      <c r="G142" s="163"/>
      <c r="H142" s="147"/>
      <c r="I142" s="101"/>
      <c r="J142" s="132"/>
      <c r="K142" s="100"/>
      <c r="L142" s="92"/>
      <c r="M142" s="71"/>
      <c r="N142" s="71"/>
      <c r="O142" s="71"/>
      <c r="P142" s="71"/>
      <c r="Q142" s="71"/>
      <c r="R142" s="71"/>
      <c r="S142" s="71"/>
    </row>
    <row r="143" spans="1:28" ht="34.950000000000003" customHeight="1" x14ac:dyDescent="0.3">
      <c r="A143" s="107"/>
      <c r="B143" s="98"/>
      <c r="C143" s="103"/>
      <c r="D143" s="141"/>
      <c r="E143" s="142"/>
      <c r="F143" s="142"/>
      <c r="G143" s="162"/>
      <c r="H143" s="142"/>
      <c r="I143" s="87"/>
      <c r="J143" s="93"/>
      <c r="K143" s="104"/>
      <c r="L143" s="92"/>
      <c r="M143" s="71"/>
      <c r="N143" s="71"/>
      <c r="O143" s="71"/>
      <c r="P143" s="71"/>
      <c r="Q143" s="71"/>
      <c r="R143" s="71"/>
      <c r="S143" s="71"/>
    </row>
    <row r="144" spans="1:28" ht="34.950000000000003" customHeight="1" x14ac:dyDescent="0.3">
      <c r="A144" s="107"/>
      <c r="B144" s="98"/>
      <c r="C144" s="103"/>
      <c r="D144" s="141"/>
      <c r="E144" s="142"/>
      <c r="F144" s="142"/>
      <c r="G144" s="162"/>
      <c r="H144" s="142"/>
      <c r="I144" s="87"/>
      <c r="J144" s="93"/>
      <c r="K144" s="104"/>
      <c r="L144" s="92"/>
      <c r="M144" s="71"/>
      <c r="N144" s="71"/>
      <c r="O144" s="71"/>
      <c r="P144" s="71"/>
      <c r="Q144" s="71"/>
      <c r="R144" s="71"/>
      <c r="S144" s="71"/>
    </row>
    <row r="145" spans="1:19" ht="34.950000000000003" customHeight="1" x14ac:dyDescent="0.3">
      <c r="A145" s="107"/>
      <c r="B145" s="98"/>
      <c r="C145" s="103"/>
      <c r="D145" s="141"/>
      <c r="E145" s="141"/>
      <c r="F145" s="141"/>
      <c r="G145" s="157"/>
      <c r="H145" s="141"/>
      <c r="I145" s="88"/>
      <c r="J145" s="94"/>
      <c r="K145" s="96"/>
      <c r="L145" s="92"/>
      <c r="M145" s="71"/>
      <c r="N145" s="71"/>
      <c r="O145" s="71"/>
      <c r="P145" s="71"/>
      <c r="Q145" s="71"/>
      <c r="R145" s="71"/>
      <c r="S145" s="71"/>
    </row>
    <row r="146" spans="1:19" ht="34.950000000000003" customHeight="1" x14ac:dyDescent="0.3">
      <c r="A146" s="107"/>
      <c r="B146" s="98"/>
      <c r="C146" s="103"/>
      <c r="D146" s="141"/>
      <c r="E146" s="141"/>
      <c r="F146" s="141"/>
      <c r="G146" s="157"/>
      <c r="H146" s="141"/>
      <c r="I146" s="88"/>
      <c r="J146" s="94"/>
      <c r="K146" s="96"/>
      <c r="L146" s="92"/>
      <c r="M146" s="71"/>
      <c r="N146" s="71"/>
      <c r="O146" s="71"/>
      <c r="P146" s="71"/>
      <c r="Q146" s="71"/>
      <c r="R146" s="71"/>
      <c r="S146" s="71"/>
    </row>
    <row r="147" spans="1:19" ht="34.950000000000003" customHeight="1" x14ac:dyDescent="0.3">
      <c r="A147" s="107"/>
      <c r="B147" s="98"/>
      <c r="C147" s="103"/>
      <c r="D147" s="141"/>
      <c r="E147" s="141"/>
      <c r="F147" s="141"/>
      <c r="G147" s="157"/>
      <c r="H147" s="141"/>
      <c r="I147" s="88"/>
      <c r="J147" s="94"/>
      <c r="K147" s="96"/>
      <c r="L147" s="92"/>
      <c r="M147" s="71"/>
      <c r="N147" s="71"/>
      <c r="O147" s="71"/>
      <c r="P147" s="71"/>
      <c r="Q147" s="71"/>
      <c r="R147" s="71"/>
      <c r="S147" s="71"/>
    </row>
    <row r="148" spans="1:19" ht="34.950000000000003" customHeight="1" x14ac:dyDescent="0.3">
      <c r="A148" s="107"/>
      <c r="B148" s="198"/>
      <c r="C148" s="96"/>
      <c r="D148" s="201"/>
      <c r="E148" s="141"/>
      <c r="F148" s="141"/>
      <c r="G148" s="157"/>
      <c r="H148" s="141"/>
      <c r="I148" s="88"/>
      <c r="J148" s="94"/>
      <c r="K148" s="96"/>
      <c r="L148" s="92"/>
      <c r="M148" s="71"/>
      <c r="N148" s="71"/>
      <c r="O148" s="71"/>
      <c r="P148" s="71"/>
      <c r="Q148" s="71"/>
      <c r="R148" s="71"/>
      <c r="S148" s="71"/>
    </row>
    <row r="149" spans="1:19" ht="34.950000000000003" customHeight="1" x14ac:dyDescent="0.3">
      <c r="A149" s="107"/>
      <c r="B149" s="200"/>
      <c r="C149" s="96"/>
      <c r="D149" s="200"/>
      <c r="E149" s="141"/>
      <c r="F149" s="141"/>
      <c r="G149" s="157"/>
      <c r="H149" s="141"/>
      <c r="I149" s="88"/>
      <c r="J149" s="94"/>
      <c r="K149" s="96"/>
      <c r="L149" s="92"/>
      <c r="M149" s="71"/>
      <c r="N149" s="71"/>
      <c r="O149" s="71"/>
      <c r="P149" s="71"/>
      <c r="Q149" s="71"/>
      <c r="R149" s="71"/>
      <c r="S149" s="71"/>
    </row>
    <row r="150" spans="1:19" ht="34.950000000000003" customHeight="1" x14ac:dyDescent="0.3">
      <c r="A150" s="107"/>
      <c r="B150" s="200"/>
      <c r="C150" s="96"/>
      <c r="D150" s="197"/>
      <c r="E150" s="141"/>
      <c r="F150" s="141"/>
      <c r="G150" s="157"/>
      <c r="H150" s="141"/>
      <c r="I150" s="88"/>
      <c r="J150" s="94"/>
      <c r="K150" s="96"/>
      <c r="L150" s="92"/>
      <c r="M150" s="71"/>
      <c r="N150" s="71"/>
      <c r="O150" s="71"/>
      <c r="P150" s="71"/>
      <c r="Q150" s="71"/>
      <c r="R150" s="71"/>
      <c r="S150" s="71"/>
    </row>
    <row r="151" spans="1:19" ht="34.950000000000003" customHeight="1" x14ac:dyDescent="0.3">
      <c r="A151" s="107"/>
      <c r="B151" s="200"/>
      <c r="C151" s="96"/>
      <c r="D151" s="141"/>
      <c r="E151" s="141"/>
      <c r="F151" s="141"/>
      <c r="G151" s="157"/>
      <c r="H151" s="141"/>
      <c r="I151" s="88"/>
      <c r="J151" s="94"/>
      <c r="K151" s="96"/>
      <c r="L151" s="92"/>
      <c r="M151" s="71"/>
      <c r="N151" s="71"/>
      <c r="O151" s="71"/>
      <c r="P151" s="71"/>
      <c r="Q151" s="71"/>
      <c r="R151" s="71"/>
      <c r="S151" s="71"/>
    </row>
    <row r="152" spans="1:19" ht="34.950000000000003" customHeight="1" x14ac:dyDescent="0.3">
      <c r="A152" s="107"/>
      <c r="B152" s="200"/>
      <c r="C152" s="96"/>
      <c r="D152" s="141"/>
      <c r="E152" s="141"/>
      <c r="F152" s="141"/>
      <c r="G152" s="157"/>
      <c r="H152" s="141"/>
      <c r="I152" s="88"/>
      <c r="J152" s="94"/>
      <c r="K152" s="96"/>
      <c r="L152" s="92"/>
      <c r="M152" s="71"/>
      <c r="N152" s="71"/>
      <c r="O152" s="71"/>
      <c r="P152" s="71"/>
      <c r="Q152" s="71"/>
      <c r="R152" s="71"/>
      <c r="S152" s="71"/>
    </row>
    <row r="153" spans="1:19" ht="34.950000000000003" customHeight="1" x14ac:dyDescent="0.3">
      <c r="A153" s="107"/>
      <c r="B153" s="200"/>
      <c r="C153" s="96"/>
      <c r="D153" s="141"/>
      <c r="E153" s="146"/>
      <c r="F153" s="146"/>
      <c r="G153" s="159"/>
      <c r="H153" s="146"/>
      <c r="I153" s="88"/>
      <c r="J153" s="95"/>
      <c r="K153" s="96"/>
      <c r="L153" s="92"/>
      <c r="M153" s="71"/>
      <c r="N153" s="71"/>
      <c r="O153" s="71"/>
      <c r="P153" s="71"/>
      <c r="Q153" s="71"/>
      <c r="R153" s="71"/>
      <c r="S153" s="71"/>
    </row>
    <row r="154" spans="1:19" ht="34.950000000000003" customHeight="1" x14ac:dyDescent="0.3">
      <c r="A154" s="107"/>
      <c r="B154" s="197"/>
      <c r="C154" s="96"/>
      <c r="D154" s="141"/>
      <c r="E154" s="141"/>
      <c r="F154" s="141"/>
      <c r="G154" s="157"/>
      <c r="H154" s="141"/>
      <c r="I154" s="88"/>
      <c r="J154" s="94"/>
      <c r="K154" s="96"/>
      <c r="L154" s="92"/>
      <c r="M154" s="71"/>
      <c r="N154" s="71"/>
      <c r="O154" s="71"/>
      <c r="P154" s="71"/>
      <c r="Q154" s="71"/>
      <c r="R154" s="71"/>
      <c r="S154" s="71"/>
    </row>
    <row r="155" spans="1:19" ht="34.950000000000003" customHeight="1" x14ac:dyDescent="0.3">
      <c r="A155" s="107"/>
      <c r="B155" s="198"/>
      <c r="C155" s="97"/>
      <c r="D155" s="141"/>
      <c r="E155" s="146"/>
      <c r="F155" s="146"/>
      <c r="G155" s="159"/>
      <c r="H155" s="146"/>
      <c r="I155" s="88"/>
      <c r="J155" s="95"/>
      <c r="K155" s="96"/>
      <c r="L155" s="92"/>
      <c r="M155" s="71"/>
      <c r="N155" s="71"/>
      <c r="O155" s="71"/>
      <c r="P155" s="71"/>
      <c r="Q155" s="71"/>
      <c r="R155" s="71"/>
      <c r="S155" s="71"/>
    </row>
    <row r="156" spans="1:19" ht="34.950000000000003" customHeight="1" x14ac:dyDescent="0.3">
      <c r="A156" s="107"/>
      <c r="B156" s="197"/>
      <c r="C156" s="93"/>
      <c r="D156" s="141"/>
      <c r="E156" s="146"/>
      <c r="F156" s="146"/>
      <c r="G156" s="159"/>
      <c r="H156" s="146"/>
      <c r="I156" s="88"/>
      <c r="J156" s="95"/>
      <c r="K156" s="96"/>
      <c r="L156" s="92"/>
      <c r="M156" s="71"/>
      <c r="N156" s="71"/>
      <c r="O156" s="71"/>
      <c r="P156" s="71"/>
      <c r="Q156" s="71"/>
      <c r="R156" s="71"/>
      <c r="S156" s="71"/>
    </row>
    <row r="157" spans="1:19" ht="34.950000000000003" customHeight="1" x14ac:dyDescent="0.3">
      <c r="A157" s="107"/>
      <c r="B157" s="94"/>
      <c r="C157" s="96"/>
      <c r="D157" s="141"/>
      <c r="E157" s="148"/>
      <c r="F157" s="148"/>
      <c r="G157" s="164"/>
      <c r="H157" s="148"/>
      <c r="I157" s="87"/>
      <c r="J157" s="93"/>
      <c r="K157" s="104"/>
      <c r="L157" s="109"/>
      <c r="M157" s="71"/>
      <c r="N157" s="71"/>
      <c r="O157" s="71"/>
      <c r="P157" s="71"/>
      <c r="Q157" s="71"/>
      <c r="R157" s="71"/>
      <c r="S157" s="71"/>
    </row>
    <row r="158" spans="1:19" ht="34.950000000000003" customHeight="1" x14ac:dyDescent="0.3">
      <c r="A158" s="107"/>
      <c r="B158" s="198"/>
      <c r="C158" s="97"/>
      <c r="D158" s="141"/>
      <c r="E158" s="141"/>
      <c r="F158" s="141"/>
      <c r="G158" s="157"/>
      <c r="H158" s="141"/>
      <c r="I158" s="88"/>
      <c r="J158" s="94"/>
      <c r="K158" s="96"/>
      <c r="L158" s="109"/>
      <c r="M158" s="71"/>
      <c r="N158" s="71"/>
      <c r="O158" s="71"/>
      <c r="P158" s="71"/>
      <c r="Q158" s="71"/>
      <c r="R158" s="71"/>
      <c r="S158" s="71"/>
    </row>
    <row r="159" spans="1:19" ht="34.950000000000003" customHeight="1" x14ac:dyDescent="0.3">
      <c r="A159" s="107"/>
      <c r="B159" s="200"/>
      <c r="C159" s="98"/>
      <c r="D159" s="141"/>
      <c r="E159" s="141"/>
      <c r="F159" s="141"/>
      <c r="G159" s="157"/>
      <c r="H159" s="141"/>
      <c r="I159" s="88"/>
      <c r="J159" s="94"/>
      <c r="K159" s="96"/>
      <c r="L159" s="109"/>
      <c r="M159" s="71"/>
      <c r="N159" s="71"/>
      <c r="O159" s="71"/>
      <c r="P159" s="71"/>
      <c r="Q159" s="71"/>
      <c r="R159" s="71"/>
      <c r="S159" s="71"/>
    </row>
    <row r="160" spans="1:19" ht="34.950000000000003" customHeight="1" x14ac:dyDescent="0.3">
      <c r="A160" s="107"/>
      <c r="B160" s="200"/>
      <c r="C160" s="98"/>
      <c r="D160" s="141"/>
      <c r="E160" s="141"/>
      <c r="F160" s="141"/>
      <c r="G160" s="157"/>
      <c r="H160" s="141"/>
      <c r="I160" s="88"/>
      <c r="J160" s="94"/>
      <c r="K160" s="96"/>
      <c r="L160" s="109"/>
      <c r="M160" s="71"/>
      <c r="N160" s="71"/>
      <c r="O160" s="71"/>
      <c r="P160" s="71"/>
      <c r="Q160" s="71"/>
      <c r="R160" s="71"/>
      <c r="S160" s="71"/>
    </row>
    <row r="161" spans="1:19" ht="34.950000000000003" customHeight="1" x14ac:dyDescent="0.3">
      <c r="A161" s="107"/>
      <c r="B161" s="200"/>
      <c r="C161" s="98"/>
      <c r="D161" s="141"/>
      <c r="E161" s="146"/>
      <c r="F161" s="146"/>
      <c r="G161" s="159"/>
      <c r="H161" s="146"/>
      <c r="I161" s="88"/>
      <c r="J161" s="95"/>
      <c r="K161" s="96"/>
      <c r="L161" s="109"/>
      <c r="M161" s="71"/>
      <c r="N161" s="71"/>
      <c r="O161" s="71"/>
      <c r="P161" s="71"/>
      <c r="Q161" s="71"/>
      <c r="R161" s="71"/>
      <c r="S161" s="71"/>
    </row>
    <row r="162" spans="1:19" ht="34.950000000000003" customHeight="1" x14ac:dyDescent="0.3">
      <c r="A162" s="107"/>
      <c r="B162" s="197"/>
      <c r="C162" s="98"/>
      <c r="D162" s="144"/>
      <c r="E162" s="141"/>
      <c r="F162" s="141"/>
      <c r="G162" s="157"/>
      <c r="H162" s="141"/>
      <c r="I162" s="88"/>
      <c r="J162" s="94"/>
      <c r="K162" s="96"/>
      <c r="L162" s="109"/>
      <c r="M162" s="71"/>
      <c r="N162" s="71"/>
      <c r="O162" s="71"/>
      <c r="P162" s="71"/>
      <c r="Q162" s="71"/>
      <c r="R162" s="71"/>
      <c r="S162" s="71"/>
    </row>
    <row r="163" spans="1:19" ht="34.950000000000003" customHeight="1" x14ac:dyDescent="0.3">
      <c r="A163" s="107"/>
      <c r="B163" s="93"/>
      <c r="C163" s="93"/>
      <c r="D163" s="141"/>
      <c r="E163" s="141"/>
      <c r="F163" s="141"/>
      <c r="G163" s="157"/>
      <c r="H163" s="141"/>
      <c r="I163" s="88"/>
      <c r="J163" s="94"/>
      <c r="K163" s="96"/>
      <c r="L163" s="109"/>
      <c r="M163" s="71"/>
      <c r="N163" s="71"/>
      <c r="O163" s="71"/>
      <c r="P163" s="71"/>
      <c r="Q163" s="71"/>
      <c r="R163" s="71"/>
      <c r="S163" s="71"/>
    </row>
    <row r="164" spans="1:19" ht="34.950000000000003" customHeight="1" x14ac:dyDescent="0.3">
      <c r="A164" s="107"/>
      <c r="B164" s="94"/>
      <c r="C164" s="96"/>
      <c r="D164" s="141"/>
      <c r="E164" s="141"/>
      <c r="F164" s="141"/>
      <c r="G164" s="157"/>
      <c r="H164" s="141"/>
      <c r="I164" s="88"/>
      <c r="J164" s="94"/>
      <c r="K164" s="96"/>
      <c r="L164" s="109"/>
      <c r="M164" s="71"/>
      <c r="N164" s="71"/>
      <c r="O164" s="71"/>
      <c r="P164" s="71"/>
      <c r="Q164" s="71"/>
      <c r="R164" s="71"/>
      <c r="S164" s="71"/>
    </row>
    <row r="165" spans="1:19" ht="34.950000000000003" customHeight="1" x14ac:dyDescent="0.3">
      <c r="A165" s="107"/>
      <c r="B165" s="94"/>
      <c r="C165" s="96"/>
      <c r="D165" s="141"/>
      <c r="E165" s="141"/>
      <c r="F165" s="141"/>
      <c r="G165" s="157"/>
      <c r="H165" s="141"/>
      <c r="I165" s="88"/>
      <c r="J165" s="94"/>
      <c r="K165" s="96"/>
      <c r="L165" s="109"/>
      <c r="M165" s="71"/>
      <c r="N165" s="71"/>
      <c r="O165" s="71"/>
      <c r="P165" s="71"/>
      <c r="Q165" s="71"/>
      <c r="R165" s="71"/>
      <c r="S165" s="71"/>
    </row>
    <row r="166" spans="1:19" ht="34.950000000000003" customHeight="1" x14ac:dyDescent="0.3">
      <c r="A166" s="107"/>
      <c r="B166" s="94"/>
      <c r="C166" s="96"/>
      <c r="D166" s="141"/>
      <c r="E166" s="146"/>
      <c r="F166" s="146"/>
      <c r="G166" s="159"/>
      <c r="H166" s="146"/>
      <c r="I166" s="88"/>
      <c r="J166" s="95"/>
      <c r="K166" s="96"/>
      <c r="L166" s="109"/>
      <c r="M166" s="71"/>
      <c r="N166" s="71"/>
      <c r="O166" s="71"/>
      <c r="P166" s="71"/>
      <c r="Q166" s="71"/>
      <c r="R166" s="71"/>
      <c r="S166" s="71"/>
    </row>
    <row r="167" spans="1:19" ht="34.950000000000003" customHeight="1" x14ac:dyDescent="0.3">
      <c r="A167" s="107"/>
      <c r="B167" s="94"/>
      <c r="C167" s="96"/>
      <c r="D167" s="141"/>
      <c r="E167" s="146"/>
      <c r="F167" s="146"/>
      <c r="G167" s="159"/>
      <c r="H167" s="146"/>
      <c r="I167" s="88"/>
      <c r="J167" s="94"/>
      <c r="K167" s="96"/>
      <c r="L167" s="109"/>
      <c r="M167" s="71"/>
      <c r="N167" s="71"/>
      <c r="O167" s="71"/>
      <c r="P167" s="71"/>
      <c r="Q167" s="71"/>
      <c r="R167" s="71"/>
      <c r="S167" s="71"/>
    </row>
    <row r="168" spans="1:19" ht="34.950000000000003" customHeight="1" x14ac:dyDescent="0.3">
      <c r="A168" s="107"/>
      <c r="B168" s="94"/>
      <c r="C168" s="96"/>
      <c r="D168" s="141"/>
      <c r="E168" s="146"/>
      <c r="F168" s="146"/>
      <c r="G168" s="159"/>
      <c r="H168" s="146"/>
      <c r="I168" s="88"/>
      <c r="J168" s="95"/>
      <c r="K168" s="96"/>
      <c r="L168" s="109"/>
      <c r="M168" s="71"/>
      <c r="N168" s="71"/>
      <c r="O168" s="71"/>
      <c r="P168" s="71"/>
      <c r="Q168" s="71"/>
      <c r="R168" s="71"/>
      <c r="S168" s="71"/>
    </row>
    <row r="169" spans="1:19" ht="34.950000000000003" customHeight="1" x14ac:dyDescent="0.3">
      <c r="A169" s="107"/>
      <c r="B169" s="94"/>
      <c r="C169" s="96"/>
      <c r="D169" s="141"/>
      <c r="E169" s="146"/>
      <c r="F169" s="146"/>
      <c r="G169" s="159"/>
      <c r="H169" s="146"/>
      <c r="I169" s="88"/>
      <c r="J169" s="95"/>
      <c r="K169" s="96"/>
      <c r="L169" s="109"/>
      <c r="M169" s="71"/>
      <c r="N169" s="71"/>
      <c r="O169" s="71"/>
      <c r="P169" s="71"/>
      <c r="Q169" s="71"/>
      <c r="R169" s="71"/>
      <c r="S169" s="71"/>
    </row>
    <row r="170" spans="1:19" ht="34.950000000000003" customHeight="1" x14ac:dyDescent="0.3">
      <c r="A170" s="107"/>
      <c r="B170" s="94"/>
      <c r="C170" s="96"/>
      <c r="D170" s="141"/>
      <c r="E170" s="146"/>
      <c r="F170" s="146"/>
      <c r="G170" s="159"/>
      <c r="H170" s="146"/>
      <c r="I170" s="88"/>
      <c r="J170" s="95"/>
      <c r="K170" s="96"/>
      <c r="L170" s="109"/>
      <c r="M170" s="71"/>
      <c r="N170" s="71"/>
      <c r="O170" s="71"/>
      <c r="P170" s="71"/>
      <c r="Q170" s="71"/>
      <c r="R170" s="71"/>
      <c r="S170" s="71"/>
    </row>
    <row r="171" spans="1:19" ht="34.950000000000003" customHeight="1" x14ac:dyDescent="0.3">
      <c r="A171" s="107"/>
      <c r="B171" s="94"/>
      <c r="C171" s="96"/>
      <c r="D171" s="141"/>
      <c r="E171" s="145"/>
      <c r="F171" s="145"/>
      <c r="G171" s="161"/>
      <c r="H171" s="145"/>
      <c r="I171" s="102"/>
      <c r="J171" s="98"/>
      <c r="K171" s="103"/>
      <c r="L171" s="109"/>
      <c r="M171" s="71"/>
      <c r="N171" s="71"/>
      <c r="O171" s="71"/>
      <c r="P171" s="71"/>
      <c r="Q171" s="71"/>
      <c r="R171" s="71"/>
      <c r="S171" s="71"/>
    </row>
    <row r="172" spans="1:19" ht="34.950000000000003" customHeight="1" x14ac:dyDescent="0.3">
      <c r="A172" s="107"/>
      <c r="B172" s="94"/>
      <c r="C172" s="96"/>
      <c r="D172" s="141"/>
      <c r="E172" s="142"/>
      <c r="F172" s="142"/>
      <c r="G172" s="162"/>
      <c r="H172" s="142"/>
      <c r="I172" s="87"/>
      <c r="J172" s="93"/>
      <c r="K172" s="104"/>
      <c r="L172" s="109"/>
      <c r="M172" s="71"/>
      <c r="N172" s="71"/>
      <c r="O172" s="71"/>
      <c r="P172" s="71"/>
      <c r="Q172" s="71"/>
      <c r="R172" s="71"/>
      <c r="S172" s="71"/>
    </row>
    <row r="173" spans="1:19" ht="34.950000000000003" customHeight="1" x14ac:dyDescent="0.3">
      <c r="A173" s="107"/>
      <c r="B173" s="94"/>
      <c r="C173" s="96"/>
      <c r="D173" s="141"/>
      <c r="E173" s="146"/>
      <c r="F173" s="146"/>
      <c r="G173" s="159"/>
      <c r="H173" s="146"/>
      <c r="I173" s="88"/>
      <c r="J173" s="95"/>
      <c r="K173" s="96"/>
      <c r="L173" s="109"/>
      <c r="M173" s="71"/>
      <c r="N173" s="71"/>
      <c r="O173" s="71"/>
      <c r="P173" s="71"/>
      <c r="Q173" s="71"/>
      <c r="R173" s="71"/>
      <c r="S173" s="71"/>
    </row>
    <row r="174" spans="1:19" ht="34.950000000000003" customHeight="1" x14ac:dyDescent="0.3">
      <c r="A174" s="107"/>
      <c r="B174" s="94"/>
      <c r="C174" s="94"/>
      <c r="D174" s="141"/>
      <c r="E174" s="146"/>
      <c r="F174" s="146"/>
      <c r="G174" s="159"/>
      <c r="H174" s="146"/>
      <c r="I174" s="88"/>
      <c r="J174" s="196"/>
      <c r="K174" s="96"/>
      <c r="L174" s="109"/>
      <c r="M174" s="71"/>
      <c r="N174" s="71"/>
      <c r="O174" s="71"/>
      <c r="P174" s="71"/>
      <c r="Q174" s="71"/>
      <c r="R174" s="71"/>
      <c r="S174" s="71"/>
    </row>
    <row r="175" spans="1:19" ht="34.950000000000003" customHeight="1" x14ac:dyDescent="0.3">
      <c r="A175" s="107"/>
      <c r="B175" s="94"/>
      <c r="C175" s="96"/>
      <c r="D175" s="141"/>
      <c r="E175" s="146"/>
      <c r="F175" s="146"/>
      <c r="G175" s="159"/>
      <c r="H175" s="146"/>
      <c r="I175" s="88"/>
      <c r="J175" s="197"/>
      <c r="K175" s="96"/>
      <c r="L175" s="109"/>
      <c r="M175" s="71"/>
      <c r="N175" s="71"/>
      <c r="O175" s="71"/>
      <c r="P175" s="71"/>
      <c r="Q175" s="71"/>
      <c r="R175" s="71"/>
      <c r="S175" s="71"/>
    </row>
    <row r="176" spans="1:19" ht="34.950000000000003" customHeight="1" x14ac:dyDescent="0.3">
      <c r="A176" s="107"/>
      <c r="B176" s="94"/>
      <c r="C176" s="96"/>
      <c r="D176" s="141"/>
      <c r="E176" s="146"/>
      <c r="F176" s="146"/>
      <c r="G176" s="159"/>
      <c r="H176" s="146"/>
      <c r="I176" s="88"/>
      <c r="J176" s="95"/>
      <c r="K176" s="96"/>
      <c r="L176" s="109"/>
      <c r="M176" s="71"/>
      <c r="N176" s="71"/>
      <c r="O176" s="71"/>
      <c r="P176" s="71"/>
      <c r="Q176" s="71"/>
      <c r="R176" s="71"/>
      <c r="S176" s="71"/>
    </row>
    <row r="177" spans="1:28" ht="34.950000000000003" customHeight="1" x14ac:dyDescent="0.3">
      <c r="A177" s="107"/>
      <c r="B177" s="94"/>
      <c r="C177" s="96"/>
      <c r="D177" s="141"/>
      <c r="E177" s="148"/>
      <c r="F177" s="148"/>
      <c r="G177" s="164"/>
      <c r="H177" s="148"/>
      <c r="I177" s="87"/>
      <c r="J177" s="93"/>
      <c r="K177" s="104"/>
      <c r="L177" s="109"/>
      <c r="M177" s="71"/>
      <c r="N177" s="71"/>
      <c r="O177" s="71"/>
      <c r="P177" s="71"/>
      <c r="Q177" s="71"/>
      <c r="R177" s="71"/>
      <c r="S177" s="71"/>
    </row>
    <row r="178" spans="1:28" ht="34.950000000000003" customHeight="1" x14ac:dyDescent="0.3">
      <c r="A178" s="107"/>
      <c r="B178" s="198"/>
      <c r="C178" s="97"/>
      <c r="D178" s="141"/>
      <c r="E178" s="146"/>
      <c r="F178" s="146"/>
      <c r="G178" s="159"/>
      <c r="H178" s="146"/>
      <c r="I178" s="88"/>
      <c r="J178" s="198"/>
      <c r="K178" s="96"/>
      <c r="L178" s="109"/>
      <c r="M178" s="71"/>
      <c r="N178" s="71"/>
      <c r="O178" s="71"/>
      <c r="P178" s="71"/>
      <c r="Q178" s="71"/>
      <c r="R178" s="71"/>
      <c r="S178" s="71"/>
    </row>
    <row r="179" spans="1:28" ht="34.950000000000003" customHeight="1" x14ac:dyDescent="0.3">
      <c r="A179" s="107"/>
      <c r="B179" s="197"/>
      <c r="C179" s="93"/>
      <c r="D179" s="141"/>
      <c r="E179" s="146"/>
      <c r="F179" s="146"/>
      <c r="G179" s="159"/>
      <c r="H179" s="146"/>
      <c r="I179" s="88"/>
      <c r="J179" s="197"/>
      <c r="K179" s="96"/>
      <c r="L179" s="109"/>
      <c r="M179" s="71"/>
      <c r="N179" s="71"/>
      <c r="O179" s="71"/>
      <c r="P179" s="71"/>
      <c r="Q179" s="71"/>
      <c r="R179" s="71"/>
      <c r="S179" s="71"/>
    </row>
    <row r="180" spans="1:28" ht="34.950000000000003" customHeight="1" x14ac:dyDescent="0.3">
      <c r="A180" s="107"/>
      <c r="B180" s="198"/>
      <c r="C180" s="100"/>
      <c r="D180" s="141"/>
      <c r="E180" s="141"/>
      <c r="F180" s="141"/>
      <c r="G180" s="157"/>
      <c r="H180" s="141"/>
      <c r="I180" s="88"/>
      <c r="J180" s="94"/>
      <c r="K180" s="96"/>
      <c r="L180" s="109"/>
      <c r="M180" s="71"/>
      <c r="N180" s="71"/>
      <c r="O180" s="71"/>
      <c r="P180" s="71"/>
      <c r="Q180" s="71"/>
      <c r="R180" s="71"/>
      <c r="S180" s="71"/>
    </row>
    <row r="181" spans="1:28" ht="34.950000000000003" customHeight="1" x14ac:dyDescent="0.3">
      <c r="A181" s="107"/>
      <c r="B181" s="197"/>
      <c r="C181" s="104"/>
      <c r="D181" s="141"/>
      <c r="E181" s="141"/>
      <c r="F181" s="141"/>
      <c r="G181" s="157"/>
      <c r="H181" s="141"/>
      <c r="I181" s="88"/>
      <c r="J181" s="94"/>
      <c r="K181" s="96"/>
      <c r="L181" s="109"/>
      <c r="M181" s="71"/>
      <c r="N181" s="71"/>
      <c r="O181" s="71"/>
      <c r="P181" s="71"/>
      <c r="Q181" s="71"/>
      <c r="R181" s="71"/>
      <c r="S181" s="71"/>
    </row>
    <row r="182" spans="1:28" ht="34.950000000000003" customHeight="1" x14ac:dyDescent="0.3">
      <c r="A182" s="107"/>
      <c r="B182" s="94"/>
      <c r="C182" s="96"/>
      <c r="D182" s="141"/>
      <c r="E182" s="141"/>
      <c r="F182" s="141"/>
      <c r="G182" s="157"/>
      <c r="H182" s="141"/>
      <c r="I182" s="88"/>
      <c r="J182" s="94"/>
      <c r="K182" s="96"/>
      <c r="L182" s="109"/>
      <c r="M182" s="71"/>
      <c r="N182" s="71"/>
      <c r="O182" s="71"/>
      <c r="P182" s="71"/>
      <c r="Q182" s="71"/>
      <c r="R182" s="71"/>
      <c r="S182" s="71"/>
    </row>
    <row r="183" spans="1:28" ht="34.950000000000003" customHeight="1" x14ac:dyDescent="0.3">
      <c r="A183" s="107"/>
      <c r="B183" s="198"/>
      <c r="C183" s="97"/>
      <c r="D183" s="141"/>
      <c r="E183" s="141"/>
      <c r="F183" s="141"/>
      <c r="G183" s="157"/>
      <c r="H183" s="141"/>
      <c r="I183" s="88"/>
      <c r="J183" s="94"/>
      <c r="K183" s="96"/>
      <c r="L183" s="109"/>
      <c r="M183" s="71"/>
      <c r="N183" s="71"/>
      <c r="O183" s="71"/>
      <c r="P183" s="71"/>
      <c r="Q183" s="71"/>
      <c r="R183" s="71"/>
      <c r="S183" s="71"/>
    </row>
    <row r="184" spans="1:28" ht="34.950000000000003" customHeight="1" x14ac:dyDescent="0.3">
      <c r="A184" s="107"/>
      <c r="B184" s="200"/>
      <c r="C184" s="98"/>
      <c r="D184" s="141"/>
      <c r="E184" s="141"/>
      <c r="F184" s="141"/>
      <c r="G184" s="157"/>
      <c r="H184" s="141"/>
      <c r="I184" s="88"/>
      <c r="J184" s="94"/>
      <c r="K184" s="96"/>
      <c r="L184" s="109"/>
      <c r="M184" s="71"/>
      <c r="N184" s="71"/>
      <c r="O184" s="71"/>
      <c r="P184" s="71"/>
      <c r="Q184" s="71"/>
      <c r="R184" s="71"/>
      <c r="S184" s="71"/>
    </row>
    <row r="185" spans="1:28" ht="34.950000000000003" customHeight="1" x14ac:dyDescent="0.3">
      <c r="A185" s="107"/>
      <c r="B185" s="197"/>
      <c r="C185" s="93"/>
      <c r="D185" s="141"/>
      <c r="E185" s="141"/>
      <c r="F185" s="141"/>
      <c r="G185" s="157"/>
      <c r="H185" s="141"/>
      <c r="I185" s="88"/>
      <c r="J185" s="94"/>
      <c r="K185" s="96"/>
      <c r="L185" s="109"/>
      <c r="M185" s="71"/>
      <c r="N185" s="71"/>
      <c r="O185" s="71"/>
      <c r="P185" s="71"/>
      <c r="Q185" s="71"/>
      <c r="R185" s="71"/>
      <c r="S185" s="71"/>
    </row>
    <row r="186" spans="1:28" ht="34.950000000000003" customHeight="1" x14ac:dyDescent="0.3">
      <c r="A186" s="134"/>
      <c r="B186" s="105"/>
      <c r="C186" s="106"/>
      <c r="D186" s="143"/>
      <c r="E186" s="149"/>
      <c r="F186" s="149"/>
      <c r="G186" s="165"/>
      <c r="H186" s="149"/>
      <c r="I186" s="99"/>
      <c r="J186" s="105"/>
      <c r="K186" s="106"/>
      <c r="L186" s="135"/>
      <c r="M186" s="129"/>
      <c r="N186" s="129"/>
      <c r="O186" s="129"/>
      <c r="P186" s="129"/>
      <c r="Q186" s="129"/>
      <c r="R186" s="129"/>
      <c r="S186" s="129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 spans="1:28" ht="34.950000000000003" customHeight="1" x14ac:dyDescent="0.3">
      <c r="A187" s="107"/>
      <c r="B187" s="98"/>
      <c r="C187" s="103"/>
      <c r="D187" s="141"/>
      <c r="E187" s="141"/>
      <c r="F187" s="141"/>
      <c r="G187" s="157"/>
      <c r="H187" s="141"/>
      <c r="I187" s="88"/>
      <c r="J187" s="94"/>
      <c r="K187" s="96"/>
      <c r="L187" s="96"/>
      <c r="M187" s="96"/>
      <c r="N187" s="96"/>
      <c r="O187" s="96"/>
      <c r="P187" s="96"/>
      <c r="Q187" s="96"/>
      <c r="R187" s="96"/>
      <c r="S187" s="96"/>
      <c r="T187" s="107"/>
      <c r="U187" s="107"/>
      <c r="V187" s="107"/>
      <c r="W187" s="107"/>
      <c r="X187" s="107"/>
      <c r="Y187" s="107"/>
      <c r="Z187" s="107"/>
      <c r="AA187" s="107"/>
      <c r="AB187" s="107"/>
    </row>
    <row r="188" spans="1:28" ht="34.950000000000003" customHeight="1" x14ac:dyDescent="0.3">
      <c r="A188" s="107"/>
      <c r="B188" s="98"/>
      <c r="C188" s="103"/>
      <c r="D188" s="141"/>
      <c r="E188" s="141"/>
      <c r="F188" s="141"/>
      <c r="G188" s="157"/>
      <c r="H188" s="141"/>
      <c r="I188" s="88"/>
      <c r="J188" s="94"/>
      <c r="K188" s="96"/>
      <c r="L188" s="96"/>
      <c r="M188" s="96"/>
      <c r="N188" s="96"/>
      <c r="O188" s="96"/>
      <c r="P188" s="96"/>
      <c r="Q188" s="96"/>
      <c r="R188" s="96"/>
      <c r="S188" s="96"/>
      <c r="T188" s="107"/>
      <c r="U188" s="107"/>
      <c r="V188" s="107"/>
      <c r="W188" s="107"/>
      <c r="X188" s="107"/>
      <c r="Y188" s="107"/>
      <c r="Z188" s="107"/>
      <c r="AA188" s="107"/>
      <c r="AB188" s="107"/>
    </row>
    <row r="189" spans="1:28" ht="34.950000000000003" customHeight="1" x14ac:dyDescent="0.3">
      <c r="A189" s="107"/>
      <c r="B189" s="98"/>
      <c r="C189" s="103"/>
      <c r="D189" s="141"/>
      <c r="E189" s="141"/>
      <c r="F189" s="141"/>
      <c r="G189" s="157"/>
      <c r="H189" s="141"/>
      <c r="I189" s="88"/>
      <c r="J189" s="94"/>
      <c r="K189" s="96"/>
      <c r="L189" s="96"/>
      <c r="M189" s="96"/>
      <c r="N189" s="96"/>
      <c r="O189" s="96"/>
      <c r="P189" s="96"/>
      <c r="Q189" s="96"/>
      <c r="R189" s="96"/>
      <c r="S189" s="96"/>
      <c r="T189" s="107"/>
      <c r="U189" s="107"/>
      <c r="V189" s="107"/>
      <c r="W189" s="107"/>
      <c r="X189" s="107"/>
      <c r="Y189" s="107"/>
      <c r="Z189" s="107"/>
      <c r="AA189" s="107"/>
      <c r="AB189" s="107"/>
    </row>
    <row r="190" spans="1:28" ht="34.950000000000003" customHeight="1" x14ac:dyDescent="0.3">
      <c r="A190" s="107"/>
      <c r="B190" s="98"/>
      <c r="C190" s="103"/>
      <c r="D190" s="141"/>
      <c r="E190" s="144"/>
      <c r="F190" s="144"/>
      <c r="G190" s="160"/>
      <c r="H190" s="144"/>
      <c r="I190" s="101"/>
      <c r="J190" s="97"/>
      <c r="K190" s="100"/>
      <c r="L190" s="96"/>
      <c r="M190" s="96"/>
      <c r="N190" s="96"/>
      <c r="O190" s="96"/>
      <c r="P190" s="96"/>
      <c r="Q190" s="96"/>
      <c r="R190" s="96"/>
      <c r="S190" s="96"/>
      <c r="T190" s="107"/>
      <c r="U190" s="107"/>
      <c r="V190" s="107"/>
      <c r="W190" s="107"/>
      <c r="X190" s="107"/>
      <c r="Y190" s="107"/>
      <c r="Z190" s="107"/>
      <c r="AA190" s="107"/>
      <c r="AB190" s="107"/>
    </row>
    <row r="191" spans="1:28" ht="34.950000000000003" customHeight="1" x14ac:dyDescent="0.3">
      <c r="A191" s="107"/>
      <c r="B191" s="198"/>
      <c r="C191" s="96"/>
      <c r="D191" s="201"/>
      <c r="E191" s="141"/>
      <c r="F191" s="141"/>
      <c r="G191" s="157"/>
      <c r="H191" s="141"/>
      <c r="I191" s="88"/>
      <c r="J191" s="133"/>
      <c r="K191" s="96"/>
      <c r="L191" s="92"/>
      <c r="M191" s="96"/>
      <c r="N191" s="96"/>
      <c r="O191" s="96"/>
      <c r="P191" s="96"/>
      <c r="Q191" s="96"/>
      <c r="R191" s="96"/>
      <c r="S191" s="96"/>
      <c r="T191" s="107"/>
      <c r="U191" s="107"/>
      <c r="V191" s="107"/>
      <c r="W191" s="107"/>
      <c r="X191" s="107"/>
      <c r="Y191" s="107"/>
      <c r="Z191" s="107"/>
      <c r="AA191" s="107"/>
      <c r="AB191" s="107"/>
    </row>
    <row r="192" spans="1:28" ht="34.950000000000003" customHeight="1" x14ac:dyDescent="0.3">
      <c r="A192" s="107"/>
      <c r="B192" s="200"/>
      <c r="C192" s="96"/>
      <c r="D192" s="200"/>
      <c r="E192" s="141"/>
      <c r="F192" s="141"/>
      <c r="G192" s="157"/>
      <c r="H192" s="141"/>
      <c r="I192" s="88"/>
      <c r="J192" s="133"/>
      <c r="K192" s="96"/>
      <c r="L192" s="92"/>
      <c r="M192" s="96"/>
      <c r="N192" s="96"/>
      <c r="O192" s="96"/>
      <c r="P192" s="96"/>
      <c r="Q192" s="96"/>
      <c r="R192" s="96"/>
      <c r="S192" s="96"/>
      <c r="T192" s="107"/>
      <c r="U192" s="107"/>
      <c r="V192" s="107"/>
      <c r="W192" s="107"/>
      <c r="X192" s="107"/>
      <c r="Y192" s="107"/>
      <c r="Z192" s="107"/>
      <c r="AA192" s="107"/>
      <c r="AB192" s="107"/>
    </row>
    <row r="193" spans="1:28" ht="34.950000000000003" customHeight="1" x14ac:dyDescent="0.3">
      <c r="A193" s="107"/>
      <c r="B193" s="200"/>
      <c r="C193" s="96"/>
      <c r="D193" s="200"/>
      <c r="E193" s="141"/>
      <c r="F193" s="141"/>
      <c r="G193" s="157"/>
      <c r="H193" s="141"/>
      <c r="I193" s="88"/>
      <c r="J193" s="133"/>
      <c r="K193" s="96"/>
      <c r="L193" s="92"/>
      <c r="M193" s="96"/>
      <c r="N193" s="96"/>
      <c r="O193" s="96"/>
      <c r="P193" s="96"/>
      <c r="Q193" s="96"/>
      <c r="R193" s="96"/>
      <c r="S193" s="96"/>
      <c r="T193" s="107"/>
      <c r="U193" s="107"/>
      <c r="V193" s="107"/>
      <c r="W193" s="107"/>
      <c r="X193" s="107"/>
      <c r="Y193" s="107"/>
      <c r="Z193" s="107"/>
      <c r="AA193" s="107"/>
      <c r="AB193" s="107"/>
    </row>
    <row r="194" spans="1:28" ht="34.950000000000003" customHeight="1" x14ac:dyDescent="0.3">
      <c r="A194" s="107"/>
      <c r="B194" s="200"/>
      <c r="C194" s="96"/>
      <c r="D194" s="200"/>
      <c r="E194" s="141"/>
      <c r="F194" s="141"/>
      <c r="G194" s="157"/>
      <c r="H194" s="141"/>
      <c r="I194" s="88"/>
      <c r="J194" s="133"/>
      <c r="K194" s="96"/>
      <c r="L194" s="92"/>
      <c r="M194" s="96"/>
      <c r="N194" s="96"/>
      <c r="O194" s="96"/>
      <c r="P194" s="96"/>
      <c r="Q194" s="96"/>
      <c r="R194" s="96"/>
      <c r="S194" s="96"/>
      <c r="T194" s="107"/>
      <c r="U194" s="107"/>
      <c r="V194" s="107"/>
      <c r="W194" s="107"/>
      <c r="X194" s="107"/>
      <c r="Y194" s="107"/>
      <c r="Z194" s="107"/>
      <c r="AA194" s="107"/>
      <c r="AB194" s="107"/>
    </row>
    <row r="195" spans="1:28" ht="34.950000000000003" customHeight="1" x14ac:dyDescent="0.3">
      <c r="A195" s="107"/>
      <c r="B195" s="200"/>
      <c r="C195" s="96"/>
      <c r="D195" s="200"/>
      <c r="E195" s="141"/>
      <c r="F195" s="141"/>
      <c r="G195" s="157"/>
      <c r="H195" s="141"/>
      <c r="I195" s="88"/>
      <c r="J195" s="133"/>
      <c r="K195" s="96"/>
      <c r="L195" s="92"/>
      <c r="M195" s="96"/>
      <c r="N195" s="96"/>
      <c r="O195" s="96"/>
      <c r="P195" s="96"/>
      <c r="Q195" s="96"/>
      <c r="R195" s="96"/>
      <c r="S195" s="96"/>
      <c r="T195" s="107"/>
      <c r="U195" s="107"/>
      <c r="V195" s="107"/>
      <c r="W195" s="107"/>
      <c r="X195" s="107"/>
      <c r="Y195" s="107"/>
      <c r="Z195" s="107"/>
      <c r="AA195" s="107"/>
      <c r="AB195" s="107"/>
    </row>
    <row r="196" spans="1:28" ht="34.950000000000003" customHeight="1" x14ac:dyDescent="0.3">
      <c r="A196" s="107"/>
      <c r="B196" s="200"/>
      <c r="C196" s="96"/>
      <c r="D196" s="200"/>
      <c r="E196" s="146"/>
      <c r="F196" s="146"/>
      <c r="G196" s="159"/>
      <c r="H196" s="146"/>
      <c r="I196" s="88"/>
      <c r="J196" s="133"/>
      <c r="K196" s="96"/>
      <c r="L196" s="92"/>
      <c r="M196" s="96"/>
      <c r="N196" s="96"/>
      <c r="O196" s="96"/>
      <c r="P196" s="96"/>
      <c r="Q196" s="96"/>
      <c r="R196" s="96"/>
      <c r="S196" s="96"/>
      <c r="T196" s="107"/>
      <c r="U196" s="107"/>
      <c r="V196" s="107"/>
      <c r="W196" s="107"/>
      <c r="X196" s="107"/>
      <c r="Y196" s="107"/>
      <c r="Z196" s="107"/>
      <c r="AA196" s="107"/>
      <c r="AB196" s="107"/>
    </row>
    <row r="197" spans="1:28" ht="34.950000000000003" customHeight="1" x14ac:dyDescent="0.3">
      <c r="A197" s="107"/>
      <c r="B197" s="200"/>
      <c r="C197" s="96"/>
      <c r="D197" s="200"/>
      <c r="E197" s="141"/>
      <c r="F197" s="141"/>
      <c r="G197" s="157"/>
      <c r="H197" s="141"/>
      <c r="I197" s="88"/>
      <c r="J197" s="133"/>
      <c r="K197" s="96"/>
      <c r="L197" s="92"/>
      <c r="M197" s="96"/>
      <c r="N197" s="96"/>
      <c r="O197" s="96"/>
      <c r="P197" s="96"/>
      <c r="Q197" s="96"/>
      <c r="R197" s="96"/>
      <c r="S197" s="96"/>
      <c r="T197" s="107"/>
      <c r="U197" s="107"/>
      <c r="V197" s="107"/>
      <c r="W197" s="107"/>
      <c r="X197" s="107"/>
      <c r="Y197" s="107"/>
      <c r="Z197" s="107"/>
      <c r="AA197" s="107"/>
      <c r="AB197" s="107"/>
    </row>
    <row r="198" spans="1:28" ht="34.950000000000003" customHeight="1" x14ac:dyDescent="0.3">
      <c r="A198" s="107"/>
      <c r="B198" s="200"/>
      <c r="C198" s="96"/>
      <c r="D198" s="197"/>
      <c r="E198" s="141"/>
      <c r="F198" s="141"/>
      <c r="G198" s="157"/>
      <c r="H198" s="141"/>
      <c r="I198" s="88"/>
      <c r="J198" s="133"/>
      <c r="K198" s="96"/>
      <c r="L198" s="92"/>
      <c r="M198" s="96"/>
      <c r="N198" s="96"/>
      <c r="O198" s="96"/>
      <c r="P198" s="96"/>
      <c r="Q198" s="96"/>
      <c r="R198" s="96"/>
      <c r="S198" s="96"/>
      <c r="T198" s="107"/>
      <c r="U198" s="107"/>
      <c r="V198" s="107"/>
      <c r="W198" s="107"/>
      <c r="X198" s="107"/>
      <c r="Y198" s="107"/>
      <c r="Z198" s="107"/>
      <c r="AA198" s="107"/>
      <c r="AB198" s="107"/>
    </row>
    <row r="199" spans="1:28" ht="34.950000000000003" customHeight="1" x14ac:dyDescent="0.3">
      <c r="A199" s="107"/>
      <c r="B199" s="200"/>
      <c r="C199" s="96"/>
      <c r="D199" s="141"/>
      <c r="E199" s="148"/>
      <c r="F199" s="148"/>
      <c r="G199" s="164"/>
      <c r="H199" s="148"/>
      <c r="I199" s="87"/>
      <c r="J199" s="93"/>
      <c r="K199" s="104"/>
      <c r="L199" s="96"/>
      <c r="M199" s="96"/>
      <c r="N199" s="96"/>
      <c r="O199" s="96"/>
      <c r="P199" s="96"/>
      <c r="Q199" s="96"/>
      <c r="R199" s="96"/>
      <c r="S199" s="96"/>
      <c r="T199" s="107"/>
      <c r="U199" s="107"/>
      <c r="V199" s="107"/>
      <c r="W199" s="107"/>
      <c r="X199" s="107"/>
      <c r="Y199" s="107"/>
      <c r="Z199" s="107"/>
      <c r="AA199" s="107"/>
      <c r="AB199" s="107"/>
    </row>
    <row r="200" spans="1:28" ht="34.950000000000003" customHeight="1" x14ac:dyDescent="0.3">
      <c r="A200" s="107"/>
      <c r="B200" s="200"/>
      <c r="C200" s="96"/>
      <c r="D200" s="141"/>
      <c r="E200" s="146"/>
      <c r="F200" s="146"/>
      <c r="G200" s="159"/>
      <c r="H200" s="146"/>
      <c r="I200" s="88"/>
      <c r="J200" s="94"/>
      <c r="K200" s="96"/>
      <c r="L200" s="96"/>
      <c r="M200" s="96"/>
      <c r="N200" s="96"/>
      <c r="O200" s="96"/>
      <c r="P200" s="96"/>
      <c r="Q200" s="96"/>
      <c r="R200" s="96"/>
      <c r="S200" s="96"/>
      <c r="T200" s="107"/>
      <c r="U200" s="107"/>
      <c r="V200" s="107"/>
      <c r="W200" s="107"/>
      <c r="X200" s="107"/>
      <c r="Y200" s="107"/>
      <c r="Z200" s="107"/>
      <c r="AA200" s="107"/>
      <c r="AB200" s="107"/>
    </row>
    <row r="201" spans="1:28" ht="34.950000000000003" customHeight="1" x14ac:dyDescent="0.3">
      <c r="A201" s="107"/>
      <c r="B201" s="200"/>
      <c r="C201" s="100"/>
      <c r="D201" s="201"/>
      <c r="E201" s="141"/>
      <c r="F201" s="141"/>
      <c r="G201" s="157"/>
      <c r="H201" s="141"/>
      <c r="I201" s="88"/>
      <c r="J201" s="94"/>
      <c r="K201" s="96"/>
      <c r="L201" s="96"/>
      <c r="M201" s="96"/>
      <c r="N201" s="96"/>
      <c r="O201" s="96"/>
      <c r="P201" s="96"/>
      <c r="Q201" s="96"/>
      <c r="R201" s="96"/>
      <c r="S201" s="96"/>
      <c r="T201" s="107"/>
      <c r="U201" s="107"/>
      <c r="V201" s="107"/>
      <c r="W201" s="107"/>
      <c r="X201" s="107"/>
      <c r="Y201" s="107"/>
      <c r="Z201" s="107"/>
      <c r="AA201" s="107"/>
      <c r="AB201" s="107"/>
    </row>
    <row r="202" spans="1:28" ht="34.950000000000003" customHeight="1" x14ac:dyDescent="0.3">
      <c r="A202" s="107"/>
      <c r="B202" s="200"/>
      <c r="C202" s="103"/>
      <c r="D202" s="200"/>
      <c r="E202" s="146"/>
      <c r="F202" s="146"/>
      <c r="G202" s="159"/>
      <c r="H202" s="146"/>
      <c r="I202" s="88"/>
      <c r="J202" s="94"/>
      <c r="K202" s="96"/>
      <c r="L202" s="96"/>
      <c r="M202" s="96"/>
      <c r="N202" s="96"/>
      <c r="O202" s="96"/>
      <c r="P202" s="96"/>
      <c r="Q202" s="96"/>
      <c r="R202" s="96"/>
      <c r="S202" s="96"/>
      <c r="T202" s="107"/>
      <c r="U202" s="107"/>
      <c r="V202" s="107"/>
      <c r="W202" s="107"/>
      <c r="X202" s="107"/>
      <c r="Y202" s="107"/>
      <c r="Z202" s="107"/>
      <c r="AA202" s="107"/>
      <c r="AB202" s="107"/>
    </row>
    <row r="203" spans="1:28" ht="34.950000000000003" customHeight="1" x14ac:dyDescent="0.3">
      <c r="A203" s="107"/>
      <c r="B203" s="200"/>
      <c r="C203" s="103"/>
      <c r="D203" s="200"/>
      <c r="E203" s="146"/>
      <c r="F203" s="146"/>
      <c r="G203" s="159"/>
      <c r="H203" s="146"/>
      <c r="I203" s="88"/>
      <c r="J203" s="94"/>
      <c r="K203" s="96"/>
      <c r="L203" s="96"/>
      <c r="M203" s="96"/>
      <c r="N203" s="96"/>
      <c r="O203" s="96"/>
      <c r="P203" s="96"/>
      <c r="Q203" s="96"/>
      <c r="R203" s="96"/>
      <c r="S203" s="96"/>
      <c r="T203" s="107"/>
      <c r="U203" s="107"/>
      <c r="V203" s="107"/>
      <c r="W203" s="107"/>
      <c r="X203" s="107"/>
      <c r="Y203" s="107"/>
      <c r="Z203" s="107"/>
      <c r="AA203" s="107"/>
      <c r="AB203" s="107"/>
    </row>
    <row r="204" spans="1:28" ht="34.950000000000003" customHeight="1" x14ac:dyDescent="0.3">
      <c r="A204" s="107"/>
      <c r="B204" s="197"/>
      <c r="C204" s="104"/>
      <c r="D204" s="197"/>
      <c r="E204" s="146"/>
      <c r="F204" s="146"/>
      <c r="G204" s="159"/>
      <c r="H204" s="146"/>
      <c r="I204" s="88"/>
      <c r="J204" s="94"/>
      <c r="K204" s="96"/>
      <c r="L204" s="96"/>
      <c r="M204" s="96"/>
      <c r="N204" s="96"/>
      <c r="O204" s="96"/>
      <c r="P204" s="96"/>
      <c r="Q204" s="96"/>
      <c r="R204" s="96"/>
      <c r="S204" s="96"/>
      <c r="T204" s="107"/>
      <c r="U204" s="107"/>
      <c r="V204" s="107"/>
      <c r="W204" s="107"/>
      <c r="X204" s="107"/>
      <c r="Y204" s="107"/>
      <c r="Z204" s="107"/>
      <c r="AA204" s="107"/>
      <c r="AB204" s="107"/>
    </row>
    <row r="205" spans="1:28" ht="34.950000000000003" customHeight="1" x14ac:dyDescent="0.3">
      <c r="A205" s="107"/>
      <c r="B205" s="94"/>
      <c r="C205" s="103"/>
      <c r="D205" s="145"/>
      <c r="E205" s="146"/>
      <c r="F205" s="146"/>
      <c r="G205" s="159"/>
      <c r="H205" s="146"/>
      <c r="I205" s="88"/>
      <c r="J205" s="94"/>
      <c r="K205" s="96"/>
      <c r="L205" s="96"/>
      <c r="M205" s="96"/>
      <c r="N205" s="96"/>
      <c r="O205" s="96"/>
      <c r="P205" s="96"/>
      <c r="Q205" s="96"/>
      <c r="R205" s="96"/>
      <c r="S205" s="96"/>
      <c r="T205" s="107"/>
      <c r="U205" s="107"/>
      <c r="V205" s="107"/>
      <c r="W205" s="107"/>
      <c r="X205" s="107"/>
      <c r="Y205" s="107"/>
      <c r="Z205" s="107"/>
      <c r="AA205" s="107"/>
      <c r="AB205" s="107"/>
    </row>
    <row r="206" spans="1:28" ht="34.950000000000003" customHeight="1" x14ac:dyDescent="0.3">
      <c r="A206" s="107"/>
      <c r="B206" s="198"/>
      <c r="C206" s="100"/>
      <c r="D206" s="201"/>
      <c r="E206" s="141"/>
      <c r="F206" s="141"/>
      <c r="G206" s="157"/>
      <c r="H206" s="141"/>
      <c r="I206" s="88"/>
      <c r="J206" s="94"/>
      <c r="K206" s="96"/>
      <c r="L206" s="96"/>
      <c r="M206" s="96"/>
      <c r="N206" s="96"/>
      <c r="O206" s="96"/>
      <c r="P206" s="96"/>
      <c r="Q206" s="96"/>
      <c r="R206" s="96"/>
      <c r="S206" s="96"/>
      <c r="T206" s="107"/>
      <c r="U206" s="107"/>
      <c r="V206" s="107"/>
      <c r="W206" s="107"/>
      <c r="X206" s="107"/>
      <c r="Y206" s="107"/>
      <c r="Z206" s="107"/>
      <c r="AA206" s="107"/>
      <c r="AB206" s="107"/>
    </row>
    <row r="207" spans="1:28" ht="34.950000000000003" customHeight="1" x14ac:dyDescent="0.3">
      <c r="A207" s="107"/>
      <c r="B207" s="200"/>
      <c r="C207" s="104"/>
      <c r="D207" s="197"/>
      <c r="E207" s="141"/>
      <c r="F207" s="141"/>
      <c r="G207" s="157"/>
      <c r="H207" s="141"/>
      <c r="I207" s="88"/>
      <c r="J207" s="94"/>
      <c r="K207" s="96"/>
      <c r="L207" s="96"/>
      <c r="M207" s="96"/>
      <c r="N207" s="96"/>
      <c r="O207" s="96"/>
      <c r="P207" s="96"/>
      <c r="Q207" s="96"/>
      <c r="R207" s="96"/>
      <c r="S207" s="96"/>
      <c r="T207" s="107"/>
      <c r="U207" s="107"/>
      <c r="V207" s="107"/>
      <c r="W207" s="107"/>
      <c r="X207" s="107"/>
      <c r="Y207" s="107"/>
      <c r="Z207" s="107"/>
      <c r="AA207" s="107"/>
      <c r="AB207" s="107"/>
    </row>
    <row r="208" spans="1:28" ht="34.950000000000003" customHeight="1" x14ac:dyDescent="0.3">
      <c r="A208" s="107"/>
      <c r="B208" s="200"/>
      <c r="C208" s="96"/>
      <c r="D208" s="201"/>
      <c r="E208" s="141"/>
      <c r="F208" s="141"/>
      <c r="G208" s="157"/>
      <c r="H208" s="141"/>
      <c r="I208" s="88"/>
      <c r="J208" s="94"/>
      <c r="K208" s="96"/>
      <c r="L208" s="96"/>
      <c r="M208" s="96"/>
      <c r="N208" s="96"/>
      <c r="O208" s="96"/>
      <c r="P208" s="96"/>
      <c r="Q208" s="96"/>
      <c r="R208" s="96"/>
      <c r="S208" s="96"/>
      <c r="T208" s="107"/>
      <c r="U208" s="107"/>
      <c r="V208" s="107"/>
      <c r="W208" s="107"/>
      <c r="X208" s="107"/>
      <c r="Y208" s="107"/>
      <c r="Z208" s="107"/>
      <c r="AA208" s="107"/>
      <c r="AB208" s="107"/>
    </row>
    <row r="209" spans="1:28" ht="34.950000000000003" customHeight="1" x14ac:dyDescent="0.3">
      <c r="A209" s="107"/>
      <c r="B209" s="197"/>
      <c r="C209" s="96"/>
      <c r="D209" s="197"/>
      <c r="E209" s="141"/>
      <c r="F209" s="141"/>
      <c r="G209" s="157"/>
      <c r="H209" s="141"/>
      <c r="I209" s="88"/>
      <c r="J209" s="94"/>
      <c r="K209" s="96"/>
      <c r="L209" s="96"/>
      <c r="M209" s="96"/>
      <c r="N209" s="96"/>
      <c r="O209" s="96"/>
      <c r="P209" s="96"/>
      <c r="Q209" s="96"/>
      <c r="R209" s="96"/>
      <c r="S209" s="96"/>
      <c r="T209" s="107"/>
      <c r="U209" s="107"/>
      <c r="V209" s="107"/>
      <c r="W209" s="107"/>
      <c r="X209" s="107"/>
      <c r="Y209" s="107"/>
      <c r="Z209" s="107"/>
      <c r="AA209" s="107"/>
      <c r="AB209" s="107"/>
    </row>
    <row r="210" spans="1:28" ht="34.950000000000003" customHeight="1" x14ac:dyDescent="0.3">
      <c r="A210" s="107"/>
      <c r="B210" s="94"/>
      <c r="C210" s="96"/>
      <c r="D210" s="141"/>
      <c r="E210" s="146"/>
      <c r="F210" s="146"/>
      <c r="G210" s="159"/>
      <c r="H210" s="146"/>
      <c r="I210" s="88"/>
      <c r="J210" s="94"/>
      <c r="K210" s="96"/>
      <c r="L210" s="96"/>
      <c r="M210" s="96"/>
      <c r="N210" s="96"/>
      <c r="O210" s="96"/>
      <c r="P210" s="96"/>
      <c r="Q210" s="96"/>
      <c r="R210" s="96"/>
      <c r="S210" s="96"/>
      <c r="T210" s="107"/>
      <c r="U210" s="107"/>
      <c r="V210" s="107"/>
      <c r="W210" s="107"/>
      <c r="X210" s="107"/>
      <c r="Y210" s="107"/>
      <c r="Z210" s="107"/>
      <c r="AA210" s="107"/>
      <c r="AB210" s="107"/>
    </row>
    <row r="211" spans="1:28" ht="34.950000000000003" customHeight="1" x14ac:dyDescent="0.3">
      <c r="A211" s="107"/>
      <c r="B211" s="198"/>
      <c r="C211" s="100"/>
      <c r="D211" s="201"/>
      <c r="E211" s="141"/>
      <c r="F211" s="141"/>
      <c r="G211" s="157"/>
      <c r="H211" s="141"/>
      <c r="I211" s="88"/>
      <c r="J211" s="94"/>
      <c r="K211" s="96"/>
      <c r="L211" s="96"/>
      <c r="M211" s="96"/>
      <c r="N211" s="96"/>
      <c r="O211" s="96"/>
      <c r="P211" s="96"/>
      <c r="Q211" s="96"/>
      <c r="R211" s="96"/>
      <c r="S211" s="96"/>
      <c r="T211" s="107"/>
      <c r="U211" s="107"/>
      <c r="V211" s="107"/>
      <c r="W211" s="107"/>
      <c r="X211" s="107"/>
      <c r="Y211" s="107"/>
      <c r="Z211" s="107"/>
      <c r="AA211" s="107"/>
      <c r="AB211" s="107"/>
    </row>
    <row r="212" spans="1:28" ht="34.950000000000003" customHeight="1" x14ac:dyDescent="0.3">
      <c r="A212" s="107"/>
      <c r="B212" s="200"/>
      <c r="C212" s="103"/>
      <c r="D212" s="200"/>
      <c r="E212" s="141"/>
      <c r="F212" s="141"/>
      <c r="G212" s="157"/>
      <c r="H212" s="141"/>
      <c r="I212" s="88"/>
      <c r="J212" s="94"/>
      <c r="K212" s="96"/>
      <c r="L212" s="96"/>
      <c r="M212" s="96"/>
      <c r="N212" s="96"/>
      <c r="O212" s="96"/>
      <c r="P212" s="96"/>
      <c r="Q212" s="96"/>
      <c r="R212" s="96"/>
      <c r="S212" s="96"/>
      <c r="T212" s="107"/>
      <c r="U212" s="107"/>
      <c r="V212" s="107"/>
      <c r="W212" s="107"/>
      <c r="X212" s="107"/>
      <c r="Y212" s="107"/>
      <c r="Z212" s="107"/>
      <c r="AA212" s="107"/>
      <c r="AB212" s="107"/>
    </row>
    <row r="213" spans="1:28" ht="34.950000000000003" customHeight="1" x14ac:dyDescent="0.3">
      <c r="A213" s="107"/>
      <c r="B213" s="200"/>
      <c r="C213" s="103"/>
      <c r="D213" s="200"/>
      <c r="E213" s="141"/>
      <c r="F213" s="141"/>
      <c r="G213" s="157"/>
      <c r="H213" s="141"/>
      <c r="I213" s="88"/>
      <c r="J213" s="94"/>
      <c r="K213" s="96"/>
      <c r="L213" s="96"/>
      <c r="M213" s="96"/>
      <c r="N213" s="96"/>
      <c r="O213" s="96"/>
      <c r="P213" s="96"/>
      <c r="Q213" s="96"/>
      <c r="R213" s="96"/>
      <c r="S213" s="96"/>
      <c r="T213" s="107"/>
      <c r="U213" s="107"/>
      <c r="V213" s="107"/>
      <c r="W213" s="107"/>
      <c r="X213" s="107"/>
      <c r="Y213" s="107"/>
      <c r="Z213" s="107"/>
      <c r="AA213" s="107"/>
      <c r="AB213" s="107"/>
    </row>
    <row r="214" spans="1:28" ht="34.950000000000003" customHeight="1" x14ac:dyDescent="0.3">
      <c r="A214" s="107"/>
      <c r="B214" s="200"/>
      <c r="C214" s="103"/>
      <c r="D214" s="200"/>
      <c r="E214" s="141"/>
      <c r="F214" s="141"/>
      <c r="G214" s="157"/>
      <c r="H214" s="141"/>
      <c r="I214" s="88"/>
      <c r="J214" s="94"/>
      <c r="K214" s="96"/>
      <c r="L214" s="96"/>
      <c r="M214" s="96"/>
      <c r="N214" s="96"/>
      <c r="O214" s="96"/>
      <c r="P214" s="96"/>
      <c r="Q214" s="96"/>
      <c r="R214" s="96"/>
      <c r="S214" s="96"/>
      <c r="T214" s="107"/>
      <c r="U214" s="107"/>
      <c r="V214" s="107"/>
      <c r="W214" s="107"/>
      <c r="X214" s="107"/>
      <c r="Y214" s="107"/>
      <c r="Z214" s="107"/>
      <c r="AA214" s="107"/>
      <c r="AB214" s="107"/>
    </row>
    <row r="215" spans="1:28" ht="34.950000000000003" customHeight="1" x14ac:dyDescent="0.3">
      <c r="A215" s="107"/>
      <c r="B215" s="200"/>
      <c r="C215" s="103"/>
      <c r="D215" s="200"/>
      <c r="E215" s="141"/>
      <c r="F215" s="141"/>
      <c r="G215" s="157"/>
      <c r="H215" s="141"/>
      <c r="I215" s="88"/>
      <c r="J215" s="94"/>
      <c r="K215" s="96"/>
      <c r="L215" s="96"/>
      <c r="M215" s="96"/>
      <c r="N215" s="96"/>
      <c r="O215" s="96"/>
      <c r="P215" s="96"/>
      <c r="Q215" s="96"/>
      <c r="R215" s="96"/>
      <c r="S215" s="96"/>
      <c r="T215" s="107"/>
      <c r="U215" s="107"/>
      <c r="V215" s="107"/>
      <c r="W215" s="107"/>
      <c r="X215" s="107"/>
      <c r="Y215" s="107"/>
      <c r="Z215" s="107"/>
      <c r="AA215" s="107"/>
      <c r="AB215" s="107"/>
    </row>
    <row r="216" spans="1:28" ht="34.950000000000003" customHeight="1" x14ac:dyDescent="0.3">
      <c r="A216" s="107"/>
      <c r="B216" s="200"/>
      <c r="C216" s="104"/>
      <c r="D216" s="197"/>
      <c r="E216" s="141"/>
      <c r="F216" s="141"/>
      <c r="G216" s="157"/>
      <c r="H216" s="141"/>
      <c r="I216" s="88"/>
      <c r="J216" s="94"/>
      <c r="K216" s="96"/>
      <c r="L216" s="96"/>
      <c r="M216" s="96"/>
      <c r="N216" s="96"/>
      <c r="O216" s="96"/>
      <c r="P216" s="96"/>
      <c r="Q216" s="96"/>
      <c r="R216" s="96"/>
      <c r="S216" s="96"/>
      <c r="T216" s="107"/>
      <c r="U216" s="107"/>
      <c r="V216" s="107"/>
      <c r="W216" s="107"/>
      <c r="X216" s="107"/>
      <c r="Y216" s="107"/>
      <c r="Z216" s="107"/>
      <c r="AA216" s="107"/>
      <c r="AB216" s="107"/>
    </row>
    <row r="217" spans="1:28" ht="34.950000000000003" customHeight="1" x14ac:dyDescent="0.3">
      <c r="A217" s="107"/>
      <c r="B217" s="200"/>
      <c r="C217" s="100"/>
      <c r="D217" s="201"/>
      <c r="E217" s="141"/>
      <c r="F217" s="141"/>
      <c r="G217" s="157"/>
      <c r="H217" s="141"/>
      <c r="I217" s="88"/>
      <c r="J217" s="94"/>
      <c r="K217" s="96"/>
      <c r="L217" s="96"/>
      <c r="M217" s="96"/>
      <c r="N217" s="96"/>
      <c r="O217" s="96"/>
      <c r="P217" s="96"/>
      <c r="Q217" s="96"/>
      <c r="R217" s="96"/>
      <c r="S217" s="96"/>
      <c r="T217" s="107"/>
      <c r="U217" s="107"/>
      <c r="V217" s="107"/>
      <c r="W217" s="107"/>
      <c r="X217" s="107"/>
      <c r="Y217" s="107"/>
      <c r="Z217" s="107"/>
      <c r="AA217" s="107"/>
      <c r="AB217" s="107"/>
    </row>
    <row r="218" spans="1:28" ht="34.950000000000003" customHeight="1" x14ac:dyDescent="0.3">
      <c r="A218" s="107"/>
      <c r="B218" s="200"/>
      <c r="C218" s="103"/>
      <c r="D218" s="200"/>
      <c r="E218" s="146"/>
      <c r="F218" s="146"/>
      <c r="G218" s="159"/>
      <c r="H218" s="146"/>
      <c r="I218" s="88"/>
      <c r="J218" s="94"/>
      <c r="K218" s="96"/>
      <c r="L218" s="96"/>
      <c r="M218" s="96"/>
      <c r="N218" s="96"/>
      <c r="O218" s="96"/>
      <c r="P218" s="96"/>
      <c r="Q218" s="96"/>
      <c r="R218" s="96"/>
      <c r="S218" s="96"/>
      <c r="T218" s="107"/>
      <c r="U218" s="107"/>
      <c r="V218" s="107"/>
      <c r="W218" s="107"/>
      <c r="X218" s="107"/>
      <c r="Y218" s="107"/>
      <c r="Z218" s="107"/>
      <c r="AA218" s="107"/>
      <c r="AB218" s="107"/>
    </row>
    <row r="219" spans="1:28" ht="34.950000000000003" customHeight="1" x14ac:dyDescent="0.3">
      <c r="A219" s="107"/>
      <c r="B219" s="200"/>
      <c r="C219" s="103"/>
      <c r="D219" s="200"/>
      <c r="E219" s="146"/>
      <c r="F219" s="146"/>
      <c r="G219" s="159"/>
      <c r="H219" s="146"/>
      <c r="I219" s="88"/>
      <c r="J219" s="94"/>
      <c r="K219" s="96"/>
      <c r="L219" s="96"/>
      <c r="M219" s="96"/>
      <c r="N219" s="96"/>
      <c r="O219" s="96"/>
      <c r="P219" s="96"/>
      <c r="Q219" s="96"/>
      <c r="R219" s="96"/>
      <c r="S219" s="96"/>
      <c r="T219" s="107"/>
      <c r="U219" s="107"/>
      <c r="V219" s="107"/>
      <c r="W219" s="107"/>
      <c r="X219" s="107"/>
      <c r="Y219" s="107"/>
      <c r="Z219" s="107"/>
      <c r="AA219" s="107"/>
      <c r="AB219" s="107"/>
    </row>
    <row r="220" spans="1:28" ht="34.950000000000003" customHeight="1" x14ac:dyDescent="0.3">
      <c r="A220" s="107"/>
      <c r="B220" s="197"/>
      <c r="C220" s="104"/>
      <c r="D220" s="197"/>
      <c r="E220" s="146"/>
      <c r="F220" s="146"/>
      <c r="G220" s="159"/>
      <c r="H220" s="146"/>
      <c r="I220" s="88"/>
      <c r="J220" s="94"/>
      <c r="K220" s="96"/>
      <c r="L220" s="96"/>
      <c r="M220" s="96"/>
      <c r="N220" s="96"/>
      <c r="O220" s="96"/>
      <c r="P220" s="96"/>
      <c r="Q220" s="96"/>
      <c r="R220" s="96"/>
      <c r="S220" s="96"/>
      <c r="T220" s="107"/>
      <c r="U220" s="107"/>
      <c r="V220" s="107"/>
      <c r="W220" s="107"/>
      <c r="X220" s="107"/>
      <c r="Y220" s="107"/>
      <c r="Z220" s="107"/>
      <c r="AA220" s="107"/>
      <c r="AB220" s="107"/>
    </row>
    <row r="221" spans="1:28" ht="34.950000000000003" customHeight="1" x14ac:dyDescent="0.3">
      <c r="A221" s="107"/>
      <c r="B221" s="94"/>
      <c r="C221" s="107"/>
      <c r="D221" s="141"/>
      <c r="E221" s="146"/>
      <c r="F221" s="146"/>
      <c r="G221" s="159"/>
      <c r="H221" s="146"/>
      <c r="I221" s="88"/>
      <c r="J221" s="94"/>
      <c r="K221" s="96"/>
      <c r="L221" s="96"/>
      <c r="M221" s="96"/>
      <c r="N221" s="96"/>
      <c r="O221" s="96"/>
      <c r="P221" s="96"/>
      <c r="Q221" s="96"/>
      <c r="R221" s="96"/>
      <c r="S221" s="96"/>
      <c r="T221" s="107"/>
      <c r="U221" s="107"/>
      <c r="V221" s="107"/>
      <c r="W221" s="107"/>
      <c r="X221" s="107"/>
      <c r="Y221" s="107"/>
      <c r="Z221" s="107"/>
      <c r="AA221" s="107"/>
      <c r="AB221" s="107"/>
    </row>
    <row r="222" spans="1:28" ht="34.950000000000003" customHeight="1" x14ac:dyDescent="0.3">
      <c r="A222" s="107"/>
      <c r="B222" s="94"/>
      <c r="C222" s="107"/>
      <c r="D222" s="141"/>
      <c r="E222" s="146"/>
      <c r="F222" s="146"/>
      <c r="G222" s="159"/>
      <c r="H222" s="146"/>
      <c r="I222" s="88"/>
      <c r="J222" s="94"/>
      <c r="K222" s="96"/>
      <c r="L222" s="96"/>
      <c r="M222" s="96"/>
      <c r="N222" s="96"/>
      <c r="O222" s="96"/>
      <c r="P222" s="96"/>
      <c r="Q222" s="96"/>
      <c r="R222" s="96"/>
      <c r="S222" s="96"/>
      <c r="T222" s="107"/>
      <c r="U222" s="107"/>
      <c r="V222" s="107"/>
      <c r="W222" s="107"/>
      <c r="X222" s="107"/>
      <c r="Y222" s="107"/>
      <c r="Z222" s="107"/>
      <c r="AA222" s="107"/>
      <c r="AB222" s="107"/>
    </row>
    <row r="223" spans="1:28" ht="34.950000000000003" customHeight="1" x14ac:dyDescent="0.3">
      <c r="A223" s="107"/>
      <c r="B223" s="94"/>
      <c r="C223" s="107"/>
      <c r="D223" s="141"/>
      <c r="E223" s="146"/>
      <c r="F223" s="146"/>
      <c r="G223" s="159"/>
      <c r="H223" s="146"/>
      <c r="I223" s="88"/>
      <c r="J223" s="94"/>
      <c r="K223" s="96"/>
      <c r="L223" s="96"/>
      <c r="M223" s="96"/>
      <c r="N223" s="96"/>
      <c r="O223" s="96"/>
      <c r="P223" s="96"/>
      <c r="Q223" s="96"/>
      <c r="R223" s="96"/>
      <c r="S223" s="96"/>
      <c r="T223" s="107"/>
      <c r="U223" s="107"/>
      <c r="V223" s="107"/>
      <c r="W223" s="107"/>
      <c r="X223" s="107"/>
      <c r="Y223" s="107"/>
      <c r="Z223" s="107"/>
      <c r="AA223" s="107"/>
      <c r="AB223" s="107"/>
    </row>
    <row r="224" spans="1:28" ht="34.950000000000003" customHeight="1" x14ac:dyDescent="0.3">
      <c r="A224" s="107"/>
      <c r="B224" s="94"/>
      <c r="C224" s="94"/>
      <c r="D224" s="141"/>
      <c r="E224" s="146"/>
      <c r="F224" s="146"/>
      <c r="G224" s="159"/>
      <c r="H224" s="146"/>
      <c r="I224" s="88"/>
      <c r="J224" s="94"/>
      <c r="K224" s="96"/>
      <c r="L224" s="109"/>
      <c r="M224" s="71"/>
      <c r="N224" s="71"/>
      <c r="O224" s="71"/>
      <c r="P224" s="71"/>
      <c r="Q224" s="71"/>
      <c r="R224" s="71"/>
      <c r="S224" s="71"/>
    </row>
    <row r="225" spans="1:28" ht="34.950000000000003" customHeight="1" x14ac:dyDescent="0.3">
      <c r="A225" s="107"/>
      <c r="B225" s="94"/>
      <c r="C225" s="94"/>
      <c r="D225" s="141"/>
      <c r="E225" s="146"/>
      <c r="F225" s="146"/>
      <c r="G225" s="159"/>
      <c r="H225" s="146"/>
      <c r="I225" s="88"/>
      <c r="J225" s="94"/>
      <c r="K225" s="96"/>
      <c r="L225" s="109"/>
      <c r="M225" s="71"/>
      <c r="N225" s="71"/>
      <c r="O225" s="71"/>
      <c r="P225" s="71"/>
      <c r="Q225" s="71"/>
      <c r="R225" s="71"/>
      <c r="S225" s="71"/>
    </row>
    <row r="226" spans="1:28" ht="34.950000000000003" customHeight="1" x14ac:dyDescent="0.3">
      <c r="A226" s="107"/>
      <c r="B226" s="94"/>
      <c r="C226" s="94"/>
      <c r="D226" s="141"/>
      <c r="E226" s="146"/>
      <c r="F226" s="146"/>
      <c r="G226" s="159"/>
      <c r="H226" s="146"/>
      <c r="I226" s="88"/>
      <c r="J226" s="94"/>
      <c r="K226" s="96"/>
      <c r="L226" s="109"/>
      <c r="M226" s="71"/>
      <c r="N226" s="71"/>
      <c r="O226" s="71"/>
      <c r="P226" s="71"/>
      <c r="Q226" s="71"/>
      <c r="R226" s="71"/>
      <c r="S226" s="71"/>
    </row>
    <row r="227" spans="1:28" ht="34.950000000000003" customHeight="1" x14ac:dyDescent="0.3">
      <c r="A227" s="107"/>
      <c r="B227" s="94"/>
      <c r="C227" s="94"/>
      <c r="D227" s="141"/>
      <c r="E227" s="146"/>
      <c r="F227" s="146"/>
      <c r="G227" s="159"/>
      <c r="H227" s="146"/>
      <c r="I227" s="88"/>
      <c r="J227" s="94"/>
      <c r="K227" s="96"/>
      <c r="L227" s="109"/>
      <c r="M227" s="71"/>
      <c r="N227" s="71"/>
      <c r="O227" s="71"/>
      <c r="P227" s="71"/>
      <c r="Q227" s="71"/>
      <c r="R227" s="71"/>
      <c r="S227" s="71"/>
    </row>
    <row r="228" spans="1:28" ht="34.950000000000003" customHeight="1" x14ac:dyDescent="0.3">
      <c r="A228" s="107"/>
      <c r="B228" s="94"/>
      <c r="C228" s="96"/>
      <c r="D228" s="141"/>
      <c r="E228" s="146"/>
      <c r="F228" s="146"/>
      <c r="G228" s="159"/>
      <c r="H228" s="146"/>
      <c r="I228" s="88"/>
      <c r="J228" s="94"/>
      <c r="K228" s="96"/>
      <c r="L228" s="109"/>
      <c r="M228" s="71"/>
      <c r="N228" s="71"/>
      <c r="O228" s="71"/>
      <c r="P228" s="71"/>
      <c r="Q228" s="71"/>
      <c r="R228" s="71"/>
      <c r="S228" s="71"/>
    </row>
    <row r="229" spans="1:28" ht="34.950000000000003" customHeight="1" x14ac:dyDescent="0.3">
      <c r="A229" s="107"/>
      <c r="B229" s="94"/>
      <c r="C229" s="96"/>
      <c r="D229" s="141"/>
      <c r="E229" s="146"/>
      <c r="F229" s="146"/>
      <c r="G229" s="159"/>
      <c r="H229" s="146"/>
      <c r="I229" s="88"/>
      <c r="J229" s="94"/>
      <c r="K229" s="96"/>
      <c r="L229" s="109"/>
      <c r="M229" s="71"/>
      <c r="N229" s="71"/>
      <c r="O229" s="71"/>
      <c r="P229" s="71"/>
      <c r="Q229" s="71"/>
      <c r="R229" s="71"/>
      <c r="S229" s="71"/>
    </row>
    <row r="230" spans="1:28" ht="34.950000000000003" customHeight="1" x14ac:dyDescent="0.3">
      <c r="A230" s="107"/>
      <c r="B230" s="94"/>
      <c r="C230" s="96"/>
      <c r="D230" s="141"/>
      <c r="E230" s="146"/>
      <c r="F230" s="146"/>
      <c r="G230" s="159"/>
      <c r="H230" s="146"/>
      <c r="I230" s="88"/>
      <c r="J230" s="94"/>
      <c r="K230" s="96"/>
      <c r="L230" s="109"/>
      <c r="M230" s="71"/>
      <c r="N230" s="71"/>
      <c r="O230" s="71"/>
      <c r="P230" s="71"/>
      <c r="Q230" s="71"/>
      <c r="R230" s="71"/>
      <c r="S230" s="71"/>
    </row>
    <row r="231" spans="1:28" ht="34.950000000000003" customHeight="1" x14ac:dyDescent="0.3">
      <c r="A231" s="107"/>
      <c r="B231" s="94"/>
      <c r="C231" s="96"/>
      <c r="D231" s="141"/>
      <c r="E231" s="146"/>
      <c r="F231" s="146"/>
      <c r="G231" s="159"/>
      <c r="H231" s="146"/>
      <c r="I231" s="88"/>
      <c r="J231" s="94"/>
      <c r="K231" s="96"/>
      <c r="L231" s="109"/>
      <c r="M231" s="71"/>
      <c r="N231" s="71"/>
      <c r="O231" s="71"/>
      <c r="P231" s="71"/>
      <c r="Q231" s="71"/>
      <c r="R231" s="71"/>
      <c r="S231" s="71"/>
    </row>
    <row r="232" spans="1:28" ht="34.950000000000003" customHeight="1" x14ac:dyDescent="0.3">
      <c r="A232" s="107"/>
      <c r="B232" s="94"/>
      <c r="C232" s="96"/>
      <c r="D232" s="141"/>
      <c r="E232" s="146"/>
      <c r="F232" s="146"/>
      <c r="G232" s="159"/>
      <c r="H232" s="146"/>
      <c r="I232" s="88"/>
      <c r="J232" s="94"/>
      <c r="K232" s="96"/>
      <c r="L232" s="109"/>
      <c r="M232" s="71"/>
      <c r="N232" s="71"/>
      <c r="O232" s="71"/>
      <c r="P232" s="71"/>
      <c r="Q232" s="71"/>
      <c r="R232" s="71"/>
      <c r="S232" s="71"/>
    </row>
    <row r="233" spans="1:28" ht="34.950000000000003" customHeight="1" x14ac:dyDescent="0.3">
      <c r="A233" s="111"/>
      <c r="B233" s="108"/>
      <c r="C233" s="109"/>
      <c r="D233" s="137"/>
      <c r="E233" s="137"/>
      <c r="F233" s="137"/>
      <c r="G233" s="155"/>
      <c r="H233" s="137"/>
      <c r="I233" s="56"/>
      <c r="J233" s="108"/>
      <c r="K233" s="109"/>
      <c r="L233" s="109"/>
      <c r="M233" s="71"/>
      <c r="N233" s="71"/>
      <c r="O233" s="71"/>
      <c r="P233" s="71"/>
      <c r="Q233" s="71"/>
      <c r="R233" s="71"/>
      <c r="S233" s="71"/>
    </row>
    <row r="234" spans="1:28" ht="34.950000000000003" customHeight="1" x14ac:dyDescent="0.3">
      <c r="A234" s="111"/>
      <c r="B234" s="108"/>
      <c r="C234" s="109"/>
      <c r="D234" s="137"/>
      <c r="E234" s="137"/>
      <c r="F234" s="137"/>
      <c r="G234" s="155"/>
      <c r="H234" s="137"/>
      <c r="I234" s="56"/>
      <c r="J234" s="108"/>
      <c r="K234" s="109"/>
      <c r="L234" s="109"/>
      <c r="M234" s="71"/>
      <c r="N234" s="71"/>
      <c r="O234" s="71"/>
      <c r="P234" s="71"/>
      <c r="Q234" s="71"/>
      <c r="R234" s="71"/>
      <c r="S234" s="71"/>
    </row>
    <row r="235" spans="1:28" ht="34.950000000000003" customHeight="1" x14ac:dyDescent="0.3">
      <c r="A235" s="111"/>
      <c r="B235" s="108"/>
      <c r="C235" s="109"/>
      <c r="D235" s="137"/>
      <c r="E235" s="137"/>
      <c r="F235" s="137"/>
      <c r="G235" s="155"/>
      <c r="H235" s="137"/>
      <c r="I235" s="56"/>
      <c r="J235" s="108"/>
      <c r="K235" s="109"/>
      <c r="L235" s="109"/>
      <c r="M235" s="71"/>
      <c r="N235" s="71"/>
      <c r="O235" s="71"/>
      <c r="P235" s="71"/>
      <c r="Q235" s="71"/>
      <c r="R235" s="71"/>
      <c r="S235" s="71"/>
    </row>
    <row r="236" spans="1:28" ht="34.950000000000003" customHeight="1" x14ac:dyDescent="0.3">
      <c r="A236" s="111"/>
      <c r="B236" s="108"/>
      <c r="C236" s="109"/>
      <c r="D236" s="137"/>
      <c r="E236" s="137"/>
      <c r="F236" s="137"/>
      <c r="G236" s="155"/>
      <c r="H236" s="137"/>
      <c r="I236" s="56"/>
      <c r="J236" s="108"/>
      <c r="K236" s="109"/>
      <c r="L236" s="109"/>
      <c r="M236" s="71"/>
      <c r="N236" s="71"/>
      <c r="O236" s="71"/>
      <c r="P236" s="71"/>
      <c r="Q236" s="71"/>
      <c r="R236" s="71"/>
      <c r="S236" s="71"/>
    </row>
    <row r="237" spans="1:28" ht="34.950000000000003" customHeight="1" x14ac:dyDescent="0.3">
      <c r="A237" s="111"/>
      <c r="B237" s="108"/>
      <c r="C237" s="109"/>
      <c r="D237" s="137"/>
      <c r="E237" s="150"/>
      <c r="F237" s="150"/>
      <c r="G237" s="166"/>
      <c r="H237" s="150"/>
      <c r="I237" s="56"/>
      <c r="J237" s="108"/>
      <c r="K237" s="109"/>
      <c r="L237" s="109"/>
      <c r="M237" s="71"/>
      <c r="N237" s="71"/>
      <c r="O237" s="71"/>
      <c r="P237" s="71"/>
      <c r="Q237" s="71"/>
      <c r="R237" s="71"/>
      <c r="S237" s="71"/>
    </row>
    <row r="238" spans="1:28" ht="34.950000000000003" customHeight="1" x14ac:dyDescent="0.3">
      <c r="A238" s="111"/>
      <c r="B238" s="108"/>
      <c r="C238" s="109"/>
      <c r="D238" s="137"/>
      <c r="E238" s="150"/>
      <c r="F238" s="150"/>
      <c r="G238" s="166"/>
      <c r="H238" s="150"/>
      <c r="I238" s="56"/>
      <c r="J238" s="108"/>
      <c r="K238" s="109"/>
      <c r="L238" s="109"/>
      <c r="M238" s="71"/>
      <c r="N238" s="71"/>
      <c r="O238" s="71"/>
      <c r="P238" s="71"/>
      <c r="Q238" s="71"/>
      <c r="R238" s="71"/>
      <c r="S238" s="71"/>
    </row>
    <row r="239" spans="1:28" ht="34.950000000000003" customHeight="1" x14ac:dyDescent="0.3">
      <c r="A239" s="111"/>
      <c r="B239" s="108"/>
      <c r="C239" s="109"/>
      <c r="D239" s="137"/>
      <c r="E239" s="150"/>
      <c r="F239" s="150"/>
      <c r="G239" s="110"/>
      <c r="H239" s="109"/>
      <c r="I239" s="56"/>
      <c r="J239" s="108"/>
      <c r="K239" s="109"/>
      <c r="L239" s="109"/>
      <c r="M239" s="71"/>
      <c r="N239" s="71"/>
      <c r="O239" s="71"/>
      <c r="P239" s="71"/>
      <c r="Q239" s="71"/>
      <c r="R239" s="71"/>
      <c r="S239" s="71"/>
    </row>
    <row r="240" spans="1:28" ht="34.950000000000003" customHeight="1" x14ac:dyDescent="0.3">
      <c r="A240" s="111"/>
      <c r="B240" s="108"/>
      <c r="C240" s="111"/>
      <c r="D240" s="137"/>
      <c r="E240" s="150"/>
      <c r="F240" s="150"/>
      <c r="G240" s="110"/>
      <c r="H240" s="109"/>
      <c r="I240" s="56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11"/>
      <c r="U240" s="111"/>
      <c r="V240" s="111"/>
      <c r="W240" s="111"/>
      <c r="X240" s="111"/>
      <c r="Y240" s="111"/>
      <c r="Z240" s="111"/>
      <c r="AA240" s="111"/>
      <c r="AB240" s="111"/>
    </row>
    <row r="241" spans="1:28" ht="34.950000000000003" customHeight="1" x14ac:dyDescent="0.3">
      <c r="A241" s="111"/>
      <c r="B241" s="108"/>
      <c r="C241" s="111"/>
      <c r="D241" s="137"/>
      <c r="E241" s="150"/>
      <c r="F241" s="150"/>
      <c r="G241" s="110"/>
      <c r="H241" s="109"/>
      <c r="I241" s="56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11"/>
      <c r="U241" s="111"/>
      <c r="V241" s="111"/>
      <c r="W241" s="111"/>
      <c r="X241" s="111"/>
      <c r="Y241" s="111"/>
      <c r="Z241" s="111"/>
      <c r="AA241" s="111"/>
      <c r="AB241" s="111"/>
    </row>
    <row r="242" spans="1:28" ht="34.950000000000003" customHeight="1" x14ac:dyDescent="0.3">
      <c r="A242" s="111"/>
      <c r="B242" s="108"/>
      <c r="C242" s="111"/>
      <c r="D242" s="137"/>
      <c r="E242" s="150"/>
      <c r="F242" s="150"/>
      <c r="G242" s="110"/>
      <c r="H242" s="109"/>
      <c r="I242" s="56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11"/>
      <c r="U242" s="111"/>
      <c r="V242" s="111"/>
      <c r="W242" s="111"/>
      <c r="X242" s="111"/>
      <c r="Y242" s="111"/>
      <c r="Z242" s="111"/>
      <c r="AA242" s="111"/>
      <c r="AB242" s="111"/>
    </row>
    <row r="243" spans="1:28" ht="34.950000000000003" customHeight="1" x14ac:dyDescent="0.3">
      <c r="A243" s="111"/>
      <c r="B243" s="108"/>
      <c r="C243" s="111"/>
      <c r="D243" s="137"/>
      <c r="E243" s="150"/>
      <c r="F243" s="150"/>
      <c r="G243" s="110"/>
      <c r="H243" s="109"/>
      <c r="I243" s="56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11"/>
      <c r="U243" s="111"/>
      <c r="V243" s="111"/>
      <c r="W243" s="111"/>
      <c r="X243" s="111"/>
      <c r="Y243" s="111"/>
      <c r="Z243" s="111"/>
      <c r="AA243" s="111"/>
      <c r="AB243" s="111"/>
    </row>
    <row r="244" spans="1:28" ht="34.950000000000003" customHeight="1" x14ac:dyDescent="0.3">
      <c r="A244" s="111"/>
      <c r="B244" s="108"/>
      <c r="C244" s="111"/>
      <c r="D244" s="137"/>
      <c r="E244" s="150"/>
      <c r="F244" s="150"/>
      <c r="G244" s="110"/>
      <c r="H244" s="109"/>
      <c r="I244" s="56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11"/>
      <c r="U244" s="111"/>
      <c r="V244" s="111"/>
      <c r="W244" s="111"/>
      <c r="X244" s="111"/>
      <c r="Y244" s="111"/>
      <c r="Z244" s="111"/>
      <c r="AA244" s="111"/>
      <c r="AB244" s="111"/>
    </row>
    <row r="245" spans="1:28" ht="34.950000000000003" customHeight="1" x14ac:dyDescent="0.3">
      <c r="A245" s="111"/>
      <c r="B245" s="108"/>
      <c r="C245" s="111"/>
      <c r="D245" s="137"/>
      <c r="E245" s="150"/>
      <c r="F245" s="150"/>
      <c r="G245" s="110"/>
      <c r="H245" s="109"/>
      <c r="I245" s="56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11"/>
      <c r="U245" s="111"/>
      <c r="V245" s="111"/>
      <c r="W245" s="111"/>
      <c r="X245" s="111"/>
      <c r="Y245" s="111"/>
      <c r="Z245" s="111"/>
      <c r="AA245" s="111"/>
      <c r="AB245" s="111"/>
    </row>
    <row r="246" spans="1:28" ht="34.950000000000003" customHeight="1" x14ac:dyDescent="0.3">
      <c r="A246" s="111"/>
      <c r="B246" s="108"/>
      <c r="C246" s="111"/>
      <c r="D246" s="137"/>
      <c r="E246" s="150"/>
      <c r="F246" s="150"/>
      <c r="G246" s="110"/>
      <c r="H246" s="109"/>
      <c r="I246" s="56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11"/>
      <c r="U246" s="111"/>
      <c r="V246" s="111"/>
      <c r="W246" s="111"/>
      <c r="X246" s="111"/>
      <c r="Y246" s="111"/>
      <c r="Z246" s="111"/>
      <c r="AA246" s="111"/>
      <c r="AB246" s="111"/>
    </row>
    <row r="247" spans="1:28" ht="34.950000000000003" customHeight="1" x14ac:dyDescent="0.3">
      <c r="A247" s="111"/>
      <c r="B247" s="108"/>
      <c r="C247" s="111"/>
      <c r="D247" s="137"/>
      <c r="E247" s="150"/>
      <c r="F247" s="150"/>
      <c r="G247" s="110"/>
      <c r="H247" s="109"/>
      <c r="I247" s="56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11"/>
      <c r="U247" s="111"/>
      <c r="V247" s="111"/>
      <c r="W247" s="111"/>
      <c r="X247" s="111"/>
      <c r="Y247" s="111"/>
      <c r="Z247" s="111"/>
      <c r="AA247" s="111"/>
      <c r="AB247" s="111"/>
    </row>
    <row r="248" spans="1:28" ht="34.950000000000003" customHeight="1" x14ac:dyDescent="0.3">
      <c r="A248" s="111"/>
      <c r="B248" s="108"/>
      <c r="C248" s="111"/>
      <c r="D248" s="137"/>
      <c r="E248" s="150"/>
      <c r="F248" s="150"/>
      <c r="G248" s="110"/>
      <c r="H248" s="109"/>
      <c r="I248" s="56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11"/>
      <c r="U248" s="111"/>
      <c r="V248" s="111"/>
      <c r="W248" s="111"/>
      <c r="X248" s="111"/>
      <c r="Y248" s="111"/>
      <c r="Z248" s="111"/>
      <c r="AA248" s="111"/>
      <c r="AB248" s="111"/>
    </row>
    <row r="249" spans="1:28" ht="34.950000000000003" customHeight="1" x14ac:dyDescent="0.3">
      <c r="A249" s="111"/>
      <c r="B249" s="108"/>
      <c r="C249" s="111"/>
      <c r="D249" s="137"/>
      <c r="E249" s="150"/>
      <c r="F249" s="150"/>
      <c r="G249" s="110"/>
      <c r="H249" s="109"/>
      <c r="I249" s="56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11"/>
      <c r="U249" s="111"/>
      <c r="V249" s="111"/>
      <c r="W249" s="111"/>
      <c r="X249" s="111"/>
      <c r="Y249" s="111"/>
      <c r="Z249" s="111"/>
      <c r="AA249" s="111"/>
      <c r="AB249" s="111"/>
    </row>
    <row r="250" spans="1:28" ht="34.950000000000003" customHeight="1" x14ac:dyDescent="0.3">
      <c r="A250" s="111"/>
      <c r="B250" s="108"/>
      <c r="C250" s="111"/>
      <c r="D250" s="137"/>
      <c r="E250" s="150"/>
      <c r="F250" s="150"/>
      <c r="G250" s="110"/>
      <c r="H250" s="109"/>
      <c r="I250" s="56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11"/>
      <c r="U250" s="111"/>
      <c r="V250" s="111"/>
      <c r="W250" s="111"/>
      <c r="X250" s="111"/>
      <c r="Y250" s="111"/>
      <c r="Z250" s="111"/>
      <c r="AA250" s="111"/>
      <c r="AB250" s="111"/>
    </row>
    <row r="251" spans="1:28" ht="34.950000000000003" customHeight="1" x14ac:dyDescent="0.3">
      <c r="A251" s="111"/>
      <c r="B251" s="108"/>
      <c r="C251" s="111"/>
      <c r="D251" s="137"/>
      <c r="E251" s="150"/>
      <c r="F251" s="150"/>
      <c r="G251" s="110"/>
      <c r="H251" s="109"/>
      <c r="I251" s="56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11"/>
      <c r="U251" s="111"/>
      <c r="V251" s="111"/>
      <c r="W251" s="111"/>
      <c r="X251" s="111"/>
      <c r="Y251" s="111"/>
      <c r="Z251" s="111"/>
      <c r="AA251" s="111"/>
      <c r="AB251" s="111"/>
    </row>
    <row r="252" spans="1:28" ht="34.950000000000003" customHeight="1" x14ac:dyDescent="0.3">
      <c r="A252" s="111"/>
      <c r="B252" s="108"/>
      <c r="C252" s="111"/>
      <c r="D252" s="108"/>
      <c r="E252" s="150"/>
      <c r="F252" s="150"/>
      <c r="G252" s="110"/>
      <c r="H252" s="109"/>
      <c r="I252" s="56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11"/>
      <c r="U252" s="111"/>
      <c r="V252" s="111"/>
      <c r="W252" s="111"/>
      <c r="X252" s="111"/>
      <c r="Y252" s="111"/>
      <c r="Z252" s="111"/>
      <c r="AA252" s="111"/>
      <c r="AB252" s="111"/>
    </row>
    <row r="253" spans="1:28" ht="34.950000000000003" customHeight="1" x14ac:dyDescent="0.3">
      <c r="A253" s="111"/>
      <c r="B253" s="108"/>
      <c r="C253" s="111"/>
      <c r="D253" s="108"/>
      <c r="E253" s="150"/>
      <c r="F253" s="150"/>
      <c r="G253" s="110"/>
      <c r="H253" s="109"/>
      <c r="I253" s="56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11"/>
      <c r="U253" s="111"/>
      <c r="V253" s="111"/>
      <c r="W253" s="111"/>
      <c r="X253" s="111"/>
      <c r="Y253" s="111"/>
      <c r="Z253" s="111"/>
      <c r="AA253" s="111"/>
      <c r="AB253" s="111"/>
    </row>
    <row r="254" spans="1:28" ht="34.950000000000003" customHeight="1" x14ac:dyDescent="0.3">
      <c r="A254" s="111"/>
      <c r="B254" s="108"/>
      <c r="C254" s="111"/>
      <c r="D254" s="108"/>
      <c r="E254" s="150"/>
      <c r="F254" s="150"/>
      <c r="G254" s="110"/>
      <c r="H254" s="109"/>
      <c r="I254" s="56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11"/>
      <c r="U254" s="111"/>
      <c r="V254" s="111"/>
      <c r="W254" s="111"/>
      <c r="X254" s="111"/>
      <c r="Y254" s="111"/>
      <c r="Z254" s="111"/>
      <c r="AA254" s="111"/>
      <c r="AB254" s="111"/>
    </row>
    <row r="255" spans="1:28" ht="34.950000000000003" customHeight="1" x14ac:dyDescent="0.3">
      <c r="A255" s="111"/>
      <c r="B255" s="108"/>
      <c r="C255" s="111"/>
      <c r="D255" s="108"/>
      <c r="E255" s="150"/>
      <c r="F255" s="150"/>
      <c r="G255" s="110"/>
      <c r="H255" s="109"/>
      <c r="I255" s="56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11"/>
      <c r="U255" s="111"/>
      <c r="V255" s="111"/>
      <c r="W255" s="111"/>
      <c r="X255" s="111"/>
      <c r="Y255" s="111"/>
      <c r="Z255" s="111"/>
      <c r="AA255" s="111"/>
      <c r="AB255" s="111"/>
    </row>
    <row r="256" spans="1:28" ht="34.950000000000003" customHeight="1" x14ac:dyDescent="0.3">
      <c r="A256" s="111"/>
      <c r="B256" s="108"/>
      <c r="C256" s="111"/>
      <c r="D256" s="108"/>
      <c r="E256" s="150"/>
      <c r="F256" s="150"/>
      <c r="G256" s="110"/>
      <c r="H256" s="109"/>
      <c r="I256" s="56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11"/>
      <c r="U256" s="111"/>
      <c r="V256" s="111"/>
      <c r="W256" s="111"/>
      <c r="X256" s="111"/>
      <c r="Y256" s="111"/>
      <c r="Z256" s="111"/>
      <c r="AA256" s="111"/>
      <c r="AB256" s="111"/>
    </row>
    <row r="257" spans="1:28" ht="34.950000000000003" customHeight="1" x14ac:dyDescent="0.3">
      <c r="A257" s="111"/>
      <c r="B257" s="108"/>
      <c r="C257" s="111"/>
      <c r="D257" s="108"/>
      <c r="E257" s="150"/>
      <c r="F257" s="150"/>
      <c r="G257" s="110"/>
      <c r="H257" s="109"/>
      <c r="I257" s="56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11"/>
      <c r="U257" s="111"/>
      <c r="V257" s="111"/>
      <c r="W257" s="111"/>
      <c r="X257" s="111"/>
      <c r="Y257" s="111"/>
      <c r="Z257" s="111"/>
      <c r="AA257" s="111"/>
      <c r="AB257" s="111"/>
    </row>
    <row r="258" spans="1:28" ht="34.950000000000003" customHeight="1" x14ac:dyDescent="0.3">
      <c r="A258" s="111"/>
      <c r="B258" s="108"/>
      <c r="C258" s="111"/>
      <c r="D258" s="108"/>
      <c r="E258" s="150"/>
      <c r="F258" s="150"/>
      <c r="G258" s="110"/>
      <c r="H258" s="109"/>
      <c r="I258" s="56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11"/>
      <c r="U258" s="111"/>
      <c r="V258" s="111"/>
      <c r="W258" s="111"/>
      <c r="X258" s="111"/>
      <c r="Y258" s="111"/>
      <c r="Z258" s="111"/>
      <c r="AA258" s="111"/>
      <c r="AB258" s="111"/>
    </row>
    <row r="259" spans="1:28" ht="34.950000000000003" customHeight="1" x14ac:dyDescent="0.3">
      <c r="A259" s="111"/>
      <c r="B259" s="108"/>
      <c r="C259" s="111"/>
      <c r="D259" s="108"/>
      <c r="E259" s="150"/>
      <c r="F259" s="150"/>
      <c r="G259" s="110"/>
      <c r="H259" s="109"/>
      <c r="I259" s="56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11"/>
      <c r="U259" s="111"/>
      <c r="V259" s="111"/>
      <c r="W259" s="111"/>
      <c r="X259" s="111"/>
      <c r="Y259" s="111"/>
      <c r="Z259" s="111"/>
      <c r="AA259" s="111"/>
      <c r="AB259" s="111"/>
    </row>
    <row r="260" spans="1:28" ht="34.950000000000003" customHeight="1" x14ac:dyDescent="0.3">
      <c r="A260" s="111"/>
      <c r="B260" s="108"/>
      <c r="C260" s="111"/>
      <c r="D260" s="108"/>
      <c r="E260" s="150"/>
      <c r="F260" s="150"/>
      <c r="G260" s="110"/>
      <c r="H260" s="109"/>
      <c r="I260" s="56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11"/>
      <c r="U260" s="111"/>
      <c r="V260" s="111"/>
      <c r="W260" s="111"/>
      <c r="X260" s="111"/>
      <c r="Y260" s="111"/>
      <c r="Z260" s="111"/>
      <c r="AA260" s="111"/>
      <c r="AB260" s="111"/>
    </row>
    <row r="261" spans="1:28" ht="34.950000000000003" customHeight="1" x14ac:dyDescent="0.3">
      <c r="A261" s="111"/>
      <c r="B261" s="108"/>
      <c r="C261" s="111"/>
      <c r="D261" s="108"/>
      <c r="E261" s="150"/>
      <c r="F261" s="150"/>
      <c r="G261" s="110"/>
      <c r="H261" s="109"/>
      <c r="I261" s="56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11"/>
      <c r="U261" s="111"/>
      <c r="V261" s="111"/>
      <c r="W261" s="111"/>
      <c r="X261" s="111"/>
      <c r="Y261" s="111"/>
      <c r="Z261" s="111"/>
      <c r="AA261" s="111"/>
      <c r="AB261" s="111"/>
    </row>
    <row r="262" spans="1:28" ht="34.950000000000003" customHeight="1" x14ac:dyDescent="0.3">
      <c r="A262" s="111"/>
      <c r="B262" s="108"/>
      <c r="C262" s="111"/>
      <c r="D262" s="108"/>
      <c r="E262" s="150"/>
      <c r="F262" s="150"/>
      <c r="G262" s="110"/>
      <c r="H262" s="109"/>
      <c r="I262" s="56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11"/>
      <c r="U262" s="111"/>
      <c r="V262" s="111"/>
      <c r="W262" s="111"/>
      <c r="X262" s="111"/>
      <c r="Y262" s="111"/>
      <c r="Z262" s="111"/>
      <c r="AA262" s="111"/>
      <c r="AB262" s="111"/>
    </row>
    <row r="263" spans="1:28" ht="34.950000000000003" customHeight="1" x14ac:dyDescent="0.3">
      <c r="A263" s="111"/>
      <c r="B263" s="108"/>
      <c r="C263" s="111"/>
      <c r="D263" s="108"/>
      <c r="E263" s="150"/>
      <c r="F263" s="150"/>
      <c r="G263" s="110"/>
      <c r="H263" s="109"/>
      <c r="I263" s="56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11"/>
      <c r="U263" s="111"/>
      <c r="V263" s="111"/>
      <c r="W263" s="111"/>
      <c r="X263" s="111"/>
      <c r="Y263" s="111"/>
      <c r="Z263" s="111"/>
      <c r="AA263" s="111"/>
      <c r="AB263" s="111"/>
    </row>
    <row r="264" spans="1:28" ht="34.950000000000003" customHeight="1" x14ac:dyDescent="0.3">
      <c r="A264" s="111"/>
      <c r="B264" s="108"/>
      <c r="C264" s="111"/>
      <c r="D264" s="108"/>
      <c r="E264" s="150"/>
      <c r="F264" s="150"/>
      <c r="G264" s="110"/>
      <c r="H264" s="109"/>
      <c r="I264" s="56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11"/>
      <c r="U264" s="111"/>
      <c r="V264" s="111"/>
      <c r="W264" s="111"/>
      <c r="X264" s="111"/>
      <c r="Y264" s="111"/>
      <c r="Z264" s="111"/>
      <c r="AA264" s="111"/>
      <c r="AB264" s="111"/>
    </row>
    <row r="265" spans="1:28" ht="34.950000000000003" customHeight="1" x14ac:dyDescent="0.3">
      <c r="A265" s="111"/>
      <c r="B265" s="108"/>
      <c r="C265" s="111"/>
      <c r="D265" s="108"/>
      <c r="E265" s="150"/>
      <c r="F265" s="150"/>
      <c r="G265" s="110"/>
      <c r="H265" s="109"/>
      <c r="I265" s="56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11"/>
      <c r="U265" s="111"/>
      <c r="V265" s="111"/>
      <c r="W265" s="111"/>
      <c r="X265" s="111"/>
      <c r="Y265" s="111"/>
      <c r="Z265" s="111"/>
      <c r="AA265" s="111"/>
      <c r="AB265" s="111"/>
    </row>
    <row r="266" spans="1:28" ht="34.950000000000003" customHeight="1" x14ac:dyDescent="0.3">
      <c r="A266" s="111"/>
      <c r="B266" s="108"/>
      <c r="C266" s="111"/>
      <c r="D266" s="108"/>
      <c r="E266" s="150"/>
      <c r="F266" s="150"/>
      <c r="G266" s="110"/>
      <c r="H266" s="109"/>
      <c r="I266" s="56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11"/>
      <c r="U266" s="111"/>
      <c r="V266" s="111"/>
      <c r="W266" s="111"/>
      <c r="X266" s="111"/>
      <c r="Y266" s="111"/>
      <c r="Z266" s="111"/>
      <c r="AA266" s="111"/>
      <c r="AB266" s="111"/>
    </row>
    <row r="267" spans="1:28" ht="34.950000000000003" customHeight="1" x14ac:dyDescent="0.3">
      <c r="A267" s="111"/>
      <c r="B267" s="108"/>
      <c r="C267" s="111"/>
      <c r="D267" s="108"/>
      <c r="E267" s="150"/>
      <c r="F267" s="150"/>
      <c r="G267" s="110"/>
      <c r="H267" s="109"/>
      <c r="I267" s="56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11"/>
      <c r="U267" s="111"/>
      <c r="V267" s="111"/>
      <c r="W267" s="111"/>
      <c r="X267" s="111"/>
      <c r="Y267" s="111"/>
      <c r="Z267" s="111"/>
      <c r="AA267" s="111"/>
      <c r="AB267" s="111"/>
    </row>
    <row r="268" spans="1:28" ht="34.950000000000003" customHeight="1" x14ac:dyDescent="0.3">
      <c r="A268" s="111"/>
      <c r="B268" s="108"/>
      <c r="C268" s="111"/>
      <c r="D268" s="108"/>
      <c r="E268" s="150"/>
      <c r="F268" s="150"/>
      <c r="G268" s="110"/>
      <c r="H268" s="109"/>
      <c r="I268" s="56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11"/>
      <c r="U268" s="111"/>
      <c r="V268" s="111"/>
      <c r="W268" s="111"/>
      <c r="X268" s="111"/>
      <c r="Y268" s="111"/>
      <c r="Z268" s="111"/>
      <c r="AA268" s="111"/>
      <c r="AB268" s="111"/>
    </row>
    <row r="269" spans="1:28" ht="34.950000000000003" customHeight="1" x14ac:dyDescent="0.3">
      <c r="A269" s="111"/>
      <c r="B269" s="108"/>
      <c r="C269" s="111"/>
      <c r="D269" s="108"/>
      <c r="E269" s="150"/>
      <c r="F269" s="150"/>
      <c r="G269" s="110"/>
      <c r="H269" s="109"/>
      <c r="I269" s="56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11"/>
      <c r="U269" s="111"/>
      <c r="V269" s="111"/>
      <c r="W269" s="111"/>
      <c r="X269" s="111"/>
      <c r="Y269" s="111"/>
      <c r="Z269" s="111"/>
      <c r="AA269" s="111"/>
      <c r="AB269" s="111"/>
    </row>
    <row r="270" spans="1:28" ht="34.950000000000003" customHeight="1" x14ac:dyDescent="0.3">
      <c r="A270" s="111"/>
      <c r="B270" s="108"/>
      <c r="C270" s="111"/>
      <c r="D270" s="108"/>
      <c r="E270" s="150"/>
      <c r="F270" s="150"/>
      <c r="G270" s="110"/>
      <c r="H270" s="109"/>
      <c r="I270" s="56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11"/>
      <c r="U270" s="111"/>
      <c r="V270" s="111"/>
      <c r="W270" s="111"/>
      <c r="X270" s="111"/>
      <c r="Y270" s="111"/>
      <c r="Z270" s="111"/>
      <c r="AA270" s="111"/>
      <c r="AB270" s="111"/>
    </row>
    <row r="271" spans="1:28" ht="34.950000000000003" customHeight="1" x14ac:dyDescent="0.3">
      <c r="A271" s="111"/>
      <c r="B271" s="108"/>
      <c r="C271" s="111"/>
      <c r="D271" s="108"/>
      <c r="E271" s="150"/>
      <c r="F271" s="150"/>
      <c r="G271" s="110"/>
      <c r="H271" s="109"/>
      <c r="I271" s="56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11"/>
      <c r="U271" s="111"/>
      <c r="V271" s="111"/>
      <c r="W271" s="111"/>
      <c r="X271" s="111"/>
      <c r="Y271" s="111"/>
      <c r="Z271" s="111"/>
      <c r="AA271" s="111"/>
      <c r="AB271" s="111"/>
    </row>
    <row r="272" spans="1:28" ht="34.950000000000003" customHeight="1" x14ac:dyDescent="0.3">
      <c r="A272" s="111"/>
      <c r="B272" s="108"/>
      <c r="C272" s="111"/>
      <c r="D272" s="108"/>
      <c r="E272" s="109"/>
      <c r="F272" s="109"/>
      <c r="G272" s="110"/>
      <c r="H272" s="109"/>
      <c r="I272" s="56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11"/>
      <c r="U272" s="111"/>
      <c r="V272" s="111"/>
      <c r="W272" s="111"/>
      <c r="X272" s="111"/>
      <c r="Y272" s="111"/>
      <c r="Z272" s="111"/>
      <c r="AA272" s="111"/>
      <c r="AB272" s="111"/>
    </row>
    <row r="273" spans="1:28" ht="34.950000000000003" customHeight="1" x14ac:dyDescent="0.3">
      <c r="A273" s="111"/>
      <c r="B273" s="108"/>
      <c r="C273" s="111"/>
      <c r="D273" s="108"/>
      <c r="E273" s="109"/>
      <c r="F273" s="109"/>
      <c r="G273" s="110"/>
      <c r="H273" s="109"/>
      <c r="I273" s="56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11"/>
      <c r="U273" s="111"/>
      <c r="V273" s="111"/>
      <c r="W273" s="111"/>
      <c r="X273" s="111"/>
      <c r="Y273" s="111"/>
      <c r="Z273" s="111"/>
      <c r="AA273" s="111"/>
      <c r="AB273" s="111"/>
    </row>
    <row r="274" spans="1:28" ht="34.950000000000003" customHeight="1" x14ac:dyDescent="0.3">
      <c r="A274" s="111"/>
      <c r="B274" s="108"/>
      <c r="C274" s="111"/>
      <c r="D274" s="108"/>
      <c r="E274" s="109"/>
      <c r="F274" s="109"/>
      <c r="G274" s="110"/>
      <c r="H274" s="109"/>
      <c r="I274" s="56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11"/>
      <c r="U274" s="111"/>
      <c r="V274" s="111"/>
      <c r="W274" s="111"/>
      <c r="X274" s="111"/>
      <c r="Y274" s="111"/>
      <c r="Z274" s="111"/>
      <c r="AA274" s="111"/>
      <c r="AB274" s="111"/>
    </row>
    <row r="275" spans="1:28" ht="34.950000000000003" customHeight="1" x14ac:dyDescent="0.3">
      <c r="A275" s="111"/>
      <c r="B275" s="108"/>
      <c r="C275" s="111"/>
      <c r="D275" s="108"/>
      <c r="E275" s="109"/>
      <c r="F275" s="109"/>
      <c r="G275" s="110"/>
      <c r="H275" s="109"/>
      <c r="I275" s="56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11"/>
      <c r="U275" s="111"/>
      <c r="V275" s="111"/>
      <c r="W275" s="111"/>
      <c r="X275" s="111"/>
      <c r="Y275" s="111"/>
      <c r="Z275" s="111"/>
      <c r="AA275" s="111"/>
      <c r="AB275" s="111"/>
    </row>
    <row r="276" spans="1:28" ht="34.950000000000003" customHeight="1" x14ac:dyDescent="0.3">
      <c r="A276" s="111"/>
      <c r="B276" s="108"/>
      <c r="C276" s="111"/>
      <c r="D276" s="108"/>
      <c r="E276" s="109"/>
      <c r="F276" s="109"/>
      <c r="G276" s="110"/>
      <c r="H276" s="109"/>
      <c r="I276" s="56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11"/>
      <c r="U276" s="111"/>
      <c r="V276" s="111"/>
      <c r="W276" s="111"/>
      <c r="X276" s="111"/>
      <c r="Y276" s="111"/>
      <c r="Z276" s="111"/>
      <c r="AA276" s="111"/>
      <c r="AB276" s="111"/>
    </row>
    <row r="277" spans="1:28" ht="34.950000000000003" customHeight="1" x14ac:dyDescent="0.3">
      <c r="A277" s="111"/>
      <c r="B277" s="108"/>
      <c r="C277" s="111"/>
      <c r="D277" s="108"/>
      <c r="E277" s="109"/>
      <c r="F277" s="109"/>
      <c r="G277" s="110"/>
      <c r="H277" s="109"/>
      <c r="I277" s="56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11"/>
      <c r="U277" s="111"/>
      <c r="V277" s="111"/>
      <c r="W277" s="111"/>
      <c r="X277" s="111"/>
      <c r="Y277" s="111"/>
      <c r="Z277" s="111"/>
      <c r="AA277" s="111"/>
      <c r="AB277" s="111"/>
    </row>
    <row r="278" spans="1:28" ht="34.950000000000003" customHeight="1" x14ac:dyDescent="0.3">
      <c r="A278" s="111"/>
      <c r="B278" s="108"/>
      <c r="C278" s="111"/>
      <c r="D278" s="108"/>
      <c r="E278" s="109"/>
      <c r="F278" s="109"/>
      <c r="G278" s="110"/>
      <c r="H278" s="109"/>
      <c r="I278" s="56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11"/>
      <c r="U278" s="111"/>
      <c r="V278" s="111"/>
      <c r="W278" s="111"/>
      <c r="X278" s="111"/>
      <c r="Y278" s="111"/>
      <c r="Z278" s="111"/>
      <c r="AA278" s="111"/>
      <c r="AB278" s="111"/>
    </row>
    <row r="279" spans="1:28" ht="34.950000000000003" customHeight="1" x14ac:dyDescent="0.3">
      <c r="A279" s="111"/>
      <c r="B279" s="108"/>
      <c r="C279" s="111"/>
      <c r="D279" s="108"/>
      <c r="E279" s="109"/>
      <c r="F279" s="109"/>
      <c r="G279" s="110"/>
      <c r="H279" s="109"/>
      <c r="I279" s="56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11"/>
      <c r="U279" s="111"/>
      <c r="V279" s="111"/>
      <c r="W279" s="111"/>
      <c r="X279" s="111"/>
      <c r="Y279" s="111"/>
      <c r="Z279" s="111"/>
      <c r="AA279" s="111"/>
      <c r="AB279" s="111"/>
    </row>
    <row r="280" spans="1:28" ht="34.950000000000003" customHeight="1" x14ac:dyDescent="0.3">
      <c r="A280" s="111"/>
      <c r="B280" s="108"/>
      <c r="C280" s="111"/>
      <c r="D280" s="108"/>
      <c r="E280" s="109"/>
      <c r="F280" s="109"/>
      <c r="G280" s="110"/>
      <c r="H280" s="109"/>
      <c r="I280" s="56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11"/>
      <c r="U280" s="111"/>
      <c r="V280" s="111"/>
      <c r="W280" s="111"/>
      <c r="X280" s="111"/>
      <c r="Y280" s="111"/>
      <c r="Z280" s="111"/>
      <c r="AA280" s="111"/>
      <c r="AB280" s="111"/>
    </row>
    <row r="281" spans="1:28" ht="34.950000000000003" customHeight="1" x14ac:dyDescent="0.3">
      <c r="A281" s="111"/>
      <c r="B281" s="108"/>
      <c r="C281" s="111"/>
      <c r="D281" s="108"/>
      <c r="E281" s="111"/>
      <c r="F281" s="111"/>
      <c r="G281" s="110"/>
      <c r="H281" s="111"/>
      <c r="I281" s="56"/>
      <c r="J281" s="111"/>
      <c r="K281" s="111"/>
      <c r="L281" s="109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</row>
    <row r="282" spans="1:28" ht="34.950000000000003" customHeight="1" x14ac:dyDescent="0.3">
      <c r="A282" s="111"/>
      <c r="B282" s="108"/>
      <c r="C282" s="111"/>
      <c r="D282" s="108"/>
      <c r="E282" s="111"/>
      <c r="F282" s="111"/>
      <c r="G282" s="110"/>
      <c r="H282" s="111"/>
      <c r="I282" s="56"/>
      <c r="J282" s="111"/>
      <c r="K282" s="111"/>
      <c r="L282" s="109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</row>
    <row r="283" spans="1:28" ht="34.950000000000003" customHeight="1" x14ac:dyDescent="0.3">
      <c r="A283" s="111"/>
      <c r="B283" s="108"/>
      <c r="C283" s="111"/>
      <c r="D283" s="108"/>
      <c r="E283" s="111"/>
      <c r="F283" s="111"/>
      <c r="G283" s="110"/>
      <c r="H283" s="111"/>
      <c r="I283" s="56"/>
      <c r="J283" s="111"/>
      <c r="K283" s="111"/>
      <c r="L283" s="109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</row>
    <row r="284" spans="1:28" ht="34.950000000000003" customHeight="1" x14ac:dyDescent="0.3">
      <c r="A284" s="111"/>
      <c r="B284" s="108"/>
      <c r="C284" s="111"/>
      <c r="D284" s="108"/>
      <c r="E284" s="111"/>
      <c r="F284" s="111"/>
      <c r="G284" s="110"/>
      <c r="H284" s="111"/>
      <c r="I284" s="56"/>
      <c r="J284" s="111"/>
      <c r="K284" s="111"/>
      <c r="L284" s="109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</row>
    <row r="285" spans="1:28" ht="34.950000000000003" customHeight="1" x14ac:dyDescent="0.3">
      <c r="A285" s="111"/>
      <c r="B285" s="108"/>
      <c r="C285" s="111"/>
      <c r="D285" s="108"/>
      <c r="E285" s="111"/>
      <c r="F285" s="111"/>
      <c r="G285" s="110"/>
      <c r="H285" s="111"/>
      <c r="I285" s="56"/>
      <c r="J285" s="111"/>
      <c r="K285" s="111"/>
      <c r="L285" s="109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</row>
    <row r="286" spans="1:28" ht="34.950000000000003" customHeight="1" x14ac:dyDescent="0.3">
      <c r="A286" s="111"/>
      <c r="B286" s="108"/>
      <c r="C286" s="111"/>
      <c r="D286" s="108"/>
      <c r="E286" s="111"/>
      <c r="F286" s="111"/>
      <c r="G286" s="110"/>
      <c r="H286" s="111"/>
      <c r="I286" s="56"/>
      <c r="J286" s="111"/>
      <c r="K286" s="111"/>
      <c r="L286" s="109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</row>
    <row r="287" spans="1:28" ht="34.950000000000003" customHeight="1" x14ac:dyDescent="0.3">
      <c r="A287" s="111"/>
      <c r="B287" s="108"/>
      <c r="C287" s="111"/>
      <c r="D287" s="108"/>
      <c r="E287" s="111"/>
      <c r="F287" s="111"/>
      <c r="G287" s="110"/>
      <c r="H287" s="111"/>
      <c r="I287" s="56"/>
      <c r="J287" s="111"/>
      <c r="K287" s="111"/>
      <c r="L287" s="109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</row>
    <row r="288" spans="1:28" ht="34.950000000000003" customHeight="1" x14ac:dyDescent="0.3">
      <c r="A288" s="111"/>
      <c r="B288" s="108"/>
      <c r="C288" s="111"/>
      <c r="D288" s="108"/>
      <c r="E288" s="111"/>
      <c r="F288" s="111"/>
      <c r="G288" s="110"/>
      <c r="H288" s="111"/>
      <c r="I288" s="56"/>
      <c r="J288" s="111"/>
      <c r="K288" s="111"/>
      <c r="L288" s="109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</row>
    <row r="289" spans="2:12" ht="34.950000000000003" customHeight="1" x14ac:dyDescent="0.3">
      <c r="B289" s="70"/>
      <c r="D289" s="70"/>
      <c r="G289" s="55"/>
      <c r="I289" s="56"/>
      <c r="L289" s="71"/>
    </row>
    <row r="290" spans="2:12" ht="34.950000000000003" customHeight="1" x14ac:dyDescent="0.3">
      <c r="B290" s="70"/>
      <c r="D290" s="70"/>
      <c r="G290" s="55"/>
      <c r="I290" s="56"/>
      <c r="L290" s="71"/>
    </row>
    <row r="291" spans="2:12" ht="34.950000000000003" customHeight="1" x14ac:dyDescent="0.3">
      <c r="B291" s="70"/>
      <c r="D291" s="70"/>
      <c r="G291" s="55"/>
      <c r="I291" s="56"/>
      <c r="L291" s="71"/>
    </row>
    <row r="292" spans="2:12" ht="34.950000000000003" customHeight="1" x14ac:dyDescent="0.3">
      <c r="B292" s="70"/>
      <c r="D292" s="70"/>
      <c r="G292" s="55"/>
      <c r="I292" s="56"/>
      <c r="L292" s="71"/>
    </row>
    <row r="293" spans="2:12" ht="34.950000000000003" customHeight="1" x14ac:dyDescent="0.3">
      <c r="B293" s="70"/>
      <c r="D293" s="70"/>
      <c r="G293" s="55"/>
      <c r="I293" s="56"/>
      <c r="L293" s="71"/>
    </row>
    <row r="294" spans="2:12" ht="34.950000000000003" customHeight="1" x14ac:dyDescent="0.3">
      <c r="B294" s="70"/>
      <c r="D294" s="70"/>
      <c r="G294" s="55"/>
      <c r="I294" s="56"/>
      <c r="L294" s="71"/>
    </row>
    <row r="295" spans="2:12" ht="34.950000000000003" customHeight="1" x14ac:dyDescent="0.3">
      <c r="B295" s="70"/>
      <c r="D295" s="70"/>
      <c r="G295" s="55"/>
      <c r="I295" s="56"/>
      <c r="L295" s="71"/>
    </row>
    <row r="296" spans="2:12" ht="34.950000000000003" customHeight="1" x14ac:dyDescent="0.3">
      <c r="B296" s="70"/>
      <c r="D296" s="70"/>
      <c r="G296" s="55"/>
      <c r="I296" s="56"/>
      <c r="L296" s="71"/>
    </row>
    <row r="297" spans="2:12" ht="34.950000000000003" customHeight="1" x14ac:dyDescent="0.3">
      <c r="B297" s="70"/>
      <c r="D297" s="70"/>
      <c r="G297" s="55"/>
      <c r="I297" s="56"/>
      <c r="L297" s="71"/>
    </row>
    <row r="298" spans="2:12" ht="34.950000000000003" customHeight="1" x14ac:dyDescent="0.3">
      <c r="B298" s="70"/>
      <c r="D298" s="70"/>
      <c r="G298" s="55"/>
      <c r="I298" s="56"/>
      <c r="L298" s="71"/>
    </row>
    <row r="299" spans="2:12" ht="34.950000000000003" customHeight="1" x14ac:dyDescent="0.3">
      <c r="B299" s="70"/>
      <c r="D299" s="70"/>
      <c r="G299" s="55"/>
      <c r="I299" s="56"/>
      <c r="L299" s="71"/>
    </row>
    <row r="300" spans="2:12" ht="34.950000000000003" customHeight="1" x14ac:dyDescent="0.3">
      <c r="B300" s="70"/>
      <c r="D300" s="70"/>
      <c r="G300" s="55"/>
      <c r="I300" s="56"/>
      <c r="L300" s="71"/>
    </row>
    <row r="301" spans="2:12" ht="34.950000000000003" customHeight="1" x14ac:dyDescent="0.3">
      <c r="B301" s="70"/>
      <c r="D301" s="70"/>
      <c r="G301" s="55"/>
      <c r="I301" s="56"/>
      <c r="L301" s="71"/>
    </row>
    <row r="302" spans="2:12" ht="34.950000000000003" customHeight="1" x14ac:dyDescent="0.3">
      <c r="B302" s="70"/>
      <c r="D302" s="70"/>
      <c r="G302" s="55"/>
      <c r="I302" s="56"/>
      <c r="L302" s="71"/>
    </row>
    <row r="303" spans="2:12" ht="34.950000000000003" customHeight="1" x14ac:dyDescent="0.3">
      <c r="B303" s="70"/>
      <c r="D303" s="70"/>
      <c r="G303" s="55"/>
      <c r="I303" s="56"/>
      <c r="L303" s="71"/>
    </row>
    <row r="304" spans="2:12" ht="34.950000000000003" customHeight="1" x14ac:dyDescent="0.3">
      <c r="B304" s="70"/>
      <c r="D304" s="70"/>
      <c r="G304" s="55"/>
      <c r="I304" s="56"/>
      <c r="L304" s="71"/>
    </row>
    <row r="305" spans="2:12" ht="34.950000000000003" customHeight="1" x14ac:dyDescent="0.3">
      <c r="B305" s="70"/>
      <c r="D305" s="70"/>
      <c r="G305" s="55"/>
      <c r="I305" s="56"/>
      <c r="L305" s="71"/>
    </row>
    <row r="306" spans="2:12" ht="34.950000000000003" customHeight="1" x14ac:dyDescent="0.3">
      <c r="B306" s="70"/>
      <c r="D306" s="70"/>
      <c r="G306" s="55"/>
      <c r="I306" s="56"/>
      <c r="L306" s="71"/>
    </row>
    <row r="307" spans="2:12" ht="34.950000000000003" customHeight="1" x14ac:dyDescent="0.3">
      <c r="B307" s="70"/>
      <c r="D307" s="70"/>
      <c r="G307" s="55"/>
      <c r="I307" s="56"/>
      <c r="L307" s="71"/>
    </row>
    <row r="308" spans="2:12" ht="34.950000000000003" customHeight="1" x14ac:dyDescent="0.3">
      <c r="B308" s="70"/>
      <c r="D308" s="70"/>
      <c r="G308" s="55"/>
      <c r="I308" s="56"/>
      <c r="L308" s="71"/>
    </row>
    <row r="309" spans="2:12" ht="34.950000000000003" customHeight="1" x14ac:dyDescent="0.3">
      <c r="B309" s="70"/>
      <c r="D309" s="70"/>
      <c r="G309" s="55"/>
      <c r="I309" s="56"/>
      <c r="L309" s="71"/>
    </row>
    <row r="310" spans="2:12" ht="34.950000000000003" customHeight="1" x14ac:dyDescent="0.3">
      <c r="B310" s="70"/>
      <c r="D310" s="70"/>
      <c r="G310" s="55"/>
      <c r="I310" s="56"/>
      <c r="L310" s="71"/>
    </row>
    <row r="311" spans="2:12" ht="34.950000000000003" customHeight="1" x14ac:dyDescent="0.3">
      <c r="B311" s="70"/>
      <c r="D311" s="70"/>
      <c r="G311" s="55"/>
      <c r="I311" s="56"/>
      <c r="L311" s="71"/>
    </row>
    <row r="312" spans="2:12" ht="34.950000000000003" customHeight="1" x14ac:dyDescent="0.3">
      <c r="B312" s="70"/>
      <c r="D312" s="70"/>
      <c r="G312" s="55"/>
      <c r="I312" s="56"/>
      <c r="L312" s="71"/>
    </row>
    <row r="313" spans="2:12" ht="34.950000000000003" customHeight="1" x14ac:dyDescent="0.3">
      <c r="B313" s="70"/>
      <c r="D313" s="70"/>
      <c r="G313" s="55"/>
      <c r="I313" s="56"/>
      <c r="L313" s="71"/>
    </row>
    <row r="314" spans="2:12" ht="34.950000000000003" customHeight="1" x14ac:dyDescent="0.3">
      <c r="B314" s="70"/>
      <c r="D314" s="70"/>
      <c r="G314" s="55"/>
      <c r="I314" s="56"/>
      <c r="L314" s="71"/>
    </row>
    <row r="315" spans="2:12" ht="34.950000000000003" customHeight="1" x14ac:dyDescent="0.3">
      <c r="B315" s="70"/>
      <c r="D315" s="70"/>
      <c r="G315" s="55"/>
      <c r="I315" s="56"/>
      <c r="L315" s="71"/>
    </row>
    <row r="316" spans="2:12" ht="34.950000000000003" customHeight="1" x14ac:dyDescent="0.3">
      <c r="B316" s="70"/>
      <c r="D316" s="70"/>
      <c r="G316" s="55"/>
      <c r="I316" s="56"/>
      <c r="L316" s="71"/>
    </row>
    <row r="317" spans="2:12" ht="34.950000000000003" customHeight="1" x14ac:dyDescent="0.3">
      <c r="B317" s="70"/>
      <c r="D317" s="70"/>
      <c r="G317" s="55"/>
      <c r="I317" s="56"/>
      <c r="L317" s="71"/>
    </row>
    <row r="318" spans="2:12" ht="34.950000000000003" customHeight="1" x14ac:dyDescent="0.3">
      <c r="B318" s="70"/>
      <c r="D318" s="70"/>
      <c r="G318" s="55"/>
      <c r="I318" s="56"/>
      <c r="L318" s="71"/>
    </row>
    <row r="319" spans="2:12" ht="34.950000000000003" customHeight="1" x14ac:dyDescent="0.3">
      <c r="B319" s="70"/>
      <c r="D319" s="70"/>
      <c r="G319" s="55"/>
      <c r="I319" s="56"/>
      <c r="L319" s="71"/>
    </row>
    <row r="320" spans="2:12" ht="34.950000000000003" customHeight="1" x14ac:dyDescent="0.3">
      <c r="B320" s="70"/>
      <c r="D320" s="70"/>
      <c r="G320" s="55"/>
      <c r="I320" s="56"/>
      <c r="L320" s="71"/>
    </row>
    <row r="321" spans="2:12" ht="34.950000000000003" customHeight="1" x14ac:dyDescent="0.3">
      <c r="B321" s="70"/>
      <c r="D321" s="70"/>
      <c r="G321" s="55"/>
      <c r="I321" s="56"/>
      <c r="L321" s="71"/>
    </row>
    <row r="322" spans="2:12" ht="34.950000000000003" customHeight="1" x14ac:dyDescent="0.3">
      <c r="B322" s="70"/>
      <c r="D322" s="70"/>
      <c r="G322" s="55"/>
      <c r="I322" s="56"/>
      <c r="L322" s="71"/>
    </row>
    <row r="323" spans="2:12" ht="34.950000000000003" customHeight="1" x14ac:dyDescent="0.3">
      <c r="B323" s="70"/>
      <c r="D323" s="70"/>
      <c r="G323" s="55"/>
      <c r="I323" s="56"/>
      <c r="L323" s="71"/>
    </row>
    <row r="324" spans="2:12" ht="34.950000000000003" customHeight="1" x14ac:dyDescent="0.3">
      <c r="B324" s="70"/>
      <c r="D324" s="70"/>
      <c r="G324" s="55"/>
      <c r="I324" s="56"/>
      <c r="L324" s="71"/>
    </row>
    <row r="325" spans="2:12" ht="34.950000000000003" customHeight="1" x14ac:dyDescent="0.3">
      <c r="B325" s="70"/>
      <c r="D325" s="70"/>
      <c r="G325" s="55"/>
      <c r="I325" s="56"/>
      <c r="L325" s="71"/>
    </row>
    <row r="326" spans="2:12" ht="34.950000000000003" customHeight="1" x14ac:dyDescent="0.3">
      <c r="B326" s="70"/>
      <c r="D326" s="70"/>
      <c r="G326" s="55"/>
      <c r="I326" s="56"/>
      <c r="L326" s="71"/>
    </row>
    <row r="327" spans="2:12" ht="34.950000000000003" customHeight="1" x14ac:dyDescent="0.3">
      <c r="B327" s="70"/>
      <c r="D327" s="70"/>
      <c r="G327" s="55"/>
      <c r="I327" s="56"/>
      <c r="L327" s="71"/>
    </row>
    <row r="328" spans="2:12" ht="34.950000000000003" customHeight="1" x14ac:dyDescent="0.3">
      <c r="B328" s="70"/>
      <c r="D328" s="70"/>
      <c r="G328" s="55"/>
      <c r="I328" s="56"/>
      <c r="L328" s="71"/>
    </row>
    <row r="329" spans="2:12" ht="34.950000000000003" customHeight="1" x14ac:dyDescent="0.3">
      <c r="B329" s="70"/>
      <c r="D329" s="70"/>
      <c r="G329" s="55"/>
      <c r="I329" s="56"/>
      <c r="L329" s="71"/>
    </row>
    <row r="330" spans="2:12" ht="34.950000000000003" customHeight="1" x14ac:dyDescent="0.3">
      <c r="B330" s="70"/>
      <c r="D330" s="70"/>
      <c r="G330" s="55"/>
      <c r="I330" s="56"/>
      <c r="L330" s="71"/>
    </row>
    <row r="331" spans="2:12" ht="34.950000000000003" customHeight="1" x14ac:dyDescent="0.3">
      <c r="B331" s="70"/>
      <c r="D331" s="70"/>
      <c r="G331" s="55"/>
      <c r="I331" s="56"/>
      <c r="L331" s="71"/>
    </row>
    <row r="332" spans="2:12" ht="34.950000000000003" customHeight="1" x14ac:dyDescent="0.3">
      <c r="B332" s="70"/>
      <c r="D332" s="70"/>
      <c r="G332" s="55"/>
      <c r="I332" s="56"/>
      <c r="L332" s="71"/>
    </row>
    <row r="333" spans="2:12" ht="34.950000000000003" customHeight="1" x14ac:dyDescent="0.3">
      <c r="B333" s="70"/>
      <c r="D333" s="70"/>
      <c r="G333" s="55"/>
      <c r="I333" s="56"/>
      <c r="L333" s="71"/>
    </row>
    <row r="334" spans="2:12" ht="34.950000000000003" customHeight="1" x14ac:dyDescent="0.3">
      <c r="B334" s="70"/>
      <c r="D334" s="70"/>
      <c r="G334" s="55"/>
      <c r="I334" s="56"/>
      <c r="L334" s="71"/>
    </row>
    <row r="335" spans="2:12" ht="34.950000000000003" customHeight="1" x14ac:dyDescent="0.3">
      <c r="B335" s="70"/>
      <c r="D335" s="70"/>
      <c r="G335" s="55"/>
      <c r="I335" s="56"/>
      <c r="L335" s="71"/>
    </row>
    <row r="336" spans="2:12" ht="34.950000000000003" customHeight="1" x14ac:dyDescent="0.3">
      <c r="B336" s="70"/>
      <c r="D336" s="70"/>
      <c r="G336" s="55"/>
      <c r="I336" s="56"/>
      <c r="L336" s="71"/>
    </row>
    <row r="337" spans="2:12" ht="34.950000000000003" customHeight="1" x14ac:dyDescent="0.3">
      <c r="B337" s="70"/>
      <c r="D337" s="70"/>
      <c r="G337" s="55"/>
      <c r="I337" s="56"/>
      <c r="L337" s="71"/>
    </row>
    <row r="338" spans="2:12" ht="34.950000000000003" customHeight="1" x14ac:dyDescent="0.3">
      <c r="B338" s="70"/>
      <c r="D338" s="70"/>
      <c r="G338" s="55"/>
      <c r="I338" s="56"/>
      <c r="L338" s="71"/>
    </row>
    <row r="339" spans="2:12" ht="34.950000000000003" customHeight="1" x14ac:dyDescent="0.3">
      <c r="B339" s="70"/>
      <c r="D339" s="70"/>
      <c r="G339" s="55"/>
      <c r="I339" s="56"/>
      <c r="L339" s="71"/>
    </row>
    <row r="340" spans="2:12" ht="34.950000000000003" customHeight="1" x14ac:dyDescent="0.3">
      <c r="B340" s="70"/>
      <c r="D340" s="70"/>
      <c r="G340" s="55"/>
      <c r="I340" s="56"/>
      <c r="L340" s="71"/>
    </row>
    <row r="341" spans="2:12" ht="34.950000000000003" customHeight="1" x14ac:dyDescent="0.3">
      <c r="B341" s="70"/>
      <c r="D341" s="70"/>
      <c r="G341" s="55"/>
      <c r="I341" s="56"/>
      <c r="L341" s="71"/>
    </row>
    <row r="342" spans="2:12" ht="34.950000000000003" customHeight="1" x14ac:dyDescent="0.3">
      <c r="B342" s="70"/>
      <c r="D342" s="70"/>
      <c r="G342" s="55"/>
      <c r="I342" s="56"/>
      <c r="L342" s="71"/>
    </row>
    <row r="343" spans="2:12" ht="34.950000000000003" customHeight="1" x14ac:dyDescent="0.3">
      <c r="B343" s="70"/>
      <c r="D343" s="70"/>
      <c r="G343" s="55"/>
      <c r="I343" s="56"/>
      <c r="L343" s="71"/>
    </row>
    <row r="344" spans="2:12" ht="34.950000000000003" customHeight="1" x14ac:dyDescent="0.3">
      <c r="B344" s="70"/>
      <c r="D344" s="70"/>
      <c r="G344" s="55"/>
      <c r="I344" s="56"/>
      <c r="L344" s="71"/>
    </row>
    <row r="345" spans="2:12" ht="34.950000000000003" customHeight="1" x14ac:dyDescent="0.3">
      <c r="B345" s="70"/>
      <c r="D345" s="70"/>
      <c r="G345" s="55"/>
      <c r="I345" s="56"/>
      <c r="L345" s="71"/>
    </row>
    <row r="346" spans="2:12" ht="34.950000000000003" customHeight="1" x14ac:dyDescent="0.3">
      <c r="B346" s="70"/>
      <c r="D346" s="70"/>
      <c r="G346" s="55"/>
      <c r="I346" s="56"/>
      <c r="L346" s="71"/>
    </row>
    <row r="347" spans="2:12" ht="34.950000000000003" customHeight="1" x14ac:dyDescent="0.3">
      <c r="B347" s="70"/>
      <c r="D347" s="70"/>
      <c r="G347" s="55"/>
      <c r="I347" s="56"/>
      <c r="L347" s="71"/>
    </row>
    <row r="348" spans="2:12" ht="34.950000000000003" customHeight="1" x14ac:dyDescent="0.3">
      <c r="B348" s="70"/>
      <c r="D348" s="70"/>
      <c r="G348" s="55"/>
      <c r="I348" s="56"/>
      <c r="L348" s="71"/>
    </row>
    <row r="349" spans="2:12" ht="34.950000000000003" customHeight="1" x14ac:dyDescent="0.3">
      <c r="B349" s="70"/>
      <c r="D349" s="70"/>
      <c r="G349" s="55"/>
      <c r="I349" s="56"/>
      <c r="L349" s="71"/>
    </row>
    <row r="350" spans="2:12" ht="34.950000000000003" customHeight="1" x14ac:dyDescent="0.3">
      <c r="B350" s="70"/>
      <c r="D350" s="70"/>
      <c r="G350" s="55"/>
      <c r="I350" s="56"/>
      <c r="L350" s="71"/>
    </row>
    <row r="351" spans="2:12" ht="34.950000000000003" customHeight="1" x14ac:dyDescent="0.3">
      <c r="B351" s="70"/>
      <c r="D351" s="70"/>
      <c r="G351" s="55"/>
      <c r="I351" s="56"/>
      <c r="L351" s="71"/>
    </row>
    <row r="352" spans="2:12" ht="34.950000000000003" customHeight="1" x14ac:dyDescent="0.3">
      <c r="B352" s="70"/>
      <c r="D352" s="70"/>
      <c r="G352" s="55"/>
      <c r="I352" s="56"/>
      <c r="L352" s="71"/>
    </row>
    <row r="353" spans="2:12" ht="34.950000000000003" customHeight="1" x14ac:dyDescent="0.3">
      <c r="B353" s="70"/>
      <c r="D353" s="70"/>
      <c r="G353" s="55"/>
      <c r="I353" s="56"/>
      <c r="L353" s="71"/>
    </row>
    <row r="354" spans="2:12" ht="34.950000000000003" customHeight="1" x14ac:dyDescent="0.3">
      <c r="B354" s="70"/>
      <c r="D354" s="70"/>
      <c r="G354" s="55"/>
      <c r="I354" s="56"/>
      <c r="L354" s="71"/>
    </row>
    <row r="355" spans="2:12" ht="34.950000000000003" customHeight="1" x14ac:dyDescent="0.3">
      <c r="B355" s="70"/>
      <c r="D355" s="70"/>
      <c r="G355" s="55"/>
      <c r="I355" s="56"/>
      <c r="L355" s="71"/>
    </row>
    <row r="356" spans="2:12" ht="34.950000000000003" customHeight="1" x14ac:dyDescent="0.3">
      <c r="B356" s="70"/>
      <c r="D356" s="70"/>
      <c r="G356" s="55"/>
      <c r="I356" s="56"/>
      <c r="L356" s="71"/>
    </row>
    <row r="357" spans="2:12" ht="34.950000000000003" customHeight="1" x14ac:dyDescent="0.3">
      <c r="B357" s="70"/>
      <c r="D357" s="70"/>
      <c r="G357" s="55"/>
      <c r="I357" s="56"/>
      <c r="L357" s="71"/>
    </row>
    <row r="358" spans="2:12" ht="34.950000000000003" customHeight="1" x14ac:dyDescent="0.3">
      <c r="B358" s="70"/>
      <c r="D358" s="70"/>
      <c r="G358" s="55"/>
      <c r="I358" s="56"/>
      <c r="L358" s="71"/>
    </row>
    <row r="359" spans="2:12" ht="34.950000000000003" customHeight="1" x14ac:dyDescent="0.3">
      <c r="B359" s="70"/>
      <c r="D359" s="70"/>
      <c r="G359" s="55"/>
      <c r="I359" s="56"/>
      <c r="L359" s="71"/>
    </row>
    <row r="360" spans="2:12" ht="34.950000000000003" customHeight="1" x14ac:dyDescent="0.3">
      <c r="B360" s="70"/>
      <c r="D360" s="70"/>
      <c r="G360" s="55"/>
      <c r="I360" s="56"/>
      <c r="L360" s="71"/>
    </row>
    <row r="361" spans="2:12" ht="34.950000000000003" customHeight="1" x14ac:dyDescent="0.3">
      <c r="B361" s="70"/>
      <c r="D361" s="70"/>
      <c r="G361" s="55"/>
      <c r="I361" s="56"/>
      <c r="L361" s="71"/>
    </row>
    <row r="362" spans="2:12" ht="34.950000000000003" customHeight="1" x14ac:dyDescent="0.3">
      <c r="B362" s="70"/>
      <c r="D362" s="70"/>
      <c r="G362" s="55"/>
      <c r="I362" s="56"/>
      <c r="L362" s="71"/>
    </row>
    <row r="363" spans="2:12" ht="34.950000000000003" customHeight="1" x14ac:dyDescent="0.3">
      <c r="B363" s="70"/>
      <c r="D363" s="70"/>
      <c r="G363" s="55"/>
      <c r="I363" s="56"/>
      <c r="L363" s="71"/>
    </row>
    <row r="364" spans="2:12" ht="34.950000000000003" customHeight="1" x14ac:dyDescent="0.3">
      <c r="B364" s="70"/>
      <c r="D364" s="70"/>
      <c r="G364" s="55"/>
      <c r="I364" s="56"/>
      <c r="L364" s="71"/>
    </row>
    <row r="365" spans="2:12" ht="34.950000000000003" customHeight="1" x14ac:dyDescent="0.3">
      <c r="B365" s="70"/>
      <c r="D365" s="70"/>
      <c r="G365" s="55"/>
      <c r="I365" s="56"/>
      <c r="L365" s="71"/>
    </row>
    <row r="366" spans="2:12" ht="34.950000000000003" customHeight="1" x14ac:dyDescent="0.3">
      <c r="B366" s="70"/>
      <c r="D366" s="70"/>
      <c r="G366" s="55"/>
      <c r="I366" s="56"/>
      <c r="L366" s="71"/>
    </row>
    <row r="367" spans="2:12" ht="34.950000000000003" customHeight="1" x14ac:dyDescent="0.3">
      <c r="B367" s="70"/>
      <c r="D367" s="70"/>
      <c r="G367" s="55"/>
      <c r="I367" s="56"/>
      <c r="L367" s="71"/>
    </row>
    <row r="368" spans="2:12" ht="34.950000000000003" customHeight="1" x14ac:dyDescent="0.3">
      <c r="B368" s="70"/>
      <c r="D368" s="70"/>
      <c r="G368" s="55"/>
      <c r="I368" s="56"/>
      <c r="L368" s="71"/>
    </row>
    <row r="369" spans="2:12" ht="34.950000000000003" customHeight="1" x14ac:dyDescent="0.3">
      <c r="B369" s="70"/>
      <c r="D369" s="70"/>
      <c r="G369" s="55"/>
      <c r="I369" s="56"/>
      <c r="L369" s="71"/>
    </row>
    <row r="370" spans="2:12" ht="34.950000000000003" customHeight="1" x14ac:dyDescent="0.3">
      <c r="B370" s="70"/>
      <c r="D370" s="70"/>
      <c r="G370" s="55"/>
      <c r="I370" s="56"/>
      <c r="L370" s="71"/>
    </row>
    <row r="371" spans="2:12" ht="34.950000000000003" customHeight="1" x14ac:dyDescent="0.3">
      <c r="B371" s="70"/>
      <c r="D371" s="70"/>
      <c r="G371" s="55"/>
      <c r="I371" s="56"/>
      <c r="L371" s="71"/>
    </row>
    <row r="372" spans="2:12" ht="34.950000000000003" customHeight="1" x14ac:dyDescent="0.3">
      <c r="B372" s="70"/>
      <c r="D372" s="70"/>
      <c r="G372" s="55"/>
      <c r="I372" s="56"/>
      <c r="L372" s="71"/>
    </row>
    <row r="373" spans="2:12" ht="34.950000000000003" customHeight="1" x14ac:dyDescent="0.3">
      <c r="B373" s="70"/>
      <c r="D373" s="70"/>
      <c r="G373" s="55"/>
      <c r="I373" s="56"/>
      <c r="L373" s="71"/>
    </row>
    <row r="374" spans="2:12" ht="34.950000000000003" customHeight="1" x14ac:dyDescent="0.3">
      <c r="B374" s="70"/>
      <c r="D374" s="70"/>
      <c r="G374" s="55"/>
      <c r="I374" s="56"/>
      <c r="L374" s="71"/>
    </row>
    <row r="375" spans="2:12" ht="34.950000000000003" customHeight="1" x14ac:dyDescent="0.3">
      <c r="B375" s="70"/>
      <c r="D375" s="70"/>
      <c r="G375" s="55"/>
      <c r="I375" s="56"/>
      <c r="L375" s="71"/>
    </row>
    <row r="376" spans="2:12" ht="34.950000000000003" customHeight="1" x14ac:dyDescent="0.3">
      <c r="B376" s="70"/>
      <c r="D376" s="70"/>
      <c r="G376" s="55"/>
      <c r="I376" s="56"/>
      <c r="L376" s="71"/>
    </row>
    <row r="377" spans="2:12" ht="34.950000000000003" customHeight="1" x14ac:dyDescent="0.3">
      <c r="B377" s="70"/>
      <c r="D377" s="70"/>
      <c r="G377" s="55"/>
      <c r="I377" s="56"/>
      <c r="L377" s="71"/>
    </row>
    <row r="378" spans="2:12" ht="34.950000000000003" customHeight="1" x14ac:dyDescent="0.3">
      <c r="B378" s="70"/>
      <c r="D378" s="70"/>
      <c r="G378" s="55"/>
      <c r="I378" s="56"/>
      <c r="L378" s="71"/>
    </row>
    <row r="379" spans="2:12" ht="34.950000000000003" customHeight="1" x14ac:dyDescent="0.3">
      <c r="B379" s="70"/>
      <c r="D379" s="70"/>
      <c r="G379" s="55"/>
      <c r="I379" s="56"/>
      <c r="L379" s="71"/>
    </row>
    <row r="380" spans="2:12" ht="34.950000000000003" customHeight="1" x14ac:dyDescent="0.3">
      <c r="B380" s="70"/>
      <c r="D380" s="70"/>
      <c r="G380" s="55"/>
      <c r="I380" s="56"/>
      <c r="L380" s="71"/>
    </row>
    <row r="381" spans="2:12" ht="34.950000000000003" customHeight="1" x14ac:dyDescent="0.3">
      <c r="B381" s="70"/>
      <c r="D381" s="70"/>
      <c r="G381" s="55"/>
      <c r="I381" s="56"/>
      <c r="L381" s="71"/>
    </row>
    <row r="382" spans="2:12" ht="34.950000000000003" customHeight="1" x14ac:dyDescent="0.3">
      <c r="B382" s="70"/>
      <c r="D382" s="70"/>
      <c r="G382" s="55"/>
      <c r="I382" s="56"/>
      <c r="L382" s="71"/>
    </row>
    <row r="383" spans="2:12" ht="34.950000000000003" customHeight="1" x14ac:dyDescent="0.3">
      <c r="B383" s="70"/>
      <c r="D383" s="70"/>
      <c r="G383" s="55"/>
      <c r="I383" s="56"/>
      <c r="L383" s="71"/>
    </row>
    <row r="384" spans="2:12" ht="34.950000000000003" customHeight="1" x14ac:dyDescent="0.3">
      <c r="B384" s="70"/>
      <c r="D384" s="70"/>
      <c r="G384" s="55"/>
      <c r="I384" s="56"/>
      <c r="L384" s="71"/>
    </row>
    <row r="385" spans="2:12" ht="34.950000000000003" customHeight="1" x14ac:dyDescent="0.3">
      <c r="B385" s="70"/>
      <c r="D385" s="70"/>
      <c r="G385" s="55"/>
      <c r="I385" s="56"/>
      <c r="L385" s="71"/>
    </row>
    <row r="386" spans="2:12" ht="34.950000000000003" customHeight="1" x14ac:dyDescent="0.3">
      <c r="B386" s="70"/>
      <c r="D386" s="70"/>
      <c r="G386" s="55"/>
      <c r="I386" s="56"/>
      <c r="L386" s="71"/>
    </row>
    <row r="387" spans="2:12" ht="34.950000000000003" customHeight="1" x14ac:dyDescent="0.3">
      <c r="B387" s="70"/>
      <c r="D387" s="70"/>
      <c r="G387" s="55"/>
      <c r="I387" s="56"/>
      <c r="L387" s="71"/>
    </row>
    <row r="388" spans="2:12" ht="34.950000000000003" customHeight="1" x14ac:dyDescent="0.3">
      <c r="B388" s="70"/>
      <c r="D388" s="70"/>
      <c r="G388" s="55"/>
      <c r="I388" s="56"/>
      <c r="L388" s="71"/>
    </row>
    <row r="389" spans="2:12" ht="34.950000000000003" customHeight="1" x14ac:dyDescent="0.3">
      <c r="B389" s="70"/>
      <c r="D389" s="70"/>
      <c r="G389" s="55"/>
      <c r="I389" s="56"/>
      <c r="L389" s="71"/>
    </row>
    <row r="390" spans="2:12" ht="34.950000000000003" customHeight="1" x14ac:dyDescent="0.3">
      <c r="B390" s="70"/>
      <c r="D390" s="70"/>
      <c r="G390" s="55"/>
      <c r="I390" s="56"/>
      <c r="L390" s="71"/>
    </row>
    <row r="391" spans="2:12" ht="34.950000000000003" customHeight="1" x14ac:dyDescent="0.3">
      <c r="B391" s="70"/>
      <c r="D391" s="70"/>
      <c r="G391" s="55"/>
      <c r="I391" s="56"/>
      <c r="L391" s="71"/>
    </row>
    <row r="392" spans="2:12" ht="34.950000000000003" customHeight="1" x14ac:dyDescent="0.3">
      <c r="B392" s="70"/>
      <c r="D392" s="70"/>
      <c r="G392" s="55"/>
      <c r="I392" s="56"/>
      <c r="L392" s="71"/>
    </row>
    <row r="393" spans="2:12" ht="34.950000000000003" customHeight="1" x14ac:dyDescent="0.3">
      <c r="B393" s="70"/>
      <c r="D393" s="70"/>
      <c r="G393" s="55"/>
      <c r="I393" s="56"/>
      <c r="L393" s="71"/>
    </row>
    <row r="394" spans="2:12" ht="34.950000000000003" customHeight="1" x14ac:dyDescent="0.3">
      <c r="B394" s="70"/>
      <c r="D394" s="70"/>
      <c r="G394" s="55"/>
      <c r="I394" s="56"/>
      <c r="L394" s="71"/>
    </row>
    <row r="395" spans="2:12" ht="34.950000000000003" customHeight="1" x14ac:dyDescent="0.3">
      <c r="B395" s="70"/>
      <c r="D395" s="70"/>
      <c r="G395" s="55"/>
      <c r="I395" s="56"/>
      <c r="L395" s="71"/>
    </row>
    <row r="396" spans="2:12" ht="34.950000000000003" customHeight="1" x14ac:dyDescent="0.3">
      <c r="B396" s="70"/>
      <c r="D396" s="70"/>
      <c r="G396" s="55"/>
      <c r="I396" s="56"/>
      <c r="L396" s="71"/>
    </row>
    <row r="397" spans="2:12" ht="34.950000000000003" customHeight="1" x14ac:dyDescent="0.3">
      <c r="B397" s="70"/>
      <c r="D397" s="70"/>
      <c r="G397" s="55"/>
      <c r="I397" s="56"/>
      <c r="L397" s="71"/>
    </row>
    <row r="398" spans="2:12" ht="34.950000000000003" customHeight="1" x14ac:dyDescent="0.3">
      <c r="B398" s="70"/>
      <c r="D398" s="70"/>
      <c r="G398" s="55"/>
      <c r="I398" s="56"/>
      <c r="L398" s="71"/>
    </row>
    <row r="399" spans="2:12" ht="34.950000000000003" customHeight="1" x14ac:dyDescent="0.3">
      <c r="B399" s="70"/>
      <c r="D399" s="70"/>
      <c r="G399" s="55"/>
      <c r="I399" s="56"/>
      <c r="L399" s="71"/>
    </row>
    <row r="400" spans="2:12" ht="34.950000000000003" customHeight="1" x14ac:dyDescent="0.3">
      <c r="B400" s="70"/>
      <c r="D400" s="70"/>
      <c r="G400" s="55"/>
      <c r="I400" s="56"/>
      <c r="L400" s="71"/>
    </row>
    <row r="401" spans="2:12" ht="34.950000000000003" customHeight="1" x14ac:dyDescent="0.3">
      <c r="B401" s="70"/>
      <c r="D401" s="70"/>
      <c r="G401" s="55"/>
      <c r="I401" s="56"/>
      <c r="L401" s="71"/>
    </row>
    <row r="402" spans="2:12" ht="34.950000000000003" customHeight="1" x14ac:dyDescent="0.3">
      <c r="B402" s="70"/>
      <c r="D402" s="70"/>
      <c r="G402" s="55"/>
      <c r="I402" s="56"/>
      <c r="L402" s="71"/>
    </row>
    <row r="403" spans="2:12" ht="34.950000000000003" customHeight="1" x14ac:dyDescent="0.3">
      <c r="B403" s="70"/>
      <c r="D403" s="70"/>
      <c r="G403" s="55"/>
      <c r="I403" s="56"/>
      <c r="L403" s="71"/>
    </row>
    <row r="404" spans="2:12" ht="34.950000000000003" customHeight="1" x14ac:dyDescent="0.3">
      <c r="B404" s="70"/>
      <c r="D404" s="70"/>
      <c r="G404" s="55"/>
      <c r="I404" s="56"/>
      <c r="L404" s="71"/>
    </row>
    <row r="405" spans="2:12" ht="34.950000000000003" customHeight="1" x14ac:dyDescent="0.3">
      <c r="B405" s="70"/>
      <c r="D405" s="70"/>
      <c r="G405" s="55"/>
      <c r="I405" s="56"/>
      <c r="L405" s="71"/>
    </row>
    <row r="406" spans="2:12" ht="34.950000000000003" customHeight="1" x14ac:dyDescent="0.3">
      <c r="B406" s="70"/>
      <c r="D406" s="70"/>
      <c r="G406" s="55"/>
      <c r="I406" s="56"/>
      <c r="L406" s="71"/>
    </row>
    <row r="407" spans="2:12" ht="34.950000000000003" customHeight="1" x14ac:dyDescent="0.3">
      <c r="B407" s="70"/>
      <c r="D407" s="70"/>
      <c r="G407" s="55"/>
      <c r="I407" s="56"/>
      <c r="L407" s="71"/>
    </row>
    <row r="408" spans="2:12" ht="34.950000000000003" customHeight="1" x14ac:dyDescent="0.3">
      <c r="B408" s="70"/>
      <c r="D408" s="70"/>
      <c r="G408" s="55"/>
      <c r="I408" s="56"/>
      <c r="L408" s="71"/>
    </row>
    <row r="409" spans="2:12" ht="34.950000000000003" customHeight="1" x14ac:dyDescent="0.3">
      <c r="B409" s="70"/>
      <c r="D409" s="70"/>
      <c r="G409" s="55"/>
      <c r="I409" s="56"/>
      <c r="L409" s="71"/>
    </row>
    <row r="410" spans="2:12" ht="34.950000000000003" customHeight="1" x14ac:dyDescent="0.3">
      <c r="B410" s="70"/>
      <c r="D410" s="70"/>
      <c r="G410" s="55"/>
      <c r="I410" s="56"/>
      <c r="L410" s="71"/>
    </row>
    <row r="411" spans="2:12" ht="34.950000000000003" customHeight="1" x14ac:dyDescent="0.3">
      <c r="B411" s="70"/>
      <c r="D411" s="70"/>
      <c r="G411" s="55"/>
      <c r="I411" s="56"/>
      <c r="L411" s="71"/>
    </row>
    <row r="412" spans="2:12" ht="34.950000000000003" customHeight="1" x14ac:dyDescent="0.3">
      <c r="B412" s="70"/>
      <c r="D412" s="70"/>
      <c r="G412" s="55"/>
      <c r="I412" s="56"/>
      <c r="L412" s="71"/>
    </row>
    <row r="413" spans="2:12" ht="34.950000000000003" customHeight="1" x14ac:dyDescent="0.3">
      <c r="B413" s="70"/>
      <c r="D413" s="70"/>
      <c r="G413" s="55"/>
      <c r="I413" s="56"/>
      <c r="L413" s="71"/>
    </row>
    <row r="414" spans="2:12" ht="34.950000000000003" customHeight="1" x14ac:dyDescent="0.3">
      <c r="B414" s="70"/>
      <c r="D414" s="70"/>
      <c r="G414" s="55"/>
      <c r="I414" s="56"/>
      <c r="L414" s="71"/>
    </row>
    <row r="415" spans="2:12" ht="34.950000000000003" customHeight="1" x14ac:dyDescent="0.3">
      <c r="B415" s="70"/>
      <c r="D415" s="70"/>
      <c r="G415" s="55"/>
      <c r="I415" s="56"/>
      <c r="L415" s="71"/>
    </row>
    <row r="416" spans="2:12" ht="34.950000000000003" customHeight="1" x14ac:dyDescent="0.3">
      <c r="B416" s="70"/>
      <c r="D416" s="70"/>
      <c r="G416" s="55"/>
      <c r="I416" s="56"/>
      <c r="L416" s="71"/>
    </row>
    <row r="417" spans="2:12" ht="34.950000000000003" customHeight="1" x14ac:dyDescent="0.3">
      <c r="B417" s="70"/>
      <c r="D417" s="70"/>
      <c r="G417" s="55"/>
      <c r="I417" s="56"/>
      <c r="L417" s="71"/>
    </row>
    <row r="418" spans="2:12" ht="34.950000000000003" customHeight="1" x14ac:dyDescent="0.3">
      <c r="B418" s="70"/>
      <c r="D418" s="70"/>
      <c r="G418" s="55"/>
      <c r="I418" s="56"/>
      <c r="L418" s="71"/>
    </row>
    <row r="419" spans="2:12" ht="34.950000000000003" customHeight="1" x14ac:dyDescent="0.3">
      <c r="B419" s="70"/>
      <c r="D419" s="70"/>
      <c r="G419" s="55"/>
      <c r="I419" s="56"/>
      <c r="L419" s="71"/>
    </row>
    <row r="420" spans="2:12" ht="34.950000000000003" customHeight="1" x14ac:dyDescent="0.3">
      <c r="B420" s="70"/>
      <c r="D420" s="70"/>
      <c r="G420" s="55"/>
      <c r="I420" s="56"/>
      <c r="L420" s="71"/>
    </row>
    <row r="421" spans="2:12" ht="34.950000000000003" customHeight="1" x14ac:dyDescent="0.3">
      <c r="B421" s="70"/>
      <c r="D421" s="70"/>
      <c r="G421" s="55"/>
      <c r="I421" s="56"/>
      <c r="L421" s="71"/>
    </row>
    <row r="422" spans="2:12" ht="34.950000000000003" customHeight="1" x14ac:dyDescent="0.3">
      <c r="B422" s="70"/>
      <c r="D422" s="70"/>
      <c r="G422" s="55"/>
      <c r="I422" s="56"/>
      <c r="L422" s="71"/>
    </row>
    <row r="423" spans="2:12" ht="34.950000000000003" customHeight="1" x14ac:dyDescent="0.3">
      <c r="B423" s="70"/>
      <c r="D423" s="70"/>
      <c r="G423" s="55"/>
      <c r="I423" s="56"/>
      <c r="L423" s="71"/>
    </row>
    <row r="424" spans="2:12" ht="34.950000000000003" customHeight="1" x14ac:dyDescent="0.3">
      <c r="B424" s="70"/>
      <c r="D424" s="70"/>
      <c r="G424" s="55"/>
      <c r="I424" s="56"/>
      <c r="L424" s="71"/>
    </row>
    <row r="425" spans="2:12" ht="34.950000000000003" customHeight="1" x14ac:dyDescent="0.3">
      <c r="B425" s="70"/>
      <c r="D425" s="70"/>
      <c r="G425" s="55"/>
      <c r="I425" s="56"/>
      <c r="L425" s="71"/>
    </row>
    <row r="426" spans="2:12" ht="34.950000000000003" customHeight="1" x14ac:dyDescent="0.3">
      <c r="B426" s="70"/>
      <c r="D426" s="70"/>
      <c r="G426" s="55"/>
      <c r="I426" s="56"/>
      <c r="L426" s="71"/>
    </row>
    <row r="427" spans="2:12" ht="34.950000000000003" customHeight="1" x14ac:dyDescent="0.3">
      <c r="B427" s="70"/>
      <c r="D427" s="70"/>
      <c r="G427" s="55"/>
      <c r="I427" s="56"/>
      <c r="L427" s="71"/>
    </row>
    <row r="428" spans="2:12" ht="34.950000000000003" customHeight="1" x14ac:dyDescent="0.3">
      <c r="B428" s="70"/>
      <c r="D428" s="70"/>
      <c r="G428" s="55"/>
      <c r="I428" s="56"/>
      <c r="L428" s="71"/>
    </row>
    <row r="429" spans="2:12" ht="34.950000000000003" customHeight="1" x14ac:dyDescent="0.3">
      <c r="B429" s="70"/>
      <c r="D429" s="70"/>
      <c r="G429" s="55"/>
      <c r="I429" s="56"/>
      <c r="L429" s="71"/>
    </row>
    <row r="430" spans="2:12" ht="34.950000000000003" customHeight="1" x14ac:dyDescent="0.3">
      <c r="B430" s="70"/>
      <c r="D430" s="70"/>
      <c r="G430" s="55"/>
      <c r="I430" s="56"/>
      <c r="L430" s="71"/>
    </row>
    <row r="431" spans="2:12" ht="34.950000000000003" customHeight="1" x14ac:dyDescent="0.3">
      <c r="B431" s="70"/>
      <c r="D431" s="70"/>
      <c r="G431" s="55"/>
      <c r="I431" s="56"/>
      <c r="L431" s="71"/>
    </row>
    <row r="432" spans="2:12" ht="34.950000000000003" customHeight="1" x14ac:dyDescent="0.3">
      <c r="B432" s="70"/>
      <c r="D432" s="70"/>
      <c r="G432" s="55"/>
      <c r="I432" s="56"/>
      <c r="L432" s="71"/>
    </row>
    <row r="433" spans="2:12" ht="34.950000000000003" customHeight="1" x14ac:dyDescent="0.3">
      <c r="B433" s="70"/>
      <c r="D433" s="70"/>
      <c r="G433" s="55"/>
      <c r="I433" s="56"/>
      <c r="L433" s="71"/>
    </row>
    <row r="434" spans="2:12" ht="34.950000000000003" customHeight="1" x14ac:dyDescent="0.3">
      <c r="B434" s="70"/>
      <c r="D434" s="70"/>
      <c r="G434" s="55"/>
      <c r="I434" s="56"/>
      <c r="L434" s="71"/>
    </row>
    <row r="435" spans="2:12" ht="34.950000000000003" customHeight="1" x14ac:dyDescent="0.3">
      <c r="B435" s="70"/>
      <c r="D435" s="70"/>
      <c r="G435" s="55"/>
      <c r="I435" s="56"/>
      <c r="L435" s="71"/>
    </row>
    <row r="436" spans="2:12" ht="34.950000000000003" customHeight="1" x14ac:dyDescent="0.3">
      <c r="B436" s="70"/>
      <c r="D436" s="70"/>
      <c r="G436" s="55"/>
      <c r="I436" s="56"/>
      <c r="L436" s="71"/>
    </row>
    <row r="437" spans="2:12" ht="34.950000000000003" customHeight="1" x14ac:dyDescent="0.3">
      <c r="B437" s="70"/>
      <c r="D437" s="70"/>
      <c r="G437" s="55"/>
      <c r="I437" s="56"/>
      <c r="L437" s="71"/>
    </row>
    <row r="438" spans="2:12" ht="34.950000000000003" customHeight="1" x14ac:dyDescent="0.3">
      <c r="B438" s="70"/>
      <c r="D438" s="70"/>
      <c r="G438" s="55"/>
      <c r="I438" s="56"/>
      <c r="L438" s="71"/>
    </row>
    <row r="439" spans="2:12" ht="34.950000000000003" customHeight="1" x14ac:dyDescent="0.3">
      <c r="B439" s="70"/>
      <c r="D439" s="70"/>
      <c r="G439" s="55"/>
      <c r="I439" s="56"/>
      <c r="L439" s="71"/>
    </row>
    <row r="440" spans="2:12" ht="34.950000000000003" customHeight="1" x14ac:dyDescent="0.3">
      <c r="B440" s="70"/>
      <c r="D440" s="70"/>
      <c r="G440" s="55"/>
      <c r="I440" s="56"/>
      <c r="L440" s="71"/>
    </row>
    <row r="441" spans="2:12" ht="34.950000000000003" customHeight="1" x14ac:dyDescent="0.3">
      <c r="B441" s="70"/>
      <c r="D441" s="70"/>
      <c r="G441" s="55"/>
      <c r="I441" s="56"/>
      <c r="L441" s="71"/>
    </row>
    <row r="442" spans="2:12" ht="34.950000000000003" customHeight="1" x14ac:dyDescent="0.3">
      <c r="B442" s="70"/>
      <c r="D442" s="70"/>
      <c r="G442" s="55"/>
      <c r="I442" s="56"/>
      <c r="L442" s="71"/>
    </row>
    <row r="443" spans="2:12" ht="34.950000000000003" customHeight="1" x14ac:dyDescent="0.3">
      <c r="B443" s="70"/>
      <c r="D443" s="70"/>
      <c r="G443" s="55"/>
      <c r="I443" s="56"/>
      <c r="L443" s="71"/>
    </row>
    <row r="444" spans="2:12" ht="34.950000000000003" customHeight="1" x14ac:dyDescent="0.3">
      <c r="B444" s="70"/>
      <c r="D444" s="70"/>
      <c r="G444" s="55"/>
      <c r="I444" s="56"/>
      <c r="L444" s="71"/>
    </row>
    <row r="445" spans="2:12" ht="34.950000000000003" customHeight="1" x14ac:dyDescent="0.3">
      <c r="B445" s="70"/>
      <c r="D445" s="70"/>
      <c r="G445" s="55"/>
      <c r="I445" s="56"/>
      <c r="L445" s="71"/>
    </row>
    <row r="446" spans="2:12" ht="34.950000000000003" customHeight="1" x14ac:dyDescent="0.3">
      <c r="B446" s="70"/>
      <c r="D446" s="70"/>
      <c r="G446" s="55"/>
      <c r="I446" s="56"/>
      <c r="L446" s="71"/>
    </row>
    <row r="447" spans="2:12" ht="34.950000000000003" customHeight="1" x14ac:dyDescent="0.3">
      <c r="B447" s="70"/>
      <c r="D447" s="70"/>
      <c r="G447" s="55"/>
      <c r="I447" s="56"/>
      <c r="L447" s="71"/>
    </row>
    <row r="448" spans="2:12" ht="34.950000000000003" customHeight="1" x14ac:dyDescent="0.3">
      <c r="B448" s="70"/>
      <c r="D448" s="70"/>
      <c r="G448" s="55"/>
      <c r="I448" s="56"/>
      <c r="L448" s="71"/>
    </row>
    <row r="449" spans="2:12" ht="34.950000000000003" customHeight="1" x14ac:dyDescent="0.3">
      <c r="B449" s="70"/>
      <c r="D449" s="70"/>
      <c r="G449" s="55"/>
      <c r="I449" s="56"/>
      <c r="L449" s="71"/>
    </row>
    <row r="450" spans="2:12" ht="34.950000000000003" customHeight="1" x14ac:dyDescent="0.3">
      <c r="B450" s="70"/>
      <c r="D450" s="70"/>
      <c r="G450" s="55"/>
      <c r="I450" s="56"/>
      <c r="L450" s="71"/>
    </row>
    <row r="451" spans="2:12" ht="34.950000000000003" customHeight="1" x14ac:dyDescent="0.3">
      <c r="B451" s="70"/>
      <c r="D451" s="70"/>
      <c r="G451" s="55"/>
      <c r="I451" s="56"/>
      <c r="L451" s="71"/>
    </row>
    <row r="452" spans="2:12" ht="34.950000000000003" customHeight="1" x14ac:dyDescent="0.3">
      <c r="B452" s="70"/>
      <c r="D452" s="70"/>
      <c r="G452" s="55"/>
      <c r="I452" s="56"/>
      <c r="L452" s="71"/>
    </row>
    <row r="453" spans="2:12" ht="34.950000000000003" customHeight="1" x14ac:dyDescent="0.3">
      <c r="B453" s="70"/>
      <c r="D453" s="70"/>
      <c r="G453" s="55"/>
      <c r="I453" s="56"/>
      <c r="L453" s="71"/>
    </row>
    <row r="454" spans="2:12" ht="34.950000000000003" customHeight="1" x14ac:dyDescent="0.3">
      <c r="B454" s="70"/>
      <c r="D454" s="70"/>
      <c r="G454" s="55"/>
      <c r="I454" s="56"/>
      <c r="L454" s="71"/>
    </row>
    <row r="455" spans="2:12" ht="34.950000000000003" customHeight="1" x14ac:dyDescent="0.3">
      <c r="B455" s="70"/>
      <c r="D455" s="70"/>
      <c r="G455" s="55"/>
      <c r="I455" s="56"/>
      <c r="L455" s="71"/>
    </row>
    <row r="456" spans="2:12" ht="34.950000000000003" customHeight="1" x14ac:dyDescent="0.3">
      <c r="B456" s="70"/>
      <c r="D456" s="70"/>
      <c r="G456" s="55"/>
      <c r="I456" s="56"/>
      <c r="L456" s="71"/>
    </row>
    <row r="457" spans="2:12" ht="34.950000000000003" customHeight="1" x14ac:dyDescent="0.3">
      <c r="B457" s="70"/>
      <c r="D457" s="70"/>
      <c r="G457" s="55"/>
      <c r="I457" s="56"/>
      <c r="L457" s="71"/>
    </row>
    <row r="458" spans="2:12" ht="34.950000000000003" customHeight="1" x14ac:dyDescent="0.3">
      <c r="B458" s="70"/>
      <c r="D458" s="70"/>
      <c r="G458" s="55"/>
      <c r="I458" s="56"/>
      <c r="L458" s="71"/>
    </row>
    <row r="459" spans="2:12" ht="34.950000000000003" customHeight="1" x14ac:dyDescent="0.3">
      <c r="B459" s="70"/>
      <c r="D459" s="70"/>
      <c r="G459" s="55"/>
      <c r="I459" s="56"/>
      <c r="L459" s="71"/>
    </row>
    <row r="460" spans="2:12" ht="34.950000000000003" customHeight="1" x14ac:dyDescent="0.3">
      <c r="B460" s="70"/>
      <c r="D460" s="70"/>
      <c r="G460" s="55"/>
      <c r="I460" s="56"/>
      <c r="L460" s="71"/>
    </row>
    <row r="461" spans="2:12" ht="34.950000000000003" customHeight="1" x14ac:dyDescent="0.3">
      <c r="B461" s="70"/>
      <c r="D461" s="70"/>
      <c r="G461" s="55"/>
      <c r="I461" s="56"/>
      <c r="L461" s="71"/>
    </row>
    <row r="462" spans="2:12" ht="34.950000000000003" customHeight="1" x14ac:dyDescent="0.3">
      <c r="B462" s="70"/>
      <c r="D462" s="70"/>
      <c r="G462" s="55"/>
      <c r="I462" s="56"/>
      <c r="L462" s="71"/>
    </row>
    <row r="463" spans="2:12" ht="34.950000000000003" customHeight="1" x14ac:dyDescent="0.3">
      <c r="B463" s="70"/>
      <c r="D463" s="70"/>
      <c r="G463" s="55"/>
      <c r="I463" s="56"/>
      <c r="L463" s="71"/>
    </row>
    <row r="464" spans="2:12" ht="34.950000000000003" customHeight="1" x14ac:dyDescent="0.3">
      <c r="B464" s="70"/>
      <c r="D464" s="70"/>
      <c r="G464" s="55"/>
      <c r="I464" s="56"/>
      <c r="L464" s="71"/>
    </row>
    <row r="465" spans="2:12" ht="34.950000000000003" customHeight="1" x14ac:dyDescent="0.3">
      <c r="B465" s="70"/>
      <c r="D465" s="70"/>
      <c r="G465" s="55"/>
      <c r="I465" s="56"/>
      <c r="L465" s="71"/>
    </row>
    <row r="466" spans="2:12" ht="34.950000000000003" customHeight="1" x14ac:dyDescent="0.3">
      <c r="B466" s="70"/>
      <c r="D466" s="70"/>
      <c r="G466" s="55"/>
      <c r="I466" s="56"/>
      <c r="L466" s="71"/>
    </row>
    <row r="467" spans="2:12" ht="34.950000000000003" customHeight="1" x14ac:dyDescent="0.3">
      <c r="B467" s="70"/>
      <c r="D467" s="70"/>
      <c r="G467" s="55"/>
      <c r="I467" s="56"/>
      <c r="L467" s="71"/>
    </row>
    <row r="468" spans="2:12" ht="34.950000000000003" customHeight="1" x14ac:dyDescent="0.3">
      <c r="B468" s="70"/>
      <c r="D468" s="70"/>
      <c r="G468" s="55"/>
      <c r="I468" s="56"/>
      <c r="L468" s="71"/>
    </row>
    <row r="469" spans="2:12" ht="34.950000000000003" customHeight="1" x14ac:dyDescent="0.3">
      <c r="B469" s="70"/>
      <c r="D469" s="70"/>
      <c r="G469" s="55"/>
      <c r="I469" s="56"/>
      <c r="L469" s="71"/>
    </row>
    <row r="470" spans="2:12" ht="34.950000000000003" customHeight="1" x14ac:dyDescent="0.3">
      <c r="B470" s="70"/>
      <c r="D470" s="70"/>
      <c r="G470" s="55"/>
      <c r="I470" s="56"/>
      <c r="L470" s="71"/>
    </row>
    <row r="471" spans="2:12" ht="34.950000000000003" customHeight="1" x14ac:dyDescent="0.3">
      <c r="B471" s="70"/>
      <c r="D471" s="70"/>
      <c r="G471" s="55"/>
      <c r="I471" s="56"/>
      <c r="L471" s="71"/>
    </row>
    <row r="472" spans="2:12" ht="34.950000000000003" customHeight="1" x14ac:dyDescent="0.3">
      <c r="B472" s="70"/>
      <c r="D472" s="70"/>
      <c r="G472" s="55"/>
      <c r="I472" s="56"/>
      <c r="L472" s="71"/>
    </row>
    <row r="473" spans="2:12" ht="34.950000000000003" customHeight="1" x14ac:dyDescent="0.3">
      <c r="B473" s="70"/>
      <c r="D473" s="70"/>
      <c r="G473" s="55"/>
      <c r="I473" s="56"/>
      <c r="L473" s="71"/>
    </row>
    <row r="474" spans="2:12" ht="34.950000000000003" customHeight="1" x14ac:dyDescent="0.3">
      <c r="B474" s="70"/>
      <c r="D474" s="70"/>
      <c r="G474" s="55"/>
      <c r="I474" s="56"/>
      <c r="L474" s="71"/>
    </row>
    <row r="475" spans="2:12" ht="34.950000000000003" customHeight="1" x14ac:dyDescent="0.3">
      <c r="B475" s="70"/>
      <c r="D475" s="70"/>
      <c r="G475" s="55"/>
      <c r="I475" s="56"/>
      <c r="L475" s="71"/>
    </row>
    <row r="476" spans="2:12" ht="34.950000000000003" customHeight="1" x14ac:dyDescent="0.3">
      <c r="B476" s="70"/>
      <c r="D476" s="70"/>
      <c r="G476" s="55"/>
      <c r="I476" s="56"/>
      <c r="L476" s="71"/>
    </row>
    <row r="477" spans="2:12" ht="34.950000000000003" customHeight="1" x14ac:dyDescent="0.3">
      <c r="B477" s="70"/>
      <c r="D477" s="70"/>
      <c r="G477" s="55"/>
      <c r="I477" s="56"/>
      <c r="L477" s="71"/>
    </row>
    <row r="478" spans="2:12" ht="34.950000000000003" customHeight="1" x14ac:dyDescent="0.3">
      <c r="B478" s="70"/>
      <c r="D478" s="70"/>
      <c r="G478" s="55"/>
      <c r="I478" s="56"/>
      <c r="L478" s="71"/>
    </row>
    <row r="479" spans="2:12" ht="34.950000000000003" customHeight="1" x14ac:dyDescent="0.3">
      <c r="B479" s="70"/>
      <c r="D479" s="70"/>
      <c r="G479" s="55"/>
      <c r="I479" s="56"/>
      <c r="L479" s="71"/>
    </row>
    <row r="480" spans="2:12" ht="34.950000000000003" customHeight="1" x14ac:dyDescent="0.3">
      <c r="B480" s="70"/>
      <c r="D480" s="70"/>
      <c r="G480" s="55"/>
      <c r="I480" s="56"/>
      <c r="L480" s="71"/>
    </row>
    <row r="481" spans="2:12" ht="34.950000000000003" customHeight="1" x14ac:dyDescent="0.3">
      <c r="B481" s="70"/>
      <c r="D481" s="70"/>
      <c r="G481" s="55"/>
      <c r="I481" s="56"/>
      <c r="L481" s="71"/>
    </row>
    <row r="482" spans="2:12" ht="34.950000000000003" customHeight="1" x14ac:dyDescent="0.3">
      <c r="B482" s="70"/>
      <c r="D482" s="70"/>
      <c r="G482" s="55"/>
      <c r="I482" s="56"/>
      <c r="L482" s="71"/>
    </row>
    <row r="483" spans="2:12" ht="34.950000000000003" customHeight="1" x14ac:dyDescent="0.3">
      <c r="B483" s="70"/>
      <c r="D483" s="70"/>
      <c r="G483" s="55"/>
      <c r="I483" s="56"/>
      <c r="L483" s="71"/>
    </row>
    <row r="484" spans="2:12" ht="34.950000000000003" customHeight="1" x14ac:dyDescent="0.3">
      <c r="B484" s="70"/>
      <c r="D484" s="70"/>
      <c r="G484" s="55"/>
      <c r="I484" s="56"/>
      <c r="L484" s="71"/>
    </row>
    <row r="485" spans="2:12" ht="34.950000000000003" customHeight="1" x14ac:dyDescent="0.3">
      <c r="B485" s="70"/>
      <c r="D485" s="70"/>
      <c r="G485" s="55"/>
      <c r="I485" s="56"/>
      <c r="L485" s="71"/>
    </row>
    <row r="486" spans="2:12" ht="34.950000000000003" customHeight="1" x14ac:dyDescent="0.3">
      <c r="B486" s="70"/>
      <c r="D486" s="70"/>
      <c r="G486" s="55"/>
      <c r="I486" s="56"/>
      <c r="L486" s="71"/>
    </row>
    <row r="487" spans="2:12" ht="34.950000000000003" customHeight="1" x14ac:dyDescent="0.3">
      <c r="B487" s="70"/>
      <c r="D487" s="70"/>
      <c r="G487" s="55"/>
      <c r="I487" s="56"/>
      <c r="L487" s="71"/>
    </row>
    <row r="488" spans="2:12" ht="34.950000000000003" customHeight="1" x14ac:dyDescent="0.3">
      <c r="B488" s="70"/>
      <c r="D488" s="70"/>
      <c r="G488" s="55"/>
      <c r="I488" s="56"/>
      <c r="L488" s="71"/>
    </row>
    <row r="489" spans="2:12" ht="34.950000000000003" customHeight="1" x14ac:dyDescent="0.3">
      <c r="B489" s="70"/>
      <c r="D489" s="70"/>
      <c r="G489" s="55"/>
      <c r="I489" s="56"/>
      <c r="L489" s="71"/>
    </row>
    <row r="490" spans="2:12" ht="34.950000000000003" customHeight="1" x14ac:dyDescent="0.3">
      <c r="B490" s="70"/>
      <c r="D490" s="70"/>
      <c r="G490" s="55"/>
      <c r="I490" s="56"/>
      <c r="L490" s="71"/>
    </row>
    <row r="491" spans="2:12" ht="34.950000000000003" customHeight="1" x14ac:dyDescent="0.3">
      <c r="B491" s="70"/>
      <c r="D491" s="70"/>
      <c r="G491" s="55"/>
      <c r="I491" s="56"/>
      <c r="L491" s="71"/>
    </row>
    <row r="492" spans="2:12" ht="34.950000000000003" customHeight="1" x14ac:dyDescent="0.3">
      <c r="B492" s="70"/>
      <c r="D492" s="70"/>
      <c r="G492" s="55"/>
      <c r="I492" s="56"/>
      <c r="L492" s="71"/>
    </row>
    <row r="493" spans="2:12" ht="34.950000000000003" customHeight="1" x14ac:dyDescent="0.3">
      <c r="B493" s="70"/>
      <c r="D493" s="70"/>
      <c r="G493" s="55"/>
      <c r="I493" s="56"/>
      <c r="L493" s="71"/>
    </row>
    <row r="494" spans="2:12" ht="34.950000000000003" customHeight="1" x14ac:dyDescent="0.3">
      <c r="B494" s="70"/>
      <c r="D494" s="70"/>
      <c r="G494" s="55"/>
      <c r="I494" s="56"/>
      <c r="L494" s="71"/>
    </row>
    <row r="495" spans="2:12" ht="34.950000000000003" customHeight="1" x14ac:dyDescent="0.3">
      <c r="B495" s="70"/>
      <c r="D495" s="70"/>
      <c r="G495" s="55"/>
      <c r="I495" s="56"/>
      <c r="L495" s="71"/>
    </row>
    <row r="496" spans="2:12" ht="34.950000000000003" customHeight="1" x14ac:dyDescent="0.3">
      <c r="B496" s="70"/>
      <c r="D496" s="70"/>
      <c r="G496" s="55"/>
      <c r="I496" s="56"/>
      <c r="L496" s="71"/>
    </row>
    <row r="497" spans="2:12" ht="34.950000000000003" customHeight="1" x14ac:dyDescent="0.3">
      <c r="B497" s="70"/>
      <c r="D497" s="70"/>
      <c r="G497" s="55"/>
      <c r="I497" s="56"/>
      <c r="L497" s="71"/>
    </row>
    <row r="498" spans="2:12" ht="34.950000000000003" customHeight="1" x14ac:dyDescent="0.3">
      <c r="B498" s="70"/>
      <c r="D498" s="70"/>
      <c r="G498" s="55"/>
      <c r="I498" s="56"/>
      <c r="L498" s="71"/>
    </row>
    <row r="499" spans="2:12" ht="34.950000000000003" customHeight="1" x14ac:dyDescent="0.3">
      <c r="B499" s="70"/>
      <c r="D499" s="70"/>
      <c r="G499" s="55"/>
      <c r="I499" s="56"/>
      <c r="L499" s="71"/>
    </row>
    <row r="500" spans="2:12" ht="34.950000000000003" customHeight="1" x14ac:dyDescent="0.3">
      <c r="B500" s="70"/>
      <c r="D500" s="70"/>
      <c r="G500" s="55"/>
      <c r="I500" s="56"/>
      <c r="L500" s="71"/>
    </row>
    <row r="501" spans="2:12" ht="34.950000000000003" customHeight="1" x14ac:dyDescent="0.3">
      <c r="B501" s="70"/>
      <c r="D501" s="70"/>
      <c r="G501" s="55"/>
      <c r="I501" s="56"/>
      <c r="L501" s="71"/>
    </row>
    <row r="502" spans="2:12" ht="34.950000000000003" customHeight="1" x14ac:dyDescent="0.3">
      <c r="B502" s="70"/>
      <c r="D502" s="70"/>
      <c r="G502" s="55"/>
      <c r="I502" s="56"/>
      <c r="L502" s="71"/>
    </row>
    <row r="503" spans="2:12" ht="34.950000000000003" customHeight="1" x14ac:dyDescent="0.3">
      <c r="B503" s="70"/>
      <c r="D503" s="70"/>
      <c r="G503" s="55"/>
      <c r="I503" s="56"/>
      <c r="L503" s="71"/>
    </row>
    <row r="504" spans="2:12" ht="34.950000000000003" customHeight="1" x14ac:dyDescent="0.3">
      <c r="B504" s="70"/>
      <c r="D504" s="70"/>
      <c r="G504" s="55"/>
      <c r="I504" s="56"/>
      <c r="L504" s="71"/>
    </row>
    <row r="505" spans="2:12" ht="34.950000000000003" customHeight="1" x14ac:dyDescent="0.3">
      <c r="B505" s="70"/>
      <c r="D505" s="70"/>
      <c r="G505" s="55"/>
      <c r="I505" s="56"/>
      <c r="L505" s="71"/>
    </row>
    <row r="506" spans="2:12" ht="34.950000000000003" customHeight="1" x14ac:dyDescent="0.3">
      <c r="B506" s="70"/>
      <c r="D506" s="70"/>
      <c r="G506" s="55"/>
      <c r="I506" s="56"/>
      <c r="L506" s="71"/>
    </row>
    <row r="507" spans="2:12" ht="34.950000000000003" customHeight="1" x14ac:dyDescent="0.3">
      <c r="B507" s="70"/>
      <c r="D507" s="70"/>
      <c r="G507" s="55"/>
      <c r="I507" s="56"/>
      <c r="L507" s="71"/>
    </row>
    <row r="508" spans="2:12" ht="34.950000000000003" customHeight="1" x14ac:dyDescent="0.3">
      <c r="B508" s="70"/>
      <c r="D508" s="70"/>
      <c r="G508" s="55"/>
      <c r="I508" s="56"/>
      <c r="L508" s="71"/>
    </row>
    <row r="509" spans="2:12" ht="34.950000000000003" customHeight="1" x14ac:dyDescent="0.3">
      <c r="B509" s="70"/>
      <c r="D509" s="70"/>
      <c r="G509" s="55"/>
      <c r="I509" s="56"/>
      <c r="L509" s="71"/>
    </row>
    <row r="510" spans="2:12" ht="34.950000000000003" customHeight="1" x14ac:dyDescent="0.3">
      <c r="B510" s="70"/>
      <c r="D510" s="70"/>
      <c r="G510" s="55"/>
      <c r="I510" s="56"/>
      <c r="L510" s="71"/>
    </row>
    <row r="511" spans="2:12" ht="34.950000000000003" customHeight="1" x14ac:dyDescent="0.3">
      <c r="B511" s="70"/>
      <c r="D511" s="70"/>
      <c r="G511" s="55"/>
      <c r="I511" s="56"/>
      <c r="L511" s="71"/>
    </row>
    <row r="512" spans="2:12" ht="34.950000000000003" customHeight="1" x14ac:dyDescent="0.3">
      <c r="B512" s="70"/>
      <c r="D512" s="70"/>
      <c r="G512" s="55"/>
      <c r="I512" s="56"/>
      <c r="L512" s="71"/>
    </row>
    <row r="513" spans="2:12" ht="34.950000000000003" customHeight="1" x14ac:dyDescent="0.3">
      <c r="B513" s="70"/>
      <c r="D513" s="70"/>
      <c r="G513" s="55"/>
      <c r="I513" s="56"/>
      <c r="L513" s="71"/>
    </row>
    <row r="514" spans="2:12" ht="34.950000000000003" customHeight="1" x14ac:dyDescent="0.3">
      <c r="B514" s="70"/>
      <c r="D514" s="70"/>
      <c r="G514" s="55"/>
      <c r="I514" s="56"/>
      <c r="L514" s="71"/>
    </row>
    <row r="515" spans="2:12" ht="34.950000000000003" customHeight="1" x14ac:dyDescent="0.3">
      <c r="B515" s="70"/>
      <c r="D515" s="70"/>
      <c r="G515" s="55"/>
      <c r="I515" s="56"/>
      <c r="L515" s="71"/>
    </row>
    <row r="516" spans="2:12" ht="34.950000000000003" customHeight="1" x14ac:dyDescent="0.3">
      <c r="B516" s="70"/>
      <c r="D516" s="70"/>
      <c r="G516" s="55"/>
      <c r="I516" s="56"/>
      <c r="L516" s="71"/>
    </row>
    <row r="517" spans="2:12" ht="34.950000000000003" customHeight="1" x14ac:dyDescent="0.3">
      <c r="B517" s="70"/>
      <c r="D517" s="70"/>
      <c r="G517" s="55"/>
      <c r="I517" s="56"/>
      <c r="L517" s="71"/>
    </row>
    <row r="518" spans="2:12" ht="34.950000000000003" customHeight="1" x14ac:dyDescent="0.3">
      <c r="B518" s="70"/>
      <c r="D518" s="70"/>
      <c r="G518" s="55"/>
      <c r="I518" s="56"/>
      <c r="L518" s="71"/>
    </row>
    <row r="519" spans="2:12" ht="34.950000000000003" customHeight="1" x14ac:dyDescent="0.3">
      <c r="B519" s="70"/>
      <c r="D519" s="70"/>
      <c r="G519" s="55"/>
      <c r="I519" s="56"/>
      <c r="L519" s="71"/>
    </row>
    <row r="520" spans="2:12" ht="34.950000000000003" customHeight="1" x14ac:dyDescent="0.3">
      <c r="B520" s="70"/>
      <c r="D520" s="70"/>
      <c r="G520" s="55"/>
      <c r="I520" s="56"/>
      <c r="L520" s="71"/>
    </row>
    <row r="521" spans="2:12" ht="34.950000000000003" customHeight="1" x14ac:dyDescent="0.3">
      <c r="B521" s="70"/>
      <c r="D521" s="70"/>
      <c r="G521" s="55"/>
      <c r="I521" s="56"/>
      <c r="L521" s="71"/>
    </row>
    <row r="522" spans="2:12" ht="34.950000000000003" customHeight="1" x14ac:dyDescent="0.3">
      <c r="B522" s="70"/>
      <c r="D522" s="70"/>
      <c r="G522" s="55"/>
      <c r="I522" s="56"/>
      <c r="L522" s="71"/>
    </row>
    <row r="523" spans="2:12" ht="34.950000000000003" customHeight="1" x14ac:dyDescent="0.3">
      <c r="B523" s="70"/>
      <c r="D523" s="70"/>
      <c r="G523" s="55"/>
      <c r="I523" s="56"/>
      <c r="L523" s="71"/>
    </row>
    <row r="524" spans="2:12" ht="34.950000000000003" customHeight="1" x14ac:dyDescent="0.3">
      <c r="B524" s="70"/>
      <c r="D524" s="70"/>
      <c r="G524" s="55"/>
      <c r="I524" s="56"/>
      <c r="L524" s="71"/>
    </row>
    <row r="525" spans="2:12" ht="34.950000000000003" customHeight="1" x14ac:dyDescent="0.3">
      <c r="B525" s="70"/>
      <c r="D525" s="70"/>
      <c r="G525" s="55"/>
      <c r="I525" s="56"/>
      <c r="L525" s="71"/>
    </row>
    <row r="526" spans="2:12" ht="34.950000000000003" customHeight="1" x14ac:dyDescent="0.3">
      <c r="B526" s="70"/>
      <c r="D526" s="70"/>
      <c r="G526" s="55"/>
      <c r="I526" s="56"/>
      <c r="L526" s="71"/>
    </row>
    <row r="527" spans="2:12" ht="34.950000000000003" customHeight="1" x14ac:dyDescent="0.3">
      <c r="B527" s="70"/>
      <c r="D527" s="70"/>
      <c r="G527" s="55"/>
      <c r="I527" s="56"/>
      <c r="L527" s="71"/>
    </row>
    <row r="528" spans="2:12" ht="34.950000000000003" customHeight="1" x14ac:dyDescent="0.3">
      <c r="B528" s="70"/>
      <c r="D528" s="70"/>
      <c r="G528" s="55"/>
      <c r="I528" s="56"/>
      <c r="L528" s="71"/>
    </row>
    <row r="529" spans="2:12" ht="34.950000000000003" customHeight="1" x14ac:dyDescent="0.3">
      <c r="B529" s="70"/>
      <c r="D529" s="70"/>
      <c r="G529" s="55"/>
      <c r="I529" s="56"/>
      <c r="L529" s="71"/>
    </row>
    <row r="530" spans="2:12" ht="34.950000000000003" customHeight="1" x14ac:dyDescent="0.3">
      <c r="B530" s="70"/>
      <c r="D530" s="70"/>
      <c r="G530" s="55"/>
      <c r="I530" s="56"/>
      <c r="L530" s="71"/>
    </row>
    <row r="531" spans="2:12" ht="34.950000000000003" customHeight="1" x14ac:dyDescent="0.3">
      <c r="B531" s="70"/>
      <c r="D531" s="70"/>
      <c r="G531" s="55"/>
      <c r="I531" s="56"/>
      <c r="L531" s="71"/>
    </row>
    <row r="532" spans="2:12" ht="34.950000000000003" customHeight="1" x14ac:dyDescent="0.3">
      <c r="B532" s="70"/>
      <c r="D532" s="70"/>
      <c r="G532" s="55"/>
      <c r="I532" s="56"/>
      <c r="L532" s="71"/>
    </row>
    <row r="533" spans="2:12" ht="34.950000000000003" customHeight="1" x14ac:dyDescent="0.3">
      <c r="B533" s="70"/>
      <c r="D533" s="70"/>
      <c r="G533" s="55"/>
      <c r="I533" s="56"/>
      <c r="L533" s="71"/>
    </row>
    <row r="534" spans="2:12" ht="34.950000000000003" customHeight="1" x14ac:dyDescent="0.3">
      <c r="B534" s="70"/>
      <c r="D534" s="70"/>
      <c r="G534" s="55"/>
      <c r="I534" s="56"/>
      <c r="L534" s="71"/>
    </row>
    <row r="535" spans="2:12" ht="34.950000000000003" customHeight="1" x14ac:dyDescent="0.3">
      <c r="B535" s="70"/>
      <c r="D535" s="70"/>
      <c r="G535" s="55"/>
      <c r="I535" s="56"/>
      <c r="L535" s="71"/>
    </row>
    <row r="536" spans="2:12" ht="34.950000000000003" customHeight="1" x14ac:dyDescent="0.3">
      <c r="B536" s="70"/>
      <c r="D536" s="70"/>
      <c r="G536" s="55"/>
      <c r="I536" s="56"/>
      <c r="L536" s="71"/>
    </row>
    <row r="537" spans="2:12" ht="34.950000000000003" customHeight="1" x14ac:dyDescent="0.3">
      <c r="B537" s="70"/>
      <c r="D537" s="70"/>
      <c r="G537" s="55"/>
      <c r="I537" s="56"/>
      <c r="L537" s="71"/>
    </row>
    <row r="538" spans="2:12" ht="34.950000000000003" customHeight="1" x14ac:dyDescent="0.3">
      <c r="B538" s="70"/>
      <c r="D538" s="70"/>
      <c r="G538" s="55"/>
      <c r="I538" s="56"/>
      <c r="L538" s="71"/>
    </row>
    <row r="539" spans="2:12" ht="34.950000000000003" customHeight="1" x14ac:dyDescent="0.3">
      <c r="B539" s="70"/>
      <c r="D539" s="70"/>
      <c r="G539" s="55"/>
      <c r="I539" s="56"/>
      <c r="L539" s="71"/>
    </row>
    <row r="540" spans="2:12" ht="34.950000000000003" customHeight="1" x14ac:dyDescent="0.3">
      <c r="B540" s="70"/>
      <c r="D540" s="70"/>
      <c r="G540" s="55"/>
      <c r="I540" s="56"/>
      <c r="L540" s="71"/>
    </row>
    <row r="541" spans="2:12" ht="34.950000000000003" customHeight="1" x14ac:dyDescent="0.3">
      <c r="B541" s="70"/>
      <c r="D541" s="70"/>
      <c r="G541" s="55"/>
      <c r="I541" s="56"/>
      <c r="L541" s="71"/>
    </row>
    <row r="542" spans="2:12" ht="34.950000000000003" customHeight="1" x14ac:dyDescent="0.3">
      <c r="B542" s="70"/>
      <c r="D542" s="70"/>
      <c r="G542" s="55"/>
      <c r="I542" s="56"/>
      <c r="L542" s="71"/>
    </row>
    <row r="543" spans="2:12" ht="34.950000000000003" customHeight="1" x14ac:dyDescent="0.3">
      <c r="B543" s="70"/>
      <c r="D543" s="70"/>
      <c r="G543" s="55"/>
      <c r="I543" s="56"/>
      <c r="L543" s="71"/>
    </row>
    <row r="544" spans="2:12" ht="34.950000000000003" customHeight="1" x14ac:dyDescent="0.3">
      <c r="B544" s="70"/>
      <c r="D544" s="70"/>
      <c r="G544" s="55"/>
      <c r="I544" s="56"/>
      <c r="L544" s="71"/>
    </row>
    <row r="545" spans="2:12" ht="34.950000000000003" customHeight="1" x14ac:dyDescent="0.3">
      <c r="B545" s="70"/>
      <c r="D545" s="70"/>
      <c r="G545" s="55"/>
      <c r="I545" s="56"/>
      <c r="L545" s="71"/>
    </row>
    <row r="546" spans="2:12" ht="34.950000000000003" customHeight="1" x14ac:dyDescent="0.3">
      <c r="B546" s="70"/>
      <c r="D546" s="70"/>
      <c r="G546" s="55"/>
      <c r="I546" s="56"/>
      <c r="L546" s="71"/>
    </row>
    <row r="547" spans="2:12" ht="34.950000000000003" customHeight="1" x14ac:dyDescent="0.3">
      <c r="B547" s="70"/>
      <c r="D547" s="70"/>
      <c r="G547" s="55"/>
      <c r="I547" s="56"/>
      <c r="L547" s="71"/>
    </row>
    <row r="548" spans="2:12" ht="34.950000000000003" customHeight="1" x14ac:dyDescent="0.3">
      <c r="B548" s="70"/>
      <c r="D548" s="70"/>
      <c r="G548" s="55"/>
      <c r="I548" s="56"/>
      <c r="L548" s="71"/>
    </row>
    <row r="549" spans="2:12" ht="34.950000000000003" customHeight="1" x14ac:dyDescent="0.3">
      <c r="B549" s="70"/>
      <c r="D549" s="70"/>
      <c r="G549" s="55"/>
      <c r="I549" s="56"/>
      <c r="L549" s="71"/>
    </row>
    <row r="550" spans="2:12" ht="34.950000000000003" customHeight="1" x14ac:dyDescent="0.3">
      <c r="B550" s="70"/>
      <c r="D550" s="70"/>
      <c r="G550" s="55"/>
      <c r="I550" s="56"/>
      <c r="L550" s="71"/>
    </row>
    <row r="551" spans="2:12" ht="34.950000000000003" customHeight="1" x14ac:dyDescent="0.3">
      <c r="B551" s="70"/>
      <c r="D551" s="70"/>
      <c r="G551" s="55"/>
      <c r="I551" s="56"/>
      <c r="L551" s="71"/>
    </row>
    <row r="552" spans="2:12" ht="34.950000000000003" customHeight="1" x14ac:dyDescent="0.3">
      <c r="B552" s="70"/>
      <c r="D552" s="70"/>
      <c r="G552" s="55"/>
      <c r="I552" s="56"/>
      <c r="L552" s="71"/>
    </row>
    <row r="553" spans="2:12" ht="34.950000000000003" customHeight="1" x14ac:dyDescent="0.3">
      <c r="B553" s="70"/>
      <c r="D553" s="70"/>
      <c r="G553" s="55"/>
      <c r="I553" s="56"/>
      <c r="L553" s="71"/>
    </row>
    <row r="554" spans="2:12" ht="34.950000000000003" customHeight="1" x14ac:dyDescent="0.3">
      <c r="B554" s="70"/>
      <c r="D554" s="70"/>
      <c r="G554" s="55"/>
      <c r="I554" s="56"/>
      <c r="L554" s="71"/>
    </row>
    <row r="555" spans="2:12" ht="34.950000000000003" customHeight="1" x14ac:dyDescent="0.3">
      <c r="B555" s="70"/>
      <c r="D555" s="70"/>
      <c r="G555" s="55"/>
      <c r="I555" s="56"/>
      <c r="L555" s="71"/>
    </row>
    <row r="556" spans="2:12" ht="34.950000000000003" customHeight="1" x14ac:dyDescent="0.3">
      <c r="B556" s="70"/>
      <c r="D556" s="70"/>
      <c r="G556" s="55"/>
      <c r="I556" s="56"/>
      <c r="L556" s="71"/>
    </row>
    <row r="557" spans="2:12" ht="34.950000000000003" customHeight="1" x14ac:dyDescent="0.3">
      <c r="B557" s="70"/>
      <c r="D557" s="70"/>
      <c r="G557" s="55"/>
      <c r="I557" s="56"/>
      <c r="L557" s="71"/>
    </row>
    <row r="558" spans="2:12" ht="34.950000000000003" customHeight="1" x14ac:dyDescent="0.3">
      <c r="B558" s="70"/>
      <c r="D558" s="70"/>
      <c r="G558" s="55"/>
      <c r="I558" s="56"/>
      <c r="L558" s="71"/>
    </row>
    <row r="559" spans="2:12" ht="34.950000000000003" customHeight="1" x14ac:dyDescent="0.3">
      <c r="B559" s="70"/>
      <c r="D559" s="70"/>
      <c r="G559" s="55"/>
      <c r="I559" s="56"/>
      <c r="L559" s="71"/>
    </row>
    <row r="560" spans="2:12" ht="34.950000000000003" customHeight="1" x14ac:dyDescent="0.3">
      <c r="B560" s="70"/>
      <c r="D560" s="70"/>
      <c r="G560" s="55"/>
      <c r="I560" s="56"/>
      <c r="L560" s="71"/>
    </row>
    <row r="561" spans="2:12" ht="34.950000000000003" customHeight="1" x14ac:dyDescent="0.3">
      <c r="B561" s="70"/>
      <c r="D561" s="70"/>
      <c r="G561" s="55"/>
      <c r="I561" s="56"/>
      <c r="L561" s="71"/>
    </row>
    <row r="562" spans="2:12" ht="34.950000000000003" customHeight="1" x14ac:dyDescent="0.3">
      <c r="B562" s="70"/>
      <c r="D562" s="70"/>
      <c r="G562" s="55"/>
      <c r="I562" s="56"/>
      <c r="L562" s="71"/>
    </row>
    <row r="563" spans="2:12" ht="34.950000000000003" customHeight="1" x14ac:dyDescent="0.3">
      <c r="B563" s="70"/>
      <c r="D563" s="70"/>
      <c r="G563" s="55"/>
      <c r="I563" s="56"/>
      <c r="L563" s="71"/>
    </row>
    <row r="564" spans="2:12" ht="34.950000000000003" customHeight="1" x14ac:dyDescent="0.3">
      <c r="B564" s="70"/>
      <c r="D564" s="70"/>
      <c r="G564" s="55"/>
      <c r="I564" s="56"/>
      <c r="L564" s="71"/>
    </row>
    <row r="565" spans="2:12" ht="34.950000000000003" customHeight="1" x14ac:dyDescent="0.3">
      <c r="B565" s="70"/>
      <c r="D565" s="70"/>
      <c r="G565" s="55"/>
      <c r="I565" s="56"/>
      <c r="L565" s="71"/>
    </row>
    <row r="566" spans="2:12" ht="34.950000000000003" customHeight="1" x14ac:dyDescent="0.3">
      <c r="B566" s="70"/>
      <c r="D566" s="70"/>
      <c r="G566" s="55"/>
      <c r="I566" s="56"/>
      <c r="L566" s="71"/>
    </row>
    <row r="567" spans="2:12" ht="34.950000000000003" customHeight="1" x14ac:dyDescent="0.3">
      <c r="B567" s="70"/>
      <c r="D567" s="70"/>
      <c r="G567" s="55"/>
      <c r="I567" s="56"/>
      <c r="L567" s="71"/>
    </row>
    <row r="568" spans="2:12" ht="34.950000000000003" customHeight="1" x14ac:dyDescent="0.3">
      <c r="B568" s="70"/>
      <c r="D568" s="70"/>
      <c r="G568" s="55"/>
      <c r="I568" s="56"/>
      <c r="L568" s="71"/>
    </row>
    <row r="569" spans="2:12" ht="34.950000000000003" customHeight="1" x14ac:dyDescent="0.3">
      <c r="B569" s="70"/>
      <c r="D569" s="70"/>
      <c r="G569" s="55"/>
      <c r="I569" s="56"/>
      <c r="L569" s="71"/>
    </row>
    <row r="570" spans="2:12" ht="34.950000000000003" customHeight="1" x14ac:dyDescent="0.3">
      <c r="B570" s="70"/>
      <c r="D570" s="70"/>
      <c r="G570" s="55"/>
      <c r="I570" s="56"/>
      <c r="L570" s="71"/>
    </row>
    <row r="571" spans="2:12" ht="34.950000000000003" customHeight="1" x14ac:dyDescent="0.3">
      <c r="B571" s="70"/>
      <c r="D571" s="70"/>
      <c r="G571" s="55"/>
      <c r="I571" s="56"/>
      <c r="L571" s="71"/>
    </row>
    <row r="572" spans="2:12" ht="34.950000000000003" customHeight="1" x14ac:dyDescent="0.3">
      <c r="B572" s="70"/>
      <c r="D572" s="70"/>
      <c r="G572" s="55"/>
      <c r="I572" s="56"/>
      <c r="L572" s="71"/>
    </row>
    <row r="573" spans="2:12" ht="34.950000000000003" customHeight="1" x14ac:dyDescent="0.3">
      <c r="B573" s="70"/>
      <c r="D573" s="70"/>
      <c r="G573" s="55"/>
      <c r="I573" s="56"/>
      <c r="L573" s="71"/>
    </row>
    <row r="574" spans="2:12" ht="34.950000000000003" customHeight="1" x14ac:dyDescent="0.3">
      <c r="B574" s="70"/>
      <c r="D574" s="70"/>
      <c r="G574" s="55"/>
      <c r="I574" s="56"/>
      <c r="L574" s="71"/>
    </row>
    <row r="575" spans="2:12" ht="34.950000000000003" customHeight="1" x14ac:dyDescent="0.3">
      <c r="B575" s="70"/>
      <c r="D575" s="70"/>
      <c r="G575" s="55"/>
      <c r="I575" s="56"/>
      <c r="L575" s="71"/>
    </row>
    <row r="576" spans="2:12" ht="34.950000000000003" customHeight="1" x14ac:dyDescent="0.3">
      <c r="B576" s="70"/>
      <c r="D576" s="70"/>
      <c r="G576" s="55"/>
      <c r="I576" s="56"/>
      <c r="L576" s="71"/>
    </row>
    <row r="577" spans="2:12" ht="34.950000000000003" customHeight="1" x14ac:dyDescent="0.3">
      <c r="B577" s="70"/>
      <c r="D577" s="70"/>
      <c r="G577" s="55"/>
      <c r="I577" s="56"/>
      <c r="L577" s="71"/>
    </row>
    <row r="578" spans="2:12" ht="34.950000000000003" customHeight="1" x14ac:dyDescent="0.3">
      <c r="B578" s="70"/>
      <c r="D578" s="70"/>
      <c r="G578" s="55"/>
      <c r="I578" s="56"/>
      <c r="L578" s="71"/>
    </row>
    <row r="579" spans="2:12" ht="34.950000000000003" customHeight="1" x14ac:dyDescent="0.3">
      <c r="B579" s="70"/>
      <c r="D579" s="70"/>
      <c r="G579" s="55"/>
      <c r="I579" s="56"/>
      <c r="L579" s="71"/>
    </row>
    <row r="580" spans="2:12" ht="34.950000000000003" customHeight="1" x14ac:dyDescent="0.3">
      <c r="B580" s="70"/>
      <c r="D580" s="70"/>
      <c r="G580" s="55"/>
      <c r="I580" s="56"/>
      <c r="L580" s="71"/>
    </row>
    <row r="581" spans="2:12" ht="34.950000000000003" customHeight="1" x14ac:dyDescent="0.3">
      <c r="B581" s="70"/>
      <c r="D581" s="70"/>
      <c r="G581" s="55"/>
      <c r="I581" s="56"/>
      <c r="L581" s="71"/>
    </row>
    <row r="582" spans="2:12" ht="34.950000000000003" customHeight="1" x14ac:dyDescent="0.3">
      <c r="B582" s="70"/>
      <c r="D582" s="70"/>
      <c r="G582" s="55"/>
      <c r="I582" s="56"/>
      <c r="L582" s="71"/>
    </row>
    <row r="583" spans="2:12" ht="34.950000000000003" customHeight="1" x14ac:dyDescent="0.3">
      <c r="B583" s="70"/>
      <c r="D583" s="70"/>
      <c r="G583" s="55"/>
      <c r="I583" s="56"/>
      <c r="L583" s="71"/>
    </row>
    <row r="584" spans="2:12" ht="34.950000000000003" customHeight="1" x14ac:dyDescent="0.3">
      <c r="B584" s="70"/>
      <c r="D584" s="70"/>
      <c r="G584" s="55"/>
      <c r="I584" s="56"/>
      <c r="L584" s="71"/>
    </row>
    <row r="585" spans="2:12" ht="34.950000000000003" customHeight="1" x14ac:dyDescent="0.3">
      <c r="B585" s="70"/>
      <c r="D585" s="70"/>
      <c r="G585" s="55"/>
      <c r="I585" s="56"/>
      <c r="L585" s="71"/>
    </row>
    <row r="586" spans="2:12" ht="34.950000000000003" customHeight="1" x14ac:dyDescent="0.3">
      <c r="B586" s="70"/>
      <c r="D586" s="70"/>
      <c r="G586" s="55"/>
      <c r="I586" s="56"/>
      <c r="L586" s="71"/>
    </row>
    <row r="587" spans="2:12" ht="34.950000000000003" customHeight="1" x14ac:dyDescent="0.3">
      <c r="B587" s="70"/>
      <c r="D587" s="70"/>
      <c r="G587" s="55"/>
      <c r="I587" s="56"/>
      <c r="L587" s="71"/>
    </row>
    <row r="588" spans="2:12" ht="34.950000000000003" customHeight="1" x14ac:dyDescent="0.3">
      <c r="B588" s="70"/>
      <c r="D588" s="70"/>
      <c r="G588" s="55"/>
      <c r="I588" s="56"/>
      <c r="L588" s="71"/>
    </row>
    <row r="589" spans="2:12" ht="34.950000000000003" customHeight="1" x14ac:dyDescent="0.3">
      <c r="B589" s="70"/>
      <c r="D589" s="70"/>
      <c r="G589" s="55"/>
      <c r="I589" s="56"/>
      <c r="L589" s="71"/>
    </row>
    <row r="590" spans="2:12" ht="34.950000000000003" customHeight="1" x14ac:dyDescent="0.3">
      <c r="B590" s="70"/>
      <c r="D590" s="70"/>
      <c r="G590" s="55"/>
      <c r="I590" s="56"/>
      <c r="L590" s="71"/>
    </row>
    <row r="591" spans="2:12" ht="34.950000000000003" customHeight="1" x14ac:dyDescent="0.3">
      <c r="B591" s="70"/>
      <c r="D591" s="70"/>
      <c r="G591" s="55"/>
      <c r="I591" s="56"/>
      <c r="L591" s="71"/>
    </row>
    <row r="592" spans="2:12" ht="34.950000000000003" customHeight="1" x14ac:dyDescent="0.3">
      <c r="B592" s="70"/>
      <c r="D592" s="70"/>
      <c r="G592" s="55"/>
      <c r="I592" s="56"/>
      <c r="L592" s="71"/>
    </row>
    <row r="593" spans="2:12" ht="34.950000000000003" customHeight="1" x14ac:dyDescent="0.3">
      <c r="B593" s="70"/>
      <c r="D593" s="70"/>
      <c r="G593" s="55"/>
      <c r="I593" s="56"/>
      <c r="L593" s="71"/>
    </row>
    <row r="594" spans="2:12" ht="34.950000000000003" customHeight="1" x14ac:dyDescent="0.3">
      <c r="B594" s="70"/>
      <c r="D594" s="70"/>
      <c r="G594" s="55"/>
      <c r="I594" s="56"/>
      <c r="L594" s="71"/>
    </row>
    <row r="595" spans="2:12" ht="34.950000000000003" customHeight="1" x14ac:dyDescent="0.3">
      <c r="B595" s="70"/>
      <c r="D595" s="70"/>
      <c r="G595" s="55"/>
      <c r="I595" s="56"/>
      <c r="L595" s="71"/>
    </row>
    <row r="596" spans="2:12" ht="34.950000000000003" customHeight="1" x14ac:dyDescent="0.3">
      <c r="B596" s="70"/>
      <c r="D596" s="70"/>
      <c r="G596" s="55"/>
      <c r="I596" s="56"/>
      <c r="L596" s="71"/>
    </row>
    <row r="597" spans="2:12" ht="34.950000000000003" customHeight="1" x14ac:dyDescent="0.3">
      <c r="B597" s="70"/>
      <c r="D597" s="70"/>
      <c r="G597" s="55"/>
      <c r="I597" s="56"/>
      <c r="L597" s="71"/>
    </row>
    <row r="598" spans="2:12" ht="34.950000000000003" customHeight="1" x14ac:dyDescent="0.3">
      <c r="B598" s="70"/>
      <c r="D598" s="70"/>
      <c r="G598" s="55"/>
      <c r="I598" s="56"/>
      <c r="L598" s="71"/>
    </row>
    <row r="599" spans="2:12" ht="34.950000000000003" customHeight="1" x14ac:dyDescent="0.3">
      <c r="B599" s="70"/>
      <c r="D599" s="70"/>
      <c r="G599" s="55"/>
      <c r="I599" s="56"/>
      <c r="L599" s="71"/>
    </row>
    <row r="600" spans="2:12" ht="34.950000000000003" customHeight="1" x14ac:dyDescent="0.3">
      <c r="B600" s="70"/>
      <c r="D600" s="70"/>
      <c r="G600" s="55"/>
      <c r="I600" s="56"/>
      <c r="L600" s="71"/>
    </row>
    <row r="601" spans="2:12" ht="34.950000000000003" customHeight="1" x14ac:dyDescent="0.3">
      <c r="B601" s="70"/>
      <c r="D601" s="70"/>
      <c r="G601" s="55"/>
      <c r="I601" s="56"/>
      <c r="L601" s="71"/>
    </row>
    <row r="602" spans="2:12" ht="34.950000000000003" customHeight="1" x14ac:dyDescent="0.3">
      <c r="B602" s="70"/>
      <c r="D602" s="70"/>
      <c r="G602" s="55"/>
      <c r="I602" s="56"/>
      <c r="L602" s="71"/>
    </row>
    <row r="603" spans="2:12" ht="34.950000000000003" customHeight="1" x14ac:dyDescent="0.3">
      <c r="B603" s="70"/>
      <c r="D603" s="70"/>
      <c r="G603" s="55"/>
      <c r="I603" s="56"/>
      <c r="L603" s="71"/>
    </row>
    <row r="604" spans="2:12" ht="34.950000000000003" customHeight="1" x14ac:dyDescent="0.3">
      <c r="B604" s="70"/>
      <c r="D604" s="70"/>
      <c r="G604" s="55"/>
      <c r="I604" s="56"/>
      <c r="L604" s="71"/>
    </row>
    <row r="605" spans="2:12" ht="34.950000000000003" customHeight="1" x14ac:dyDescent="0.3">
      <c r="B605" s="70"/>
      <c r="D605" s="70"/>
      <c r="G605" s="55"/>
      <c r="I605" s="56"/>
      <c r="L605" s="71"/>
    </row>
    <row r="606" spans="2:12" ht="34.950000000000003" customHeight="1" x14ac:dyDescent="0.3">
      <c r="B606" s="70"/>
      <c r="D606" s="70"/>
      <c r="G606" s="55"/>
      <c r="I606" s="56"/>
      <c r="L606" s="71"/>
    </row>
    <row r="607" spans="2:12" ht="34.950000000000003" customHeight="1" x14ac:dyDescent="0.3">
      <c r="B607" s="70"/>
      <c r="D607" s="70"/>
      <c r="G607" s="55"/>
      <c r="I607" s="56"/>
      <c r="L607" s="71"/>
    </row>
    <row r="608" spans="2:12" ht="34.950000000000003" customHeight="1" x14ac:dyDescent="0.3">
      <c r="B608" s="70"/>
      <c r="D608" s="70"/>
      <c r="G608" s="55"/>
      <c r="I608" s="56"/>
      <c r="L608" s="71"/>
    </row>
    <row r="609" spans="2:12" ht="34.950000000000003" customHeight="1" x14ac:dyDescent="0.3">
      <c r="B609" s="70"/>
      <c r="D609" s="70"/>
      <c r="G609" s="55"/>
      <c r="I609" s="56"/>
      <c r="L609" s="71"/>
    </row>
    <row r="610" spans="2:12" ht="34.950000000000003" customHeight="1" x14ac:dyDescent="0.3">
      <c r="B610" s="70"/>
      <c r="D610" s="70"/>
      <c r="G610" s="55"/>
      <c r="I610" s="56"/>
      <c r="L610" s="71"/>
    </row>
    <row r="611" spans="2:12" ht="34.950000000000003" customHeight="1" x14ac:dyDescent="0.3">
      <c r="B611" s="70"/>
      <c r="D611" s="70"/>
      <c r="G611" s="55"/>
      <c r="I611" s="56"/>
      <c r="L611" s="71"/>
    </row>
    <row r="612" spans="2:12" ht="34.950000000000003" customHeight="1" x14ac:dyDescent="0.3">
      <c r="B612" s="70"/>
      <c r="D612" s="70"/>
      <c r="G612" s="55"/>
      <c r="I612" s="56"/>
      <c r="L612" s="71"/>
    </row>
    <row r="613" spans="2:12" ht="34.950000000000003" customHeight="1" x14ac:dyDescent="0.3">
      <c r="B613" s="70"/>
      <c r="D613" s="70"/>
      <c r="G613" s="55"/>
      <c r="I613" s="56"/>
      <c r="L613" s="71"/>
    </row>
    <row r="614" spans="2:12" ht="34.950000000000003" customHeight="1" x14ac:dyDescent="0.3">
      <c r="B614" s="70"/>
      <c r="D614" s="70"/>
      <c r="G614" s="55"/>
      <c r="I614" s="56"/>
      <c r="L614" s="71"/>
    </row>
    <row r="615" spans="2:12" ht="34.950000000000003" customHeight="1" x14ac:dyDescent="0.3">
      <c r="B615" s="70"/>
      <c r="D615" s="70"/>
      <c r="G615" s="55"/>
      <c r="I615" s="56"/>
      <c r="L615" s="71"/>
    </row>
    <row r="616" spans="2:12" ht="34.950000000000003" customHeight="1" x14ac:dyDescent="0.3">
      <c r="B616" s="70"/>
      <c r="D616" s="70"/>
      <c r="G616" s="55"/>
      <c r="I616" s="56"/>
      <c r="L616" s="71"/>
    </row>
    <row r="617" spans="2:12" ht="34.950000000000003" customHeight="1" x14ac:dyDescent="0.3">
      <c r="B617" s="70"/>
      <c r="D617" s="70"/>
      <c r="G617" s="55"/>
      <c r="I617" s="56"/>
      <c r="L617" s="71"/>
    </row>
    <row r="618" spans="2:12" ht="34.950000000000003" customHeight="1" x14ac:dyDescent="0.3">
      <c r="B618" s="70"/>
      <c r="D618" s="70"/>
      <c r="G618" s="55"/>
      <c r="I618" s="56"/>
      <c r="L618" s="71"/>
    </row>
    <row r="619" spans="2:12" ht="34.950000000000003" customHeight="1" x14ac:dyDescent="0.3">
      <c r="B619" s="70"/>
      <c r="D619" s="70"/>
      <c r="G619" s="55"/>
      <c r="I619" s="56"/>
      <c r="L619" s="71"/>
    </row>
    <row r="620" spans="2:12" ht="34.950000000000003" customHeight="1" x14ac:dyDescent="0.3">
      <c r="B620" s="70"/>
      <c r="D620" s="70"/>
      <c r="G620" s="55"/>
      <c r="I620" s="56"/>
      <c r="L620" s="71"/>
    </row>
    <row r="621" spans="2:12" ht="34.950000000000003" customHeight="1" x14ac:dyDescent="0.3">
      <c r="B621" s="70"/>
      <c r="D621" s="70"/>
      <c r="G621" s="55"/>
      <c r="I621" s="56"/>
      <c r="L621" s="71"/>
    </row>
    <row r="622" spans="2:12" ht="34.950000000000003" customHeight="1" x14ac:dyDescent="0.3">
      <c r="B622" s="70"/>
      <c r="D622" s="70"/>
      <c r="G622" s="55"/>
      <c r="I622" s="56"/>
      <c r="L622" s="71"/>
    </row>
    <row r="623" spans="2:12" ht="34.950000000000003" customHeight="1" x14ac:dyDescent="0.3">
      <c r="B623" s="70"/>
      <c r="D623" s="70"/>
      <c r="G623" s="55"/>
      <c r="I623" s="56"/>
      <c r="L623" s="71"/>
    </row>
    <row r="624" spans="2:12" ht="34.950000000000003" customHeight="1" x14ac:dyDescent="0.3">
      <c r="B624" s="70"/>
      <c r="D624" s="70"/>
      <c r="G624" s="55"/>
      <c r="I624" s="56"/>
      <c r="L624" s="71"/>
    </row>
    <row r="625" spans="2:12" ht="34.950000000000003" customHeight="1" x14ac:dyDescent="0.3">
      <c r="B625" s="70"/>
      <c r="D625" s="70"/>
      <c r="G625" s="55"/>
      <c r="I625" s="56"/>
      <c r="L625" s="71"/>
    </row>
    <row r="626" spans="2:12" ht="34.950000000000003" customHeight="1" x14ac:dyDescent="0.3">
      <c r="B626" s="70"/>
      <c r="D626" s="70"/>
      <c r="G626" s="55"/>
      <c r="I626" s="56"/>
      <c r="L626" s="71"/>
    </row>
    <row r="627" spans="2:12" ht="34.950000000000003" customHeight="1" x14ac:dyDescent="0.3">
      <c r="B627" s="70"/>
      <c r="D627" s="70"/>
      <c r="G627" s="55"/>
      <c r="I627" s="56"/>
      <c r="L627" s="71"/>
    </row>
    <row r="628" spans="2:12" ht="34.950000000000003" customHeight="1" x14ac:dyDescent="0.3">
      <c r="B628" s="70"/>
      <c r="D628" s="70"/>
      <c r="G628" s="55"/>
      <c r="I628" s="56"/>
      <c r="L628" s="71"/>
    </row>
    <row r="629" spans="2:12" ht="34.950000000000003" customHeight="1" x14ac:dyDescent="0.3">
      <c r="B629" s="70"/>
      <c r="D629" s="70"/>
      <c r="G629" s="55"/>
      <c r="I629" s="56"/>
      <c r="L629" s="71"/>
    </row>
    <row r="630" spans="2:12" ht="34.950000000000003" customHeight="1" x14ac:dyDescent="0.3">
      <c r="B630" s="70"/>
      <c r="D630" s="70"/>
      <c r="G630" s="55"/>
      <c r="I630" s="56"/>
      <c r="L630" s="71"/>
    </row>
    <row r="631" spans="2:12" ht="34.950000000000003" customHeight="1" x14ac:dyDescent="0.3">
      <c r="B631" s="70"/>
      <c r="D631" s="70"/>
      <c r="G631" s="55"/>
      <c r="I631" s="56"/>
      <c r="L631" s="71"/>
    </row>
    <row r="632" spans="2:12" ht="34.950000000000003" customHeight="1" x14ac:dyDescent="0.3">
      <c r="B632" s="70"/>
      <c r="D632" s="70"/>
      <c r="G632" s="55"/>
      <c r="I632" s="56"/>
      <c r="L632" s="71"/>
    </row>
    <row r="633" spans="2:12" ht="34.950000000000003" customHeight="1" x14ac:dyDescent="0.3">
      <c r="B633" s="70"/>
      <c r="D633" s="70"/>
      <c r="G633" s="55"/>
      <c r="I633" s="56"/>
      <c r="L633" s="71"/>
    </row>
    <row r="634" spans="2:12" ht="34.950000000000003" customHeight="1" x14ac:dyDescent="0.3">
      <c r="B634" s="70"/>
      <c r="D634" s="70"/>
      <c r="G634" s="55"/>
      <c r="I634" s="56"/>
      <c r="L634" s="71"/>
    </row>
    <row r="635" spans="2:12" ht="34.950000000000003" customHeight="1" x14ac:dyDescent="0.3">
      <c r="B635" s="70"/>
      <c r="D635" s="70"/>
      <c r="G635" s="55"/>
      <c r="I635" s="56"/>
      <c r="L635" s="71"/>
    </row>
    <row r="636" spans="2:12" ht="34.950000000000003" customHeight="1" x14ac:dyDescent="0.3">
      <c r="B636" s="70"/>
      <c r="D636" s="70"/>
      <c r="G636" s="55"/>
      <c r="I636" s="56"/>
      <c r="L636" s="71"/>
    </row>
    <row r="637" spans="2:12" ht="34.950000000000003" customHeight="1" x14ac:dyDescent="0.3">
      <c r="B637" s="70"/>
      <c r="D637" s="70"/>
      <c r="G637" s="55"/>
      <c r="I637" s="56"/>
      <c r="L637" s="71"/>
    </row>
    <row r="638" spans="2:12" ht="34.950000000000003" customHeight="1" x14ac:dyDescent="0.3">
      <c r="B638" s="70"/>
      <c r="D638" s="70"/>
      <c r="G638" s="55"/>
      <c r="I638" s="56"/>
      <c r="L638" s="71"/>
    </row>
    <row r="639" spans="2:12" ht="34.950000000000003" customHeight="1" x14ac:dyDescent="0.3">
      <c r="B639" s="70"/>
      <c r="D639" s="70"/>
      <c r="G639" s="55"/>
      <c r="I639" s="56"/>
      <c r="L639" s="71"/>
    </row>
    <row r="640" spans="2:12" ht="34.950000000000003" customHeight="1" x14ac:dyDescent="0.3">
      <c r="B640" s="70"/>
      <c r="D640" s="70"/>
      <c r="G640" s="55"/>
      <c r="I640" s="56"/>
      <c r="L640" s="71"/>
    </row>
    <row r="641" spans="2:12" ht="34.950000000000003" customHeight="1" x14ac:dyDescent="0.3">
      <c r="B641" s="70"/>
      <c r="D641" s="70"/>
      <c r="G641" s="55"/>
      <c r="I641" s="56"/>
      <c r="L641" s="71"/>
    </row>
    <row r="642" spans="2:12" ht="34.950000000000003" customHeight="1" x14ac:dyDescent="0.3">
      <c r="B642" s="70"/>
      <c r="D642" s="70"/>
      <c r="G642" s="55"/>
      <c r="I642" s="56"/>
      <c r="L642" s="71"/>
    </row>
    <row r="643" spans="2:12" ht="34.950000000000003" customHeight="1" x14ac:dyDescent="0.3">
      <c r="B643" s="70"/>
      <c r="D643" s="70"/>
      <c r="G643" s="55"/>
      <c r="I643" s="56"/>
      <c r="L643" s="71"/>
    </row>
    <row r="644" spans="2:12" ht="34.950000000000003" customHeight="1" x14ac:dyDescent="0.3">
      <c r="B644" s="70"/>
      <c r="D644" s="70"/>
      <c r="G644" s="55"/>
      <c r="I644" s="56"/>
      <c r="L644" s="71"/>
    </row>
    <row r="645" spans="2:12" ht="34.950000000000003" customHeight="1" x14ac:dyDescent="0.3">
      <c r="B645" s="70"/>
      <c r="D645" s="70"/>
      <c r="G645" s="55"/>
      <c r="I645" s="56"/>
      <c r="L645" s="71"/>
    </row>
    <row r="646" spans="2:12" ht="34.950000000000003" customHeight="1" x14ac:dyDescent="0.3">
      <c r="B646" s="70"/>
      <c r="D646" s="70"/>
      <c r="G646" s="55"/>
      <c r="I646" s="56"/>
      <c r="L646" s="71"/>
    </row>
    <row r="647" spans="2:12" ht="34.950000000000003" customHeight="1" x14ac:dyDescent="0.3">
      <c r="B647" s="70"/>
      <c r="D647" s="70"/>
      <c r="G647" s="55"/>
      <c r="I647" s="56"/>
      <c r="L647" s="71"/>
    </row>
    <row r="648" spans="2:12" ht="34.950000000000003" customHeight="1" x14ac:dyDescent="0.3">
      <c r="B648" s="70"/>
      <c r="D648" s="70"/>
      <c r="G648" s="55"/>
      <c r="I648" s="56"/>
      <c r="L648" s="71"/>
    </row>
    <row r="649" spans="2:12" ht="34.950000000000003" customHeight="1" x14ac:dyDescent="0.3">
      <c r="B649" s="70"/>
      <c r="D649" s="70"/>
      <c r="G649" s="55"/>
      <c r="I649" s="56"/>
      <c r="L649" s="71"/>
    </row>
    <row r="650" spans="2:12" ht="34.950000000000003" customHeight="1" x14ac:dyDescent="0.3">
      <c r="B650" s="70"/>
      <c r="D650" s="70"/>
      <c r="G650" s="55"/>
      <c r="I650" s="56"/>
      <c r="L650" s="71"/>
    </row>
    <row r="651" spans="2:12" ht="34.950000000000003" customHeight="1" x14ac:dyDescent="0.3">
      <c r="B651" s="70"/>
      <c r="D651" s="70"/>
      <c r="G651" s="55"/>
      <c r="I651" s="56"/>
      <c r="L651" s="71"/>
    </row>
    <row r="652" spans="2:12" ht="34.950000000000003" customHeight="1" x14ac:dyDescent="0.3">
      <c r="B652" s="70"/>
      <c r="D652" s="70"/>
      <c r="G652" s="55"/>
      <c r="I652" s="56"/>
      <c r="L652" s="71"/>
    </row>
    <row r="653" spans="2:12" ht="34.950000000000003" customHeight="1" x14ac:dyDescent="0.3">
      <c r="B653" s="70"/>
      <c r="D653" s="70"/>
      <c r="G653" s="55"/>
      <c r="I653" s="56"/>
      <c r="L653" s="71"/>
    </row>
    <row r="654" spans="2:12" ht="34.950000000000003" customHeight="1" x14ac:dyDescent="0.3">
      <c r="B654" s="70"/>
      <c r="D654" s="70"/>
      <c r="G654" s="55"/>
      <c r="I654" s="56"/>
      <c r="L654" s="71"/>
    </row>
    <row r="655" spans="2:12" ht="34.950000000000003" customHeight="1" x14ac:dyDescent="0.3">
      <c r="B655" s="70"/>
      <c r="D655" s="70"/>
      <c r="G655" s="55"/>
      <c r="I655" s="56"/>
      <c r="L655" s="71"/>
    </row>
    <row r="656" spans="2:12" ht="34.950000000000003" customHeight="1" x14ac:dyDescent="0.3">
      <c r="B656" s="70"/>
      <c r="D656" s="70"/>
      <c r="G656" s="55"/>
      <c r="I656" s="56"/>
      <c r="L656" s="71"/>
    </row>
    <row r="657" spans="2:12" ht="34.950000000000003" customHeight="1" x14ac:dyDescent="0.3">
      <c r="B657" s="70"/>
      <c r="D657" s="70"/>
      <c r="G657" s="55"/>
      <c r="I657" s="56"/>
      <c r="L657" s="71"/>
    </row>
    <row r="658" spans="2:12" ht="34.950000000000003" customHeight="1" x14ac:dyDescent="0.3">
      <c r="B658" s="70"/>
      <c r="D658" s="70"/>
      <c r="G658" s="55"/>
      <c r="I658" s="56"/>
      <c r="L658" s="71"/>
    </row>
    <row r="659" spans="2:12" ht="34.950000000000003" customHeight="1" x14ac:dyDescent="0.3">
      <c r="B659" s="70"/>
      <c r="D659" s="70"/>
      <c r="G659" s="55"/>
      <c r="I659" s="56"/>
      <c r="L659" s="71"/>
    </row>
    <row r="660" spans="2:12" ht="34.950000000000003" customHeight="1" x14ac:dyDescent="0.3">
      <c r="B660" s="70"/>
      <c r="D660" s="70"/>
      <c r="G660" s="55"/>
      <c r="I660" s="56"/>
      <c r="L660" s="71"/>
    </row>
    <row r="661" spans="2:12" ht="34.950000000000003" customHeight="1" x14ac:dyDescent="0.3">
      <c r="B661" s="70"/>
      <c r="D661" s="70"/>
      <c r="G661" s="55"/>
      <c r="I661" s="56"/>
      <c r="L661" s="71"/>
    </row>
    <row r="662" spans="2:12" ht="34.950000000000003" customHeight="1" x14ac:dyDescent="0.3">
      <c r="B662" s="70"/>
      <c r="D662" s="70"/>
      <c r="G662" s="55"/>
      <c r="I662" s="56"/>
      <c r="L662" s="71"/>
    </row>
    <row r="663" spans="2:12" ht="34.950000000000003" customHeight="1" x14ac:dyDescent="0.3">
      <c r="B663" s="70"/>
      <c r="D663" s="70"/>
      <c r="G663" s="55"/>
      <c r="I663" s="56"/>
      <c r="L663" s="71"/>
    </row>
    <row r="664" spans="2:12" ht="34.950000000000003" customHeight="1" x14ac:dyDescent="0.3">
      <c r="B664" s="70"/>
      <c r="D664" s="70"/>
      <c r="G664" s="55"/>
      <c r="I664" s="56"/>
      <c r="L664" s="71"/>
    </row>
    <row r="665" spans="2:12" ht="34.950000000000003" customHeight="1" x14ac:dyDescent="0.3">
      <c r="B665" s="70"/>
      <c r="D665" s="70"/>
      <c r="G665" s="55"/>
      <c r="I665" s="56"/>
      <c r="L665" s="71"/>
    </row>
    <row r="666" spans="2:12" ht="34.950000000000003" customHeight="1" x14ac:dyDescent="0.3">
      <c r="B666" s="70"/>
      <c r="D666" s="70"/>
      <c r="G666" s="55"/>
      <c r="I666" s="56"/>
      <c r="L666" s="71"/>
    </row>
    <row r="667" spans="2:12" ht="34.950000000000003" customHeight="1" x14ac:dyDescent="0.3">
      <c r="B667" s="70"/>
      <c r="D667" s="70"/>
      <c r="G667" s="55"/>
      <c r="I667" s="56"/>
      <c r="L667" s="71"/>
    </row>
    <row r="668" spans="2:12" ht="34.950000000000003" customHeight="1" x14ac:dyDescent="0.3">
      <c r="B668" s="70"/>
      <c r="D668" s="70"/>
      <c r="G668" s="55"/>
      <c r="I668" s="56"/>
      <c r="L668" s="71"/>
    </row>
    <row r="669" spans="2:12" ht="34.950000000000003" customHeight="1" x14ac:dyDescent="0.3">
      <c r="B669" s="70"/>
      <c r="D669" s="70"/>
      <c r="G669" s="55"/>
      <c r="I669" s="56"/>
      <c r="L669" s="71"/>
    </row>
    <row r="670" spans="2:12" ht="34.950000000000003" customHeight="1" x14ac:dyDescent="0.3">
      <c r="B670" s="70"/>
      <c r="D670" s="70"/>
      <c r="G670" s="55"/>
      <c r="I670" s="56"/>
      <c r="L670" s="71"/>
    </row>
    <row r="671" spans="2:12" ht="34.950000000000003" customHeight="1" x14ac:dyDescent="0.3">
      <c r="B671" s="70"/>
      <c r="D671" s="70"/>
      <c r="G671" s="55"/>
      <c r="I671" s="56"/>
      <c r="L671" s="71"/>
    </row>
    <row r="672" spans="2:12" ht="34.950000000000003" customHeight="1" x14ac:dyDescent="0.3">
      <c r="B672" s="70"/>
      <c r="D672" s="70"/>
      <c r="G672" s="55"/>
      <c r="I672" s="56"/>
      <c r="L672" s="71"/>
    </row>
    <row r="673" spans="2:12" ht="34.950000000000003" customHeight="1" x14ac:dyDescent="0.3">
      <c r="B673" s="70"/>
      <c r="D673" s="70"/>
      <c r="G673" s="55"/>
      <c r="I673" s="56"/>
      <c r="L673" s="71"/>
    </row>
    <row r="674" spans="2:12" ht="34.950000000000003" customHeight="1" x14ac:dyDescent="0.3">
      <c r="B674" s="70"/>
      <c r="D674" s="70"/>
      <c r="G674" s="55"/>
      <c r="I674" s="56"/>
      <c r="L674" s="71"/>
    </row>
    <row r="675" spans="2:12" ht="34.950000000000003" customHeight="1" x14ac:dyDescent="0.3">
      <c r="B675" s="70"/>
      <c r="D675" s="70"/>
      <c r="G675" s="55"/>
      <c r="I675" s="56"/>
      <c r="L675" s="71"/>
    </row>
    <row r="676" spans="2:12" ht="34.950000000000003" customHeight="1" x14ac:dyDescent="0.3">
      <c r="B676" s="70"/>
      <c r="D676" s="70"/>
      <c r="G676" s="55"/>
      <c r="I676" s="56"/>
      <c r="L676" s="71"/>
    </row>
    <row r="677" spans="2:12" ht="34.950000000000003" customHeight="1" x14ac:dyDescent="0.3">
      <c r="B677" s="70"/>
      <c r="D677" s="70"/>
      <c r="G677" s="55"/>
      <c r="I677" s="56"/>
      <c r="L677" s="71"/>
    </row>
    <row r="678" spans="2:12" ht="34.950000000000003" customHeight="1" x14ac:dyDescent="0.3">
      <c r="B678" s="70"/>
      <c r="D678" s="70"/>
      <c r="G678" s="55"/>
      <c r="I678" s="56"/>
      <c r="L678" s="71"/>
    </row>
    <row r="679" spans="2:12" ht="34.950000000000003" customHeight="1" x14ac:dyDescent="0.3">
      <c r="B679" s="70"/>
      <c r="D679" s="70"/>
      <c r="G679" s="55"/>
      <c r="I679" s="56"/>
      <c r="L679" s="71"/>
    </row>
    <row r="680" spans="2:12" ht="34.950000000000003" customHeight="1" x14ac:dyDescent="0.3">
      <c r="B680" s="70"/>
      <c r="D680" s="70"/>
      <c r="G680" s="55"/>
      <c r="I680" s="56"/>
      <c r="L680" s="71"/>
    </row>
    <row r="681" spans="2:12" ht="34.950000000000003" customHeight="1" x14ac:dyDescent="0.3">
      <c r="B681" s="70"/>
      <c r="D681" s="70"/>
      <c r="G681" s="55"/>
      <c r="I681" s="56"/>
      <c r="L681" s="71"/>
    </row>
    <row r="682" spans="2:12" ht="34.950000000000003" customHeight="1" x14ac:dyDescent="0.3">
      <c r="B682" s="70"/>
      <c r="D682" s="70"/>
      <c r="G682" s="55"/>
      <c r="I682" s="56"/>
      <c r="L682" s="71"/>
    </row>
    <row r="683" spans="2:12" ht="34.950000000000003" customHeight="1" x14ac:dyDescent="0.3">
      <c r="B683" s="70"/>
      <c r="D683" s="70"/>
      <c r="G683" s="55"/>
      <c r="I683" s="56"/>
      <c r="L683" s="71"/>
    </row>
    <row r="684" spans="2:12" ht="34.950000000000003" customHeight="1" x14ac:dyDescent="0.3">
      <c r="B684" s="70"/>
      <c r="D684" s="70"/>
      <c r="G684" s="55"/>
      <c r="I684" s="56"/>
      <c r="L684" s="71"/>
    </row>
    <row r="685" spans="2:12" ht="34.950000000000003" customHeight="1" x14ac:dyDescent="0.3">
      <c r="B685" s="70"/>
      <c r="D685" s="70"/>
      <c r="G685" s="55"/>
      <c r="I685" s="56"/>
      <c r="L685" s="71"/>
    </row>
    <row r="686" spans="2:12" ht="34.950000000000003" customHeight="1" x14ac:dyDescent="0.3">
      <c r="B686" s="70"/>
      <c r="D686" s="70"/>
      <c r="G686" s="55"/>
      <c r="I686" s="56"/>
      <c r="L686" s="71"/>
    </row>
    <row r="687" spans="2:12" ht="34.950000000000003" customHeight="1" x14ac:dyDescent="0.3">
      <c r="B687" s="70"/>
      <c r="D687" s="70"/>
      <c r="G687" s="55"/>
      <c r="I687" s="56"/>
      <c r="L687" s="71"/>
    </row>
    <row r="688" spans="2:12" ht="34.950000000000003" customHeight="1" x14ac:dyDescent="0.3">
      <c r="B688" s="70"/>
      <c r="D688" s="70"/>
      <c r="G688" s="55"/>
      <c r="I688" s="56"/>
      <c r="L688" s="71"/>
    </row>
    <row r="689" spans="2:12" ht="34.950000000000003" customHeight="1" x14ac:dyDescent="0.3">
      <c r="B689" s="70"/>
      <c r="D689" s="70"/>
      <c r="G689" s="55"/>
      <c r="I689" s="56"/>
      <c r="L689" s="71"/>
    </row>
    <row r="690" spans="2:12" ht="34.950000000000003" customHeight="1" x14ac:dyDescent="0.3">
      <c r="B690" s="70"/>
      <c r="D690" s="70"/>
      <c r="G690" s="55"/>
      <c r="I690" s="56"/>
      <c r="L690" s="71"/>
    </row>
    <row r="691" spans="2:12" ht="34.950000000000003" customHeight="1" x14ac:dyDescent="0.3">
      <c r="B691" s="70"/>
      <c r="D691" s="70"/>
      <c r="G691" s="55"/>
      <c r="I691" s="56"/>
      <c r="L691" s="71"/>
    </row>
    <row r="692" spans="2:12" ht="34.950000000000003" customHeight="1" x14ac:dyDescent="0.3">
      <c r="B692" s="70"/>
      <c r="D692" s="70"/>
      <c r="G692" s="55"/>
      <c r="I692" s="56"/>
      <c r="L692" s="71"/>
    </row>
    <row r="693" spans="2:12" ht="34.950000000000003" customHeight="1" x14ac:dyDescent="0.3">
      <c r="B693" s="70"/>
      <c r="D693" s="70"/>
      <c r="G693" s="55"/>
      <c r="I693" s="56"/>
      <c r="L693" s="71"/>
    </row>
    <row r="694" spans="2:12" ht="34.950000000000003" customHeight="1" x14ac:dyDescent="0.3">
      <c r="B694" s="70"/>
      <c r="D694" s="70"/>
      <c r="G694" s="55"/>
      <c r="I694" s="56"/>
      <c r="L694" s="71"/>
    </row>
    <row r="695" spans="2:12" ht="34.950000000000003" customHeight="1" x14ac:dyDescent="0.3">
      <c r="B695" s="70"/>
      <c r="D695" s="70"/>
      <c r="G695" s="55"/>
      <c r="I695" s="56"/>
      <c r="L695" s="71"/>
    </row>
    <row r="696" spans="2:12" ht="34.950000000000003" customHeight="1" x14ac:dyDescent="0.3">
      <c r="B696" s="70"/>
      <c r="D696" s="70"/>
      <c r="G696" s="55"/>
      <c r="I696" s="56"/>
      <c r="L696" s="71"/>
    </row>
    <row r="697" spans="2:12" ht="34.950000000000003" customHeight="1" x14ac:dyDescent="0.3">
      <c r="B697" s="70"/>
      <c r="D697" s="70"/>
      <c r="G697" s="55"/>
      <c r="I697" s="56"/>
      <c r="L697" s="71"/>
    </row>
    <row r="698" spans="2:12" ht="34.950000000000003" customHeight="1" x14ac:dyDescent="0.3">
      <c r="B698" s="70"/>
      <c r="D698" s="70"/>
      <c r="G698" s="55"/>
      <c r="I698" s="56"/>
      <c r="L698" s="71"/>
    </row>
    <row r="699" spans="2:12" ht="34.950000000000003" customHeight="1" x14ac:dyDescent="0.3">
      <c r="B699" s="70"/>
      <c r="D699" s="70"/>
      <c r="G699" s="55"/>
      <c r="I699" s="56"/>
      <c r="L699" s="71"/>
    </row>
    <row r="700" spans="2:12" ht="34.950000000000003" customHeight="1" x14ac:dyDescent="0.3">
      <c r="B700" s="70"/>
      <c r="D700" s="70"/>
      <c r="G700" s="55"/>
      <c r="I700" s="56"/>
      <c r="L700" s="71"/>
    </row>
    <row r="701" spans="2:12" ht="34.950000000000003" customHeight="1" x14ac:dyDescent="0.3">
      <c r="B701" s="70"/>
      <c r="D701" s="70"/>
      <c r="G701" s="55"/>
      <c r="I701" s="56"/>
      <c r="L701" s="71"/>
    </row>
    <row r="702" spans="2:12" ht="34.950000000000003" customHeight="1" x14ac:dyDescent="0.3">
      <c r="B702" s="70"/>
      <c r="D702" s="70"/>
      <c r="G702" s="55"/>
      <c r="I702" s="56"/>
      <c r="L702" s="71"/>
    </row>
    <row r="703" spans="2:12" ht="34.950000000000003" customHeight="1" x14ac:dyDescent="0.3">
      <c r="B703" s="70"/>
      <c r="D703" s="70"/>
      <c r="G703" s="55"/>
      <c r="I703" s="56"/>
      <c r="L703" s="71"/>
    </row>
    <row r="704" spans="2:12" ht="34.950000000000003" customHeight="1" x14ac:dyDescent="0.3">
      <c r="B704" s="70"/>
      <c r="D704" s="70"/>
      <c r="G704" s="55"/>
      <c r="I704" s="56"/>
      <c r="L704" s="71"/>
    </row>
    <row r="705" spans="2:12" ht="34.950000000000003" customHeight="1" x14ac:dyDescent="0.3">
      <c r="B705" s="70"/>
      <c r="D705" s="70"/>
      <c r="G705" s="55"/>
      <c r="I705" s="56"/>
      <c r="L705" s="71"/>
    </row>
    <row r="706" spans="2:12" ht="34.950000000000003" customHeight="1" x14ac:dyDescent="0.3">
      <c r="B706" s="70"/>
      <c r="D706" s="70"/>
      <c r="G706" s="55"/>
      <c r="I706" s="56"/>
      <c r="L706" s="71"/>
    </row>
    <row r="707" spans="2:12" ht="34.950000000000003" customHeight="1" x14ac:dyDescent="0.3">
      <c r="B707" s="70"/>
      <c r="D707" s="70"/>
      <c r="G707" s="55"/>
      <c r="I707" s="56"/>
      <c r="L707" s="71"/>
    </row>
    <row r="708" spans="2:12" ht="34.950000000000003" customHeight="1" x14ac:dyDescent="0.3">
      <c r="B708" s="70"/>
      <c r="D708" s="70"/>
      <c r="G708" s="55"/>
      <c r="I708" s="56"/>
      <c r="L708" s="71"/>
    </row>
    <row r="709" spans="2:12" ht="34.950000000000003" customHeight="1" x14ac:dyDescent="0.3">
      <c r="B709" s="70"/>
      <c r="D709" s="70"/>
      <c r="G709" s="55"/>
      <c r="I709" s="56"/>
      <c r="L709" s="71"/>
    </row>
    <row r="710" spans="2:12" ht="34.950000000000003" customHeight="1" x14ac:dyDescent="0.3">
      <c r="B710" s="70"/>
      <c r="D710" s="70"/>
      <c r="G710" s="55"/>
      <c r="I710" s="56"/>
      <c r="L710" s="71"/>
    </row>
    <row r="711" spans="2:12" ht="34.950000000000003" customHeight="1" x14ac:dyDescent="0.3">
      <c r="B711" s="70"/>
      <c r="D711" s="70"/>
      <c r="G711" s="55"/>
      <c r="I711" s="56"/>
      <c r="L711" s="71"/>
    </row>
    <row r="712" spans="2:12" ht="34.950000000000003" customHeight="1" x14ac:dyDescent="0.3">
      <c r="B712" s="70"/>
      <c r="D712" s="70"/>
      <c r="G712" s="55"/>
      <c r="I712" s="56"/>
      <c r="L712" s="71"/>
    </row>
    <row r="713" spans="2:12" ht="34.950000000000003" customHeight="1" x14ac:dyDescent="0.3">
      <c r="B713" s="70"/>
      <c r="D713" s="70"/>
      <c r="G713" s="55"/>
      <c r="I713" s="56"/>
      <c r="L713" s="71"/>
    </row>
    <row r="714" spans="2:12" ht="34.950000000000003" customHeight="1" x14ac:dyDescent="0.3">
      <c r="B714" s="70"/>
      <c r="D714" s="70"/>
      <c r="G714" s="55"/>
      <c r="I714" s="56"/>
      <c r="L714" s="71"/>
    </row>
    <row r="715" spans="2:12" ht="34.950000000000003" customHeight="1" x14ac:dyDescent="0.3">
      <c r="B715" s="70"/>
      <c r="D715" s="70"/>
      <c r="G715" s="55"/>
      <c r="I715" s="56"/>
      <c r="L715" s="71"/>
    </row>
    <row r="716" spans="2:12" ht="34.950000000000003" customHeight="1" x14ac:dyDescent="0.3">
      <c r="B716" s="70"/>
      <c r="D716" s="70"/>
      <c r="G716" s="55"/>
      <c r="I716" s="56"/>
      <c r="L716" s="71"/>
    </row>
    <row r="717" spans="2:12" ht="34.950000000000003" customHeight="1" x14ac:dyDescent="0.3">
      <c r="B717" s="70"/>
      <c r="D717" s="70"/>
      <c r="G717" s="55"/>
      <c r="I717" s="56"/>
      <c r="L717" s="71"/>
    </row>
    <row r="718" spans="2:12" ht="34.950000000000003" customHeight="1" x14ac:dyDescent="0.3">
      <c r="B718" s="70"/>
      <c r="D718" s="70"/>
      <c r="G718" s="55"/>
      <c r="I718" s="56"/>
      <c r="L718" s="71"/>
    </row>
    <row r="719" spans="2:12" ht="34.950000000000003" customHeight="1" x14ac:dyDescent="0.3">
      <c r="B719" s="70"/>
      <c r="D719" s="70"/>
      <c r="G719" s="55"/>
      <c r="I719" s="56"/>
      <c r="L719" s="71"/>
    </row>
    <row r="720" spans="2:12" ht="34.950000000000003" customHeight="1" x14ac:dyDescent="0.3">
      <c r="B720" s="70"/>
      <c r="D720" s="70"/>
      <c r="G720" s="55"/>
      <c r="I720" s="56"/>
      <c r="L720" s="71"/>
    </row>
    <row r="721" spans="2:12" ht="34.950000000000003" customHeight="1" x14ac:dyDescent="0.3">
      <c r="B721" s="70"/>
      <c r="D721" s="70"/>
      <c r="G721" s="55"/>
      <c r="I721" s="56"/>
      <c r="L721" s="71"/>
    </row>
    <row r="722" spans="2:12" ht="34.950000000000003" customHeight="1" x14ac:dyDescent="0.3">
      <c r="B722" s="70"/>
      <c r="D722" s="70"/>
      <c r="G722" s="55"/>
      <c r="I722" s="56"/>
      <c r="L722" s="71"/>
    </row>
    <row r="723" spans="2:12" ht="34.950000000000003" customHeight="1" x14ac:dyDescent="0.3">
      <c r="B723" s="70"/>
      <c r="D723" s="70"/>
      <c r="G723" s="55"/>
      <c r="I723" s="56"/>
      <c r="L723" s="71"/>
    </row>
    <row r="724" spans="2:12" ht="34.950000000000003" customHeight="1" x14ac:dyDescent="0.3">
      <c r="B724" s="70"/>
      <c r="D724" s="70"/>
      <c r="G724" s="55"/>
      <c r="I724" s="56"/>
      <c r="L724" s="71"/>
    </row>
    <row r="725" spans="2:12" ht="34.950000000000003" customHeight="1" x14ac:dyDescent="0.3">
      <c r="B725" s="70"/>
      <c r="D725" s="70"/>
      <c r="G725" s="55"/>
      <c r="I725" s="56"/>
      <c r="L725" s="71"/>
    </row>
    <row r="726" spans="2:12" ht="34.950000000000003" customHeight="1" x14ac:dyDescent="0.3">
      <c r="B726" s="70"/>
      <c r="D726" s="70"/>
      <c r="G726" s="55"/>
      <c r="I726" s="56"/>
      <c r="L726" s="71"/>
    </row>
    <row r="727" spans="2:12" ht="34.950000000000003" customHeight="1" x14ac:dyDescent="0.3">
      <c r="B727" s="70"/>
      <c r="D727" s="70"/>
      <c r="G727" s="55"/>
      <c r="I727" s="56"/>
      <c r="L727" s="71"/>
    </row>
    <row r="728" spans="2:12" ht="34.950000000000003" customHeight="1" x14ac:dyDescent="0.3">
      <c r="B728" s="70"/>
      <c r="D728" s="70"/>
      <c r="G728" s="55"/>
      <c r="I728" s="56"/>
      <c r="L728" s="71"/>
    </row>
    <row r="729" spans="2:12" ht="34.950000000000003" customHeight="1" x14ac:dyDescent="0.3">
      <c r="B729" s="70"/>
      <c r="D729" s="70"/>
      <c r="G729" s="55"/>
      <c r="I729" s="56"/>
      <c r="L729" s="71"/>
    </row>
    <row r="730" spans="2:12" ht="34.950000000000003" customHeight="1" x14ac:dyDescent="0.3">
      <c r="B730" s="70"/>
      <c r="D730" s="70"/>
      <c r="G730" s="55"/>
      <c r="I730" s="56"/>
      <c r="L730" s="71"/>
    </row>
    <row r="731" spans="2:12" ht="34.950000000000003" customHeight="1" x14ac:dyDescent="0.3">
      <c r="B731" s="70"/>
      <c r="D731" s="70"/>
      <c r="G731" s="55"/>
      <c r="I731" s="56"/>
      <c r="L731" s="71"/>
    </row>
    <row r="732" spans="2:12" ht="34.950000000000003" customHeight="1" x14ac:dyDescent="0.3">
      <c r="B732" s="70"/>
      <c r="D732" s="70"/>
      <c r="G732" s="55"/>
      <c r="I732" s="56"/>
      <c r="L732" s="71"/>
    </row>
    <row r="733" spans="2:12" ht="34.950000000000003" customHeight="1" x14ac:dyDescent="0.3">
      <c r="B733" s="70"/>
      <c r="D733" s="70"/>
      <c r="G733" s="55"/>
      <c r="I733" s="56"/>
      <c r="L733" s="71"/>
    </row>
    <row r="734" spans="2:12" ht="34.950000000000003" customHeight="1" x14ac:dyDescent="0.3">
      <c r="B734" s="70"/>
      <c r="D734" s="70"/>
      <c r="G734" s="55"/>
      <c r="I734" s="56"/>
      <c r="L734" s="71"/>
    </row>
    <row r="735" spans="2:12" ht="34.950000000000003" customHeight="1" x14ac:dyDescent="0.3">
      <c r="B735" s="70"/>
      <c r="D735" s="70"/>
      <c r="G735" s="55"/>
      <c r="I735" s="56"/>
      <c r="L735" s="71"/>
    </row>
    <row r="736" spans="2:12" ht="34.950000000000003" customHeight="1" x14ac:dyDescent="0.3">
      <c r="B736" s="70"/>
      <c r="D736" s="70"/>
      <c r="G736" s="55"/>
      <c r="I736" s="56"/>
      <c r="L736" s="71"/>
    </row>
    <row r="737" spans="2:12" ht="34.950000000000003" customHeight="1" x14ac:dyDescent="0.3">
      <c r="B737" s="70"/>
      <c r="D737" s="70"/>
      <c r="G737" s="55"/>
      <c r="I737" s="56"/>
      <c r="L737" s="71"/>
    </row>
    <row r="738" spans="2:12" ht="34.950000000000003" customHeight="1" x14ac:dyDescent="0.3">
      <c r="B738" s="70"/>
      <c r="D738" s="70"/>
      <c r="G738" s="55"/>
      <c r="I738" s="56"/>
      <c r="L738" s="71"/>
    </row>
    <row r="739" spans="2:12" ht="34.950000000000003" customHeight="1" x14ac:dyDescent="0.3">
      <c r="B739" s="70"/>
      <c r="D739" s="70"/>
      <c r="G739" s="55"/>
      <c r="I739" s="56"/>
      <c r="L739" s="71"/>
    </row>
    <row r="740" spans="2:12" ht="34.950000000000003" customHeight="1" x14ac:dyDescent="0.3">
      <c r="B740" s="70"/>
      <c r="D740" s="70"/>
      <c r="G740" s="55"/>
      <c r="I740" s="56"/>
      <c r="L740" s="71"/>
    </row>
    <row r="741" spans="2:12" ht="34.950000000000003" customHeight="1" x14ac:dyDescent="0.3">
      <c r="B741" s="70"/>
      <c r="D741" s="70"/>
      <c r="G741" s="55"/>
      <c r="I741" s="56"/>
      <c r="L741" s="71"/>
    </row>
    <row r="742" spans="2:12" ht="34.950000000000003" customHeight="1" x14ac:dyDescent="0.3">
      <c r="B742" s="70"/>
      <c r="D742" s="70"/>
      <c r="G742" s="55"/>
      <c r="I742" s="56"/>
      <c r="L742" s="71"/>
    </row>
    <row r="743" spans="2:12" ht="34.950000000000003" customHeight="1" x14ac:dyDescent="0.3">
      <c r="B743" s="70"/>
      <c r="D743" s="70"/>
      <c r="G743" s="55"/>
      <c r="I743" s="56"/>
      <c r="L743" s="71"/>
    </row>
    <row r="744" spans="2:12" ht="34.950000000000003" customHeight="1" x14ac:dyDescent="0.3">
      <c r="B744" s="70"/>
      <c r="D744" s="70"/>
      <c r="G744" s="55"/>
      <c r="I744" s="56"/>
      <c r="L744" s="71"/>
    </row>
    <row r="745" spans="2:12" ht="34.950000000000003" customHeight="1" x14ac:dyDescent="0.3">
      <c r="B745" s="70"/>
      <c r="D745" s="70"/>
      <c r="G745" s="55"/>
      <c r="I745" s="56"/>
      <c r="L745" s="71"/>
    </row>
    <row r="746" spans="2:12" ht="34.950000000000003" customHeight="1" x14ac:dyDescent="0.3">
      <c r="B746" s="70"/>
      <c r="D746" s="70"/>
      <c r="G746" s="55"/>
      <c r="I746" s="56"/>
      <c r="L746" s="71"/>
    </row>
    <row r="747" spans="2:12" ht="34.950000000000003" customHeight="1" x14ac:dyDescent="0.3">
      <c r="B747" s="70"/>
      <c r="D747" s="70"/>
      <c r="G747" s="55"/>
      <c r="I747" s="56"/>
      <c r="L747" s="71"/>
    </row>
    <row r="748" spans="2:12" ht="34.950000000000003" customHeight="1" x14ac:dyDescent="0.3">
      <c r="B748" s="70"/>
      <c r="D748" s="70"/>
      <c r="G748" s="55"/>
      <c r="I748" s="56"/>
      <c r="L748" s="71"/>
    </row>
    <row r="749" spans="2:12" ht="34.950000000000003" customHeight="1" x14ac:dyDescent="0.3">
      <c r="B749" s="70"/>
      <c r="D749" s="70"/>
      <c r="G749" s="55"/>
      <c r="I749" s="56"/>
      <c r="L749" s="71"/>
    </row>
    <row r="750" spans="2:12" ht="34.950000000000003" customHeight="1" x14ac:dyDescent="0.3">
      <c r="B750" s="70"/>
      <c r="D750" s="70"/>
      <c r="G750" s="55"/>
      <c r="I750" s="56"/>
      <c r="L750" s="71"/>
    </row>
    <row r="751" spans="2:12" ht="34.950000000000003" customHeight="1" x14ac:dyDescent="0.3">
      <c r="B751" s="70"/>
      <c r="D751" s="70"/>
      <c r="G751" s="55"/>
      <c r="I751" s="56"/>
      <c r="L751" s="71"/>
    </row>
    <row r="752" spans="2:12" ht="34.950000000000003" customHeight="1" x14ac:dyDescent="0.3">
      <c r="B752" s="70"/>
      <c r="D752" s="70"/>
      <c r="G752" s="55"/>
      <c r="I752" s="56"/>
      <c r="L752" s="71"/>
    </row>
    <row r="753" spans="2:12" ht="34.950000000000003" customHeight="1" x14ac:dyDescent="0.3">
      <c r="B753" s="70"/>
      <c r="D753" s="70"/>
      <c r="G753" s="55"/>
      <c r="I753" s="56"/>
      <c r="L753" s="71"/>
    </row>
    <row r="754" spans="2:12" ht="34.950000000000003" customHeight="1" x14ac:dyDescent="0.3">
      <c r="B754" s="70"/>
      <c r="D754" s="70"/>
      <c r="G754" s="55"/>
      <c r="I754" s="56"/>
      <c r="L754" s="71"/>
    </row>
    <row r="755" spans="2:12" ht="34.950000000000003" customHeight="1" x14ac:dyDescent="0.3">
      <c r="B755" s="70"/>
      <c r="D755" s="70"/>
      <c r="G755" s="55"/>
      <c r="I755" s="56"/>
      <c r="L755" s="71"/>
    </row>
    <row r="756" spans="2:12" ht="34.950000000000003" customHeight="1" x14ac:dyDescent="0.3">
      <c r="B756" s="70"/>
      <c r="D756" s="70"/>
      <c r="G756" s="55"/>
      <c r="I756" s="56"/>
      <c r="L756" s="71"/>
    </row>
    <row r="757" spans="2:12" ht="34.950000000000003" customHeight="1" x14ac:dyDescent="0.3">
      <c r="B757" s="70"/>
      <c r="D757" s="70"/>
      <c r="G757" s="55"/>
      <c r="I757" s="56"/>
      <c r="L757" s="71"/>
    </row>
    <row r="758" spans="2:12" ht="34.950000000000003" customHeight="1" x14ac:dyDescent="0.3">
      <c r="B758" s="70"/>
      <c r="D758" s="70"/>
      <c r="G758" s="55"/>
      <c r="I758" s="56"/>
      <c r="L758" s="71"/>
    </row>
    <row r="759" spans="2:12" ht="34.950000000000003" customHeight="1" x14ac:dyDescent="0.3">
      <c r="B759" s="70"/>
      <c r="D759" s="70"/>
      <c r="G759" s="55"/>
      <c r="I759" s="56"/>
      <c r="L759" s="71"/>
    </row>
    <row r="760" spans="2:12" ht="34.950000000000003" customHeight="1" x14ac:dyDescent="0.3">
      <c r="B760" s="70"/>
      <c r="D760" s="70"/>
      <c r="G760" s="55"/>
      <c r="I760" s="56"/>
      <c r="L760" s="71"/>
    </row>
    <row r="761" spans="2:12" ht="34.950000000000003" customHeight="1" x14ac:dyDescent="0.3">
      <c r="B761" s="70"/>
      <c r="D761" s="70"/>
      <c r="G761" s="55"/>
      <c r="I761" s="56"/>
      <c r="L761" s="71"/>
    </row>
    <row r="762" spans="2:12" ht="34.950000000000003" customHeight="1" x14ac:dyDescent="0.3">
      <c r="B762" s="70"/>
      <c r="D762" s="70"/>
      <c r="G762" s="55"/>
      <c r="I762" s="56"/>
      <c r="L762" s="71"/>
    </row>
    <row r="763" spans="2:12" ht="34.950000000000003" customHeight="1" x14ac:dyDescent="0.3">
      <c r="B763" s="70"/>
      <c r="D763" s="70"/>
      <c r="G763" s="55"/>
      <c r="I763" s="56"/>
      <c r="L763" s="71"/>
    </row>
    <row r="764" spans="2:12" ht="34.950000000000003" customHeight="1" x14ac:dyDescent="0.3">
      <c r="B764" s="70"/>
      <c r="D764" s="70"/>
      <c r="G764" s="55"/>
      <c r="I764" s="56"/>
      <c r="L764" s="71"/>
    </row>
    <row r="765" spans="2:12" ht="34.950000000000003" customHeight="1" x14ac:dyDescent="0.3">
      <c r="B765" s="70"/>
      <c r="D765" s="70"/>
      <c r="G765" s="55"/>
      <c r="I765" s="56"/>
      <c r="L765" s="71"/>
    </row>
    <row r="766" spans="2:12" ht="34.950000000000003" customHeight="1" x14ac:dyDescent="0.3">
      <c r="B766" s="70"/>
      <c r="D766" s="70"/>
      <c r="G766" s="55"/>
      <c r="I766" s="56"/>
      <c r="L766" s="71"/>
    </row>
    <row r="767" spans="2:12" ht="34.950000000000003" customHeight="1" x14ac:dyDescent="0.3">
      <c r="B767" s="70"/>
      <c r="D767" s="70"/>
      <c r="G767" s="55"/>
      <c r="I767" s="56"/>
      <c r="L767" s="71"/>
    </row>
    <row r="768" spans="2:12" ht="34.950000000000003" customHeight="1" x14ac:dyDescent="0.3">
      <c r="B768" s="70"/>
      <c r="D768" s="70"/>
      <c r="G768" s="55"/>
      <c r="I768" s="56"/>
      <c r="L768" s="71"/>
    </row>
    <row r="769" spans="2:12" ht="34.950000000000003" customHeight="1" x14ac:dyDescent="0.3">
      <c r="B769" s="70"/>
      <c r="D769" s="70"/>
      <c r="G769" s="55"/>
      <c r="I769" s="56"/>
      <c r="L769" s="71"/>
    </row>
    <row r="770" spans="2:12" ht="34.950000000000003" customHeight="1" x14ac:dyDescent="0.3">
      <c r="B770" s="70"/>
      <c r="D770" s="70"/>
      <c r="G770" s="55"/>
      <c r="I770" s="56"/>
      <c r="L770" s="71"/>
    </row>
    <row r="771" spans="2:12" ht="34.950000000000003" customHeight="1" x14ac:dyDescent="0.3">
      <c r="B771" s="70"/>
      <c r="D771" s="70"/>
      <c r="G771" s="55"/>
      <c r="I771" s="56"/>
      <c r="L771" s="71"/>
    </row>
    <row r="772" spans="2:12" ht="34.950000000000003" customHeight="1" x14ac:dyDescent="0.3">
      <c r="B772" s="70"/>
      <c r="D772" s="70"/>
      <c r="G772" s="55"/>
      <c r="I772" s="56"/>
      <c r="L772" s="71"/>
    </row>
    <row r="773" spans="2:12" ht="34.950000000000003" customHeight="1" x14ac:dyDescent="0.3">
      <c r="B773" s="70"/>
      <c r="D773" s="70"/>
      <c r="G773" s="55"/>
      <c r="I773" s="56"/>
      <c r="L773" s="71"/>
    </row>
    <row r="774" spans="2:12" ht="34.950000000000003" customHeight="1" x14ac:dyDescent="0.3">
      <c r="B774" s="70"/>
      <c r="D774" s="70"/>
      <c r="G774" s="55"/>
      <c r="I774" s="56"/>
      <c r="L774" s="71"/>
    </row>
    <row r="775" spans="2:12" ht="34.950000000000003" customHeight="1" x14ac:dyDescent="0.3">
      <c r="B775" s="70"/>
      <c r="D775" s="70"/>
      <c r="G775" s="55"/>
      <c r="I775" s="56"/>
      <c r="L775" s="71"/>
    </row>
    <row r="776" spans="2:12" ht="34.950000000000003" customHeight="1" x14ac:dyDescent="0.3">
      <c r="B776" s="70"/>
      <c r="D776" s="70"/>
      <c r="G776" s="55"/>
      <c r="I776" s="56"/>
      <c r="L776" s="71"/>
    </row>
    <row r="777" spans="2:12" ht="34.950000000000003" customHeight="1" x14ac:dyDescent="0.3">
      <c r="B777" s="70"/>
      <c r="D777" s="70"/>
      <c r="G777" s="55"/>
      <c r="I777" s="56"/>
      <c r="L777" s="71"/>
    </row>
    <row r="778" spans="2:12" ht="34.950000000000003" customHeight="1" x14ac:dyDescent="0.3">
      <c r="B778" s="70"/>
      <c r="D778" s="70"/>
      <c r="G778" s="55"/>
      <c r="I778" s="56"/>
      <c r="L778" s="71"/>
    </row>
    <row r="779" spans="2:12" ht="34.950000000000003" customHeight="1" x14ac:dyDescent="0.3">
      <c r="B779" s="70"/>
      <c r="D779" s="70"/>
      <c r="G779" s="55"/>
      <c r="I779" s="56"/>
      <c r="L779" s="71"/>
    </row>
    <row r="780" spans="2:12" ht="34.950000000000003" customHeight="1" x14ac:dyDescent="0.3">
      <c r="B780" s="70"/>
      <c r="D780" s="70"/>
      <c r="G780" s="55"/>
      <c r="I780" s="56"/>
      <c r="L780" s="71"/>
    </row>
    <row r="781" spans="2:12" ht="34.950000000000003" customHeight="1" x14ac:dyDescent="0.3">
      <c r="B781" s="70"/>
      <c r="D781" s="70"/>
      <c r="G781" s="55"/>
      <c r="I781" s="56"/>
      <c r="L781" s="71"/>
    </row>
    <row r="782" spans="2:12" ht="34.950000000000003" customHeight="1" x14ac:dyDescent="0.3">
      <c r="B782" s="70"/>
      <c r="D782" s="70"/>
      <c r="G782" s="55"/>
      <c r="I782" s="56"/>
      <c r="L782" s="71"/>
    </row>
    <row r="783" spans="2:12" ht="34.950000000000003" customHeight="1" x14ac:dyDescent="0.3">
      <c r="B783" s="70"/>
      <c r="D783" s="70"/>
      <c r="G783" s="55"/>
      <c r="I783" s="56"/>
      <c r="L783" s="71"/>
    </row>
    <row r="784" spans="2:12" ht="34.950000000000003" customHeight="1" x14ac:dyDescent="0.3">
      <c r="B784" s="70"/>
      <c r="D784" s="70"/>
      <c r="G784" s="55"/>
      <c r="I784" s="56"/>
      <c r="L784" s="71"/>
    </row>
    <row r="785" spans="2:12" ht="34.950000000000003" customHeight="1" x14ac:dyDescent="0.3">
      <c r="B785" s="70"/>
      <c r="D785" s="70"/>
      <c r="G785" s="55"/>
      <c r="I785" s="56"/>
      <c r="L785" s="71"/>
    </row>
    <row r="786" spans="2:12" ht="34.950000000000003" customHeight="1" x14ac:dyDescent="0.3">
      <c r="B786" s="70"/>
      <c r="D786" s="70"/>
      <c r="G786" s="55"/>
      <c r="I786" s="56"/>
      <c r="L786" s="71"/>
    </row>
    <row r="787" spans="2:12" ht="34.950000000000003" customHeight="1" x14ac:dyDescent="0.3">
      <c r="B787" s="70"/>
      <c r="D787" s="70"/>
      <c r="G787" s="55"/>
      <c r="I787" s="56"/>
      <c r="L787" s="71"/>
    </row>
    <row r="788" spans="2:12" ht="34.950000000000003" customHeight="1" x14ac:dyDescent="0.3">
      <c r="B788" s="70"/>
      <c r="D788" s="70"/>
      <c r="G788" s="55"/>
      <c r="I788" s="56"/>
      <c r="L788" s="71"/>
    </row>
    <row r="789" spans="2:12" ht="34.950000000000003" customHeight="1" x14ac:dyDescent="0.3">
      <c r="B789" s="70"/>
      <c r="D789" s="70"/>
      <c r="G789" s="55"/>
      <c r="I789" s="56"/>
      <c r="L789" s="71"/>
    </row>
    <row r="790" spans="2:12" ht="34.950000000000003" customHeight="1" x14ac:dyDescent="0.3">
      <c r="B790" s="70"/>
      <c r="D790" s="70"/>
      <c r="G790" s="55"/>
      <c r="I790" s="56"/>
      <c r="L790" s="71"/>
    </row>
    <row r="791" spans="2:12" ht="34.950000000000003" customHeight="1" x14ac:dyDescent="0.3">
      <c r="B791" s="70"/>
      <c r="D791" s="70"/>
      <c r="G791" s="55"/>
      <c r="I791" s="56"/>
      <c r="L791" s="71"/>
    </row>
    <row r="792" spans="2:12" ht="34.950000000000003" customHeight="1" x14ac:dyDescent="0.3">
      <c r="B792" s="70"/>
      <c r="D792" s="70"/>
      <c r="G792" s="55"/>
      <c r="I792" s="56"/>
      <c r="L792" s="71"/>
    </row>
    <row r="793" spans="2:12" ht="34.950000000000003" customHeight="1" x14ac:dyDescent="0.3">
      <c r="B793" s="70"/>
      <c r="D793" s="70"/>
      <c r="G793" s="55"/>
      <c r="I793" s="56"/>
      <c r="L793" s="71"/>
    </row>
    <row r="794" spans="2:12" ht="34.950000000000003" customHeight="1" x14ac:dyDescent="0.3">
      <c r="B794" s="70"/>
      <c r="D794" s="70"/>
      <c r="G794" s="55"/>
      <c r="I794" s="56"/>
      <c r="L794" s="71"/>
    </row>
    <row r="795" spans="2:12" ht="34.950000000000003" customHeight="1" x14ac:dyDescent="0.3">
      <c r="B795" s="70"/>
      <c r="D795" s="70"/>
      <c r="G795" s="55"/>
      <c r="I795" s="56"/>
      <c r="L795" s="71"/>
    </row>
    <row r="796" spans="2:12" ht="34.950000000000003" customHeight="1" x14ac:dyDescent="0.3">
      <c r="B796" s="70"/>
      <c r="D796" s="70"/>
      <c r="G796" s="55"/>
      <c r="I796" s="56"/>
      <c r="L796" s="71"/>
    </row>
    <row r="797" spans="2:12" ht="34.950000000000003" customHeight="1" x14ac:dyDescent="0.3">
      <c r="B797" s="70"/>
      <c r="D797" s="70"/>
      <c r="G797" s="55"/>
      <c r="I797" s="56"/>
      <c r="L797" s="71"/>
    </row>
    <row r="798" spans="2:12" ht="34.950000000000003" customHeight="1" x14ac:dyDescent="0.3">
      <c r="B798" s="70"/>
      <c r="D798" s="70"/>
      <c r="G798" s="55"/>
      <c r="I798" s="56"/>
      <c r="L798" s="71"/>
    </row>
    <row r="799" spans="2:12" ht="34.950000000000003" customHeight="1" x14ac:dyDescent="0.3">
      <c r="B799" s="70"/>
      <c r="D799" s="70"/>
      <c r="G799" s="55"/>
      <c r="I799" s="56"/>
      <c r="L799" s="71"/>
    </row>
    <row r="800" spans="2:12" ht="34.950000000000003" customHeight="1" x14ac:dyDescent="0.3">
      <c r="B800" s="70"/>
      <c r="D800" s="70"/>
      <c r="G800" s="55"/>
      <c r="I800" s="56"/>
      <c r="L800" s="71"/>
    </row>
    <row r="801" spans="2:12" ht="34.950000000000003" customHeight="1" x14ac:dyDescent="0.3">
      <c r="B801" s="70"/>
      <c r="D801" s="70"/>
      <c r="G801" s="55"/>
      <c r="I801" s="56"/>
      <c r="L801" s="71"/>
    </row>
    <row r="802" spans="2:12" ht="34.950000000000003" customHeight="1" x14ac:dyDescent="0.3">
      <c r="B802" s="70"/>
      <c r="D802" s="70"/>
      <c r="G802" s="55"/>
      <c r="I802" s="56"/>
      <c r="L802" s="71"/>
    </row>
    <row r="803" spans="2:12" ht="34.950000000000003" customHeight="1" x14ac:dyDescent="0.3">
      <c r="B803" s="70"/>
      <c r="D803" s="70"/>
      <c r="G803" s="55"/>
      <c r="I803" s="56"/>
      <c r="L803" s="71"/>
    </row>
    <row r="804" spans="2:12" ht="34.950000000000003" customHeight="1" x14ac:dyDescent="0.3">
      <c r="B804" s="70"/>
      <c r="D804" s="70"/>
      <c r="G804" s="55"/>
      <c r="I804" s="56"/>
      <c r="L804" s="71"/>
    </row>
    <row r="805" spans="2:12" ht="34.950000000000003" customHeight="1" x14ac:dyDescent="0.3">
      <c r="B805" s="70"/>
      <c r="D805" s="70"/>
      <c r="G805" s="55"/>
      <c r="I805" s="56"/>
      <c r="L805" s="71"/>
    </row>
    <row r="806" spans="2:12" ht="34.950000000000003" customHeight="1" x14ac:dyDescent="0.3">
      <c r="B806" s="70"/>
      <c r="D806" s="70"/>
      <c r="G806" s="55"/>
      <c r="I806" s="56"/>
      <c r="L806" s="71"/>
    </row>
    <row r="807" spans="2:12" ht="34.950000000000003" customHeight="1" x14ac:dyDescent="0.3">
      <c r="B807" s="70"/>
      <c r="D807" s="70"/>
      <c r="G807" s="55"/>
      <c r="I807" s="56"/>
      <c r="L807" s="71"/>
    </row>
    <row r="808" spans="2:12" ht="34.950000000000003" customHeight="1" x14ac:dyDescent="0.3">
      <c r="B808" s="70"/>
      <c r="D808" s="70"/>
      <c r="G808" s="55"/>
      <c r="I808" s="56"/>
      <c r="L808" s="71"/>
    </row>
    <row r="809" spans="2:12" ht="34.950000000000003" customHeight="1" x14ac:dyDescent="0.3">
      <c r="B809" s="70"/>
      <c r="D809" s="70"/>
      <c r="G809" s="55"/>
      <c r="I809" s="56"/>
      <c r="L809" s="71"/>
    </row>
    <row r="810" spans="2:12" ht="34.950000000000003" customHeight="1" x14ac:dyDescent="0.3">
      <c r="B810" s="70"/>
      <c r="D810" s="70"/>
      <c r="G810" s="55"/>
      <c r="I810" s="56"/>
      <c r="L810" s="71"/>
    </row>
    <row r="811" spans="2:12" ht="34.950000000000003" customHeight="1" x14ac:dyDescent="0.3">
      <c r="B811" s="70"/>
      <c r="D811" s="70"/>
      <c r="G811" s="55"/>
      <c r="I811" s="56"/>
      <c r="L811" s="71"/>
    </row>
    <row r="812" spans="2:12" ht="34.950000000000003" customHeight="1" x14ac:dyDescent="0.3">
      <c r="B812" s="70"/>
      <c r="D812" s="70"/>
      <c r="G812" s="55"/>
      <c r="I812" s="56"/>
      <c r="L812" s="71"/>
    </row>
    <row r="813" spans="2:12" ht="34.950000000000003" customHeight="1" x14ac:dyDescent="0.3">
      <c r="B813" s="70"/>
      <c r="D813" s="70"/>
      <c r="G813" s="55"/>
      <c r="I813" s="56"/>
      <c r="L813" s="71"/>
    </row>
    <row r="814" spans="2:12" ht="34.950000000000003" customHeight="1" x14ac:dyDescent="0.3">
      <c r="B814" s="70"/>
      <c r="D814" s="70"/>
      <c r="G814" s="55"/>
      <c r="I814" s="56"/>
      <c r="L814" s="71"/>
    </row>
    <row r="815" spans="2:12" ht="34.950000000000003" customHeight="1" x14ac:dyDescent="0.3">
      <c r="B815" s="70"/>
      <c r="D815" s="70"/>
      <c r="G815" s="55"/>
      <c r="I815" s="56"/>
      <c r="L815" s="71"/>
    </row>
    <row r="816" spans="2:12" ht="34.950000000000003" customHeight="1" x14ac:dyDescent="0.3">
      <c r="B816" s="70"/>
      <c r="D816" s="70"/>
      <c r="G816" s="55"/>
      <c r="I816" s="56"/>
      <c r="L816" s="71"/>
    </row>
    <row r="817" spans="2:12" ht="34.950000000000003" customHeight="1" x14ac:dyDescent="0.3">
      <c r="B817" s="70"/>
      <c r="D817" s="70"/>
      <c r="G817" s="55"/>
      <c r="I817" s="56"/>
      <c r="L817" s="71"/>
    </row>
    <row r="818" spans="2:12" ht="34.950000000000003" customHeight="1" x14ac:dyDescent="0.3">
      <c r="B818" s="70"/>
      <c r="D818" s="70"/>
      <c r="G818" s="55"/>
      <c r="I818" s="56"/>
      <c r="L818" s="71"/>
    </row>
    <row r="819" spans="2:12" ht="34.950000000000003" customHeight="1" x14ac:dyDescent="0.3">
      <c r="B819" s="70"/>
      <c r="D819" s="70"/>
      <c r="G819" s="55"/>
      <c r="I819" s="56"/>
      <c r="L819" s="71"/>
    </row>
    <row r="820" spans="2:12" ht="34.950000000000003" customHeight="1" x14ac:dyDescent="0.3">
      <c r="B820" s="70"/>
      <c r="D820" s="70"/>
      <c r="G820" s="55"/>
      <c r="I820" s="56"/>
      <c r="L820" s="71"/>
    </row>
    <row r="821" spans="2:12" ht="34.950000000000003" customHeight="1" x14ac:dyDescent="0.3">
      <c r="B821" s="70"/>
      <c r="D821" s="70"/>
      <c r="G821" s="55"/>
      <c r="I821" s="56"/>
      <c r="L821" s="71"/>
    </row>
    <row r="822" spans="2:12" ht="34.950000000000003" customHeight="1" x14ac:dyDescent="0.3">
      <c r="B822" s="70"/>
      <c r="D822" s="70"/>
      <c r="G822" s="55"/>
      <c r="I822" s="56"/>
      <c r="L822" s="71"/>
    </row>
    <row r="823" spans="2:12" ht="34.950000000000003" customHeight="1" x14ac:dyDescent="0.3">
      <c r="B823" s="70"/>
      <c r="D823" s="70"/>
      <c r="G823" s="55"/>
      <c r="I823" s="56"/>
      <c r="L823" s="71"/>
    </row>
    <row r="824" spans="2:12" ht="34.950000000000003" customHeight="1" x14ac:dyDescent="0.3">
      <c r="B824" s="70"/>
      <c r="D824" s="70"/>
      <c r="G824" s="55"/>
      <c r="I824" s="56"/>
      <c r="L824" s="71"/>
    </row>
    <row r="825" spans="2:12" ht="34.950000000000003" customHeight="1" x14ac:dyDescent="0.3">
      <c r="B825" s="70"/>
      <c r="D825" s="70"/>
      <c r="G825" s="55"/>
      <c r="I825" s="56"/>
      <c r="L825" s="71"/>
    </row>
    <row r="826" spans="2:12" ht="34.950000000000003" customHeight="1" x14ac:dyDescent="0.3">
      <c r="B826" s="70"/>
      <c r="D826" s="70"/>
      <c r="G826" s="55"/>
      <c r="I826" s="56"/>
      <c r="L826" s="71"/>
    </row>
    <row r="827" spans="2:12" ht="34.950000000000003" customHeight="1" x14ac:dyDescent="0.3">
      <c r="B827" s="70"/>
      <c r="D827" s="70"/>
      <c r="G827" s="55"/>
      <c r="I827" s="56"/>
      <c r="L827" s="71"/>
    </row>
    <row r="828" spans="2:12" ht="34.950000000000003" customHeight="1" x14ac:dyDescent="0.3">
      <c r="B828" s="70"/>
      <c r="D828" s="70"/>
      <c r="G828" s="55"/>
      <c r="I828" s="56"/>
      <c r="L828" s="71"/>
    </row>
    <row r="829" spans="2:12" ht="34.950000000000003" customHeight="1" x14ac:dyDescent="0.3">
      <c r="B829" s="70"/>
      <c r="D829" s="70"/>
      <c r="G829" s="55"/>
      <c r="I829" s="56"/>
      <c r="L829" s="71"/>
    </row>
    <row r="830" spans="2:12" ht="34.950000000000003" customHeight="1" x14ac:dyDescent="0.3">
      <c r="B830" s="70"/>
      <c r="D830" s="70"/>
      <c r="G830" s="55"/>
      <c r="I830" s="56"/>
      <c r="L830" s="71"/>
    </row>
    <row r="831" spans="2:12" ht="34.950000000000003" customHeight="1" x14ac:dyDescent="0.3">
      <c r="B831" s="70"/>
      <c r="D831" s="70"/>
      <c r="G831" s="55"/>
      <c r="I831" s="56"/>
      <c r="L831" s="71"/>
    </row>
    <row r="832" spans="2:12" ht="34.950000000000003" customHeight="1" x14ac:dyDescent="0.3">
      <c r="B832" s="70"/>
      <c r="D832" s="70"/>
      <c r="G832" s="55"/>
      <c r="I832" s="56"/>
      <c r="L832" s="71"/>
    </row>
    <row r="833" spans="2:12" ht="34.950000000000003" customHeight="1" x14ac:dyDescent="0.3">
      <c r="B833" s="70"/>
      <c r="D833" s="70"/>
      <c r="G833" s="55"/>
      <c r="I833" s="56"/>
      <c r="L833" s="71"/>
    </row>
    <row r="834" spans="2:12" ht="34.950000000000003" customHeight="1" x14ac:dyDescent="0.3">
      <c r="B834" s="70"/>
      <c r="D834" s="70"/>
      <c r="G834" s="55"/>
      <c r="I834" s="56"/>
      <c r="L834" s="71"/>
    </row>
    <row r="835" spans="2:12" ht="34.950000000000003" customHeight="1" x14ac:dyDescent="0.3">
      <c r="B835" s="70"/>
      <c r="D835" s="70"/>
      <c r="G835" s="55"/>
      <c r="I835" s="56"/>
      <c r="L835" s="71"/>
    </row>
    <row r="836" spans="2:12" ht="34.950000000000003" customHeight="1" x14ac:dyDescent="0.3">
      <c r="B836" s="70"/>
      <c r="D836" s="70"/>
      <c r="G836" s="55"/>
      <c r="I836" s="56"/>
      <c r="L836" s="71"/>
    </row>
    <row r="837" spans="2:12" ht="34.950000000000003" customHeight="1" x14ac:dyDescent="0.3">
      <c r="B837" s="70"/>
      <c r="D837" s="70"/>
      <c r="G837" s="55"/>
      <c r="I837" s="56"/>
      <c r="L837" s="71"/>
    </row>
    <row r="838" spans="2:12" ht="34.950000000000003" customHeight="1" x14ac:dyDescent="0.3">
      <c r="B838" s="70"/>
      <c r="D838" s="70"/>
      <c r="G838" s="55"/>
      <c r="I838" s="56"/>
      <c r="L838" s="71"/>
    </row>
    <row r="839" spans="2:12" ht="34.950000000000003" customHeight="1" x14ac:dyDescent="0.3">
      <c r="B839" s="70"/>
      <c r="D839" s="70"/>
      <c r="G839" s="55"/>
      <c r="I839" s="56"/>
      <c r="L839" s="71"/>
    </row>
    <row r="840" spans="2:12" ht="34.950000000000003" customHeight="1" x14ac:dyDescent="0.3">
      <c r="B840" s="70"/>
      <c r="D840" s="70"/>
      <c r="G840" s="55"/>
      <c r="I840" s="56"/>
      <c r="L840" s="71"/>
    </row>
    <row r="841" spans="2:12" ht="34.950000000000003" customHeight="1" x14ac:dyDescent="0.3">
      <c r="B841" s="70"/>
      <c r="D841" s="70"/>
      <c r="G841" s="55"/>
      <c r="I841" s="56"/>
      <c r="L841" s="71"/>
    </row>
    <row r="842" spans="2:12" ht="34.950000000000003" customHeight="1" x14ac:dyDescent="0.3">
      <c r="B842" s="70"/>
      <c r="D842" s="70"/>
      <c r="G842" s="55"/>
      <c r="I842" s="56"/>
      <c r="L842" s="71"/>
    </row>
    <row r="843" spans="2:12" ht="34.950000000000003" customHeight="1" x14ac:dyDescent="0.3">
      <c r="B843" s="70"/>
      <c r="D843" s="70"/>
      <c r="G843" s="55"/>
      <c r="I843" s="56"/>
      <c r="L843" s="71"/>
    </row>
    <row r="844" spans="2:12" ht="34.950000000000003" customHeight="1" x14ac:dyDescent="0.3">
      <c r="B844" s="70"/>
      <c r="D844" s="70"/>
      <c r="G844" s="55"/>
      <c r="I844" s="56"/>
      <c r="L844" s="71"/>
    </row>
    <row r="845" spans="2:12" ht="34.950000000000003" customHeight="1" x14ac:dyDescent="0.3">
      <c r="B845" s="70"/>
      <c r="D845" s="70"/>
      <c r="G845" s="55"/>
      <c r="I845" s="56"/>
      <c r="L845" s="71"/>
    </row>
    <row r="846" spans="2:12" ht="34.950000000000003" customHeight="1" x14ac:dyDescent="0.3">
      <c r="B846" s="70"/>
      <c r="D846" s="70"/>
      <c r="G846" s="55"/>
      <c r="I846" s="56"/>
      <c r="L846" s="71"/>
    </row>
    <row r="847" spans="2:12" ht="34.950000000000003" customHeight="1" x14ac:dyDescent="0.3">
      <c r="B847" s="70"/>
      <c r="D847" s="70"/>
      <c r="G847" s="55"/>
      <c r="I847" s="56"/>
      <c r="L847" s="71"/>
    </row>
    <row r="848" spans="2:12" ht="34.950000000000003" customHeight="1" x14ac:dyDescent="0.3">
      <c r="B848" s="70"/>
      <c r="D848" s="70"/>
      <c r="G848" s="55"/>
      <c r="I848" s="56"/>
      <c r="L848" s="71"/>
    </row>
    <row r="849" spans="2:12" ht="34.950000000000003" customHeight="1" x14ac:dyDescent="0.3">
      <c r="B849" s="70"/>
      <c r="D849" s="70"/>
      <c r="G849" s="55"/>
      <c r="I849" s="56"/>
      <c r="L849" s="71"/>
    </row>
    <row r="850" spans="2:12" ht="34.950000000000003" customHeight="1" x14ac:dyDescent="0.3">
      <c r="B850" s="70"/>
      <c r="D850" s="70"/>
      <c r="G850" s="55"/>
      <c r="I850" s="56"/>
      <c r="L850" s="71"/>
    </row>
    <row r="851" spans="2:12" ht="34.950000000000003" customHeight="1" x14ac:dyDescent="0.3">
      <c r="B851" s="70"/>
      <c r="D851" s="70"/>
      <c r="G851" s="55"/>
      <c r="I851" s="56"/>
      <c r="L851" s="71"/>
    </row>
    <row r="852" spans="2:12" ht="34.950000000000003" customHeight="1" x14ac:dyDescent="0.3">
      <c r="B852" s="70"/>
      <c r="D852" s="70"/>
      <c r="G852" s="55"/>
      <c r="I852" s="56"/>
      <c r="L852" s="71"/>
    </row>
    <row r="853" spans="2:12" ht="34.950000000000003" customHeight="1" x14ac:dyDescent="0.3">
      <c r="B853" s="70"/>
      <c r="D853" s="70"/>
      <c r="G853" s="55"/>
      <c r="I853" s="56"/>
      <c r="L853" s="71"/>
    </row>
    <row r="854" spans="2:12" ht="34.950000000000003" customHeight="1" x14ac:dyDescent="0.3">
      <c r="B854" s="70"/>
      <c r="D854" s="70"/>
      <c r="G854" s="55"/>
      <c r="I854" s="56"/>
      <c r="L854" s="71"/>
    </row>
    <row r="855" spans="2:12" ht="34.950000000000003" customHeight="1" x14ac:dyDescent="0.3">
      <c r="B855" s="70"/>
      <c r="D855" s="70"/>
      <c r="G855" s="55"/>
      <c r="I855" s="56"/>
      <c r="L855" s="71"/>
    </row>
    <row r="856" spans="2:12" ht="34.950000000000003" customHeight="1" x14ac:dyDescent="0.3">
      <c r="B856" s="70"/>
      <c r="D856" s="70"/>
      <c r="G856" s="55"/>
      <c r="I856" s="56"/>
      <c r="L856" s="71"/>
    </row>
    <row r="857" spans="2:12" ht="34.950000000000003" customHeight="1" x14ac:dyDescent="0.3">
      <c r="B857" s="70"/>
      <c r="D857" s="70"/>
      <c r="G857" s="55"/>
      <c r="I857" s="56"/>
      <c r="L857" s="71"/>
    </row>
    <row r="858" spans="2:12" ht="34.950000000000003" customHeight="1" x14ac:dyDescent="0.3">
      <c r="B858" s="70"/>
      <c r="D858" s="70"/>
      <c r="G858" s="55"/>
      <c r="I858" s="56"/>
      <c r="L858" s="71"/>
    </row>
    <row r="859" spans="2:12" ht="34.950000000000003" customHeight="1" x14ac:dyDescent="0.3">
      <c r="B859" s="70"/>
      <c r="D859" s="70"/>
      <c r="G859" s="55"/>
      <c r="I859" s="56"/>
      <c r="L859" s="71"/>
    </row>
    <row r="860" spans="2:12" ht="34.950000000000003" customHeight="1" x14ac:dyDescent="0.3">
      <c r="B860" s="70"/>
      <c r="D860" s="70"/>
      <c r="G860" s="55"/>
      <c r="I860" s="56"/>
      <c r="L860" s="71"/>
    </row>
    <row r="861" spans="2:12" ht="34.950000000000003" customHeight="1" x14ac:dyDescent="0.3">
      <c r="B861" s="70"/>
      <c r="D861" s="70"/>
      <c r="G861" s="55"/>
      <c r="I861" s="56"/>
      <c r="L861" s="71"/>
    </row>
    <row r="862" spans="2:12" ht="34.950000000000003" customHeight="1" x14ac:dyDescent="0.3">
      <c r="B862" s="70"/>
      <c r="D862" s="70"/>
      <c r="G862" s="55"/>
      <c r="I862" s="56"/>
      <c r="L862" s="71"/>
    </row>
    <row r="863" spans="2:12" ht="34.950000000000003" customHeight="1" x14ac:dyDescent="0.3">
      <c r="B863" s="70"/>
      <c r="D863" s="70"/>
      <c r="G863" s="55"/>
      <c r="I863" s="56"/>
      <c r="L863" s="71"/>
    </row>
    <row r="864" spans="2:12" ht="34.950000000000003" customHeight="1" x14ac:dyDescent="0.3">
      <c r="B864" s="70"/>
      <c r="D864" s="70"/>
      <c r="G864" s="55"/>
      <c r="I864" s="56"/>
      <c r="L864" s="71"/>
    </row>
    <row r="865" spans="2:12" ht="34.950000000000003" customHeight="1" x14ac:dyDescent="0.3">
      <c r="B865" s="70"/>
      <c r="D865" s="70"/>
      <c r="G865" s="55"/>
      <c r="I865" s="56"/>
      <c r="L865" s="71"/>
    </row>
    <row r="866" spans="2:12" ht="34.950000000000003" customHeight="1" x14ac:dyDescent="0.3">
      <c r="B866" s="70"/>
      <c r="D866" s="70"/>
      <c r="G866" s="55"/>
      <c r="I866" s="56"/>
      <c r="L866" s="71"/>
    </row>
    <row r="867" spans="2:12" ht="34.950000000000003" customHeight="1" x14ac:dyDescent="0.3">
      <c r="B867" s="70"/>
      <c r="D867" s="70"/>
      <c r="G867" s="55"/>
      <c r="I867" s="56"/>
      <c r="L867" s="71"/>
    </row>
    <row r="868" spans="2:12" ht="34.950000000000003" customHeight="1" x14ac:dyDescent="0.3">
      <c r="B868" s="70"/>
      <c r="D868" s="70"/>
      <c r="G868" s="55"/>
      <c r="I868" s="56"/>
      <c r="L868" s="71"/>
    </row>
    <row r="869" spans="2:12" ht="34.950000000000003" customHeight="1" x14ac:dyDescent="0.3">
      <c r="B869" s="70"/>
      <c r="D869" s="70"/>
      <c r="G869" s="55"/>
      <c r="I869" s="56"/>
      <c r="L869" s="71"/>
    </row>
    <row r="870" spans="2:12" ht="34.950000000000003" customHeight="1" x14ac:dyDescent="0.3">
      <c r="B870" s="70"/>
      <c r="D870" s="70"/>
      <c r="G870" s="55"/>
      <c r="I870" s="56"/>
      <c r="L870" s="71"/>
    </row>
    <row r="871" spans="2:12" ht="34.950000000000003" customHeight="1" x14ac:dyDescent="0.3">
      <c r="B871" s="70"/>
      <c r="D871" s="70"/>
      <c r="G871" s="55"/>
      <c r="I871" s="56"/>
      <c r="L871" s="71"/>
    </row>
    <row r="872" spans="2:12" ht="34.950000000000003" customHeight="1" x14ac:dyDescent="0.3">
      <c r="B872" s="70"/>
      <c r="D872" s="70"/>
      <c r="G872" s="55"/>
      <c r="I872" s="56"/>
      <c r="L872" s="71"/>
    </row>
    <row r="873" spans="2:12" ht="34.950000000000003" customHeight="1" x14ac:dyDescent="0.3">
      <c r="B873" s="70"/>
      <c r="D873" s="70"/>
      <c r="G873" s="55"/>
      <c r="I873" s="56"/>
      <c r="L873" s="71"/>
    </row>
    <row r="874" spans="2:12" ht="34.950000000000003" customHeight="1" x14ac:dyDescent="0.3">
      <c r="B874" s="70"/>
      <c r="D874" s="70"/>
      <c r="G874" s="55"/>
      <c r="I874" s="56"/>
      <c r="L874" s="71"/>
    </row>
    <row r="875" spans="2:12" ht="34.950000000000003" customHeight="1" x14ac:dyDescent="0.3">
      <c r="B875" s="70"/>
      <c r="D875" s="70"/>
      <c r="G875" s="55"/>
      <c r="I875" s="56"/>
      <c r="L875" s="71"/>
    </row>
    <row r="876" spans="2:12" ht="34.950000000000003" customHeight="1" x14ac:dyDescent="0.3">
      <c r="B876" s="70"/>
      <c r="D876" s="70"/>
      <c r="G876" s="55"/>
      <c r="I876" s="56"/>
      <c r="L876" s="71"/>
    </row>
    <row r="877" spans="2:12" ht="34.950000000000003" customHeight="1" x14ac:dyDescent="0.3">
      <c r="B877" s="70"/>
      <c r="D877" s="70"/>
      <c r="G877" s="55"/>
      <c r="I877" s="56"/>
      <c r="L877" s="71"/>
    </row>
    <row r="878" spans="2:12" ht="34.950000000000003" customHeight="1" x14ac:dyDescent="0.3">
      <c r="B878" s="70"/>
      <c r="D878" s="70"/>
      <c r="G878" s="55"/>
      <c r="I878" s="56"/>
      <c r="L878" s="71"/>
    </row>
    <row r="879" spans="2:12" ht="34.950000000000003" customHeight="1" x14ac:dyDescent="0.3">
      <c r="B879" s="70"/>
      <c r="D879" s="70"/>
      <c r="G879" s="55"/>
      <c r="I879" s="56"/>
      <c r="L879" s="71"/>
    </row>
    <row r="880" spans="2:12" ht="34.950000000000003" customHeight="1" x14ac:dyDescent="0.3">
      <c r="B880" s="70"/>
      <c r="D880" s="70"/>
      <c r="G880" s="55"/>
      <c r="I880" s="56"/>
      <c r="L880" s="71"/>
    </row>
    <row r="881" spans="2:12" ht="34.950000000000003" customHeight="1" x14ac:dyDescent="0.3">
      <c r="B881" s="70"/>
      <c r="D881" s="70"/>
      <c r="G881" s="55"/>
      <c r="I881" s="56"/>
      <c r="L881" s="71"/>
    </row>
    <row r="882" spans="2:12" ht="34.950000000000003" customHeight="1" x14ac:dyDescent="0.3">
      <c r="B882" s="70"/>
      <c r="D882" s="70"/>
      <c r="G882" s="55"/>
      <c r="I882" s="56"/>
      <c r="L882" s="71"/>
    </row>
    <row r="883" spans="2:12" ht="34.950000000000003" customHeight="1" x14ac:dyDescent="0.3">
      <c r="B883" s="70"/>
      <c r="D883" s="70"/>
      <c r="G883" s="55"/>
      <c r="I883" s="56"/>
      <c r="L883" s="71"/>
    </row>
    <row r="884" spans="2:12" ht="34.950000000000003" customHeight="1" x14ac:dyDescent="0.3">
      <c r="B884" s="70"/>
      <c r="D884" s="70"/>
      <c r="G884" s="55"/>
      <c r="I884" s="56"/>
      <c r="L884" s="71"/>
    </row>
    <row r="885" spans="2:12" ht="34.950000000000003" customHeight="1" x14ac:dyDescent="0.3">
      <c r="B885" s="70"/>
      <c r="D885" s="70"/>
      <c r="G885" s="55"/>
      <c r="I885" s="56"/>
      <c r="L885" s="71"/>
    </row>
    <row r="886" spans="2:12" ht="34.950000000000003" customHeight="1" x14ac:dyDescent="0.3">
      <c r="B886" s="70"/>
      <c r="D886" s="70"/>
      <c r="G886" s="55"/>
      <c r="I886" s="56"/>
      <c r="L886" s="71"/>
    </row>
    <row r="887" spans="2:12" ht="34.950000000000003" customHeight="1" x14ac:dyDescent="0.3">
      <c r="B887" s="70"/>
      <c r="D887" s="70"/>
      <c r="G887" s="55"/>
      <c r="I887" s="56"/>
      <c r="L887" s="71"/>
    </row>
    <row r="888" spans="2:12" ht="34.950000000000003" customHeight="1" x14ac:dyDescent="0.3">
      <c r="B888" s="70"/>
      <c r="D888" s="70"/>
      <c r="G888" s="55"/>
      <c r="I888" s="56"/>
      <c r="L888" s="71"/>
    </row>
    <row r="889" spans="2:12" ht="34.950000000000003" customHeight="1" x14ac:dyDescent="0.3">
      <c r="B889" s="70"/>
      <c r="D889" s="70"/>
      <c r="G889" s="55"/>
      <c r="I889" s="56"/>
      <c r="L889" s="71"/>
    </row>
    <row r="890" spans="2:12" ht="34.950000000000003" customHeight="1" x14ac:dyDescent="0.3">
      <c r="B890" s="70"/>
      <c r="D890" s="70"/>
      <c r="G890" s="55"/>
      <c r="I890" s="56"/>
      <c r="L890" s="71"/>
    </row>
    <row r="891" spans="2:12" ht="34.950000000000003" customHeight="1" x14ac:dyDescent="0.3">
      <c r="B891" s="70"/>
      <c r="D891" s="70"/>
      <c r="G891" s="55"/>
      <c r="I891" s="56"/>
      <c r="L891" s="71"/>
    </row>
    <row r="892" spans="2:12" ht="34.950000000000003" customHeight="1" x14ac:dyDescent="0.3">
      <c r="B892" s="70"/>
      <c r="D892" s="70"/>
      <c r="G892" s="55"/>
      <c r="I892" s="56"/>
      <c r="L892" s="71"/>
    </row>
    <row r="893" spans="2:12" ht="34.950000000000003" customHeight="1" x14ac:dyDescent="0.3">
      <c r="B893" s="70"/>
      <c r="D893" s="70"/>
      <c r="G893" s="55"/>
      <c r="I893" s="56"/>
      <c r="L893" s="71"/>
    </row>
    <row r="894" spans="2:12" ht="34.950000000000003" customHeight="1" x14ac:dyDescent="0.3">
      <c r="B894" s="70"/>
      <c r="D894" s="70"/>
      <c r="G894" s="55"/>
      <c r="I894" s="56"/>
      <c r="L894" s="71"/>
    </row>
    <row r="895" spans="2:12" ht="34.950000000000003" customHeight="1" x14ac:dyDescent="0.3">
      <c r="B895" s="70"/>
      <c r="D895" s="70"/>
      <c r="G895" s="55"/>
      <c r="I895" s="56"/>
      <c r="L895" s="71"/>
    </row>
    <row r="896" spans="2:12" ht="34.950000000000003" customHeight="1" x14ac:dyDescent="0.3">
      <c r="B896" s="70"/>
      <c r="D896" s="70"/>
      <c r="G896" s="55"/>
      <c r="I896" s="56"/>
      <c r="L896" s="71"/>
    </row>
    <row r="897" spans="2:12" ht="34.950000000000003" customHeight="1" x14ac:dyDescent="0.3">
      <c r="B897" s="70"/>
      <c r="D897" s="70"/>
      <c r="G897" s="55"/>
      <c r="I897" s="56"/>
      <c r="L897" s="71"/>
    </row>
    <row r="898" spans="2:12" ht="34.950000000000003" customHeight="1" x14ac:dyDescent="0.3">
      <c r="B898" s="70"/>
      <c r="D898" s="70"/>
      <c r="G898" s="55"/>
      <c r="I898" s="56"/>
      <c r="L898" s="71"/>
    </row>
    <row r="899" spans="2:12" ht="34.950000000000003" customHeight="1" x14ac:dyDescent="0.3">
      <c r="B899" s="70"/>
      <c r="D899" s="70"/>
      <c r="G899" s="55"/>
      <c r="I899" s="56"/>
      <c r="L899" s="71"/>
    </row>
    <row r="900" spans="2:12" ht="34.950000000000003" customHeight="1" x14ac:dyDescent="0.3">
      <c r="B900" s="70"/>
      <c r="D900" s="70"/>
      <c r="G900" s="55"/>
      <c r="I900" s="56"/>
      <c r="L900" s="71"/>
    </row>
    <row r="901" spans="2:12" ht="34.950000000000003" customHeight="1" x14ac:dyDescent="0.3">
      <c r="B901" s="70"/>
      <c r="D901" s="70"/>
      <c r="G901" s="55"/>
      <c r="I901" s="56"/>
      <c r="L901" s="71"/>
    </row>
    <row r="902" spans="2:12" ht="34.950000000000003" customHeight="1" x14ac:dyDescent="0.3">
      <c r="B902" s="70"/>
      <c r="D902" s="70"/>
      <c r="G902" s="55"/>
      <c r="I902" s="56"/>
      <c r="L902" s="71"/>
    </row>
    <row r="903" spans="2:12" ht="34.950000000000003" customHeight="1" x14ac:dyDescent="0.3">
      <c r="B903" s="70"/>
      <c r="D903" s="70"/>
      <c r="G903" s="55"/>
      <c r="I903" s="56"/>
      <c r="L903" s="71"/>
    </row>
  </sheetData>
  <mergeCells count="31">
    <mergeCell ref="K1:L1"/>
    <mergeCell ref="C50:C61"/>
    <mergeCell ref="C63:C80"/>
    <mergeCell ref="B5:F5"/>
    <mergeCell ref="C9:C40"/>
    <mergeCell ref="C42:C48"/>
    <mergeCell ref="C82:C87"/>
    <mergeCell ref="L89:L96"/>
    <mergeCell ref="J139:J141"/>
    <mergeCell ref="K139:K141"/>
    <mergeCell ref="B148:B154"/>
    <mergeCell ref="D148:D150"/>
    <mergeCell ref="C89:C108"/>
    <mergeCell ref="C110:C126"/>
    <mergeCell ref="C128:C137"/>
    <mergeCell ref="B155:B156"/>
    <mergeCell ref="B158:B162"/>
    <mergeCell ref="B183:B185"/>
    <mergeCell ref="B191:B204"/>
    <mergeCell ref="D191:D198"/>
    <mergeCell ref="D201:D204"/>
    <mergeCell ref="J174:J175"/>
    <mergeCell ref="B178:B179"/>
    <mergeCell ref="J178:J179"/>
    <mergeCell ref="B180:B181"/>
    <mergeCell ref="B211:B220"/>
    <mergeCell ref="D211:D216"/>
    <mergeCell ref="D217:D220"/>
    <mergeCell ref="B206:B209"/>
    <mergeCell ref="D206:D207"/>
    <mergeCell ref="D208:D209"/>
  </mergeCells>
  <conditionalFormatting sqref="K10:K40 K63:K80 K82:K87 K89:K108 K110:K126 K42:K48 K50:K61 K128:K137 K139:K288">
    <cfRule type="cellIs" dxfId="7" priority="29" operator="equal">
      <formula>"Passed"</formula>
    </cfRule>
    <cfRule type="cellIs" dxfId="6" priority="30" operator="equal">
      <formula>"Failed"</formula>
    </cfRule>
    <cfRule type="cellIs" dxfId="5" priority="31" operator="equal">
      <formula>"Not Executed"</formula>
    </cfRule>
    <cfRule type="cellIs" dxfId="4" priority="32" operator="equal">
      <formula>"Out of Scope"</formula>
    </cfRule>
  </conditionalFormatting>
  <conditionalFormatting sqref="J131:J136 J167 J181:J190">
    <cfRule type="cellIs" dxfId="3" priority="21" operator="equal">
      <formula>"Passed"</formula>
    </cfRule>
    <cfRule type="cellIs" dxfId="2" priority="22" operator="equal">
      <formula>"Failed"</formula>
    </cfRule>
    <cfRule type="cellIs" dxfId="1" priority="23" operator="equal">
      <formula>"Not Executed"</formula>
    </cfRule>
    <cfRule type="cellIs" dxfId="0" priority="24" operator="equal">
      <formula>"Out of Scope"</formula>
    </cfRule>
  </conditionalFormatting>
  <dataValidations count="1">
    <dataValidation type="list" allowBlank="1" sqref="K233:K236 K256:K288 K191:K220 K128:K137 K142 K145:K156 K158:K166 J167:K167 K168:K170 K173:K174 K176 K178:K180 J181:K190 J131:J136 K10:K40 K42:K48 K50:K61 K63:K80 K82:K87 K89:K108 K110:K126 K139">
      <formula1>"Passed,Failed,Not Executed,Out of Scope"</formula1>
    </dataValidation>
  </dataValidations>
  <hyperlinks>
    <hyperlink ref="I16" r:id="rId1"/>
    <hyperlink ref="I15" r:id="rId2"/>
    <hyperlink ref="I17" r:id="rId3"/>
    <hyperlink ref="G57" r:id="rId4"/>
    <hyperlink ref="I60" r:id="rId5"/>
    <hyperlink ref="I61" r:id="rId6"/>
    <hyperlink ref="G112" r:id="rId7"/>
    <hyperlink ref="G113" r:id="rId8"/>
    <hyperlink ref="I118" r:id="rId9"/>
    <hyperlink ref="I22" r:id="rId10"/>
    <hyperlink ref="I23" r:id="rId11"/>
    <hyperlink ref="I76" r:id="rId12"/>
    <hyperlink ref="I90" r:id="rId13"/>
    <hyperlink ref="I137" r:id="rId14"/>
  </hyperlinks>
  <pageMargins left="0.7" right="0.7" top="0.75" bottom="0.75" header="0" footer="0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0" sqref="D10"/>
    </sheetView>
  </sheetViews>
  <sheetFormatPr defaultColWidth="14.44140625" defaultRowHeight="15" customHeight="1" x14ac:dyDescent="0.3"/>
  <cols>
    <col min="1" max="1" width="24.44140625" customWidth="1"/>
    <col min="2" max="2" width="15.33203125" customWidth="1"/>
    <col min="3" max="3" width="35.6640625" customWidth="1"/>
    <col min="4" max="4" width="59.33203125" customWidth="1"/>
    <col min="5" max="5" width="22.44140625" customWidth="1"/>
    <col min="6" max="26" width="8.5546875" customWidth="1"/>
  </cols>
  <sheetData>
    <row r="1" spans="1:26" ht="12.75" customHeight="1" x14ac:dyDescent="0.3">
      <c r="E1" s="27"/>
    </row>
    <row r="2" spans="1:26" ht="12.75" customHeight="1" x14ac:dyDescent="0.3">
      <c r="E2" s="27"/>
    </row>
    <row r="3" spans="1:26" ht="13.5" customHeight="1" x14ac:dyDescent="0.3">
      <c r="B3" s="215" t="s">
        <v>59</v>
      </c>
      <c r="C3" s="210"/>
      <c r="D3" s="210"/>
      <c r="E3" s="211"/>
      <c r="F3" s="28"/>
      <c r="G3" s="28"/>
      <c r="H3" s="28"/>
    </row>
    <row r="4" spans="1:26" ht="45.75" customHeight="1" x14ac:dyDescent="0.3">
      <c r="B4" s="212"/>
      <c r="C4" s="213"/>
      <c r="D4" s="213"/>
      <c r="E4" s="214"/>
      <c r="F4" s="28"/>
      <c r="G4" s="28"/>
      <c r="H4" s="28"/>
    </row>
    <row r="5" spans="1:26" ht="44.25" customHeight="1" x14ac:dyDescent="0.3">
      <c r="B5" s="29" t="s">
        <v>37</v>
      </c>
      <c r="C5" s="30" t="s">
        <v>60</v>
      </c>
      <c r="D5" s="30" t="s">
        <v>58</v>
      </c>
      <c r="E5" s="30" t="s">
        <v>61</v>
      </c>
    </row>
    <row r="6" spans="1:26" ht="27.75" customHeight="1" x14ac:dyDescent="0.3">
      <c r="A6" s="2"/>
      <c r="B6" s="31">
        <v>1</v>
      </c>
      <c r="C6" s="32" t="s">
        <v>62</v>
      </c>
      <c r="D6" s="33" t="s">
        <v>63</v>
      </c>
      <c r="E6" s="38" t="s">
        <v>585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9.25" customHeight="1" x14ac:dyDescent="0.3">
      <c r="A7" s="2"/>
      <c r="B7" s="31">
        <v>2</v>
      </c>
      <c r="C7" s="34" t="s">
        <v>64</v>
      </c>
      <c r="D7" s="35" t="s">
        <v>65</v>
      </c>
      <c r="E7" s="38" t="s">
        <v>586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.75" customHeight="1" x14ac:dyDescent="0.3">
      <c r="A8" s="36"/>
      <c r="B8" s="31">
        <v>3</v>
      </c>
      <c r="C8" s="34" t="s">
        <v>66</v>
      </c>
      <c r="D8" s="35" t="s">
        <v>67</v>
      </c>
      <c r="E8" s="38" t="s">
        <v>587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29.25" customHeight="1" x14ac:dyDescent="0.3">
      <c r="A9" s="36"/>
      <c r="B9" s="31">
        <v>4</v>
      </c>
      <c r="C9" s="34" t="s">
        <v>68</v>
      </c>
      <c r="D9" s="35" t="s">
        <v>69</v>
      </c>
      <c r="E9" s="38" t="s">
        <v>588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28.5" customHeight="1" x14ac:dyDescent="0.3">
      <c r="A10" s="36"/>
      <c r="B10" s="31">
        <v>5</v>
      </c>
      <c r="C10" s="34" t="s">
        <v>70</v>
      </c>
      <c r="D10" s="35" t="s">
        <v>71</v>
      </c>
      <c r="E10" s="38" t="s">
        <v>586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27.75" customHeight="1" x14ac:dyDescent="0.3">
      <c r="A11" s="36"/>
      <c r="B11" s="31">
        <v>6</v>
      </c>
      <c r="C11" s="34" t="s">
        <v>72</v>
      </c>
      <c r="D11" s="35" t="s">
        <v>73</v>
      </c>
      <c r="E11" s="31" t="s">
        <v>57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29.25" customHeight="1" x14ac:dyDescent="0.3">
      <c r="A12" s="36"/>
      <c r="B12" s="31">
        <v>7</v>
      </c>
      <c r="C12" s="34" t="s">
        <v>74</v>
      </c>
      <c r="D12" s="35" t="s">
        <v>75</v>
      </c>
      <c r="E12" s="31" t="s">
        <v>57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29.25" customHeight="1" x14ac:dyDescent="0.3">
      <c r="A13" s="36"/>
      <c r="B13" s="31">
        <v>8</v>
      </c>
      <c r="C13" s="34" t="s">
        <v>76</v>
      </c>
      <c r="D13" s="35" t="s">
        <v>77</v>
      </c>
      <c r="E13" s="31" t="s">
        <v>57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28.5" customHeight="1" x14ac:dyDescent="0.3">
      <c r="A14" s="36"/>
      <c r="B14" s="31">
        <v>9</v>
      </c>
      <c r="C14" s="34" t="s">
        <v>78</v>
      </c>
      <c r="D14" s="35" t="s">
        <v>79</v>
      </c>
      <c r="E14" s="31" t="s">
        <v>57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28.5" customHeight="1" x14ac:dyDescent="0.3">
      <c r="A15" s="36"/>
      <c r="B15" s="31">
        <v>10</v>
      </c>
      <c r="C15" s="34" t="s">
        <v>80</v>
      </c>
      <c r="D15" s="35" t="s">
        <v>81</v>
      </c>
      <c r="E15" s="31" t="s">
        <v>57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28.5" customHeight="1" x14ac:dyDescent="0.3">
      <c r="A16" s="36"/>
      <c r="B16" s="31">
        <v>11</v>
      </c>
      <c r="C16" s="34" t="s">
        <v>82</v>
      </c>
      <c r="D16" s="35" t="s">
        <v>83</v>
      </c>
      <c r="E16" s="31" t="s">
        <v>57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2:5" ht="12.75" customHeight="1" x14ac:dyDescent="0.3">
      <c r="B17" s="37"/>
      <c r="E17" s="27"/>
    </row>
    <row r="18" spans="2:5" ht="12.75" customHeight="1" x14ac:dyDescent="0.3">
      <c r="B18" s="37"/>
      <c r="E18" s="27"/>
    </row>
    <row r="19" spans="2:5" ht="12.75" customHeight="1" x14ac:dyDescent="0.3">
      <c r="B19" s="37"/>
      <c r="E19" s="27"/>
    </row>
    <row r="20" spans="2:5" ht="12.75" customHeight="1" x14ac:dyDescent="0.3">
      <c r="B20" s="37"/>
      <c r="E20" s="27"/>
    </row>
    <row r="21" spans="2:5" ht="12.75" customHeight="1" x14ac:dyDescent="0.3">
      <c r="B21" s="37"/>
      <c r="E21" s="27"/>
    </row>
    <row r="22" spans="2:5" ht="12.75" customHeight="1" x14ac:dyDescent="0.3">
      <c r="B22" s="37"/>
      <c r="E22" s="27"/>
    </row>
    <row r="23" spans="2:5" ht="12.75" customHeight="1" x14ac:dyDescent="0.3">
      <c r="B23" s="37"/>
      <c r="E23" s="27"/>
    </row>
    <row r="24" spans="2:5" ht="12.75" customHeight="1" x14ac:dyDescent="0.3">
      <c r="B24" s="37"/>
      <c r="E24" s="27"/>
    </row>
    <row r="25" spans="2:5" ht="12.75" customHeight="1" x14ac:dyDescent="0.3">
      <c r="B25" s="37"/>
      <c r="E25" s="27"/>
    </row>
    <row r="26" spans="2:5" ht="12.75" customHeight="1" x14ac:dyDescent="0.3">
      <c r="B26" s="37"/>
      <c r="E26" s="27"/>
    </row>
    <row r="27" spans="2:5" ht="12.75" customHeight="1" x14ac:dyDescent="0.3">
      <c r="B27" s="37"/>
      <c r="E27" s="27"/>
    </row>
    <row r="28" spans="2:5" ht="12.75" customHeight="1" x14ac:dyDescent="0.3">
      <c r="B28" s="37"/>
      <c r="E28" s="27"/>
    </row>
    <row r="29" spans="2:5" ht="12.75" customHeight="1" x14ac:dyDescent="0.3">
      <c r="B29" s="37"/>
      <c r="E29" s="27"/>
    </row>
    <row r="30" spans="2:5" ht="12.75" customHeight="1" x14ac:dyDescent="0.3">
      <c r="B30" s="37"/>
      <c r="E30" s="27"/>
    </row>
    <row r="31" spans="2:5" ht="12.75" customHeight="1" x14ac:dyDescent="0.3">
      <c r="B31" s="37"/>
      <c r="E31" s="27"/>
    </row>
    <row r="32" spans="2:5" ht="12.75" customHeight="1" x14ac:dyDescent="0.3">
      <c r="B32" s="37"/>
      <c r="E32" s="27"/>
    </row>
    <row r="33" spans="2:5" ht="12.75" customHeight="1" x14ac:dyDescent="0.3">
      <c r="B33" s="37"/>
      <c r="E33" s="27"/>
    </row>
    <row r="34" spans="2:5" ht="12.75" customHeight="1" x14ac:dyDescent="0.3">
      <c r="B34" s="37"/>
      <c r="E34" s="27"/>
    </row>
    <row r="35" spans="2:5" ht="12.75" customHeight="1" x14ac:dyDescent="0.3">
      <c r="B35" s="37"/>
      <c r="E35" s="27"/>
    </row>
    <row r="36" spans="2:5" ht="12.75" customHeight="1" x14ac:dyDescent="0.3">
      <c r="B36" s="37"/>
      <c r="E36" s="27"/>
    </row>
    <row r="37" spans="2:5" ht="12.75" customHeight="1" x14ac:dyDescent="0.3">
      <c r="B37" s="37"/>
      <c r="E37" s="27"/>
    </row>
    <row r="38" spans="2:5" ht="12.75" customHeight="1" x14ac:dyDescent="0.3">
      <c r="B38" s="37"/>
      <c r="E38" s="27"/>
    </row>
    <row r="39" spans="2:5" ht="12.75" customHeight="1" x14ac:dyDescent="0.3">
      <c r="B39" s="37"/>
      <c r="E39" s="27"/>
    </row>
    <row r="40" spans="2:5" ht="12.75" customHeight="1" x14ac:dyDescent="0.3">
      <c r="B40" s="37"/>
      <c r="E40" s="27"/>
    </row>
    <row r="41" spans="2:5" ht="12.75" customHeight="1" x14ac:dyDescent="0.3">
      <c r="B41" s="37"/>
      <c r="E41" s="27"/>
    </row>
    <row r="42" spans="2:5" ht="12.75" customHeight="1" x14ac:dyDescent="0.3">
      <c r="B42" s="37"/>
      <c r="E42" s="27"/>
    </row>
    <row r="43" spans="2:5" ht="12.75" customHeight="1" x14ac:dyDescent="0.3">
      <c r="B43" s="37"/>
      <c r="E43" s="27"/>
    </row>
    <row r="44" spans="2:5" ht="12.75" customHeight="1" x14ac:dyDescent="0.3">
      <c r="B44" s="37"/>
      <c r="E44" s="27"/>
    </row>
    <row r="45" spans="2:5" ht="12.75" customHeight="1" x14ac:dyDescent="0.3">
      <c r="B45" s="37"/>
      <c r="E45" s="27"/>
    </row>
    <row r="46" spans="2:5" ht="12.75" customHeight="1" x14ac:dyDescent="0.3">
      <c r="B46" s="37"/>
      <c r="E46" s="27"/>
    </row>
    <row r="47" spans="2:5" ht="12.75" customHeight="1" x14ac:dyDescent="0.3">
      <c r="B47" s="37"/>
      <c r="E47" s="27"/>
    </row>
    <row r="48" spans="2:5" ht="12.75" customHeight="1" x14ac:dyDescent="0.3">
      <c r="B48" s="37"/>
      <c r="E48" s="27"/>
    </row>
    <row r="49" spans="2:5" ht="12.75" customHeight="1" x14ac:dyDescent="0.3">
      <c r="B49" s="37"/>
      <c r="E49" s="27"/>
    </row>
    <row r="50" spans="2:5" ht="12.75" customHeight="1" x14ac:dyDescent="0.3">
      <c r="E50" s="27"/>
    </row>
    <row r="51" spans="2:5" ht="12.75" customHeight="1" x14ac:dyDescent="0.3">
      <c r="E51" s="27"/>
    </row>
    <row r="52" spans="2:5" ht="12.75" customHeight="1" x14ac:dyDescent="0.3">
      <c r="E52" s="27"/>
    </row>
    <row r="53" spans="2:5" ht="12.75" customHeight="1" x14ac:dyDescent="0.3">
      <c r="E53" s="27"/>
    </row>
    <row r="54" spans="2:5" ht="12.75" customHeight="1" x14ac:dyDescent="0.3">
      <c r="E54" s="27"/>
    </row>
    <row r="55" spans="2:5" ht="12.75" customHeight="1" x14ac:dyDescent="0.3">
      <c r="E55" s="27"/>
    </row>
    <row r="56" spans="2:5" ht="12.75" customHeight="1" x14ac:dyDescent="0.3">
      <c r="E56" s="27"/>
    </row>
    <row r="57" spans="2:5" ht="12.75" customHeight="1" x14ac:dyDescent="0.3">
      <c r="E57" s="27"/>
    </row>
    <row r="58" spans="2:5" ht="12.75" customHeight="1" x14ac:dyDescent="0.3">
      <c r="E58" s="27"/>
    </row>
    <row r="59" spans="2:5" ht="12.75" customHeight="1" x14ac:dyDescent="0.3">
      <c r="E59" s="27"/>
    </row>
    <row r="60" spans="2:5" ht="12.75" customHeight="1" x14ac:dyDescent="0.3">
      <c r="E60" s="27"/>
    </row>
    <row r="61" spans="2:5" ht="12.75" customHeight="1" x14ac:dyDescent="0.3">
      <c r="E61" s="27"/>
    </row>
    <row r="62" spans="2:5" ht="12.75" customHeight="1" x14ac:dyDescent="0.3">
      <c r="E62" s="27"/>
    </row>
    <row r="63" spans="2:5" ht="12.75" customHeight="1" x14ac:dyDescent="0.3">
      <c r="E63" s="27"/>
    </row>
    <row r="64" spans="2:5" ht="12.75" customHeight="1" x14ac:dyDescent="0.3">
      <c r="E64" s="27"/>
    </row>
    <row r="65" spans="5:5" ht="12.75" customHeight="1" x14ac:dyDescent="0.3">
      <c r="E65" s="27"/>
    </row>
    <row r="66" spans="5:5" ht="12.75" customHeight="1" x14ac:dyDescent="0.3">
      <c r="E66" s="27"/>
    </row>
    <row r="67" spans="5:5" ht="12.75" customHeight="1" x14ac:dyDescent="0.3">
      <c r="E67" s="27"/>
    </row>
    <row r="68" spans="5:5" ht="12.75" customHeight="1" x14ac:dyDescent="0.3">
      <c r="E68" s="27"/>
    </row>
    <row r="69" spans="5:5" ht="12.75" customHeight="1" x14ac:dyDescent="0.3">
      <c r="E69" s="27"/>
    </row>
    <row r="70" spans="5:5" ht="12.75" customHeight="1" x14ac:dyDescent="0.3">
      <c r="E70" s="27"/>
    </row>
    <row r="71" spans="5:5" ht="12.75" customHeight="1" x14ac:dyDescent="0.3">
      <c r="E71" s="27"/>
    </row>
    <row r="72" spans="5:5" ht="12.75" customHeight="1" x14ac:dyDescent="0.3">
      <c r="E72" s="27"/>
    </row>
    <row r="73" spans="5:5" ht="12.75" customHeight="1" x14ac:dyDescent="0.3">
      <c r="E73" s="27"/>
    </row>
    <row r="74" spans="5:5" ht="12.75" customHeight="1" x14ac:dyDescent="0.3">
      <c r="E74" s="27"/>
    </row>
    <row r="75" spans="5:5" ht="12.75" customHeight="1" x14ac:dyDescent="0.3">
      <c r="E75" s="27"/>
    </row>
    <row r="76" spans="5:5" ht="12.75" customHeight="1" x14ac:dyDescent="0.3">
      <c r="E76" s="27"/>
    </row>
    <row r="77" spans="5:5" ht="12.75" customHeight="1" x14ac:dyDescent="0.3">
      <c r="E77" s="27"/>
    </row>
    <row r="78" spans="5:5" ht="12.75" customHeight="1" x14ac:dyDescent="0.3">
      <c r="E78" s="27"/>
    </row>
    <row r="79" spans="5:5" ht="12.75" customHeight="1" x14ac:dyDescent="0.3">
      <c r="E79" s="27"/>
    </row>
    <row r="80" spans="5:5" ht="12.75" customHeight="1" x14ac:dyDescent="0.3">
      <c r="E80" s="27"/>
    </row>
    <row r="81" spans="5:5" ht="12.75" customHeight="1" x14ac:dyDescent="0.3">
      <c r="E81" s="27"/>
    </row>
    <row r="82" spans="5:5" ht="12.75" customHeight="1" x14ac:dyDescent="0.3">
      <c r="E82" s="27"/>
    </row>
    <row r="83" spans="5:5" ht="12.75" customHeight="1" x14ac:dyDescent="0.3">
      <c r="E83" s="27"/>
    </row>
    <row r="84" spans="5:5" ht="12.75" customHeight="1" x14ac:dyDescent="0.3">
      <c r="E84" s="27"/>
    </row>
    <row r="85" spans="5:5" ht="12.75" customHeight="1" x14ac:dyDescent="0.3">
      <c r="E85" s="27"/>
    </row>
    <row r="86" spans="5:5" ht="12.75" customHeight="1" x14ac:dyDescent="0.3">
      <c r="E86" s="27"/>
    </row>
    <row r="87" spans="5:5" ht="12.75" customHeight="1" x14ac:dyDescent="0.3">
      <c r="E87" s="27"/>
    </row>
    <row r="88" spans="5:5" ht="12.75" customHeight="1" x14ac:dyDescent="0.3">
      <c r="E88" s="27"/>
    </row>
    <row r="89" spans="5:5" ht="12.75" customHeight="1" x14ac:dyDescent="0.3">
      <c r="E89" s="27"/>
    </row>
    <row r="90" spans="5:5" ht="12.75" customHeight="1" x14ac:dyDescent="0.3">
      <c r="E90" s="27"/>
    </row>
    <row r="91" spans="5:5" ht="12.75" customHeight="1" x14ac:dyDescent="0.3">
      <c r="E91" s="27"/>
    </row>
    <row r="92" spans="5:5" ht="12.75" customHeight="1" x14ac:dyDescent="0.3">
      <c r="E92" s="27"/>
    </row>
    <row r="93" spans="5:5" ht="12.75" customHeight="1" x14ac:dyDescent="0.3">
      <c r="E93" s="27"/>
    </row>
    <row r="94" spans="5:5" ht="12.75" customHeight="1" x14ac:dyDescent="0.3">
      <c r="E94" s="27"/>
    </row>
    <row r="95" spans="5:5" ht="12.75" customHeight="1" x14ac:dyDescent="0.3">
      <c r="E95" s="27"/>
    </row>
    <row r="96" spans="5:5" ht="12.75" customHeight="1" x14ac:dyDescent="0.3">
      <c r="E96" s="27"/>
    </row>
    <row r="97" spans="5:5" ht="12.75" customHeight="1" x14ac:dyDescent="0.3">
      <c r="E97" s="27"/>
    </row>
    <row r="98" spans="5:5" ht="12.75" customHeight="1" x14ac:dyDescent="0.3">
      <c r="E98" s="27"/>
    </row>
    <row r="99" spans="5:5" ht="12.75" customHeight="1" x14ac:dyDescent="0.3">
      <c r="E99" s="27"/>
    </row>
    <row r="100" spans="5:5" ht="12.75" customHeight="1" x14ac:dyDescent="0.3">
      <c r="E100" s="27"/>
    </row>
    <row r="101" spans="5:5" ht="12.75" customHeight="1" x14ac:dyDescent="0.3">
      <c r="E101" s="27"/>
    </row>
    <row r="102" spans="5:5" ht="12.75" customHeight="1" x14ac:dyDescent="0.3">
      <c r="E102" s="27"/>
    </row>
    <row r="103" spans="5:5" ht="12.75" customHeight="1" x14ac:dyDescent="0.3">
      <c r="E103" s="27"/>
    </row>
    <row r="104" spans="5:5" ht="12.75" customHeight="1" x14ac:dyDescent="0.3">
      <c r="E104" s="27"/>
    </row>
    <row r="105" spans="5:5" ht="12.75" customHeight="1" x14ac:dyDescent="0.3">
      <c r="E105" s="27"/>
    </row>
    <row r="106" spans="5:5" ht="12.75" customHeight="1" x14ac:dyDescent="0.3">
      <c r="E106" s="27"/>
    </row>
    <row r="107" spans="5:5" ht="12.75" customHeight="1" x14ac:dyDescent="0.3">
      <c r="E107" s="27"/>
    </row>
    <row r="108" spans="5:5" ht="12.75" customHeight="1" x14ac:dyDescent="0.3">
      <c r="E108" s="27"/>
    </row>
    <row r="109" spans="5:5" ht="12.75" customHeight="1" x14ac:dyDescent="0.3">
      <c r="E109" s="27"/>
    </row>
    <row r="110" spans="5:5" ht="12.75" customHeight="1" x14ac:dyDescent="0.3">
      <c r="E110" s="27"/>
    </row>
    <row r="111" spans="5:5" ht="12.75" customHeight="1" x14ac:dyDescent="0.3">
      <c r="E111" s="27"/>
    </row>
    <row r="112" spans="5:5" ht="12.75" customHeight="1" x14ac:dyDescent="0.3">
      <c r="E112" s="27"/>
    </row>
    <row r="113" spans="5:5" ht="12.75" customHeight="1" x14ac:dyDescent="0.3">
      <c r="E113" s="27"/>
    </row>
    <row r="114" spans="5:5" ht="12.75" customHeight="1" x14ac:dyDescent="0.3">
      <c r="E114" s="27"/>
    </row>
    <row r="115" spans="5:5" ht="12.75" customHeight="1" x14ac:dyDescent="0.3">
      <c r="E115" s="27"/>
    </row>
    <row r="116" spans="5:5" ht="12.75" customHeight="1" x14ac:dyDescent="0.3">
      <c r="E116" s="27"/>
    </row>
    <row r="117" spans="5:5" ht="12.75" customHeight="1" x14ac:dyDescent="0.3">
      <c r="E117" s="27"/>
    </row>
    <row r="118" spans="5:5" ht="12.75" customHeight="1" x14ac:dyDescent="0.3">
      <c r="E118" s="27"/>
    </row>
    <row r="119" spans="5:5" ht="12.75" customHeight="1" x14ac:dyDescent="0.3">
      <c r="E119" s="27"/>
    </row>
    <row r="120" spans="5:5" ht="12.75" customHeight="1" x14ac:dyDescent="0.3">
      <c r="E120" s="27"/>
    </row>
    <row r="121" spans="5:5" ht="12.75" customHeight="1" x14ac:dyDescent="0.3">
      <c r="E121" s="27"/>
    </row>
    <row r="122" spans="5:5" ht="12.75" customHeight="1" x14ac:dyDescent="0.3">
      <c r="E122" s="27"/>
    </row>
    <row r="123" spans="5:5" ht="12.75" customHeight="1" x14ac:dyDescent="0.3">
      <c r="E123" s="27"/>
    </row>
    <row r="124" spans="5:5" ht="12.75" customHeight="1" x14ac:dyDescent="0.3">
      <c r="E124" s="27"/>
    </row>
    <row r="125" spans="5:5" ht="12.75" customHeight="1" x14ac:dyDescent="0.3">
      <c r="E125" s="27"/>
    </row>
    <row r="126" spans="5:5" ht="12.75" customHeight="1" x14ac:dyDescent="0.3">
      <c r="E126" s="27"/>
    </row>
    <row r="127" spans="5:5" ht="12.75" customHeight="1" x14ac:dyDescent="0.3">
      <c r="E127" s="27"/>
    </row>
    <row r="128" spans="5:5" ht="12.75" customHeight="1" x14ac:dyDescent="0.3">
      <c r="E128" s="27"/>
    </row>
    <row r="129" spans="5:5" ht="12.75" customHeight="1" x14ac:dyDescent="0.3">
      <c r="E129" s="27"/>
    </row>
    <row r="130" spans="5:5" ht="12.75" customHeight="1" x14ac:dyDescent="0.3">
      <c r="E130" s="27"/>
    </row>
    <row r="131" spans="5:5" ht="12.75" customHeight="1" x14ac:dyDescent="0.3">
      <c r="E131" s="27"/>
    </row>
    <row r="132" spans="5:5" ht="12.75" customHeight="1" x14ac:dyDescent="0.3">
      <c r="E132" s="27"/>
    </row>
    <row r="133" spans="5:5" ht="12.75" customHeight="1" x14ac:dyDescent="0.3">
      <c r="E133" s="27"/>
    </row>
    <row r="134" spans="5:5" ht="12.75" customHeight="1" x14ac:dyDescent="0.3">
      <c r="E134" s="27"/>
    </row>
    <row r="135" spans="5:5" ht="12.75" customHeight="1" x14ac:dyDescent="0.3">
      <c r="E135" s="27"/>
    </row>
    <row r="136" spans="5:5" ht="12.75" customHeight="1" x14ac:dyDescent="0.3">
      <c r="E136" s="27"/>
    </row>
    <row r="137" spans="5:5" ht="12.75" customHeight="1" x14ac:dyDescent="0.3">
      <c r="E137" s="27"/>
    </row>
    <row r="138" spans="5:5" ht="12.75" customHeight="1" x14ac:dyDescent="0.3">
      <c r="E138" s="27"/>
    </row>
    <row r="139" spans="5:5" ht="12.75" customHeight="1" x14ac:dyDescent="0.3">
      <c r="E139" s="27"/>
    </row>
    <row r="140" spans="5:5" ht="12.75" customHeight="1" x14ac:dyDescent="0.3">
      <c r="E140" s="27"/>
    </row>
    <row r="141" spans="5:5" ht="12.75" customHeight="1" x14ac:dyDescent="0.3">
      <c r="E141" s="27"/>
    </row>
    <row r="142" spans="5:5" ht="12.75" customHeight="1" x14ac:dyDescent="0.3">
      <c r="E142" s="27"/>
    </row>
    <row r="143" spans="5:5" ht="12.75" customHeight="1" x14ac:dyDescent="0.3">
      <c r="E143" s="27"/>
    </row>
    <row r="144" spans="5:5" ht="12.75" customHeight="1" x14ac:dyDescent="0.3">
      <c r="E144" s="27"/>
    </row>
    <row r="145" spans="5:5" ht="12.75" customHeight="1" x14ac:dyDescent="0.3">
      <c r="E145" s="27"/>
    </row>
    <row r="146" spans="5:5" ht="12.75" customHeight="1" x14ac:dyDescent="0.3">
      <c r="E146" s="27"/>
    </row>
    <row r="147" spans="5:5" ht="12.75" customHeight="1" x14ac:dyDescent="0.3">
      <c r="E147" s="27"/>
    </row>
    <row r="148" spans="5:5" ht="12.75" customHeight="1" x14ac:dyDescent="0.3">
      <c r="E148" s="27"/>
    </row>
    <row r="149" spans="5:5" ht="12.75" customHeight="1" x14ac:dyDescent="0.3">
      <c r="E149" s="27"/>
    </row>
    <row r="150" spans="5:5" ht="12.75" customHeight="1" x14ac:dyDescent="0.3">
      <c r="E150" s="27"/>
    </row>
    <row r="151" spans="5:5" ht="12.75" customHeight="1" x14ac:dyDescent="0.3">
      <c r="E151" s="27"/>
    </row>
    <row r="152" spans="5:5" ht="12.75" customHeight="1" x14ac:dyDescent="0.3">
      <c r="E152" s="27"/>
    </row>
    <row r="153" spans="5:5" ht="12.75" customHeight="1" x14ac:dyDescent="0.3">
      <c r="E153" s="27"/>
    </row>
    <row r="154" spans="5:5" ht="12.75" customHeight="1" x14ac:dyDescent="0.3">
      <c r="E154" s="27"/>
    </row>
    <row r="155" spans="5:5" ht="12.75" customHeight="1" x14ac:dyDescent="0.3">
      <c r="E155" s="27"/>
    </row>
    <row r="156" spans="5:5" ht="12.75" customHeight="1" x14ac:dyDescent="0.3">
      <c r="E156" s="27"/>
    </row>
    <row r="157" spans="5:5" ht="12.75" customHeight="1" x14ac:dyDescent="0.3">
      <c r="E157" s="27"/>
    </row>
    <row r="158" spans="5:5" ht="12.75" customHeight="1" x14ac:dyDescent="0.3">
      <c r="E158" s="27"/>
    </row>
    <row r="159" spans="5:5" ht="12.75" customHeight="1" x14ac:dyDescent="0.3">
      <c r="E159" s="27"/>
    </row>
    <row r="160" spans="5:5" ht="12.75" customHeight="1" x14ac:dyDescent="0.3">
      <c r="E160" s="27"/>
    </row>
    <row r="161" spans="5:5" ht="12.75" customHeight="1" x14ac:dyDescent="0.3">
      <c r="E161" s="27"/>
    </row>
    <row r="162" spans="5:5" ht="12.75" customHeight="1" x14ac:dyDescent="0.3">
      <c r="E162" s="27"/>
    </row>
    <row r="163" spans="5:5" ht="12.75" customHeight="1" x14ac:dyDescent="0.3">
      <c r="E163" s="27"/>
    </row>
    <row r="164" spans="5:5" ht="12.75" customHeight="1" x14ac:dyDescent="0.3">
      <c r="E164" s="27"/>
    </row>
    <row r="165" spans="5:5" ht="12.75" customHeight="1" x14ac:dyDescent="0.3">
      <c r="E165" s="27"/>
    </row>
    <row r="166" spans="5:5" ht="12.75" customHeight="1" x14ac:dyDescent="0.3">
      <c r="E166" s="27"/>
    </row>
    <row r="167" spans="5:5" ht="12.75" customHeight="1" x14ac:dyDescent="0.3">
      <c r="E167" s="27"/>
    </row>
    <row r="168" spans="5:5" ht="12.75" customHeight="1" x14ac:dyDescent="0.3">
      <c r="E168" s="27"/>
    </row>
    <row r="169" spans="5:5" ht="12.75" customHeight="1" x14ac:dyDescent="0.3">
      <c r="E169" s="27"/>
    </row>
    <row r="170" spans="5:5" ht="12.75" customHeight="1" x14ac:dyDescent="0.3">
      <c r="E170" s="27"/>
    </row>
    <row r="171" spans="5:5" ht="12.75" customHeight="1" x14ac:dyDescent="0.3">
      <c r="E171" s="27"/>
    </row>
    <row r="172" spans="5:5" ht="12.75" customHeight="1" x14ac:dyDescent="0.3">
      <c r="E172" s="27"/>
    </row>
    <row r="173" spans="5:5" ht="12.75" customHeight="1" x14ac:dyDescent="0.3">
      <c r="E173" s="27"/>
    </row>
    <row r="174" spans="5:5" ht="12.75" customHeight="1" x14ac:dyDescent="0.3">
      <c r="E174" s="27"/>
    </row>
    <row r="175" spans="5:5" ht="12.75" customHeight="1" x14ac:dyDescent="0.3">
      <c r="E175" s="27"/>
    </row>
    <row r="176" spans="5:5" ht="12.75" customHeight="1" x14ac:dyDescent="0.3">
      <c r="E176" s="27"/>
    </row>
    <row r="177" spans="5:5" ht="12.75" customHeight="1" x14ac:dyDescent="0.3">
      <c r="E177" s="27"/>
    </row>
    <row r="178" spans="5:5" ht="12.75" customHeight="1" x14ac:dyDescent="0.3">
      <c r="E178" s="27"/>
    </row>
    <row r="179" spans="5:5" ht="12.75" customHeight="1" x14ac:dyDescent="0.3">
      <c r="E179" s="27"/>
    </row>
    <row r="180" spans="5:5" ht="12.75" customHeight="1" x14ac:dyDescent="0.3">
      <c r="E180" s="27"/>
    </row>
    <row r="181" spans="5:5" ht="12.75" customHeight="1" x14ac:dyDescent="0.3">
      <c r="E181" s="27"/>
    </row>
    <row r="182" spans="5:5" ht="12.75" customHeight="1" x14ac:dyDescent="0.3">
      <c r="E182" s="27"/>
    </row>
    <row r="183" spans="5:5" ht="12.75" customHeight="1" x14ac:dyDescent="0.3">
      <c r="E183" s="27"/>
    </row>
    <row r="184" spans="5:5" ht="12.75" customHeight="1" x14ac:dyDescent="0.3">
      <c r="E184" s="27"/>
    </row>
    <row r="185" spans="5:5" ht="12.75" customHeight="1" x14ac:dyDescent="0.3">
      <c r="E185" s="27"/>
    </row>
    <row r="186" spans="5:5" ht="12.75" customHeight="1" x14ac:dyDescent="0.3">
      <c r="E186" s="27"/>
    </row>
    <row r="187" spans="5:5" ht="12.75" customHeight="1" x14ac:dyDescent="0.3">
      <c r="E187" s="27"/>
    </row>
    <row r="188" spans="5:5" ht="12.75" customHeight="1" x14ac:dyDescent="0.3">
      <c r="E188" s="27"/>
    </row>
    <row r="189" spans="5:5" ht="12.75" customHeight="1" x14ac:dyDescent="0.3">
      <c r="E189" s="27"/>
    </row>
    <row r="190" spans="5:5" ht="12.75" customHeight="1" x14ac:dyDescent="0.3">
      <c r="E190" s="27"/>
    </row>
    <row r="191" spans="5:5" ht="12.75" customHeight="1" x14ac:dyDescent="0.3">
      <c r="E191" s="27"/>
    </row>
    <row r="192" spans="5:5" ht="12.75" customHeight="1" x14ac:dyDescent="0.3">
      <c r="E192" s="27"/>
    </row>
    <row r="193" spans="5:5" ht="12.75" customHeight="1" x14ac:dyDescent="0.3">
      <c r="E193" s="27"/>
    </row>
    <row r="194" spans="5:5" ht="12.75" customHeight="1" x14ac:dyDescent="0.3">
      <c r="E194" s="27"/>
    </row>
    <row r="195" spans="5:5" ht="12.75" customHeight="1" x14ac:dyDescent="0.3">
      <c r="E195" s="27"/>
    </row>
    <row r="196" spans="5:5" ht="12.75" customHeight="1" x14ac:dyDescent="0.3">
      <c r="E196" s="27"/>
    </row>
    <row r="197" spans="5:5" ht="12.75" customHeight="1" x14ac:dyDescent="0.3">
      <c r="E197" s="27"/>
    </row>
    <row r="198" spans="5:5" ht="12.75" customHeight="1" x14ac:dyDescent="0.3">
      <c r="E198" s="27"/>
    </row>
    <row r="199" spans="5:5" ht="12.75" customHeight="1" x14ac:dyDescent="0.3">
      <c r="E199" s="27"/>
    </row>
    <row r="200" spans="5:5" ht="12.75" customHeight="1" x14ac:dyDescent="0.3">
      <c r="E200" s="27"/>
    </row>
    <row r="201" spans="5:5" ht="12.75" customHeight="1" x14ac:dyDescent="0.3">
      <c r="E201" s="27"/>
    </row>
    <row r="202" spans="5:5" ht="12.75" customHeight="1" x14ac:dyDescent="0.3">
      <c r="E202" s="27"/>
    </row>
    <row r="203" spans="5:5" ht="12.75" customHeight="1" x14ac:dyDescent="0.3">
      <c r="E203" s="27"/>
    </row>
    <row r="204" spans="5:5" ht="12.75" customHeight="1" x14ac:dyDescent="0.3">
      <c r="E204" s="27"/>
    </row>
    <row r="205" spans="5:5" ht="12.75" customHeight="1" x14ac:dyDescent="0.3">
      <c r="E205" s="27"/>
    </row>
    <row r="206" spans="5:5" ht="12.75" customHeight="1" x14ac:dyDescent="0.3">
      <c r="E206" s="27"/>
    </row>
    <row r="207" spans="5:5" ht="12.75" customHeight="1" x14ac:dyDescent="0.3">
      <c r="E207" s="27"/>
    </row>
    <row r="208" spans="5:5" ht="12.75" customHeight="1" x14ac:dyDescent="0.3">
      <c r="E208" s="27"/>
    </row>
    <row r="209" spans="5:5" ht="12.75" customHeight="1" x14ac:dyDescent="0.3">
      <c r="E209" s="27"/>
    </row>
    <row r="210" spans="5:5" ht="12.75" customHeight="1" x14ac:dyDescent="0.3">
      <c r="E210" s="27"/>
    </row>
    <row r="211" spans="5:5" ht="12.75" customHeight="1" x14ac:dyDescent="0.3">
      <c r="E211" s="27"/>
    </row>
    <row r="212" spans="5:5" ht="12.75" customHeight="1" x14ac:dyDescent="0.3">
      <c r="E212" s="27"/>
    </row>
    <row r="213" spans="5:5" ht="12.75" customHeight="1" x14ac:dyDescent="0.3">
      <c r="E213" s="27"/>
    </row>
    <row r="214" spans="5:5" ht="12.75" customHeight="1" x14ac:dyDescent="0.3">
      <c r="E214" s="27"/>
    </row>
    <row r="215" spans="5:5" ht="12.75" customHeight="1" x14ac:dyDescent="0.3">
      <c r="E215" s="27"/>
    </row>
    <row r="216" spans="5:5" ht="12.75" customHeight="1" x14ac:dyDescent="0.3">
      <c r="E216" s="27"/>
    </row>
    <row r="217" spans="5:5" ht="12.75" customHeight="1" x14ac:dyDescent="0.3">
      <c r="E217" s="27"/>
    </row>
    <row r="218" spans="5:5" ht="12.75" customHeight="1" x14ac:dyDescent="0.3">
      <c r="E218" s="27"/>
    </row>
    <row r="219" spans="5:5" ht="12.75" customHeight="1" x14ac:dyDescent="0.3">
      <c r="E219" s="27"/>
    </row>
    <row r="220" spans="5:5" ht="12.75" customHeight="1" x14ac:dyDescent="0.3">
      <c r="E220" s="27"/>
    </row>
    <row r="221" spans="5:5" ht="12.75" customHeight="1" x14ac:dyDescent="0.3">
      <c r="E221" s="27"/>
    </row>
    <row r="222" spans="5:5" ht="12.75" customHeight="1" x14ac:dyDescent="0.3">
      <c r="E222" s="27"/>
    </row>
    <row r="223" spans="5:5" ht="12.75" customHeight="1" x14ac:dyDescent="0.3">
      <c r="E223" s="27"/>
    </row>
    <row r="224" spans="5:5" ht="12.75" customHeight="1" x14ac:dyDescent="0.3">
      <c r="E224" s="27"/>
    </row>
    <row r="225" spans="5:5" ht="12.75" customHeight="1" x14ac:dyDescent="0.3">
      <c r="E225" s="27"/>
    </row>
    <row r="226" spans="5:5" ht="12.75" customHeight="1" x14ac:dyDescent="0.3">
      <c r="E226" s="27"/>
    </row>
    <row r="227" spans="5:5" ht="12.75" customHeight="1" x14ac:dyDescent="0.3">
      <c r="E227" s="27"/>
    </row>
    <row r="228" spans="5:5" ht="12.75" customHeight="1" x14ac:dyDescent="0.3">
      <c r="E228" s="27"/>
    </row>
    <row r="229" spans="5:5" ht="12.75" customHeight="1" x14ac:dyDescent="0.3">
      <c r="E229" s="27"/>
    </row>
    <row r="230" spans="5:5" ht="12.75" customHeight="1" x14ac:dyDescent="0.3">
      <c r="E230" s="27"/>
    </row>
    <row r="231" spans="5:5" ht="12.75" customHeight="1" x14ac:dyDescent="0.3">
      <c r="E231" s="27"/>
    </row>
    <row r="232" spans="5:5" ht="12.75" customHeight="1" x14ac:dyDescent="0.3">
      <c r="E232" s="27"/>
    </row>
    <row r="233" spans="5:5" ht="12.75" customHeight="1" x14ac:dyDescent="0.3">
      <c r="E233" s="27"/>
    </row>
    <row r="234" spans="5:5" ht="12.75" customHeight="1" x14ac:dyDescent="0.3">
      <c r="E234" s="27"/>
    </row>
    <row r="235" spans="5:5" ht="12.75" customHeight="1" x14ac:dyDescent="0.3">
      <c r="E235" s="27"/>
    </row>
    <row r="236" spans="5:5" ht="12.75" customHeight="1" x14ac:dyDescent="0.3">
      <c r="E236" s="27"/>
    </row>
    <row r="237" spans="5:5" ht="12.75" customHeight="1" x14ac:dyDescent="0.3">
      <c r="E237" s="27"/>
    </row>
    <row r="238" spans="5:5" ht="12.75" customHeight="1" x14ac:dyDescent="0.3">
      <c r="E238" s="27"/>
    </row>
    <row r="239" spans="5:5" ht="12.75" customHeight="1" x14ac:dyDescent="0.3">
      <c r="E239" s="27"/>
    </row>
    <row r="240" spans="5:5" ht="12.75" customHeight="1" x14ac:dyDescent="0.3">
      <c r="E240" s="27"/>
    </row>
    <row r="241" spans="5:5" ht="12.75" customHeight="1" x14ac:dyDescent="0.3">
      <c r="E241" s="27"/>
    </row>
    <row r="242" spans="5:5" ht="12.75" customHeight="1" x14ac:dyDescent="0.3">
      <c r="E242" s="27"/>
    </row>
    <row r="243" spans="5:5" ht="12.75" customHeight="1" x14ac:dyDescent="0.3">
      <c r="E243" s="27"/>
    </row>
    <row r="244" spans="5:5" ht="12.75" customHeight="1" x14ac:dyDescent="0.3">
      <c r="E244" s="27"/>
    </row>
    <row r="245" spans="5:5" ht="12.75" customHeight="1" x14ac:dyDescent="0.3">
      <c r="E245" s="27"/>
    </row>
    <row r="246" spans="5:5" ht="12.75" customHeight="1" x14ac:dyDescent="0.3">
      <c r="E246" s="27"/>
    </row>
    <row r="247" spans="5:5" ht="12.75" customHeight="1" x14ac:dyDescent="0.3">
      <c r="E247" s="27"/>
    </row>
    <row r="248" spans="5:5" ht="12.75" customHeight="1" x14ac:dyDescent="0.3">
      <c r="E248" s="27"/>
    </row>
    <row r="249" spans="5:5" ht="12.75" customHeight="1" x14ac:dyDescent="0.3">
      <c r="E249" s="27"/>
    </row>
    <row r="250" spans="5:5" ht="12.75" customHeight="1" x14ac:dyDescent="0.3">
      <c r="E250" s="27"/>
    </row>
    <row r="251" spans="5:5" ht="12.75" customHeight="1" x14ac:dyDescent="0.3">
      <c r="E251" s="27"/>
    </row>
    <row r="252" spans="5:5" ht="12.75" customHeight="1" x14ac:dyDescent="0.3">
      <c r="E252" s="27"/>
    </row>
    <row r="253" spans="5:5" ht="12.75" customHeight="1" x14ac:dyDescent="0.3">
      <c r="E253" s="27"/>
    </row>
    <row r="254" spans="5:5" ht="12.75" customHeight="1" x14ac:dyDescent="0.3">
      <c r="E254" s="27"/>
    </row>
    <row r="255" spans="5:5" ht="12.75" customHeight="1" x14ac:dyDescent="0.3">
      <c r="E255" s="27"/>
    </row>
    <row r="256" spans="5:5" ht="12.75" customHeight="1" x14ac:dyDescent="0.3">
      <c r="E256" s="27"/>
    </row>
    <row r="257" spans="5:5" ht="12.75" customHeight="1" x14ac:dyDescent="0.3">
      <c r="E257" s="27"/>
    </row>
    <row r="258" spans="5:5" ht="12.75" customHeight="1" x14ac:dyDescent="0.3">
      <c r="E258" s="27"/>
    </row>
    <row r="259" spans="5:5" ht="12.75" customHeight="1" x14ac:dyDescent="0.3">
      <c r="E259" s="27"/>
    </row>
    <row r="260" spans="5:5" ht="12.75" customHeight="1" x14ac:dyDescent="0.3">
      <c r="E260" s="27"/>
    </row>
    <row r="261" spans="5:5" ht="12.75" customHeight="1" x14ac:dyDescent="0.3">
      <c r="E261" s="27"/>
    </row>
    <row r="262" spans="5:5" ht="12.75" customHeight="1" x14ac:dyDescent="0.3">
      <c r="E262" s="27"/>
    </row>
    <row r="263" spans="5:5" ht="12.75" customHeight="1" x14ac:dyDescent="0.3">
      <c r="E263" s="27"/>
    </row>
    <row r="264" spans="5:5" ht="12.75" customHeight="1" x14ac:dyDescent="0.3">
      <c r="E264" s="27"/>
    </row>
    <row r="265" spans="5:5" ht="12.75" customHeight="1" x14ac:dyDescent="0.3">
      <c r="E265" s="27"/>
    </row>
    <row r="266" spans="5:5" ht="12.75" customHeight="1" x14ac:dyDescent="0.3">
      <c r="E266" s="27"/>
    </row>
    <row r="267" spans="5:5" ht="12.75" customHeight="1" x14ac:dyDescent="0.3">
      <c r="E267" s="27"/>
    </row>
    <row r="268" spans="5:5" ht="12.75" customHeight="1" x14ac:dyDescent="0.3">
      <c r="E268" s="27"/>
    </row>
    <row r="269" spans="5:5" ht="12.75" customHeight="1" x14ac:dyDescent="0.3">
      <c r="E269" s="27"/>
    </row>
    <row r="270" spans="5:5" ht="12.75" customHeight="1" x14ac:dyDescent="0.3">
      <c r="E270" s="27"/>
    </row>
    <row r="271" spans="5:5" ht="12.75" customHeight="1" x14ac:dyDescent="0.3">
      <c r="E271" s="27"/>
    </row>
    <row r="272" spans="5:5" ht="12.75" customHeight="1" x14ac:dyDescent="0.3">
      <c r="E272" s="27"/>
    </row>
    <row r="273" spans="5:5" ht="12.75" customHeight="1" x14ac:dyDescent="0.3">
      <c r="E273" s="27"/>
    </row>
    <row r="274" spans="5:5" ht="12.75" customHeight="1" x14ac:dyDescent="0.3">
      <c r="E274" s="27"/>
    </row>
    <row r="275" spans="5:5" ht="12.75" customHeight="1" x14ac:dyDescent="0.3">
      <c r="E275" s="27"/>
    </row>
    <row r="276" spans="5:5" ht="12.75" customHeight="1" x14ac:dyDescent="0.3">
      <c r="E276" s="27"/>
    </row>
    <row r="277" spans="5:5" ht="12.75" customHeight="1" x14ac:dyDescent="0.3">
      <c r="E277" s="27"/>
    </row>
    <row r="278" spans="5:5" ht="12.75" customHeight="1" x14ac:dyDescent="0.3">
      <c r="E278" s="27"/>
    </row>
    <row r="279" spans="5:5" ht="12.75" customHeight="1" x14ac:dyDescent="0.3">
      <c r="E279" s="27"/>
    </row>
    <row r="280" spans="5:5" ht="12.75" customHeight="1" x14ac:dyDescent="0.3">
      <c r="E280" s="27"/>
    </row>
    <row r="281" spans="5:5" ht="12.75" customHeight="1" x14ac:dyDescent="0.3">
      <c r="E281" s="27"/>
    </row>
    <row r="282" spans="5:5" ht="12.75" customHeight="1" x14ac:dyDescent="0.3">
      <c r="E282" s="27"/>
    </row>
    <row r="283" spans="5:5" ht="12.75" customHeight="1" x14ac:dyDescent="0.3">
      <c r="E283" s="27"/>
    </row>
    <row r="284" spans="5:5" ht="12.75" customHeight="1" x14ac:dyDescent="0.3">
      <c r="E284" s="27"/>
    </row>
    <row r="285" spans="5:5" ht="12.75" customHeight="1" x14ac:dyDescent="0.3">
      <c r="E285" s="27"/>
    </row>
    <row r="286" spans="5:5" ht="12.75" customHeight="1" x14ac:dyDescent="0.3">
      <c r="E286" s="27"/>
    </row>
    <row r="287" spans="5:5" ht="12.75" customHeight="1" x14ac:dyDescent="0.3">
      <c r="E287" s="27"/>
    </row>
    <row r="288" spans="5:5" ht="12.75" customHeight="1" x14ac:dyDescent="0.3">
      <c r="E288" s="27"/>
    </row>
    <row r="289" spans="5:5" ht="12.75" customHeight="1" x14ac:dyDescent="0.3">
      <c r="E289" s="27"/>
    </row>
    <row r="290" spans="5:5" ht="12.75" customHeight="1" x14ac:dyDescent="0.3">
      <c r="E290" s="27"/>
    </row>
    <row r="291" spans="5:5" ht="12.75" customHeight="1" x14ac:dyDescent="0.3">
      <c r="E291" s="27"/>
    </row>
    <row r="292" spans="5:5" ht="12.75" customHeight="1" x14ac:dyDescent="0.3">
      <c r="E292" s="27"/>
    </row>
    <row r="293" spans="5:5" ht="12.75" customHeight="1" x14ac:dyDescent="0.3">
      <c r="E293" s="27"/>
    </row>
    <row r="294" spans="5:5" ht="12.75" customHeight="1" x14ac:dyDescent="0.3">
      <c r="E294" s="27"/>
    </row>
    <row r="295" spans="5:5" ht="12.75" customHeight="1" x14ac:dyDescent="0.3">
      <c r="E295" s="27"/>
    </row>
    <row r="296" spans="5:5" ht="12.75" customHeight="1" x14ac:dyDescent="0.3">
      <c r="E296" s="27"/>
    </row>
    <row r="297" spans="5:5" ht="12.75" customHeight="1" x14ac:dyDescent="0.3">
      <c r="E297" s="27"/>
    </row>
    <row r="298" spans="5:5" ht="12.75" customHeight="1" x14ac:dyDescent="0.3">
      <c r="E298" s="27"/>
    </row>
    <row r="299" spans="5:5" ht="12.75" customHeight="1" x14ac:dyDescent="0.3">
      <c r="E299" s="27"/>
    </row>
    <row r="300" spans="5:5" ht="12.75" customHeight="1" x14ac:dyDescent="0.3">
      <c r="E300" s="27"/>
    </row>
    <row r="301" spans="5:5" ht="12.75" customHeight="1" x14ac:dyDescent="0.3">
      <c r="E301" s="27"/>
    </row>
    <row r="302" spans="5:5" ht="12.75" customHeight="1" x14ac:dyDescent="0.3">
      <c r="E302" s="27"/>
    </row>
    <row r="303" spans="5:5" ht="12.75" customHeight="1" x14ac:dyDescent="0.3">
      <c r="E303" s="27"/>
    </row>
    <row r="304" spans="5:5" ht="12.75" customHeight="1" x14ac:dyDescent="0.3">
      <c r="E304" s="27"/>
    </row>
    <row r="305" spans="5:5" ht="12.75" customHeight="1" x14ac:dyDescent="0.3">
      <c r="E305" s="27"/>
    </row>
    <row r="306" spans="5:5" ht="12.75" customHeight="1" x14ac:dyDescent="0.3">
      <c r="E306" s="27"/>
    </row>
    <row r="307" spans="5:5" ht="12.75" customHeight="1" x14ac:dyDescent="0.3">
      <c r="E307" s="27"/>
    </row>
    <row r="308" spans="5:5" ht="12.75" customHeight="1" x14ac:dyDescent="0.3">
      <c r="E308" s="27"/>
    </row>
    <row r="309" spans="5:5" ht="12.75" customHeight="1" x14ac:dyDescent="0.3">
      <c r="E309" s="27"/>
    </row>
    <row r="310" spans="5:5" ht="12.75" customHeight="1" x14ac:dyDescent="0.3">
      <c r="E310" s="27"/>
    </row>
    <row r="311" spans="5:5" ht="12.75" customHeight="1" x14ac:dyDescent="0.3">
      <c r="E311" s="27"/>
    </row>
    <row r="312" spans="5:5" ht="12.75" customHeight="1" x14ac:dyDescent="0.3">
      <c r="E312" s="27"/>
    </row>
    <row r="313" spans="5:5" ht="12.75" customHeight="1" x14ac:dyDescent="0.3">
      <c r="E313" s="27"/>
    </row>
    <row r="314" spans="5:5" ht="12.75" customHeight="1" x14ac:dyDescent="0.3">
      <c r="E314" s="27"/>
    </row>
    <row r="315" spans="5:5" ht="12.75" customHeight="1" x14ac:dyDescent="0.3">
      <c r="E315" s="27"/>
    </row>
    <row r="316" spans="5:5" ht="12.75" customHeight="1" x14ac:dyDescent="0.3">
      <c r="E316" s="27"/>
    </row>
    <row r="317" spans="5:5" ht="12.75" customHeight="1" x14ac:dyDescent="0.3">
      <c r="E317" s="27"/>
    </row>
    <row r="318" spans="5:5" ht="12.75" customHeight="1" x14ac:dyDescent="0.3">
      <c r="E318" s="27"/>
    </row>
    <row r="319" spans="5:5" ht="12.75" customHeight="1" x14ac:dyDescent="0.3">
      <c r="E319" s="27"/>
    </row>
    <row r="320" spans="5:5" ht="12.75" customHeight="1" x14ac:dyDescent="0.3">
      <c r="E320" s="27"/>
    </row>
    <row r="321" spans="5:5" ht="12.75" customHeight="1" x14ac:dyDescent="0.3">
      <c r="E321" s="27"/>
    </row>
    <row r="322" spans="5:5" ht="12.75" customHeight="1" x14ac:dyDescent="0.3">
      <c r="E322" s="27"/>
    </row>
    <row r="323" spans="5:5" ht="12.75" customHeight="1" x14ac:dyDescent="0.3">
      <c r="E323" s="27"/>
    </row>
    <row r="324" spans="5:5" ht="12.75" customHeight="1" x14ac:dyDescent="0.3">
      <c r="E324" s="27"/>
    </row>
    <row r="325" spans="5:5" ht="12.75" customHeight="1" x14ac:dyDescent="0.3">
      <c r="E325" s="27"/>
    </row>
    <row r="326" spans="5:5" ht="12.75" customHeight="1" x14ac:dyDescent="0.3">
      <c r="E326" s="27"/>
    </row>
    <row r="327" spans="5:5" ht="12.75" customHeight="1" x14ac:dyDescent="0.3">
      <c r="E327" s="27"/>
    </row>
    <row r="328" spans="5:5" ht="12.75" customHeight="1" x14ac:dyDescent="0.3">
      <c r="E328" s="27"/>
    </row>
    <row r="329" spans="5:5" ht="12.75" customHeight="1" x14ac:dyDescent="0.3">
      <c r="E329" s="27"/>
    </row>
    <row r="330" spans="5:5" ht="12.75" customHeight="1" x14ac:dyDescent="0.3">
      <c r="E330" s="27"/>
    </row>
    <row r="331" spans="5:5" ht="12.75" customHeight="1" x14ac:dyDescent="0.3">
      <c r="E331" s="27"/>
    </row>
    <row r="332" spans="5:5" ht="12.75" customHeight="1" x14ac:dyDescent="0.3">
      <c r="E332" s="27"/>
    </row>
    <row r="333" spans="5:5" ht="12.75" customHeight="1" x14ac:dyDescent="0.3">
      <c r="E333" s="27"/>
    </row>
    <row r="334" spans="5:5" ht="12.75" customHeight="1" x14ac:dyDescent="0.3">
      <c r="E334" s="27"/>
    </row>
    <row r="335" spans="5:5" ht="12.75" customHeight="1" x14ac:dyDescent="0.3">
      <c r="E335" s="27"/>
    </row>
    <row r="336" spans="5:5" ht="12.75" customHeight="1" x14ac:dyDescent="0.3">
      <c r="E336" s="27"/>
    </row>
    <row r="337" spans="5:5" ht="12.75" customHeight="1" x14ac:dyDescent="0.3">
      <c r="E337" s="27"/>
    </row>
    <row r="338" spans="5:5" ht="12.75" customHeight="1" x14ac:dyDescent="0.3">
      <c r="E338" s="27"/>
    </row>
    <row r="339" spans="5:5" ht="12.75" customHeight="1" x14ac:dyDescent="0.3">
      <c r="E339" s="27"/>
    </row>
    <row r="340" spans="5:5" ht="12.75" customHeight="1" x14ac:dyDescent="0.3">
      <c r="E340" s="27"/>
    </row>
    <row r="341" spans="5:5" ht="12.75" customHeight="1" x14ac:dyDescent="0.3">
      <c r="E341" s="27"/>
    </row>
    <row r="342" spans="5:5" ht="12.75" customHeight="1" x14ac:dyDescent="0.3">
      <c r="E342" s="27"/>
    </row>
    <row r="343" spans="5:5" ht="12.75" customHeight="1" x14ac:dyDescent="0.3">
      <c r="E343" s="27"/>
    </row>
    <row r="344" spans="5:5" ht="12.75" customHeight="1" x14ac:dyDescent="0.3">
      <c r="E344" s="27"/>
    </row>
    <row r="345" spans="5:5" ht="12.75" customHeight="1" x14ac:dyDescent="0.3">
      <c r="E345" s="27"/>
    </row>
    <row r="346" spans="5:5" ht="12.75" customHeight="1" x14ac:dyDescent="0.3">
      <c r="E346" s="27"/>
    </row>
    <row r="347" spans="5:5" ht="12.75" customHeight="1" x14ac:dyDescent="0.3">
      <c r="E347" s="27"/>
    </row>
    <row r="348" spans="5:5" ht="12.75" customHeight="1" x14ac:dyDescent="0.3">
      <c r="E348" s="27"/>
    </row>
    <row r="349" spans="5:5" ht="12.75" customHeight="1" x14ac:dyDescent="0.3">
      <c r="E349" s="27"/>
    </row>
    <row r="350" spans="5:5" ht="12.75" customHeight="1" x14ac:dyDescent="0.3">
      <c r="E350" s="27"/>
    </row>
    <row r="351" spans="5:5" ht="12.75" customHeight="1" x14ac:dyDescent="0.3">
      <c r="E351" s="27"/>
    </row>
    <row r="352" spans="5:5" ht="12.75" customHeight="1" x14ac:dyDescent="0.3">
      <c r="E352" s="27"/>
    </row>
    <row r="353" spans="5:5" ht="12.75" customHeight="1" x14ac:dyDescent="0.3">
      <c r="E353" s="27"/>
    </row>
    <row r="354" spans="5:5" ht="12.75" customHeight="1" x14ac:dyDescent="0.3">
      <c r="E354" s="27"/>
    </row>
    <row r="355" spans="5:5" ht="12.75" customHeight="1" x14ac:dyDescent="0.3">
      <c r="E355" s="27"/>
    </row>
    <row r="356" spans="5:5" ht="12.75" customHeight="1" x14ac:dyDescent="0.3">
      <c r="E356" s="27"/>
    </row>
    <row r="357" spans="5:5" ht="12.75" customHeight="1" x14ac:dyDescent="0.3">
      <c r="E357" s="27"/>
    </row>
    <row r="358" spans="5:5" ht="12.75" customHeight="1" x14ac:dyDescent="0.3">
      <c r="E358" s="27"/>
    </row>
    <row r="359" spans="5:5" ht="12.75" customHeight="1" x14ac:dyDescent="0.3">
      <c r="E359" s="27"/>
    </row>
    <row r="360" spans="5:5" ht="12.75" customHeight="1" x14ac:dyDescent="0.3">
      <c r="E360" s="27"/>
    </row>
    <row r="361" spans="5:5" ht="12.75" customHeight="1" x14ac:dyDescent="0.3">
      <c r="E361" s="27"/>
    </row>
    <row r="362" spans="5:5" ht="12.75" customHeight="1" x14ac:dyDescent="0.3">
      <c r="E362" s="27"/>
    </row>
    <row r="363" spans="5:5" ht="12.75" customHeight="1" x14ac:dyDescent="0.3">
      <c r="E363" s="27"/>
    </row>
    <row r="364" spans="5:5" ht="12.75" customHeight="1" x14ac:dyDescent="0.3">
      <c r="E364" s="27"/>
    </row>
    <row r="365" spans="5:5" ht="12.75" customHeight="1" x14ac:dyDescent="0.3">
      <c r="E365" s="27"/>
    </row>
    <row r="366" spans="5:5" ht="12.75" customHeight="1" x14ac:dyDescent="0.3">
      <c r="E366" s="27"/>
    </row>
    <row r="367" spans="5:5" ht="12.75" customHeight="1" x14ac:dyDescent="0.3">
      <c r="E367" s="27"/>
    </row>
    <row r="368" spans="5:5" ht="12.75" customHeight="1" x14ac:dyDescent="0.3">
      <c r="E368" s="27"/>
    </row>
    <row r="369" spans="5:5" ht="12.75" customHeight="1" x14ac:dyDescent="0.3">
      <c r="E369" s="27"/>
    </row>
    <row r="370" spans="5:5" ht="12.75" customHeight="1" x14ac:dyDescent="0.3">
      <c r="E370" s="27"/>
    </row>
    <row r="371" spans="5:5" ht="12.75" customHeight="1" x14ac:dyDescent="0.3">
      <c r="E371" s="27"/>
    </row>
    <row r="372" spans="5:5" ht="12.75" customHeight="1" x14ac:dyDescent="0.3">
      <c r="E372" s="27"/>
    </row>
    <row r="373" spans="5:5" ht="12.75" customHeight="1" x14ac:dyDescent="0.3">
      <c r="E373" s="27"/>
    </row>
    <row r="374" spans="5:5" ht="12.75" customHeight="1" x14ac:dyDescent="0.3">
      <c r="E374" s="27"/>
    </row>
    <row r="375" spans="5:5" ht="12.75" customHeight="1" x14ac:dyDescent="0.3">
      <c r="E375" s="27"/>
    </row>
    <row r="376" spans="5:5" ht="12.75" customHeight="1" x14ac:dyDescent="0.3">
      <c r="E376" s="27"/>
    </row>
    <row r="377" spans="5:5" ht="12.75" customHeight="1" x14ac:dyDescent="0.3">
      <c r="E377" s="27"/>
    </row>
    <row r="378" spans="5:5" ht="12.75" customHeight="1" x14ac:dyDescent="0.3">
      <c r="E378" s="27"/>
    </row>
    <row r="379" spans="5:5" ht="12.75" customHeight="1" x14ac:dyDescent="0.3">
      <c r="E379" s="27"/>
    </row>
    <row r="380" spans="5:5" ht="12.75" customHeight="1" x14ac:dyDescent="0.3">
      <c r="E380" s="27"/>
    </row>
    <row r="381" spans="5:5" ht="12.75" customHeight="1" x14ac:dyDescent="0.3">
      <c r="E381" s="27"/>
    </row>
    <row r="382" spans="5:5" ht="12.75" customHeight="1" x14ac:dyDescent="0.3">
      <c r="E382" s="27"/>
    </row>
    <row r="383" spans="5:5" ht="12.75" customHeight="1" x14ac:dyDescent="0.3">
      <c r="E383" s="27"/>
    </row>
    <row r="384" spans="5:5" ht="12.75" customHeight="1" x14ac:dyDescent="0.3">
      <c r="E384" s="27"/>
    </row>
    <row r="385" spans="5:5" ht="12.75" customHeight="1" x14ac:dyDescent="0.3">
      <c r="E385" s="27"/>
    </row>
    <row r="386" spans="5:5" ht="12.75" customHeight="1" x14ac:dyDescent="0.3">
      <c r="E386" s="27"/>
    </row>
    <row r="387" spans="5:5" ht="12.75" customHeight="1" x14ac:dyDescent="0.3">
      <c r="E387" s="27"/>
    </row>
    <row r="388" spans="5:5" ht="12.75" customHeight="1" x14ac:dyDescent="0.3">
      <c r="E388" s="27"/>
    </row>
    <row r="389" spans="5:5" ht="12.75" customHeight="1" x14ac:dyDescent="0.3">
      <c r="E389" s="27"/>
    </row>
    <row r="390" spans="5:5" ht="12.75" customHeight="1" x14ac:dyDescent="0.3">
      <c r="E390" s="27"/>
    </row>
    <row r="391" spans="5:5" ht="12.75" customHeight="1" x14ac:dyDescent="0.3">
      <c r="E391" s="27"/>
    </row>
    <row r="392" spans="5:5" ht="12.75" customHeight="1" x14ac:dyDescent="0.3">
      <c r="E392" s="27"/>
    </row>
    <row r="393" spans="5:5" ht="12.75" customHeight="1" x14ac:dyDescent="0.3">
      <c r="E393" s="27"/>
    </row>
    <row r="394" spans="5:5" ht="12.75" customHeight="1" x14ac:dyDescent="0.3">
      <c r="E394" s="27"/>
    </row>
    <row r="395" spans="5:5" ht="12.75" customHeight="1" x14ac:dyDescent="0.3">
      <c r="E395" s="27"/>
    </row>
    <row r="396" spans="5:5" ht="12.75" customHeight="1" x14ac:dyDescent="0.3">
      <c r="E396" s="27"/>
    </row>
    <row r="397" spans="5:5" ht="12.75" customHeight="1" x14ac:dyDescent="0.3">
      <c r="E397" s="27"/>
    </row>
    <row r="398" spans="5:5" ht="12.75" customHeight="1" x14ac:dyDescent="0.3">
      <c r="E398" s="27"/>
    </row>
    <row r="399" spans="5:5" ht="12.75" customHeight="1" x14ac:dyDescent="0.3">
      <c r="E399" s="27"/>
    </row>
    <row r="400" spans="5:5" ht="12.75" customHeight="1" x14ac:dyDescent="0.3">
      <c r="E400" s="27"/>
    </row>
    <row r="401" spans="5:5" ht="12.75" customHeight="1" x14ac:dyDescent="0.3">
      <c r="E401" s="27"/>
    </row>
    <row r="402" spans="5:5" ht="12.75" customHeight="1" x14ac:dyDescent="0.3">
      <c r="E402" s="27"/>
    </row>
    <row r="403" spans="5:5" ht="12.75" customHeight="1" x14ac:dyDescent="0.3">
      <c r="E403" s="27"/>
    </row>
    <row r="404" spans="5:5" ht="12.75" customHeight="1" x14ac:dyDescent="0.3">
      <c r="E404" s="27"/>
    </row>
    <row r="405" spans="5:5" ht="12.75" customHeight="1" x14ac:dyDescent="0.3">
      <c r="E405" s="27"/>
    </row>
    <row r="406" spans="5:5" ht="12.75" customHeight="1" x14ac:dyDescent="0.3">
      <c r="E406" s="27"/>
    </row>
    <row r="407" spans="5:5" ht="12.75" customHeight="1" x14ac:dyDescent="0.3">
      <c r="E407" s="27"/>
    </row>
    <row r="408" spans="5:5" ht="12.75" customHeight="1" x14ac:dyDescent="0.3">
      <c r="E408" s="27"/>
    </row>
    <row r="409" spans="5:5" ht="12.75" customHeight="1" x14ac:dyDescent="0.3">
      <c r="E409" s="27"/>
    </row>
    <row r="410" spans="5:5" ht="12.75" customHeight="1" x14ac:dyDescent="0.3">
      <c r="E410" s="27"/>
    </row>
    <row r="411" spans="5:5" ht="12.75" customHeight="1" x14ac:dyDescent="0.3">
      <c r="E411" s="27"/>
    </row>
    <row r="412" spans="5:5" ht="12.75" customHeight="1" x14ac:dyDescent="0.3">
      <c r="E412" s="27"/>
    </row>
    <row r="413" spans="5:5" ht="12.75" customHeight="1" x14ac:dyDescent="0.3">
      <c r="E413" s="27"/>
    </row>
    <row r="414" spans="5:5" ht="12.75" customHeight="1" x14ac:dyDescent="0.3">
      <c r="E414" s="27"/>
    </row>
    <row r="415" spans="5:5" ht="12.75" customHeight="1" x14ac:dyDescent="0.3">
      <c r="E415" s="27"/>
    </row>
    <row r="416" spans="5:5" ht="12.75" customHeight="1" x14ac:dyDescent="0.3">
      <c r="E416" s="27"/>
    </row>
    <row r="417" spans="5:5" ht="12.75" customHeight="1" x14ac:dyDescent="0.3">
      <c r="E417" s="27"/>
    </row>
    <row r="418" spans="5:5" ht="12.75" customHeight="1" x14ac:dyDescent="0.3">
      <c r="E418" s="27"/>
    </row>
    <row r="419" spans="5:5" ht="12.75" customHeight="1" x14ac:dyDescent="0.3">
      <c r="E419" s="27"/>
    </row>
    <row r="420" spans="5:5" ht="12.75" customHeight="1" x14ac:dyDescent="0.3">
      <c r="E420" s="27"/>
    </row>
    <row r="421" spans="5:5" ht="12.75" customHeight="1" x14ac:dyDescent="0.3">
      <c r="E421" s="27"/>
    </row>
    <row r="422" spans="5:5" ht="12.75" customHeight="1" x14ac:dyDescent="0.3">
      <c r="E422" s="27"/>
    </row>
    <row r="423" spans="5:5" ht="12.75" customHeight="1" x14ac:dyDescent="0.3">
      <c r="E423" s="27"/>
    </row>
    <row r="424" spans="5:5" ht="12.75" customHeight="1" x14ac:dyDescent="0.3">
      <c r="E424" s="27"/>
    </row>
    <row r="425" spans="5:5" ht="12.75" customHeight="1" x14ac:dyDescent="0.3">
      <c r="E425" s="27"/>
    </row>
    <row r="426" spans="5:5" ht="12.75" customHeight="1" x14ac:dyDescent="0.3">
      <c r="E426" s="27"/>
    </row>
    <row r="427" spans="5:5" ht="12.75" customHeight="1" x14ac:dyDescent="0.3">
      <c r="E427" s="27"/>
    </row>
    <row r="428" spans="5:5" ht="12.75" customHeight="1" x14ac:dyDescent="0.3">
      <c r="E428" s="27"/>
    </row>
    <row r="429" spans="5:5" ht="12.75" customHeight="1" x14ac:dyDescent="0.3">
      <c r="E429" s="27"/>
    </row>
    <row r="430" spans="5:5" ht="12.75" customHeight="1" x14ac:dyDescent="0.3">
      <c r="E430" s="27"/>
    </row>
    <row r="431" spans="5:5" ht="12.75" customHeight="1" x14ac:dyDescent="0.3">
      <c r="E431" s="27"/>
    </row>
    <row r="432" spans="5:5" ht="12.75" customHeight="1" x14ac:dyDescent="0.3">
      <c r="E432" s="27"/>
    </row>
    <row r="433" spans="5:5" ht="12.75" customHeight="1" x14ac:dyDescent="0.3">
      <c r="E433" s="27"/>
    </row>
    <row r="434" spans="5:5" ht="12.75" customHeight="1" x14ac:dyDescent="0.3">
      <c r="E434" s="27"/>
    </row>
    <row r="435" spans="5:5" ht="12.75" customHeight="1" x14ac:dyDescent="0.3">
      <c r="E435" s="27"/>
    </row>
    <row r="436" spans="5:5" ht="12.75" customHeight="1" x14ac:dyDescent="0.3">
      <c r="E436" s="27"/>
    </row>
    <row r="437" spans="5:5" ht="12.75" customHeight="1" x14ac:dyDescent="0.3">
      <c r="E437" s="27"/>
    </row>
    <row r="438" spans="5:5" ht="12.75" customHeight="1" x14ac:dyDescent="0.3">
      <c r="E438" s="27"/>
    </row>
    <row r="439" spans="5:5" ht="12.75" customHeight="1" x14ac:dyDescent="0.3">
      <c r="E439" s="27"/>
    </row>
    <row r="440" spans="5:5" ht="12.75" customHeight="1" x14ac:dyDescent="0.3">
      <c r="E440" s="27"/>
    </row>
    <row r="441" spans="5:5" ht="12.75" customHeight="1" x14ac:dyDescent="0.3">
      <c r="E441" s="27"/>
    </row>
    <row r="442" spans="5:5" ht="12.75" customHeight="1" x14ac:dyDescent="0.3">
      <c r="E442" s="27"/>
    </row>
    <row r="443" spans="5:5" ht="12.75" customHeight="1" x14ac:dyDescent="0.3">
      <c r="E443" s="27"/>
    </row>
    <row r="444" spans="5:5" ht="12.75" customHeight="1" x14ac:dyDescent="0.3">
      <c r="E444" s="27"/>
    </row>
    <row r="445" spans="5:5" ht="12.75" customHeight="1" x14ac:dyDescent="0.3">
      <c r="E445" s="27"/>
    </row>
    <row r="446" spans="5:5" ht="12.75" customHeight="1" x14ac:dyDescent="0.3">
      <c r="E446" s="27"/>
    </row>
    <row r="447" spans="5:5" ht="12.75" customHeight="1" x14ac:dyDescent="0.3">
      <c r="E447" s="27"/>
    </row>
    <row r="448" spans="5:5" ht="12.75" customHeight="1" x14ac:dyDescent="0.3">
      <c r="E448" s="27"/>
    </row>
    <row r="449" spans="5:5" ht="12.75" customHeight="1" x14ac:dyDescent="0.3">
      <c r="E449" s="27"/>
    </row>
    <row r="450" spans="5:5" ht="12.75" customHeight="1" x14ac:dyDescent="0.3">
      <c r="E450" s="27"/>
    </row>
    <row r="451" spans="5:5" ht="12.75" customHeight="1" x14ac:dyDescent="0.3">
      <c r="E451" s="27"/>
    </row>
    <row r="452" spans="5:5" ht="12.75" customHeight="1" x14ac:dyDescent="0.3">
      <c r="E452" s="27"/>
    </row>
    <row r="453" spans="5:5" ht="12.75" customHeight="1" x14ac:dyDescent="0.3">
      <c r="E453" s="27"/>
    </row>
    <row r="454" spans="5:5" ht="12.75" customHeight="1" x14ac:dyDescent="0.3">
      <c r="E454" s="27"/>
    </row>
    <row r="455" spans="5:5" ht="12.75" customHeight="1" x14ac:dyDescent="0.3">
      <c r="E455" s="27"/>
    </row>
    <row r="456" spans="5:5" ht="12.75" customHeight="1" x14ac:dyDescent="0.3">
      <c r="E456" s="27"/>
    </row>
    <row r="457" spans="5:5" ht="12.75" customHeight="1" x14ac:dyDescent="0.3">
      <c r="E457" s="27"/>
    </row>
    <row r="458" spans="5:5" ht="12.75" customHeight="1" x14ac:dyDescent="0.3">
      <c r="E458" s="27"/>
    </row>
    <row r="459" spans="5:5" ht="12.75" customHeight="1" x14ac:dyDescent="0.3">
      <c r="E459" s="27"/>
    </row>
    <row r="460" spans="5:5" ht="12.75" customHeight="1" x14ac:dyDescent="0.3">
      <c r="E460" s="27"/>
    </row>
    <row r="461" spans="5:5" ht="12.75" customHeight="1" x14ac:dyDescent="0.3">
      <c r="E461" s="27"/>
    </row>
    <row r="462" spans="5:5" ht="12.75" customHeight="1" x14ac:dyDescent="0.3">
      <c r="E462" s="27"/>
    </row>
    <row r="463" spans="5:5" ht="12.75" customHeight="1" x14ac:dyDescent="0.3">
      <c r="E463" s="27"/>
    </row>
    <row r="464" spans="5:5" ht="12.75" customHeight="1" x14ac:dyDescent="0.3">
      <c r="E464" s="27"/>
    </row>
    <row r="465" spans="5:5" ht="12.75" customHeight="1" x14ac:dyDescent="0.3">
      <c r="E465" s="27"/>
    </row>
    <row r="466" spans="5:5" ht="12.75" customHeight="1" x14ac:dyDescent="0.3">
      <c r="E466" s="27"/>
    </row>
    <row r="467" spans="5:5" ht="12.75" customHeight="1" x14ac:dyDescent="0.3">
      <c r="E467" s="27"/>
    </row>
    <row r="468" spans="5:5" ht="12.75" customHeight="1" x14ac:dyDescent="0.3">
      <c r="E468" s="27"/>
    </row>
    <row r="469" spans="5:5" ht="12.75" customHeight="1" x14ac:dyDescent="0.3">
      <c r="E469" s="27"/>
    </row>
    <row r="470" spans="5:5" ht="12.75" customHeight="1" x14ac:dyDescent="0.3">
      <c r="E470" s="27"/>
    </row>
    <row r="471" spans="5:5" ht="12.75" customHeight="1" x14ac:dyDescent="0.3">
      <c r="E471" s="27"/>
    </row>
    <row r="472" spans="5:5" ht="12.75" customHeight="1" x14ac:dyDescent="0.3">
      <c r="E472" s="27"/>
    </row>
    <row r="473" spans="5:5" ht="12.75" customHeight="1" x14ac:dyDescent="0.3">
      <c r="E473" s="27"/>
    </row>
    <row r="474" spans="5:5" ht="12.75" customHeight="1" x14ac:dyDescent="0.3">
      <c r="E474" s="27"/>
    </row>
    <row r="475" spans="5:5" ht="12.75" customHeight="1" x14ac:dyDescent="0.3">
      <c r="E475" s="27"/>
    </row>
    <row r="476" spans="5:5" ht="12.75" customHeight="1" x14ac:dyDescent="0.3">
      <c r="E476" s="27"/>
    </row>
    <row r="477" spans="5:5" ht="12.75" customHeight="1" x14ac:dyDescent="0.3">
      <c r="E477" s="27"/>
    </row>
    <row r="478" spans="5:5" ht="12.75" customHeight="1" x14ac:dyDescent="0.3">
      <c r="E478" s="27"/>
    </row>
    <row r="479" spans="5:5" ht="12.75" customHeight="1" x14ac:dyDescent="0.3">
      <c r="E479" s="27"/>
    </row>
    <row r="480" spans="5:5" ht="12.75" customHeight="1" x14ac:dyDescent="0.3">
      <c r="E480" s="27"/>
    </row>
    <row r="481" spans="5:5" ht="12.75" customHeight="1" x14ac:dyDescent="0.3">
      <c r="E481" s="27"/>
    </row>
    <row r="482" spans="5:5" ht="12.75" customHeight="1" x14ac:dyDescent="0.3">
      <c r="E482" s="27"/>
    </row>
    <row r="483" spans="5:5" ht="12.75" customHeight="1" x14ac:dyDescent="0.3">
      <c r="E483" s="27"/>
    </row>
    <row r="484" spans="5:5" ht="12.75" customHeight="1" x14ac:dyDescent="0.3">
      <c r="E484" s="27"/>
    </row>
    <row r="485" spans="5:5" ht="12.75" customHeight="1" x14ac:dyDescent="0.3">
      <c r="E485" s="27"/>
    </row>
    <row r="486" spans="5:5" ht="12.75" customHeight="1" x14ac:dyDescent="0.3">
      <c r="E486" s="27"/>
    </row>
    <row r="487" spans="5:5" ht="12.75" customHeight="1" x14ac:dyDescent="0.3">
      <c r="E487" s="27"/>
    </row>
    <row r="488" spans="5:5" ht="12.75" customHeight="1" x14ac:dyDescent="0.3">
      <c r="E488" s="27"/>
    </row>
    <row r="489" spans="5:5" ht="12.75" customHeight="1" x14ac:dyDescent="0.3">
      <c r="E489" s="27"/>
    </row>
    <row r="490" spans="5:5" ht="12.75" customHeight="1" x14ac:dyDescent="0.3">
      <c r="E490" s="27"/>
    </row>
    <row r="491" spans="5:5" ht="12.75" customHeight="1" x14ac:dyDescent="0.3">
      <c r="E491" s="27"/>
    </row>
    <row r="492" spans="5:5" ht="12.75" customHeight="1" x14ac:dyDescent="0.3">
      <c r="E492" s="27"/>
    </row>
    <row r="493" spans="5:5" ht="12.75" customHeight="1" x14ac:dyDescent="0.3">
      <c r="E493" s="27"/>
    </row>
    <row r="494" spans="5:5" ht="12.75" customHeight="1" x14ac:dyDescent="0.3">
      <c r="E494" s="27"/>
    </row>
    <row r="495" spans="5:5" ht="12.75" customHeight="1" x14ac:dyDescent="0.3">
      <c r="E495" s="27"/>
    </row>
    <row r="496" spans="5:5" ht="12.75" customHeight="1" x14ac:dyDescent="0.3">
      <c r="E496" s="27"/>
    </row>
    <row r="497" spans="5:5" ht="12.75" customHeight="1" x14ac:dyDescent="0.3">
      <c r="E497" s="27"/>
    </row>
    <row r="498" spans="5:5" ht="12.75" customHeight="1" x14ac:dyDescent="0.3">
      <c r="E498" s="27"/>
    </row>
    <row r="499" spans="5:5" ht="12.75" customHeight="1" x14ac:dyDescent="0.3">
      <c r="E499" s="27"/>
    </row>
    <row r="500" spans="5:5" ht="12.75" customHeight="1" x14ac:dyDescent="0.3">
      <c r="E500" s="27"/>
    </row>
    <row r="501" spans="5:5" ht="12.75" customHeight="1" x14ac:dyDescent="0.3">
      <c r="E501" s="27"/>
    </row>
    <row r="502" spans="5:5" ht="12.75" customHeight="1" x14ac:dyDescent="0.3">
      <c r="E502" s="27"/>
    </row>
    <row r="503" spans="5:5" ht="12.75" customHeight="1" x14ac:dyDescent="0.3">
      <c r="E503" s="27"/>
    </row>
    <row r="504" spans="5:5" ht="12.75" customHeight="1" x14ac:dyDescent="0.3">
      <c r="E504" s="27"/>
    </row>
    <row r="505" spans="5:5" ht="12.75" customHeight="1" x14ac:dyDescent="0.3">
      <c r="E505" s="27"/>
    </row>
    <row r="506" spans="5:5" ht="12.75" customHeight="1" x14ac:dyDescent="0.3">
      <c r="E506" s="27"/>
    </row>
    <row r="507" spans="5:5" ht="12.75" customHeight="1" x14ac:dyDescent="0.3">
      <c r="E507" s="27"/>
    </row>
    <row r="508" spans="5:5" ht="12.75" customHeight="1" x14ac:dyDescent="0.3">
      <c r="E508" s="27"/>
    </row>
    <row r="509" spans="5:5" ht="12.75" customHeight="1" x14ac:dyDescent="0.3">
      <c r="E509" s="27"/>
    </row>
    <row r="510" spans="5:5" ht="12.75" customHeight="1" x14ac:dyDescent="0.3">
      <c r="E510" s="27"/>
    </row>
    <row r="511" spans="5:5" ht="12.75" customHeight="1" x14ac:dyDescent="0.3">
      <c r="E511" s="27"/>
    </row>
    <row r="512" spans="5:5" ht="12.75" customHeight="1" x14ac:dyDescent="0.3">
      <c r="E512" s="27"/>
    </row>
    <row r="513" spans="5:5" ht="12.75" customHeight="1" x14ac:dyDescent="0.3">
      <c r="E513" s="27"/>
    </row>
    <row r="514" spans="5:5" ht="12.75" customHeight="1" x14ac:dyDescent="0.3">
      <c r="E514" s="27"/>
    </row>
    <row r="515" spans="5:5" ht="12.75" customHeight="1" x14ac:dyDescent="0.3">
      <c r="E515" s="27"/>
    </row>
    <row r="516" spans="5:5" ht="12.75" customHeight="1" x14ac:dyDescent="0.3">
      <c r="E516" s="27"/>
    </row>
    <row r="517" spans="5:5" ht="12.75" customHeight="1" x14ac:dyDescent="0.3">
      <c r="E517" s="27"/>
    </row>
    <row r="518" spans="5:5" ht="12.75" customHeight="1" x14ac:dyDescent="0.3">
      <c r="E518" s="27"/>
    </row>
    <row r="519" spans="5:5" ht="12.75" customHeight="1" x14ac:dyDescent="0.3">
      <c r="E519" s="27"/>
    </row>
    <row r="520" spans="5:5" ht="12.75" customHeight="1" x14ac:dyDescent="0.3">
      <c r="E520" s="27"/>
    </row>
    <row r="521" spans="5:5" ht="12.75" customHeight="1" x14ac:dyDescent="0.3">
      <c r="E521" s="27"/>
    </row>
    <row r="522" spans="5:5" ht="12.75" customHeight="1" x14ac:dyDescent="0.3">
      <c r="E522" s="27"/>
    </row>
    <row r="523" spans="5:5" ht="12.75" customHeight="1" x14ac:dyDescent="0.3">
      <c r="E523" s="27"/>
    </row>
    <row r="524" spans="5:5" ht="12.75" customHeight="1" x14ac:dyDescent="0.3">
      <c r="E524" s="27"/>
    </row>
    <row r="525" spans="5:5" ht="12.75" customHeight="1" x14ac:dyDescent="0.3">
      <c r="E525" s="27"/>
    </row>
    <row r="526" spans="5:5" ht="12.75" customHeight="1" x14ac:dyDescent="0.3">
      <c r="E526" s="27"/>
    </row>
    <row r="527" spans="5:5" ht="12.75" customHeight="1" x14ac:dyDescent="0.3">
      <c r="E527" s="27"/>
    </row>
    <row r="528" spans="5:5" ht="12.75" customHeight="1" x14ac:dyDescent="0.3">
      <c r="E528" s="27"/>
    </row>
    <row r="529" spans="5:5" ht="12.75" customHeight="1" x14ac:dyDescent="0.3">
      <c r="E529" s="27"/>
    </row>
    <row r="530" spans="5:5" ht="12.75" customHeight="1" x14ac:dyDescent="0.3">
      <c r="E530" s="27"/>
    </row>
    <row r="531" spans="5:5" ht="12.75" customHeight="1" x14ac:dyDescent="0.3">
      <c r="E531" s="27"/>
    </row>
    <row r="532" spans="5:5" ht="12.75" customHeight="1" x14ac:dyDescent="0.3">
      <c r="E532" s="27"/>
    </row>
    <row r="533" spans="5:5" ht="12.75" customHeight="1" x14ac:dyDescent="0.3">
      <c r="E533" s="27"/>
    </row>
    <row r="534" spans="5:5" ht="12.75" customHeight="1" x14ac:dyDescent="0.3">
      <c r="E534" s="27"/>
    </row>
    <row r="535" spans="5:5" ht="12.75" customHeight="1" x14ac:dyDescent="0.3">
      <c r="E535" s="27"/>
    </row>
    <row r="536" spans="5:5" ht="12.75" customHeight="1" x14ac:dyDescent="0.3">
      <c r="E536" s="27"/>
    </row>
    <row r="537" spans="5:5" ht="12.75" customHeight="1" x14ac:dyDescent="0.3">
      <c r="E537" s="27"/>
    </row>
    <row r="538" spans="5:5" ht="12.75" customHeight="1" x14ac:dyDescent="0.3">
      <c r="E538" s="27"/>
    </row>
    <row r="539" spans="5:5" ht="12.75" customHeight="1" x14ac:dyDescent="0.3">
      <c r="E539" s="27"/>
    </row>
    <row r="540" spans="5:5" ht="12.75" customHeight="1" x14ac:dyDescent="0.3">
      <c r="E540" s="27"/>
    </row>
    <row r="541" spans="5:5" ht="12.75" customHeight="1" x14ac:dyDescent="0.3">
      <c r="E541" s="27"/>
    </row>
    <row r="542" spans="5:5" ht="12.75" customHeight="1" x14ac:dyDescent="0.3">
      <c r="E542" s="27"/>
    </row>
    <row r="543" spans="5:5" ht="12.75" customHeight="1" x14ac:dyDescent="0.3">
      <c r="E543" s="27"/>
    </row>
    <row r="544" spans="5:5" ht="12.75" customHeight="1" x14ac:dyDescent="0.3">
      <c r="E544" s="27"/>
    </row>
    <row r="545" spans="5:5" ht="12.75" customHeight="1" x14ac:dyDescent="0.3">
      <c r="E545" s="27"/>
    </row>
    <row r="546" spans="5:5" ht="12.75" customHeight="1" x14ac:dyDescent="0.3">
      <c r="E546" s="27"/>
    </row>
    <row r="547" spans="5:5" ht="12.75" customHeight="1" x14ac:dyDescent="0.3">
      <c r="E547" s="27"/>
    </row>
    <row r="548" spans="5:5" ht="12.75" customHeight="1" x14ac:dyDescent="0.3">
      <c r="E548" s="27"/>
    </row>
    <row r="549" spans="5:5" ht="12.75" customHeight="1" x14ac:dyDescent="0.3">
      <c r="E549" s="27"/>
    </row>
    <row r="550" spans="5:5" ht="12.75" customHeight="1" x14ac:dyDescent="0.3">
      <c r="E550" s="27"/>
    </row>
    <row r="551" spans="5:5" ht="12.75" customHeight="1" x14ac:dyDescent="0.3">
      <c r="E551" s="27"/>
    </row>
    <row r="552" spans="5:5" ht="12.75" customHeight="1" x14ac:dyDescent="0.3">
      <c r="E552" s="27"/>
    </row>
    <row r="553" spans="5:5" ht="12.75" customHeight="1" x14ac:dyDescent="0.3">
      <c r="E553" s="27"/>
    </row>
    <row r="554" spans="5:5" ht="12.75" customHeight="1" x14ac:dyDescent="0.3">
      <c r="E554" s="27"/>
    </row>
    <row r="555" spans="5:5" ht="12.75" customHeight="1" x14ac:dyDescent="0.3">
      <c r="E555" s="27"/>
    </row>
    <row r="556" spans="5:5" ht="12.75" customHeight="1" x14ac:dyDescent="0.3">
      <c r="E556" s="27"/>
    </row>
    <row r="557" spans="5:5" ht="12.75" customHeight="1" x14ac:dyDescent="0.3">
      <c r="E557" s="27"/>
    </row>
    <row r="558" spans="5:5" ht="12.75" customHeight="1" x14ac:dyDescent="0.3">
      <c r="E558" s="27"/>
    </row>
    <row r="559" spans="5:5" ht="12.75" customHeight="1" x14ac:dyDescent="0.3">
      <c r="E559" s="27"/>
    </row>
    <row r="560" spans="5:5" ht="12.75" customHeight="1" x14ac:dyDescent="0.3">
      <c r="E560" s="27"/>
    </row>
    <row r="561" spans="5:5" ht="12.75" customHeight="1" x14ac:dyDescent="0.3">
      <c r="E561" s="27"/>
    </row>
    <row r="562" spans="5:5" ht="12.75" customHeight="1" x14ac:dyDescent="0.3">
      <c r="E562" s="27"/>
    </row>
    <row r="563" spans="5:5" ht="12.75" customHeight="1" x14ac:dyDescent="0.3">
      <c r="E563" s="27"/>
    </row>
    <row r="564" spans="5:5" ht="12.75" customHeight="1" x14ac:dyDescent="0.3">
      <c r="E564" s="27"/>
    </row>
    <row r="565" spans="5:5" ht="12.75" customHeight="1" x14ac:dyDescent="0.3">
      <c r="E565" s="27"/>
    </row>
    <row r="566" spans="5:5" ht="12.75" customHeight="1" x14ac:dyDescent="0.3">
      <c r="E566" s="27"/>
    </row>
    <row r="567" spans="5:5" ht="12.75" customHeight="1" x14ac:dyDescent="0.3">
      <c r="E567" s="27"/>
    </row>
    <row r="568" spans="5:5" ht="12.75" customHeight="1" x14ac:dyDescent="0.3">
      <c r="E568" s="27"/>
    </row>
    <row r="569" spans="5:5" ht="12.75" customHeight="1" x14ac:dyDescent="0.3">
      <c r="E569" s="27"/>
    </row>
    <row r="570" spans="5:5" ht="12.75" customHeight="1" x14ac:dyDescent="0.3">
      <c r="E570" s="27"/>
    </row>
    <row r="571" spans="5:5" ht="12.75" customHeight="1" x14ac:dyDescent="0.3">
      <c r="E571" s="27"/>
    </row>
    <row r="572" spans="5:5" ht="12.75" customHeight="1" x14ac:dyDescent="0.3">
      <c r="E572" s="27"/>
    </row>
    <row r="573" spans="5:5" ht="12.75" customHeight="1" x14ac:dyDescent="0.3">
      <c r="E573" s="27"/>
    </row>
    <row r="574" spans="5:5" ht="12.75" customHeight="1" x14ac:dyDescent="0.3">
      <c r="E574" s="27"/>
    </row>
    <row r="575" spans="5:5" ht="12.75" customHeight="1" x14ac:dyDescent="0.3">
      <c r="E575" s="27"/>
    </row>
    <row r="576" spans="5:5" ht="12.75" customHeight="1" x14ac:dyDescent="0.3">
      <c r="E576" s="27"/>
    </row>
    <row r="577" spans="5:5" ht="12.75" customHeight="1" x14ac:dyDescent="0.3">
      <c r="E577" s="27"/>
    </row>
    <row r="578" spans="5:5" ht="12.75" customHeight="1" x14ac:dyDescent="0.3">
      <c r="E578" s="27"/>
    </row>
    <row r="579" spans="5:5" ht="12.75" customHeight="1" x14ac:dyDescent="0.3">
      <c r="E579" s="27"/>
    </row>
    <row r="580" spans="5:5" ht="12.75" customHeight="1" x14ac:dyDescent="0.3">
      <c r="E580" s="27"/>
    </row>
    <row r="581" spans="5:5" ht="12.75" customHeight="1" x14ac:dyDescent="0.3">
      <c r="E581" s="27"/>
    </row>
    <row r="582" spans="5:5" ht="12.75" customHeight="1" x14ac:dyDescent="0.3">
      <c r="E582" s="27"/>
    </row>
    <row r="583" spans="5:5" ht="12.75" customHeight="1" x14ac:dyDescent="0.3">
      <c r="E583" s="27"/>
    </row>
    <row r="584" spans="5:5" ht="12.75" customHeight="1" x14ac:dyDescent="0.3">
      <c r="E584" s="27"/>
    </row>
    <row r="585" spans="5:5" ht="12.75" customHeight="1" x14ac:dyDescent="0.3">
      <c r="E585" s="27"/>
    </row>
    <row r="586" spans="5:5" ht="12.75" customHeight="1" x14ac:dyDescent="0.3">
      <c r="E586" s="27"/>
    </row>
    <row r="587" spans="5:5" ht="12.75" customHeight="1" x14ac:dyDescent="0.3">
      <c r="E587" s="27"/>
    </row>
    <row r="588" spans="5:5" ht="12.75" customHeight="1" x14ac:dyDescent="0.3">
      <c r="E588" s="27"/>
    </row>
    <row r="589" spans="5:5" ht="12.75" customHeight="1" x14ac:dyDescent="0.3">
      <c r="E589" s="27"/>
    </row>
    <row r="590" spans="5:5" ht="12.75" customHeight="1" x14ac:dyDescent="0.3">
      <c r="E590" s="27"/>
    </row>
    <row r="591" spans="5:5" ht="12.75" customHeight="1" x14ac:dyDescent="0.3">
      <c r="E591" s="27"/>
    </row>
    <row r="592" spans="5:5" ht="12.75" customHeight="1" x14ac:dyDescent="0.3">
      <c r="E592" s="27"/>
    </row>
    <row r="593" spans="5:5" ht="12.75" customHeight="1" x14ac:dyDescent="0.3">
      <c r="E593" s="27"/>
    </row>
    <row r="594" spans="5:5" ht="12.75" customHeight="1" x14ac:dyDescent="0.3">
      <c r="E594" s="27"/>
    </row>
    <row r="595" spans="5:5" ht="12.75" customHeight="1" x14ac:dyDescent="0.3">
      <c r="E595" s="27"/>
    </row>
    <row r="596" spans="5:5" ht="12.75" customHeight="1" x14ac:dyDescent="0.3">
      <c r="E596" s="27"/>
    </row>
    <row r="597" spans="5:5" ht="12.75" customHeight="1" x14ac:dyDescent="0.3">
      <c r="E597" s="27"/>
    </row>
    <row r="598" spans="5:5" ht="12.75" customHeight="1" x14ac:dyDescent="0.3">
      <c r="E598" s="27"/>
    </row>
    <row r="599" spans="5:5" ht="12.75" customHeight="1" x14ac:dyDescent="0.3">
      <c r="E599" s="27"/>
    </row>
    <row r="600" spans="5:5" ht="12.75" customHeight="1" x14ac:dyDescent="0.3">
      <c r="E600" s="27"/>
    </row>
    <row r="601" spans="5:5" ht="12.75" customHeight="1" x14ac:dyDescent="0.3">
      <c r="E601" s="27"/>
    </row>
    <row r="602" spans="5:5" ht="12.75" customHeight="1" x14ac:dyDescent="0.3">
      <c r="E602" s="27"/>
    </row>
    <row r="603" spans="5:5" ht="12.75" customHeight="1" x14ac:dyDescent="0.3">
      <c r="E603" s="27"/>
    </row>
    <row r="604" spans="5:5" ht="12.75" customHeight="1" x14ac:dyDescent="0.3">
      <c r="E604" s="27"/>
    </row>
    <row r="605" spans="5:5" ht="12.75" customHeight="1" x14ac:dyDescent="0.3">
      <c r="E605" s="27"/>
    </row>
    <row r="606" spans="5:5" ht="12.75" customHeight="1" x14ac:dyDescent="0.3">
      <c r="E606" s="27"/>
    </row>
    <row r="607" spans="5:5" ht="12.75" customHeight="1" x14ac:dyDescent="0.3">
      <c r="E607" s="27"/>
    </row>
    <row r="608" spans="5:5" ht="12.75" customHeight="1" x14ac:dyDescent="0.3">
      <c r="E608" s="27"/>
    </row>
    <row r="609" spans="5:5" ht="12.75" customHeight="1" x14ac:dyDescent="0.3">
      <c r="E609" s="27"/>
    </row>
    <row r="610" spans="5:5" ht="12.75" customHeight="1" x14ac:dyDescent="0.3">
      <c r="E610" s="27"/>
    </row>
    <row r="611" spans="5:5" ht="12.75" customHeight="1" x14ac:dyDescent="0.3">
      <c r="E611" s="27"/>
    </row>
    <row r="612" spans="5:5" ht="12.75" customHeight="1" x14ac:dyDescent="0.3">
      <c r="E612" s="27"/>
    </row>
    <row r="613" spans="5:5" ht="12.75" customHeight="1" x14ac:dyDescent="0.3">
      <c r="E613" s="27"/>
    </row>
    <row r="614" spans="5:5" ht="12.75" customHeight="1" x14ac:dyDescent="0.3">
      <c r="E614" s="27"/>
    </row>
    <row r="615" spans="5:5" ht="12.75" customHeight="1" x14ac:dyDescent="0.3">
      <c r="E615" s="27"/>
    </row>
    <row r="616" spans="5:5" ht="12.75" customHeight="1" x14ac:dyDescent="0.3">
      <c r="E616" s="27"/>
    </row>
    <row r="617" spans="5:5" ht="12.75" customHeight="1" x14ac:dyDescent="0.3">
      <c r="E617" s="27"/>
    </row>
    <row r="618" spans="5:5" ht="12.75" customHeight="1" x14ac:dyDescent="0.3">
      <c r="E618" s="27"/>
    </row>
    <row r="619" spans="5:5" ht="12.75" customHeight="1" x14ac:dyDescent="0.3">
      <c r="E619" s="27"/>
    </row>
    <row r="620" spans="5:5" ht="12.75" customHeight="1" x14ac:dyDescent="0.3">
      <c r="E620" s="27"/>
    </row>
    <row r="621" spans="5:5" ht="12.75" customHeight="1" x14ac:dyDescent="0.3">
      <c r="E621" s="27"/>
    </row>
    <row r="622" spans="5:5" ht="12.75" customHeight="1" x14ac:dyDescent="0.3">
      <c r="E622" s="27"/>
    </row>
    <row r="623" spans="5:5" ht="12.75" customHeight="1" x14ac:dyDescent="0.3">
      <c r="E623" s="27"/>
    </row>
    <row r="624" spans="5:5" ht="12.75" customHeight="1" x14ac:dyDescent="0.3">
      <c r="E624" s="27"/>
    </row>
    <row r="625" spans="5:5" ht="12.75" customHeight="1" x14ac:dyDescent="0.3">
      <c r="E625" s="27"/>
    </row>
    <row r="626" spans="5:5" ht="12.75" customHeight="1" x14ac:dyDescent="0.3">
      <c r="E626" s="27"/>
    </row>
    <row r="627" spans="5:5" ht="12.75" customHeight="1" x14ac:dyDescent="0.3">
      <c r="E627" s="27"/>
    </row>
    <row r="628" spans="5:5" ht="12.75" customHeight="1" x14ac:dyDescent="0.3">
      <c r="E628" s="27"/>
    </row>
    <row r="629" spans="5:5" ht="12.75" customHeight="1" x14ac:dyDescent="0.3">
      <c r="E629" s="27"/>
    </row>
    <row r="630" spans="5:5" ht="12.75" customHeight="1" x14ac:dyDescent="0.3">
      <c r="E630" s="27"/>
    </row>
    <row r="631" spans="5:5" ht="12.75" customHeight="1" x14ac:dyDescent="0.3">
      <c r="E631" s="27"/>
    </row>
    <row r="632" spans="5:5" ht="12.75" customHeight="1" x14ac:dyDescent="0.3">
      <c r="E632" s="27"/>
    </row>
    <row r="633" spans="5:5" ht="12.75" customHeight="1" x14ac:dyDescent="0.3">
      <c r="E633" s="27"/>
    </row>
    <row r="634" spans="5:5" ht="12.75" customHeight="1" x14ac:dyDescent="0.3">
      <c r="E634" s="27"/>
    </row>
    <row r="635" spans="5:5" ht="12.75" customHeight="1" x14ac:dyDescent="0.3">
      <c r="E635" s="27"/>
    </row>
    <row r="636" spans="5:5" ht="12.75" customHeight="1" x14ac:dyDescent="0.3">
      <c r="E636" s="27"/>
    </row>
    <row r="637" spans="5:5" ht="12.75" customHeight="1" x14ac:dyDescent="0.3">
      <c r="E637" s="27"/>
    </row>
    <row r="638" spans="5:5" ht="12.75" customHeight="1" x14ac:dyDescent="0.3">
      <c r="E638" s="27"/>
    </row>
    <row r="639" spans="5:5" ht="12.75" customHeight="1" x14ac:dyDescent="0.3">
      <c r="E639" s="27"/>
    </row>
    <row r="640" spans="5:5" ht="12.75" customHeight="1" x14ac:dyDescent="0.3">
      <c r="E640" s="27"/>
    </row>
    <row r="641" spans="5:5" ht="12.75" customHeight="1" x14ac:dyDescent="0.3">
      <c r="E641" s="27"/>
    </row>
    <row r="642" spans="5:5" ht="12.75" customHeight="1" x14ac:dyDescent="0.3">
      <c r="E642" s="27"/>
    </row>
    <row r="643" spans="5:5" ht="12.75" customHeight="1" x14ac:dyDescent="0.3">
      <c r="E643" s="27"/>
    </row>
    <row r="644" spans="5:5" ht="12.75" customHeight="1" x14ac:dyDescent="0.3">
      <c r="E644" s="27"/>
    </row>
    <row r="645" spans="5:5" ht="12.75" customHeight="1" x14ac:dyDescent="0.3">
      <c r="E645" s="27"/>
    </row>
    <row r="646" spans="5:5" ht="12.75" customHeight="1" x14ac:dyDescent="0.3">
      <c r="E646" s="27"/>
    </row>
    <row r="647" spans="5:5" ht="12.75" customHeight="1" x14ac:dyDescent="0.3">
      <c r="E647" s="27"/>
    </row>
    <row r="648" spans="5:5" ht="12.75" customHeight="1" x14ac:dyDescent="0.3">
      <c r="E648" s="27"/>
    </row>
    <row r="649" spans="5:5" ht="12.75" customHeight="1" x14ac:dyDescent="0.3">
      <c r="E649" s="27"/>
    </row>
    <row r="650" spans="5:5" ht="12.75" customHeight="1" x14ac:dyDescent="0.3">
      <c r="E650" s="27"/>
    </row>
    <row r="651" spans="5:5" ht="12.75" customHeight="1" x14ac:dyDescent="0.3">
      <c r="E651" s="27"/>
    </row>
    <row r="652" spans="5:5" ht="12.75" customHeight="1" x14ac:dyDescent="0.3">
      <c r="E652" s="27"/>
    </row>
    <row r="653" spans="5:5" ht="12.75" customHeight="1" x14ac:dyDescent="0.3">
      <c r="E653" s="27"/>
    </row>
    <row r="654" spans="5:5" ht="12.75" customHeight="1" x14ac:dyDescent="0.3">
      <c r="E654" s="27"/>
    </row>
    <row r="655" spans="5:5" ht="12.75" customHeight="1" x14ac:dyDescent="0.3">
      <c r="E655" s="27"/>
    </row>
    <row r="656" spans="5:5" ht="12.75" customHeight="1" x14ac:dyDescent="0.3">
      <c r="E656" s="27"/>
    </row>
    <row r="657" spans="5:5" ht="12.75" customHeight="1" x14ac:dyDescent="0.3">
      <c r="E657" s="27"/>
    </row>
    <row r="658" spans="5:5" ht="12.75" customHeight="1" x14ac:dyDescent="0.3">
      <c r="E658" s="27"/>
    </row>
    <row r="659" spans="5:5" ht="12.75" customHeight="1" x14ac:dyDescent="0.3">
      <c r="E659" s="27"/>
    </row>
    <row r="660" spans="5:5" ht="12.75" customHeight="1" x14ac:dyDescent="0.3">
      <c r="E660" s="27"/>
    </row>
    <row r="661" spans="5:5" ht="12.75" customHeight="1" x14ac:dyDescent="0.3">
      <c r="E661" s="27"/>
    </row>
    <row r="662" spans="5:5" ht="12.75" customHeight="1" x14ac:dyDescent="0.3">
      <c r="E662" s="27"/>
    </row>
    <row r="663" spans="5:5" ht="12.75" customHeight="1" x14ac:dyDescent="0.3">
      <c r="E663" s="27"/>
    </row>
    <row r="664" spans="5:5" ht="12.75" customHeight="1" x14ac:dyDescent="0.3">
      <c r="E664" s="27"/>
    </row>
    <row r="665" spans="5:5" ht="12.75" customHeight="1" x14ac:dyDescent="0.3">
      <c r="E665" s="27"/>
    </row>
    <row r="666" spans="5:5" ht="12.75" customHeight="1" x14ac:dyDescent="0.3">
      <c r="E666" s="27"/>
    </row>
    <row r="667" spans="5:5" ht="12.75" customHeight="1" x14ac:dyDescent="0.3">
      <c r="E667" s="27"/>
    </row>
    <row r="668" spans="5:5" ht="12.75" customHeight="1" x14ac:dyDescent="0.3">
      <c r="E668" s="27"/>
    </row>
    <row r="669" spans="5:5" ht="12.75" customHeight="1" x14ac:dyDescent="0.3">
      <c r="E669" s="27"/>
    </row>
    <row r="670" spans="5:5" ht="12.75" customHeight="1" x14ac:dyDescent="0.3">
      <c r="E670" s="27"/>
    </row>
    <row r="671" spans="5:5" ht="12.75" customHeight="1" x14ac:dyDescent="0.3">
      <c r="E671" s="27"/>
    </row>
    <row r="672" spans="5:5" ht="12.75" customHeight="1" x14ac:dyDescent="0.3">
      <c r="E672" s="27"/>
    </row>
    <row r="673" spans="5:5" ht="12.75" customHeight="1" x14ac:dyDescent="0.3">
      <c r="E673" s="27"/>
    </row>
    <row r="674" spans="5:5" ht="12.75" customHeight="1" x14ac:dyDescent="0.3">
      <c r="E674" s="27"/>
    </row>
    <row r="675" spans="5:5" ht="12.75" customHeight="1" x14ac:dyDescent="0.3">
      <c r="E675" s="27"/>
    </row>
    <row r="676" spans="5:5" ht="12.75" customHeight="1" x14ac:dyDescent="0.3">
      <c r="E676" s="27"/>
    </row>
    <row r="677" spans="5:5" ht="12.75" customHeight="1" x14ac:dyDescent="0.3">
      <c r="E677" s="27"/>
    </row>
    <row r="678" spans="5:5" ht="12.75" customHeight="1" x14ac:dyDescent="0.3">
      <c r="E678" s="27"/>
    </row>
    <row r="679" spans="5:5" ht="12.75" customHeight="1" x14ac:dyDescent="0.3">
      <c r="E679" s="27"/>
    </row>
    <row r="680" spans="5:5" ht="12.75" customHeight="1" x14ac:dyDescent="0.3">
      <c r="E680" s="27"/>
    </row>
    <row r="681" spans="5:5" ht="12.75" customHeight="1" x14ac:dyDescent="0.3">
      <c r="E681" s="27"/>
    </row>
    <row r="682" spans="5:5" ht="12.75" customHeight="1" x14ac:dyDescent="0.3">
      <c r="E682" s="27"/>
    </row>
    <row r="683" spans="5:5" ht="12.75" customHeight="1" x14ac:dyDescent="0.3">
      <c r="E683" s="27"/>
    </row>
    <row r="684" spans="5:5" ht="12.75" customHeight="1" x14ac:dyDescent="0.3">
      <c r="E684" s="27"/>
    </row>
    <row r="685" spans="5:5" ht="12.75" customHeight="1" x14ac:dyDescent="0.3">
      <c r="E685" s="27"/>
    </row>
    <row r="686" spans="5:5" ht="12.75" customHeight="1" x14ac:dyDescent="0.3">
      <c r="E686" s="27"/>
    </row>
    <row r="687" spans="5:5" ht="12.75" customHeight="1" x14ac:dyDescent="0.3">
      <c r="E687" s="27"/>
    </row>
    <row r="688" spans="5:5" ht="12.75" customHeight="1" x14ac:dyDescent="0.3">
      <c r="E688" s="27"/>
    </row>
    <row r="689" spans="5:5" ht="12.75" customHeight="1" x14ac:dyDescent="0.3">
      <c r="E689" s="27"/>
    </row>
    <row r="690" spans="5:5" ht="12.75" customHeight="1" x14ac:dyDescent="0.3">
      <c r="E690" s="27"/>
    </row>
    <row r="691" spans="5:5" ht="12.75" customHeight="1" x14ac:dyDescent="0.3">
      <c r="E691" s="27"/>
    </row>
    <row r="692" spans="5:5" ht="12.75" customHeight="1" x14ac:dyDescent="0.3">
      <c r="E692" s="27"/>
    </row>
    <row r="693" spans="5:5" ht="12.75" customHeight="1" x14ac:dyDescent="0.3">
      <c r="E693" s="27"/>
    </row>
    <row r="694" spans="5:5" ht="12.75" customHeight="1" x14ac:dyDescent="0.3">
      <c r="E694" s="27"/>
    </row>
    <row r="695" spans="5:5" ht="12.75" customHeight="1" x14ac:dyDescent="0.3">
      <c r="E695" s="27"/>
    </row>
    <row r="696" spans="5:5" ht="12.75" customHeight="1" x14ac:dyDescent="0.3">
      <c r="E696" s="27"/>
    </row>
    <row r="697" spans="5:5" ht="12.75" customHeight="1" x14ac:dyDescent="0.3">
      <c r="E697" s="27"/>
    </row>
    <row r="698" spans="5:5" ht="12.75" customHeight="1" x14ac:dyDescent="0.3">
      <c r="E698" s="27"/>
    </row>
    <row r="699" spans="5:5" ht="12.75" customHeight="1" x14ac:dyDescent="0.3">
      <c r="E699" s="27"/>
    </row>
    <row r="700" spans="5:5" ht="12.75" customHeight="1" x14ac:dyDescent="0.3">
      <c r="E700" s="27"/>
    </row>
    <row r="701" spans="5:5" ht="12.75" customHeight="1" x14ac:dyDescent="0.3">
      <c r="E701" s="27"/>
    </row>
    <row r="702" spans="5:5" ht="12.75" customHeight="1" x14ac:dyDescent="0.3">
      <c r="E702" s="27"/>
    </row>
    <row r="703" spans="5:5" ht="12.75" customHeight="1" x14ac:dyDescent="0.3">
      <c r="E703" s="27"/>
    </row>
    <row r="704" spans="5:5" ht="12.75" customHeight="1" x14ac:dyDescent="0.3">
      <c r="E704" s="27"/>
    </row>
    <row r="705" spans="5:5" ht="12.75" customHeight="1" x14ac:dyDescent="0.3">
      <c r="E705" s="27"/>
    </row>
    <row r="706" spans="5:5" ht="12.75" customHeight="1" x14ac:dyDescent="0.3">
      <c r="E706" s="27"/>
    </row>
    <row r="707" spans="5:5" ht="12.75" customHeight="1" x14ac:dyDescent="0.3">
      <c r="E707" s="27"/>
    </row>
    <row r="708" spans="5:5" ht="12.75" customHeight="1" x14ac:dyDescent="0.3">
      <c r="E708" s="27"/>
    </row>
    <row r="709" spans="5:5" ht="12.75" customHeight="1" x14ac:dyDescent="0.3">
      <c r="E709" s="27"/>
    </row>
    <row r="710" spans="5:5" ht="12.75" customHeight="1" x14ac:dyDescent="0.3">
      <c r="E710" s="27"/>
    </row>
    <row r="711" spans="5:5" ht="12.75" customHeight="1" x14ac:dyDescent="0.3">
      <c r="E711" s="27"/>
    </row>
    <row r="712" spans="5:5" ht="12.75" customHeight="1" x14ac:dyDescent="0.3">
      <c r="E712" s="27"/>
    </row>
    <row r="713" spans="5:5" ht="12.75" customHeight="1" x14ac:dyDescent="0.3">
      <c r="E713" s="27"/>
    </row>
    <row r="714" spans="5:5" ht="12.75" customHeight="1" x14ac:dyDescent="0.3">
      <c r="E714" s="27"/>
    </row>
    <row r="715" spans="5:5" ht="12.75" customHeight="1" x14ac:dyDescent="0.3">
      <c r="E715" s="27"/>
    </row>
    <row r="716" spans="5:5" ht="12.75" customHeight="1" x14ac:dyDescent="0.3">
      <c r="E716" s="27"/>
    </row>
    <row r="717" spans="5:5" ht="12.75" customHeight="1" x14ac:dyDescent="0.3">
      <c r="E717" s="27"/>
    </row>
    <row r="718" spans="5:5" ht="12.75" customHeight="1" x14ac:dyDescent="0.3">
      <c r="E718" s="27"/>
    </row>
    <row r="719" spans="5:5" ht="12.75" customHeight="1" x14ac:dyDescent="0.3">
      <c r="E719" s="27"/>
    </row>
    <row r="720" spans="5:5" ht="12.75" customHeight="1" x14ac:dyDescent="0.3">
      <c r="E720" s="27"/>
    </row>
    <row r="721" spans="5:5" ht="12.75" customHeight="1" x14ac:dyDescent="0.3">
      <c r="E721" s="27"/>
    </row>
    <row r="722" spans="5:5" ht="12.75" customHeight="1" x14ac:dyDescent="0.3">
      <c r="E722" s="27"/>
    </row>
    <row r="723" spans="5:5" ht="12.75" customHeight="1" x14ac:dyDescent="0.3">
      <c r="E723" s="27"/>
    </row>
    <row r="724" spans="5:5" ht="12.75" customHeight="1" x14ac:dyDescent="0.3">
      <c r="E724" s="27"/>
    </row>
    <row r="725" spans="5:5" ht="12.75" customHeight="1" x14ac:dyDescent="0.3">
      <c r="E725" s="27"/>
    </row>
    <row r="726" spans="5:5" ht="12.75" customHeight="1" x14ac:dyDescent="0.3">
      <c r="E726" s="27"/>
    </row>
    <row r="727" spans="5:5" ht="12.75" customHeight="1" x14ac:dyDescent="0.3">
      <c r="E727" s="27"/>
    </row>
    <row r="728" spans="5:5" ht="12.75" customHeight="1" x14ac:dyDescent="0.3">
      <c r="E728" s="27"/>
    </row>
    <row r="729" spans="5:5" ht="12.75" customHeight="1" x14ac:dyDescent="0.3">
      <c r="E729" s="27"/>
    </row>
    <row r="730" spans="5:5" ht="12.75" customHeight="1" x14ac:dyDescent="0.3">
      <c r="E730" s="27"/>
    </row>
    <row r="731" spans="5:5" ht="12.75" customHeight="1" x14ac:dyDescent="0.3">
      <c r="E731" s="27"/>
    </row>
    <row r="732" spans="5:5" ht="12.75" customHeight="1" x14ac:dyDescent="0.3">
      <c r="E732" s="27"/>
    </row>
    <row r="733" spans="5:5" ht="12.75" customHeight="1" x14ac:dyDescent="0.3">
      <c r="E733" s="27"/>
    </row>
    <row r="734" spans="5:5" ht="12.75" customHeight="1" x14ac:dyDescent="0.3">
      <c r="E734" s="27"/>
    </row>
    <row r="735" spans="5:5" ht="12.75" customHeight="1" x14ac:dyDescent="0.3">
      <c r="E735" s="27"/>
    </row>
    <row r="736" spans="5:5" ht="12.75" customHeight="1" x14ac:dyDescent="0.3">
      <c r="E736" s="27"/>
    </row>
    <row r="737" spans="5:5" ht="12.75" customHeight="1" x14ac:dyDescent="0.3">
      <c r="E737" s="27"/>
    </row>
    <row r="738" spans="5:5" ht="12.75" customHeight="1" x14ac:dyDescent="0.3">
      <c r="E738" s="27"/>
    </row>
    <row r="739" spans="5:5" ht="12.75" customHeight="1" x14ac:dyDescent="0.3">
      <c r="E739" s="27"/>
    </row>
    <row r="740" spans="5:5" ht="12.75" customHeight="1" x14ac:dyDescent="0.3">
      <c r="E740" s="27"/>
    </row>
    <row r="741" spans="5:5" ht="12.75" customHeight="1" x14ac:dyDescent="0.3">
      <c r="E741" s="27"/>
    </row>
    <row r="742" spans="5:5" ht="12.75" customHeight="1" x14ac:dyDescent="0.3">
      <c r="E742" s="27"/>
    </row>
    <row r="743" spans="5:5" ht="12.75" customHeight="1" x14ac:dyDescent="0.3">
      <c r="E743" s="27"/>
    </row>
    <row r="744" spans="5:5" ht="12.75" customHeight="1" x14ac:dyDescent="0.3">
      <c r="E744" s="27"/>
    </row>
    <row r="745" spans="5:5" ht="12.75" customHeight="1" x14ac:dyDescent="0.3">
      <c r="E745" s="27"/>
    </row>
    <row r="746" spans="5:5" ht="12.75" customHeight="1" x14ac:dyDescent="0.3">
      <c r="E746" s="27"/>
    </row>
    <row r="747" spans="5:5" ht="12.75" customHeight="1" x14ac:dyDescent="0.3">
      <c r="E747" s="27"/>
    </row>
    <row r="748" spans="5:5" ht="12.75" customHeight="1" x14ac:dyDescent="0.3">
      <c r="E748" s="27"/>
    </row>
    <row r="749" spans="5:5" ht="12.75" customHeight="1" x14ac:dyDescent="0.3">
      <c r="E749" s="27"/>
    </row>
    <row r="750" spans="5:5" ht="12.75" customHeight="1" x14ac:dyDescent="0.3">
      <c r="E750" s="27"/>
    </row>
    <row r="751" spans="5:5" ht="12.75" customHeight="1" x14ac:dyDescent="0.3">
      <c r="E751" s="27"/>
    </row>
    <row r="752" spans="5:5" ht="12.75" customHeight="1" x14ac:dyDescent="0.3">
      <c r="E752" s="27"/>
    </row>
    <row r="753" spans="5:5" ht="12.75" customHeight="1" x14ac:dyDescent="0.3">
      <c r="E753" s="27"/>
    </row>
    <row r="754" spans="5:5" ht="12.75" customHeight="1" x14ac:dyDescent="0.3">
      <c r="E754" s="27"/>
    </row>
    <row r="755" spans="5:5" ht="12.75" customHeight="1" x14ac:dyDescent="0.3">
      <c r="E755" s="27"/>
    </row>
    <row r="756" spans="5:5" ht="12.75" customHeight="1" x14ac:dyDescent="0.3">
      <c r="E756" s="27"/>
    </row>
    <row r="757" spans="5:5" ht="12.75" customHeight="1" x14ac:dyDescent="0.3">
      <c r="E757" s="27"/>
    </row>
    <row r="758" spans="5:5" ht="12.75" customHeight="1" x14ac:dyDescent="0.3">
      <c r="E758" s="27"/>
    </row>
    <row r="759" spans="5:5" ht="12.75" customHeight="1" x14ac:dyDescent="0.3">
      <c r="E759" s="27"/>
    </row>
    <row r="760" spans="5:5" ht="12.75" customHeight="1" x14ac:dyDescent="0.3">
      <c r="E760" s="27"/>
    </row>
    <row r="761" spans="5:5" ht="12.75" customHeight="1" x14ac:dyDescent="0.3">
      <c r="E761" s="27"/>
    </row>
    <row r="762" spans="5:5" ht="12.75" customHeight="1" x14ac:dyDescent="0.3">
      <c r="E762" s="27"/>
    </row>
    <row r="763" spans="5:5" ht="12.75" customHeight="1" x14ac:dyDescent="0.3">
      <c r="E763" s="27"/>
    </row>
    <row r="764" spans="5:5" ht="12.75" customHeight="1" x14ac:dyDescent="0.3">
      <c r="E764" s="27"/>
    </row>
    <row r="765" spans="5:5" ht="12.75" customHeight="1" x14ac:dyDescent="0.3">
      <c r="E765" s="27"/>
    </row>
    <row r="766" spans="5:5" ht="12.75" customHeight="1" x14ac:dyDescent="0.3">
      <c r="E766" s="27"/>
    </row>
    <row r="767" spans="5:5" ht="12.75" customHeight="1" x14ac:dyDescent="0.3">
      <c r="E767" s="27"/>
    </row>
    <row r="768" spans="5:5" ht="12.75" customHeight="1" x14ac:dyDescent="0.3">
      <c r="E768" s="27"/>
    </row>
    <row r="769" spans="5:5" ht="12.75" customHeight="1" x14ac:dyDescent="0.3">
      <c r="E769" s="27"/>
    </row>
    <row r="770" spans="5:5" ht="12.75" customHeight="1" x14ac:dyDescent="0.3">
      <c r="E770" s="27"/>
    </row>
    <row r="771" spans="5:5" ht="12.75" customHeight="1" x14ac:dyDescent="0.3">
      <c r="E771" s="27"/>
    </row>
    <row r="772" spans="5:5" ht="12.75" customHeight="1" x14ac:dyDescent="0.3">
      <c r="E772" s="27"/>
    </row>
    <row r="773" spans="5:5" ht="12.75" customHeight="1" x14ac:dyDescent="0.3">
      <c r="E773" s="27"/>
    </row>
    <row r="774" spans="5:5" ht="12.75" customHeight="1" x14ac:dyDescent="0.3">
      <c r="E774" s="27"/>
    </row>
    <row r="775" spans="5:5" ht="12.75" customHeight="1" x14ac:dyDescent="0.3">
      <c r="E775" s="27"/>
    </row>
    <row r="776" spans="5:5" ht="12.75" customHeight="1" x14ac:dyDescent="0.3">
      <c r="E776" s="27"/>
    </row>
    <row r="777" spans="5:5" ht="12.75" customHeight="1" x14ac:dyDescent="0.3">
      <c r="E777" s="27"/>
    </row>
    <row r="778" spans="5:5" ht="12.75" customHeight="1" x14ac:dyDescent="0.3">
      <c r="E778" s="27"/>
    </row>
    <row r="779" spans="5:5" ht="12.75" customHeight="1" x14ac:dyDescent="0.3">
      <c r="E779" s="27"/>
    </row>
    <row r="780" spans="5:5" ht="12.75" customHeight="1" x14ac:dyDescent="0.3">
      <c r="E780" s="27"/>
    </row>
    <row r="781" spans="5:5" ht="12.75" customHeight="1" x14ac:dyDescent="0.3">
      <c r="E781" s="27"/>
    </row>
    <row r="782" spans="5:5" ht="12.75" customHeight="1" x14ac:dyDescent="0.3">
      <c r="E782" s="27"/>
    </row>
    <row r="783" spans="5:5" ht="12.75" customHeight="1" x14ac:dyDescent="0.3">
      <c r="E783" s="27"/>
    </row>
    <row r="784" spans="5:5" ht="12.75" customHeight="1" x14ac:dyDescent="0.3">
      <c r="E784" s="27"/>
    </row>
    <row r="785" spans="5:5" ht="12.75" customHeight="1" x14ac:dyDescent="0.3">
      <c r="E785" s="27"/>
    </row>
    <row r="786" spans="5:5" ht="12.75" customHeight="1" x14ac:dyDescent="0.3">
      <c r="E786" s="27"/>
    </row>
    <row r="787" spans="5:5" ht="12.75" customHeight="1" x14ac:dyDescent="0.3">
      <c r="E787" s="27"/>
    </row>
    <row r="788" spans="5:5" ht="12.75" customHeight="1" x14ac:dyDescent="0.3">
      <c r="E788" s="27"/>
    </row>
    <row r="789" spans="5:5" ht="12.75" customHeight="1" x14ac:dyDescent="0.3">
      <c r="E789" s="27"/>
    </row>
    <row r="790" spans="5:5" ht="12.75" customHeight="1" x14ac:dyDescent="0.3">
      <c r="E790" s="27"/>
    </row>
    <row r="791" spans="5:5" ht="12.75" customHeight="1" x14ac:dyDescent="0.3">
      <c r="E791" s="27"/>
    </row>
    <row r="792" spans="5:5" ht="12.75" customHeight="1" x14ac:dyDescent="0.3">
      <c r="E792" s="27"/>
    </row>
    <row r="793" spans="5:5" ht="12.75" customHeight="1" x14ac:dyDescent="0.3">
      <c r="E793" s="27"/>
    </row>
    <row r="794" spans="5:5" ht="12.75" customHeight="1" x14ac:dyDescent="0.3">
      <c r="E794" s="27"/>
    </row>
    <row r="795" spans="5:5" ht="12.75" customHeight="1" x14ac:dyDescent="0.3">
      <c r="E795" s="27"/>
    </row>
    <row r="796" spans="5:5" ht="12.75" customHeight="1" x14ac:dyDescent="0.3">
      <c r="E796" s="27"/>
    </row>
    <row r="797" spans="5:5" ht="12.75" customHeight="1" x14ac:dyDescent="0.3">
      <c r="E797" s="27"/>
    </row>
    <row r="798" spans="5:5" ht="12.75" customHeight="1" x14ac:dyDescent="0.3">
      <c r="E798" s="27"/>
    </row>
    <row r="799" spans="5:5" ht="12.75" customHeight="1" x14ac:dyDescent="0.3">
      <c r="E799" s="27"/>
    </row>
    <row r="800" spans="5:5" ht="12.75" customHeight="1" x14ac:dyDescent="0.3">
      <c r="E800" s="27"/>
    </row>
    <row r="801" spans="5:5" ht="12.75" customHeight="1" x14ac:dyDescent="0.3">
      <c r="E801" s="27"/>
    </row>
    <row r="802" spans="5:5" ht="12.75" customHeight="1" x14ac:dyDescent="0.3">
      <c r="E802" s="27"/>
    </row>
    <row r="803" spans="5:5" ht="12.75" customHeight="1" x14ac:dyDescent="0.3">
      <c r="E803" s="27"/>
    </row>
    <row r="804" spans="5:5" ht="12.75" customHeight="1" x14ac:dyDescent="0.3">
      <c r="E804" s="27"/>
    </row>
    <row r="805" spans="5:5" ht="12.75" customHeight="1" x14ac:dyDescent="0.3">
      <c r="E805" s="27"/>
    </row>
    <row r="806" spans="5:5" ht="12.75" customHeight="1" x14ac:dyDescent="0.3">
      <c r="E806" s="27"/>
    </row>
    <row r="807" spans="5:5" ht="12.75" customHeight="1" x14ac:dyDescent="0.3">
      <c r="E807" s="27"/>
    </row>
    <row r="808" spans="5:5" ht="12.75" customHeight="1" x14ac:dyDescent="0.3">
      <c r="E808" s="27"/>
    </row>
    <row r="809" spans="5:5" ht="12.75" customHeight="1" x14ac:dyDescent="0.3">
      <c r="E809" s="27"/>
    </row>
    <row r="810" spans="5:5" ht="12.75" customHeight="1" x14ac:dyDescent="0.3">
      <c r="E810" s="27"/>
    </row>
    <row r="811" spans="5:5" ht="12.75" customHeight="1" x14ac:dyDescent="0.3">
      <c r="E811" s="27"/>
    </row>
    <row r="812" spans="5:5" ht="12.75" customHeight="1" x14ac:dyDescent="0.3">
      <c r="E812" s="27"/>
    </row>
    <row r="813" spans="5:5" ht="12.75" customHeight="1" x14ac:dyDescent="0.3">
      <c r="E813" s="27"/>
    </row>
    <row r="814" spans="5:5" ht="12.75" customHeight="1" x14ac:dyDescent="0.3">
      <c r="E814" s="27"/>
    </row>
    <row r="815" spans="5:5" ht="12.75" customHeight="1" x14ac:dyDescent="0.3">
      <c r="E815" s="27"/>
    </row>
    <row r="816" spans="5:5" ht="12.75" customHeight="1" x14ac:dyDescent="0.3">
      <c r="E816" s="27"/>
    </row>
    <row r="817" spans="5:5" ht="12.75" customHeight="1" x14ac:dyDescent="0.3">
      <c r="E817" s="27"/>
    </row>
    <row r="818" spans="5:5" ht="12.75" customHeight="1" x14ac:dyDescent="0.3">
      <c r="E818" s="27"/>
    </row>
    <row r="819" spans="5:5" ht="12.75" customHeight="1" x14ac:dyDescent="0.3">
      <c r="E819" s="27"/>
    </row>
    <row r="820" spans="5:5" ht="12.75" customHeight="1" x14ac:dyDescent="0.3">
      <c r="E820" s="27"/>
    </row>
    <row r="821" spans="5:5" ht="12.75" customHeight="1" x14ac:dyDescent="0.3">
      <c r="E821" s="27"/>
    </row>
    <row r="822" spans="5:5" ht="12.75" customHeight="1" x14ac:dyDescent="0.3">
      <c r="E822" s="27"/>
    </row>
    <row r="823" spans="5:5" ht="12.75" customHeight="1" x14ac:dyDescent="0.3">
      <c r="E823" s="27"/>
    </row>
    <row r="824" spans="5:5" ht="12.75" customHeight="1" x14ac:dyDescent="0.3">
      <c r="E824" s="27"/>
    </row>
    <row r="825" spans="5:5" ht="12.75" customHeight="1" x14ac:dyDescent="0.3">
      <c r="E825" s="27"/>
    </row>
    <row r="826" spans="5:5" ht="12.75" customHeight="1" x14ac:dyDescent="0.3">
      <c r="E826" s="27"/>
    </row>
    <row r="827" spans="5:5" ht="12.75" customHeight="1" x14ac:dyDescent="0.3">
      <c r="E827" s="27"/>
    </row>
    <row r="828" spans="5:5" ht="12.75" customHeight="1" x14ac:dyDescent="0.3">
      <c r="E828" s="27"/>
    </row>
    <row r="829" spans="5:5" ht="12.75" customHeight="1" x14ac:dyDescent="0.3">
      <c r="E829" s="27"/>
    </row>
    <row r="830" spans="5:5" ht="12.75" customHeight="1" x14ac:dyDescent="0.3">
      <c r="E830" s="27"/>
    </row>
    <row r="831" spans="5:5" ht="12.75" customHeight="1" x14ac:dyDescent="0.3">
      <c r="E831" s="27"/>
    </row>
    <row r="832" spans="5:5" ht="12.75" customHeight="1" x14ac:dyDescent="0.3">
      <c r="E832" s="27"/>
    </row>
    <row r="833" spans="5:5" ht="12.75" customHeight="1" x14ac:dyDescent="0.3">
      <c r="E833" s="27"/>
    </row>
    <row r="834" spans="5:5" ht="12.75" customHeight="1" x14ac:dyDescent="0.3">
      <c r="E834" s="27"/>
    </row>
    <row r="835" spans="5:5" ht="12.75" customHeight="1" x14ac:dyDescent="0.3">
      <c r="E835" s="27"/>
    </row>
    <row r="836" spans="5:5" ht="12.75" customHeight="1" x14ac:dyDescent="0.3">
      <c r="E836" s="27"/>
    </row>
    <row r="837" spans="5:5" ht="12.75" customHeight="1" x14ac:dyDescent="0.3">
      <c r="E837" s="27"/>
    </row>
    <row r="838" spans="5:5" ht="12.75" customHeight="1" x14ac:dyDescent="0.3">
      <c r="E838" s="27"/>
    </row>
    <row r="839" spans="5:5" ht="12.75" customHeight="1" x14ac:dyDescent="0.3">
      <c r="E839" s="27"/>
    </row>
    <row r="840" spans="5:5" ht="12.75" customHeight="1" x14ac:dyDescent="0.3">
      <c r="E840" s="27"/>
    </row>
    <row r="841" spans="5:5" ht="12.75" customHeight="1" x14ac:dyDescent="0.3">
      <c r="E841" s="27"/>
    </row>
    <row r="842" spans="5:5" ht="12.75" customHeight="1" x14ac:dyDescent="0.3">
      <c r="E842" s="27"/>
    </row>
    <row r="843" spans="5:5" ht="12.75" customHeight="1" x14ac:dyDescent="0.3">
      <c r="E843" s="27"/>
    </row>
    <row r="844" spans="5:5" ht="12.75" customHeight="1" x14ac:dyDescent="0.3">
      <c r="E844" s="27"/>
    </row>
    <row r="845" spans="5:5" ht="12.75" customHeight="1" x14ac:dyDescent="0.3">
      <c r="E845" s="27"/>
    </row>
    <row r="846" spans="5:5" ht="12.75" customHeight="1" x14ac:dyDescent="0.3">
      <c r="E846" s="27"/>
    </row>
    <row r="847" spans="5:5" ht="12.75" customHeight="1" x14ac:dyDescent="0.3">
      <c r="E847" s="27"/>
    </row>
    <row r="848" spans="5:5" ht="12.75" customHeight="1" x14ac:dyDescent="0.3">
      <c r="E848" s="27"/>
    </row>
    <row r="849" spans="5:5" ht="12.75" customHeight="1" x14ac:dyDescent="0.3">
      <c r="E849" s="27"/>
    </row>
    <row r="850" spans="5:5" ht="12.75" customHeight="1" x14ac:dyDescent="0.3">
      <c r="E850" s="27"/>
    </row>
    <row r="851" spans="5:5" ht="12.75" customHeight="1" x14ac:dyDescent="0.3">
      <c r="E851" s="27"/>
    </row>
    <row r="852" spans="5:5" ht="12.75" customHeight="1" x14ac:dyDescent="0.3">
      <c r="E852" s="27"/>
    </row>
    <row r="853" spans="5:5" ht="12.75" customHeight="1" x14ac:dyDescent="0.3">
      <c r="E853" s="27"/>
    </row>
    <row r="854" spans="5:5" ht="12.75" customHeight="1" x14ac:dyDescent="0.3">
      <c r="E854" s="27"/>
    </row>
    <row r="855" spans="5:5" ht="12.75" customHeight="1" x14ac:dyDescent="0.3">
      <c r="E855" s="27"/>
    </row>
    <row r="856" spans="5:5" ht="12.75" customHeight="1" x14ac:dyDescent="0.3">
      <c r="E856" s="27"/>
    </row>
    <row r="857" spans="5:5" ht="12.75" customHeight="1" x14ac:dyDescent="0.3">
      <c r="E857" s="27"/>
    </row>
    <row r="858" spans="5:5" ht="12.75" customHeight="1" x14ac:dyDescent="0.3">
      <c r="E858" s="27"/>
    </row>
    <row r="859" spans="5:5" ht="12.75" customHeight="1" x14ac:dyDescent="0.3">
      <c r="E859" s="27"/>
    </row>
    <row r="860" spans="5:5" ht="12.75" customHeight="1" x14ac:dyDescent="0.3">
      <c r="E860" s="27"/>
    </row>
    <row r="861" spans="5:5" ht="12.75" customHeight="1" x14ac:dyDescent="0.3">
      <c r="E861" s="27"/>
    </row>
    <row r="862" spans="5:5" ht="12.75" customHeight="1" x14ac:dyDescent="0.3">
      <c r="E862" s="27"/>
    </row>
    <row r="863" spans="5:5" ht="12.75" customHeight="1" x14ac:dyDescent="0.3">
      <c r="E863" s="27"/>
    </row>
    <row r="864" spans="5:5" ht="12.75" customHeight="1" x14ac:dyDescent="0.3">
      <c r="E864" s="27"/>
    </row>
    <row r="865" spans="5:5" ht="12.75" customHeight="1" x14ac:dyDescent="0.3">
      <c r="E865" s="27"/>
    </row>
    <row r="866" spans="5:5" ht="12.75" customHeight="1" x14ac:dyDescent="0.3">
      <c r="E866" s="27"/>
    </row>
    <row r="867" spans="5:5" ht="12.75" customHeight="1" x14ac:dyDescent="0.3">
      <c r="E867" s="27"/>
    </row>
    <row r="868" spans="5:5" ht="12.75" customHeight="1" x14ac:dyDescent="0.3">
      <c r="E868" s="27"/>
    </row>
    <row r="869" spans="5:5" ht="12.75" customHeight="1" x14ac:dyDescent="0.3">
      <c r="E869" s="27"/>
    </row>
    <row r="870" spans="5:5" ht="12.75" customHeight="1" x14ac:dyDescent="0.3">
      <c r="E870" s="27"/>
    </row>
    <row r="871" spans="5:5" ht="12.75" customHeight="1" x14ac:dyDescent="0.3">
      <c r="E871" s="27"/>
    </row>
    <row r="872" spans="5:5" ht="12.75" customHeight="1" x14ac:dyDescent="0.3">
      <c r="E872" s="27"/>
    </row>
    <row r="873" spans="5:5" ht="12.75" customHeight="1" x14ac:dyDescent="0.3">
      <c r="E873" s="27"/>
    </row>
    <row r="874" spans="5:5" ht="12.75" customHeight="1" x14ac:dyDescent="0.3">
      <c r="E874" s="27"/>
    </row>
    <row r="875" spans="5:5" ht="12.75" customHeight="1" x14ac:dyDescent="0.3">
      <c r="E875" s="27"/>
    </row>
    <row r="876" spans="5:5" ht="12.75" customHeight="1" x14ac:dyDescent="0.3">
      <c r="E876" s="27"/>
    </row>
    <row r="877" spans="5:5" ht="12.75" customHeight="1" x14ac:dyDescent="0.3">
      <c r="E877" s="27"/>
    </row>
    <row r="878" spans="5:5" ht="12.75" customHeight="1" x14ac:dyDescent="0.3">
      <c r="E878" s="27"/>
    </row>
    <row r="879" spans="5:5" ht="12.75" customHeight="1" x14ac:dyDescent="0.3">
      <c r="E879" s="27"/>
    </row>
    <row r="880" spans="5:5" ht="12.75" customHeight="1" x14ac:dyDescent="0.3">
      <c r="E880" s="27"/>
    </row>
    <row r="881" spans="5:5" ht="12.75" customHeight="1" x14ac:dyDescent="0.3">
      <c r="E881" s="27"/>
    </row>
    <row r="882" spans="5:5" ht="12.75" customHeight="1" x14ac:dyDescent="0.3">
      <c r="E882" s="27"/>
    </row>
    <row r="883" spans="5:5" ht="12.75" customHeight="1" x14ac:dyDescent="0.3">
      <c r="E883" s="27"/>
    </row>
    <row r="884" spans="5:5" ht="12.75" customHeight="1" x14ac:dyDescent="0.3">
      <c r="E884" s="27"/>
    </row>
    <row r="885" spans="5:5" ht="12.75" customHeight="1" x14ac:dyDescent="0.3">
      <c r="E885" s="27"/>
    </row>
    <row r="886" spans="5:5" ht="12.75" customHeight="1" x14ac:dyDescent="0.3">
      <c r="E886" s="27"/>
    </row>
    <row r="887" spans="5:5" ht="12.75" customHeight="1" x14ac:dyDescent="0.3">
      <c r="E887" s="27"/>
    </row>
    <row r="888" spans="5:5" ht="12.75" customHeight="1" x14ac:dyDescent="0.3">
      <c r="E888" s="27"/>
    </row>
    <row r="889" spans="5:5" ht="12.75" customHeight="1" x14ac:dyDescent="0.3">
      <c r="E889" s="27"/>
    </row>
    <row r="890" spans="5:5" ht="12.75" customHeight="1" x14ac:dyDescent="0.3">
      <c r="E890" s="27"/>
    </row>
    <row r="891" spans="5:5" ht="12.75" customHeight="1" x14ac:dyDescent="0.3">
      <c r="E891" s="27"/>
    </row>
    <row r="892" spans="5:5" ht="12.75" customHeight="1" x14ac:dyDescent="0.3">
      <c r="E892" s="27"/>
    </row>
    <row r="893" spans="5:5" ht="12.75" customHeight="1" x14ac:dyDescent="0.3">
      <c r="E893" s="27"/>
    </row>
    <row r="894" spans="5:5" ht="12.75" customHeight="1" x14ac:dyDescent="0.3">
      <c r="E894" s="27"/>
    </row>
    <row r="895" spans="5:5" ht="12.75" customHeight="1" x14ac:dyDescent="0.3">
      <c r="E895" s="27"/>
    </row>
    <row r="896" spans="5:5" ht="12.75" customHeight="1" x14ac:dyDescent="0.3">
      <c r="E896" s="27"/>
    </row>
    <row r="897" spans="5:5" ht="12.75" customHeight="1" x14ac:dyDescent="0.3">
      <c r="E897" s="27"/>
    </row>
    <row r="898" spans="5:5" ht="12.75" customHeight="1" x14ac:dyDescent="0.3">
      <c r="E898" s="27"/>
    </row>
    <row r="899" spans="5:5" ht="12.75" customHeight="1" x14ac:dyDescent="0.3">
      <c r="E899" s="27"/>
    </row>
    <row r="900" spans="5:5" ht="12.75" customHeight="1" x14ac:dyDescent="0.3">
      <c r="E900" s="27"/>
    </row>
    <row r="901" spans="5:5" ht="12.75" customHeight="1" x14ac:dyDescent="0.3">
      <c r="E901" s="27"/>
    </row>
    <row r="902" spans="5:5" ht="12.75" customHeight="1" x14ac:dyDescent="0.3">
      <c r="E902" s="27"/>
    </row>
    <row r="903" spans="5:5" ht="12.75" customHeight="1" x14ac:dyDescent="0.3">
      <c r="E903" s="27"/>
    </row>
    <row r="904" spans="5:5" ht="12.75" customHeight="1" x14ac:dyDescent="0.3">
      <c r="E904" s="27"/>
    </row>
    <row r="905" spans="5:5" ht="12.75" customHeight="1" x14ac:dyDescent="0.3">
      <c r="E905" s="27"/>
    </row>
    <row r="906" spans="5:5" ht="12.75" customHeight="1" x14ac:dyDescent="0.3">
      <c r="E906" s="27"/>
    </row>
    <row r="907" spans="5:5" ht="12.75" customHeight="1" x14ac:dyDescent="0.3">
      <c r="E907" s="27"/>
    </row>
    <row r="908" spans="5:5" ht="12.75" customHeight="1" x14ac:dyDescent="0.3">
      <c r="E908" s="27"/>
    </row>
    <row r="909" spans="5:5" ht="12.75" customHeight="1" x14ac:dyDescent="0.3">
      <c r="E909" s="27"/>
    </row>
    <row r="910" spans="5:5" ht="12.75" customHeight="1" x14ac:dyDescent="0.3">
      <c r="E910" s="27"/>
    </row>
    <row r="911" spans="5:5" ht="12.75" customHeight="1" x14ac:dyDescent="0.3">
      <c r="E911" s="27"/>
    </row>
    <row r="912" spans="5:5" ht="12.75" customHeight="1" x14ac:dyDescent="0.3">
      <c r="E912" s="27"/>
    </row>
    <row r="913" spans="5:5" ht="12.75" customHeight="1" x14ac:dyDescent="0.3">
      <c r="E913" s="27"/>
    </row>
    <row r="914" spans="5:5" ht="12.75" customHeight="1" x14ac:dyDescent="0.3">
      <c r="E914" s="27"/>
    </row>
    <row r="915" spans="5:5" ht="12.75" customHeight="1" x14ac:dyDescent="0.3">
      <c r="E915" s="27"/>
    </row>
    <row r="916" spans="5:5" ht="12.75" customHeight="1" x14ac:dyDescent="0.3">
      <c r="E916" s="27"/>
    </row>
    <row r="917" spans="5:5" ht="12.75" customHeight="1" x14ac:dyDescent="0.3">
      <c r="E917" s="27"/>
    </row>
    <row r="918" spans="5:5" ht="12.75" customHeight="1" x14ac:dyDescent="0.3">
      <c r="E918" s="27"/>
    </row>
    <row r="919" spans="5:5" ht="12.75" customHeight="1" x14ac:dyDescent="0.3">
      <c r="E919" s="27"/>
    </row>
    <row r="920" spans="5:5" ht="12.75" customHeight="1" x14ac:dyDescent="0.3">
      <c r="E920" s="27"/>
    </row>
    <row r="921" spans="5:5" ht="12.75" customHeight="1" x14ac:dyDescent="0.3">
      <c r="E921" s="27"/>
    </row>
    <row r="922" spans="5:5" ht="12.75" customHeight="1" x14ac:dyDescent="0.3">
      <c r="E922" s="27"/>
    </row>
    <row r="923" spans="5:5" ht="12.75" customHeight="1" x14ac:dyDescent="0.3">
      <c r="E923" s="27"/>
    </row>
    <row r="924" spans="5:5" ht="12.75" customHeight="1" x14ac:dyDescent="0.3">
      <c r="E924" s="27"/>
    </row>
    <row r="925" spans="5:5" ht="12.75" customHeight="1" x14ac:dyDescent="0.3">
      <c r="E925" s="27"/>
    </row>
    <row r="926" spans="5:5" ht="12.75" customHeight="1" x14ac:dyDescent="0.3">
      <c r="E926" s="27"/>
    </row>
    <row r="927" spans="5:5" ht="12.75" customHeight="1" x14ac:dyDescent="0.3">
      <c r="E927" s="27"/>
    </row>
    <row r="928" spans="5:5" ht="12.75" customHeight="1" x14ac:dyDescent="0.3">
      <c r="E928" s="27"/>
    </row>
    <row r="929" spans="5:5" ht="12.75" customHeight="1" x14ac:dyDescent="0.3">
      <c r="E929" s="27"/>
    </row>
    <row r="930" spans="5:5" ht="12.75" customHeight="1" x14ac:dyDescent="0.3">
      <c r="E930" s="27"/>
    </row>
    <row r="931" spans="5:5" ht="12.75" customHeight="1" x14ac:dyDescent="0.3">
      <c r="E931" s="27"/>
    </row>
    <row r="932" spans="5:5" ht="12.75" customHeight="1" x14ac:dyDescent="0.3">
      <c r="E932" s="27"/>
    </row>
    <row r="933" spans="5:5" ht="12.75" customHeight="1" x14ac:dyDescent="0.3">
      <c r="E933" s="27"/>
    </row>
    <row r="934" spans="5:5" ht="12.75" customHeight="1" x14ac:dyDescent="0.3">
      <c r="E934" s="27"/>
    </row>
    <row r="935" spans="5:5" ht="12.75" customHeight="1" x14ac:dyDescent="0.3">
      <c r="E935" s="27"/>
    </row>
    <row r="936" spans="5:5" ht="12.75" customHeight="1" x14ac:dyDescent="0.3">
      <c r="E936" s="27"/>
    </row>
    <row r="937" spans="5:5" ht="12.75" customHeight="1" x14ac:dyDescent="0.3">
      <c r="E937" s="27"/>
    </row>
    <row r="938" spans="5:5" ht="12.75" customHeight="1" x14ac:dyDescent="0.3">
      <c r="E938" s="27"/>
    </row>
    <row r="939" spans="5:5" ht="12.75" customHeight="1" x14ac:dyDescent="0.3">
      <c r="E939" s="27"/>
    </row>
    <row r="940" spans="5:5" ht="12.75" customHeight="1" x14ac:dyDescent="0.3">
      <c r="E940" s="27"/>
    </row>
    <row r="941" spans="5:5" ht="12.75" customHeight="1" x14ac:dyDescent="0.3">
      <c r="E941" s="27"/>
    </row>
    <row r="942" spans="5:5" ht="12.75" customHeight="1" x14ac:dyDescent="0.3">
      <c r="E942" s="27"/>
    </row>
    <row r="943" spans="5:5" ht="12.75" customHeight="1" x14ac:dyDescent="0.3">
      <c r="E943" s="27"/>
    </row>
    <row r="944" spans="5:5" ht="12.75" customHeight="1" x14ac:dyDescent="0.3">
      <c r="E944" s="27"/>
    </row>
    <row r="945" spans="5:5" ht="12.75" customHeight="1" x14ac:dyDescent="0.3">
      <c r="E945" s="27"/>
    </row>
    <row r="946" spans="5:5" ht="12.75" customHeight="1" x14ac:dyDescent="0.3">
      <c r="E946" s="27"/>
    </row>
    <row r="947" spans="5:5" ht="12.75" customHeight="1" x14ac:dyDescent="0.3">
      <c r="E947" s="27"/>
    </row>
    <row r="948" spans="5:5" ht="12.75" customHeight="1" x14ac:dyDescent="0.3">
      <c r="E948" s="27"/>
    </row>
    <row r="949" spans="5:5" ht="12.75" customHeight="1" x14ac:dyDescent="0.3">
      <c r="E949" s="27"/>
    </row>
    <row r="950" spans="5:5" ht="12.75" customHeight="1" x14ac:dyDescent="0.3">
      <c r="E950" s="27"/>
    </row>
    <row r="951" spans="5:5" ht="12.75" customHeight="1" x14ac:dyDescent="0.3">
      <c r="E951" s="27"/>
    </row>
    <row r="952" spans="5:5" ht="12.75" customHeight="1" x14ac:dyDescent="0.3">
      <c r="E952" s="27"/>
    </row>
    <row r="953" spans="5:5" ht="12.75" customHeight="1" x14ac:dyDescent="0.3">
      <c r="E953" s="27"/>
    </row>
    <row r="954" spans="5:5" ht="12.75" customHeight="1" x14ac:dyDescent="0.3">
      <c r="E954" s="27"/>
    </row>
    <row r="955" spans="5:5" ht="12.75" customHeight="1" x14ac:dyDescent="0.3">
      <c r="E955" s="27"/>
    </row>
    <row r="956" spans="5:5" ht="12.75" customHeight="1" x14ac:dyDescent="0.3">
      <c r="E956" s="27"/>
    </row>
    <row r="957" spans="5:5" ht="12.75" customHeight="1" x14ac:dyDescent="0.3">
      <c r="E957" s="27"/>
    </row>
    <row r="958" spans="5:5" ht="12.75" customHeight="1" x14ac:dyDescent="0.3">
      <c r="E958" s="27"/>
    </row>
    <row r="959" spans="5:5" ht="12.75" customHeight="1" x14ac:dyDescent="0.3">
      <c r="E959" s="27"/>
    </row>
    <row r="960" spans="5:5" ht="12.75" customHeight="1" x14ac:dyDescent="0.3">
      <c r="E960" s="27"/>
    </row>
    <row r="961" spans="5:5" ht="12.75" customHeight="1" x14ac:dyDescent="0.3">
      <c r="E961" s="27"/>
    </row>
    <row r="962" spans="5:5" ht="12.75" customHeight="1" x14ac:dyDescent="0.3">
      <c r="E962" s="27"/>
    </row>
    <row r="963" spans="5:5" ht="12.75" customHeight="1" x14ac:dyDescent="0.3">
      <c r="E963" s="27"/>
    </row>
    <row r="964" spans="5:5" ht="12.75" customHeight="1" x14ac:dyDescent="0.3">
      <c r="E964" s="27"/>
    </row>
    <row r="965" spans="5:5" ht="12.75" customHeight="1" x14ac:dyDescent="0.3">
      <c r="E965" s="27"/>
    </row>
    <row r="966" spans="5:5" ht="12.75" customHeight="1" x14ac:dyDescent="0.3">
      <c r="E966" s="27"/>
    </row>
    <row r="967" spans="5:5" ht="12.75" customHeight="1" x14ac:dyDescent="0.3">
      <c r="E967" s="27"/>
    </row>
    <row r="968" spans="5:5" ht="12.75" customHeight="1" x14ac:dyDescent="0.3">
      <c r="E968" s="27"/>
    </row>
    <row r="969" spans="5:5" ht="12.75" customHeight="1" x14ac:dyDescent="0.3">
      <c r="E969" s="27"/>
    </row>
    <row r="970" spans="5:5" ht="12.75" customHeight="1" x14ac:dyDescent="0.3">
      <c r="E970" s="27"/>
    </row>
    <row r="971" spans="5:5" ht="12.75" customHeight="1" x14ac:dyDescent="0.3">
      <c r="E971" s="27"/>
    </row>
    <row r="972" spans="5:5" ht="12.75" customHeight="1" x14ac:dyDescent="0.3">
      <c r="E972" s="27"/>
    </row>
    <row r="973" spans="5:5" ht="12.75" customHeight="1" x14ac:dyDescent="0.3">
      <c r="E973" s="27"/>
    </row>
    <row r="974" spans="5:5" ht="12.75" customHeight="1" x14ac:dyDescent="0.3">
      <c r="E974" s="27"/>
    </row>
    <row r="975" spans="5:5" ht="12.75" customHeight="1" x14ac:dyDescent="0.3">
      <c r="E975" s="27"/>
    </row>
    <row r="976" spans="5:5" ht="12.75" customHeight="1" x14ac:dyDescent="0.3">
      <c r="E976" s="27"/>
    </row>
    <row r="977" spans="5:5" ht="12.75" customHeight="1" x14ac:dyDescent="0.3">
      <c r="E977" s="27"/>
    </row>
    <row r="978" spans="5:5" ht="12.75" customHeight="1" x14ac:dyDescent="0.3">
      <c r="E978" s="27"/>
    </row>
    <row r="979" spans="5:5" ht="12.75" customHeight="1" x14ac:dyDescent="0.3">
      <c r="E979" s="27"/>
    </row>
    <row r="980" spans="5:5" ht="12.75" customHeight="1" x14ac:dyDescent="0.3">
      <c r="E980" s="27"/>
    </row>
    <row r="981" spans="5:5" ht="12.75" customHeight="1" x14ac:dyDescent="0.3">
      <c r="E981" s="27"/>
    </row>
    <row r="982" spans="5:5" ht="12.75" customHeight="1" x14ac:dyDescent="0.3">
      <c r="E982" s="27"/>
    </row>
    <row r="983" spans="5:5" ht="12.75" customHeight="1" x14ac:dyDescent="0.3">
      <c r="E983" s="27"/>
    </row>
    <row r="984" spans="5:5" ht="12.75" customHeight="1" x14ac:dyDescent="0.3">
      <c r="E984" s="27"/>
    </row>
    <row r="985" spans="5:5" ht="12.75" customHeight="1" x14ac:dyDescent="0.3">
      <c r="E985" s="27"/>
    </row>
    <row r="986" spans="5:5" ht="12.75" customHeight="1" x14ac:dyDescent="0.3">
      <c r="E986" s="27"/>
    </row>
    <row r="987" spans="5:5" ht="12.75" customHeight="1" x14ac:dyDescent="0.3">
      <c r="E987" s="27"/>
    </row>
    <row r="988" spans="5:5" ht="12.75" customHeight="1" x14ac:dyDescent="0.3">
      <c r="E988" s="27"/>
    </row>
    <row r="989" spans="5:5" ht="12.75" customHeight="1" x14ac:dyDescent="0.3">
      <c r="E989" s="27"/>
    </row>
    <row r="990" spans="5:5" ht="12.75" customHeight="1" x14ac:dyDescent="0.3">
      <c r="E990" s="27"/>
    </row>
    <row r="991" spans="5:5" ht="12.75" customHeight="1" x14ac:dyDescent="0.3">
      <c r="E991" s="27"/>
    </row>
    <row r="992" spans="5:5" ht="12.75" customHeight="1" x14ac:dyDescent="0.3">
      <c r="E992" s="27"/>
    </row>
    <row r="993" spans="5:5" ht="12.75" customHeight="1" x14ac:dyDescent="0.3">
      <c r="E993" s="27"/>
    </row>
    <row r="994" spans="5:5" ht="12.75" customHeight="1" x14ac:dyDescent="0.3">
      <c r="E994" s="27"/>
    </row>
    <row r="995" spans="5:5" ht="12.75" customHeight="1" x14ac:dyDescent="0.3">
      <c r="E995" s="27"/>
    </row>
    <row r="996" spans="5:5" ht="12.75" customHeight="1" x14ac:dyDescent="0.3">
      <c r="E996" s="27"/>
    </row>
    <row r="997" spans="5:5" ht="12.75" customHeight="1" x14ac:dyDescent="0.3">
      <c r="E997" s="27"/>
    </row>
    <row r="998" spans="5:5" ht="12.75" customHeight="1" x14ac:dyDescent="0.3">
      <c r="E998" s="27"/>
    </row>
    <row r="999" spans="5:5" ht="12.75" customHeight="1" x14ac:dyDescent="0.3">
      <c r="E999" s="27"/>
    </row>
    <row r="1000" spans="5:5" ht="12.75" customHeight="1" x14ac:dyDescent="0.3">
      <c r="E1000" s="27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Plan</vt:lpstr>
      <vt:lpstr>TestScenarios</vt:lpstr>
      <vt:lpstr>TestCase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Suche</dc:creator>
  <cp:lastModifiedBy>Akram Khan</cp:lastModifiedBy>
  <dcterms:created xsi:type="dcterms:W3CDTF">2025-03-04T17:51:31Z</dcterms:created>
  <dcterms:modified xsi:type="dcterms:W3CDTF">2025-06-27T06:48:04Z</dcterms:modified>
</cp:coreProperties>
</file>