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atta\Downloads\"/>
    </mc:Choice>
  </mc:AlternateContent>
  <xr:revisionPtr revIDLastSave="0" documentId="13_ncr:1_{68D33FC1-BEF2-4924-953B-C5D51D6785E3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Exam (50%)" sheetId="1" r:id="rId1"/>
    <sheet name="Team assignments (50%)" sheetId="2" r:id="rId2"/>
    <sheet name="Explanation skills" sheetId="4" r:id="rId3"/>
  </sheets>
  <definedNames>
    <definedName name="_xlnm.Print_Area" localSheetId="0">'Exam (50%)'!$A$1:$J$13</definedName>
    <definedName name="_xlnm.Print_Area" localSheetId="1">'Team assignments (50%)'!$A$1:$I$12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2" l="1"/>
  <c r="H12" i="2"/>
  <c r="G12" i="2"/>
  <c r="F12" i="2"/>
  <c r="E12" i="2"/>
  <c r="D12" i="2"/>
  <c r="C12" i="2"/>
  <c r="I11" i="2"/>
  <c r="I10" i="2"/>
  <c r="I9" i="2"/>
  <c r="I8" i="2"/>
  <c r="I7" i="2"/>
  <c r="D3" i="2"/>
  <c r="D2" i="2"/>
  <c r="F36" i="1"/>
  <c r="G31" i="1" s="1"/>
  <c r="J14" i="1"/>
  <c r="I14" i="1"/>
  <c r="H14" i="1"/>
  <c r="G14" i="1"/>
  <c r="F14" i="1"/>
  <c r="E14" i="1"/>
  <c r="D14" i="1"/>
  <c r="J13" i="1"/>
  <c r="I12" i="2" l="1"/>
  <c r="J13" i="2"/>
  <c r="G26" i="1"/>
  <c r="G23" i="1"/>
  <c r="G24" i="1"/>
  <c r="G32" i="1"/>
  <c r="G22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>Some tips for the specification table:
- Most important is to explain how the student has to prove a certain goal. 
- The verb in the learning goal refers to the highest cognitive skill (see sheet explanation skills).
- The points are the reward for the thinking process (the way). The lower cognitive skills are used to get to the highest cognitive skill.</t>
        </r>
      </text>
    </comment>
    <comment ref="D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E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F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H7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I7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sharedStrings.xml><?xml version="1.0" encoding="utf-8"?>
<sst xmlns="http://schemas.openxmlformats.org/spreadsheetml/2006/main" count="172" uniqueCount="83">
  <si>
    <t>Specification table</t>
  </si>
  <si>
    <t>Course code:</t>
  </si>
  <si>
    <t>328061-M3 (fall, block 3) and 328060-M3 (spring, block 1)</t>
  </si>
  <si>
    <t>Course name:</t>
  </si>
  <si>
    <t>Online Data Collection and Management</t>
  </si>
  <si>
    <t>Test Type:</t>
  </si>
  <si>
    <t>Take-home computer exam (50%), open and closed questions</t>
  </si>
  <si>
    <t>Cognitive skills</t>
  </si>
  <si>
    <t>Tested with MC &amp; open questions (randomized, personalized, and cannot go back and forth between subsequent questions)</t>
  </si>
  <si>
    <t>Tested with open questions (personalized, can freely go back between questions)</t>
  </si>
  <si>
    <t xml:space="preserve">Tested subjects (corresponding learning goal*). student are able to </t>
  </si>
  <si>
    <t>Knowledge</t>
  </si>
  <si>
    <t>Comprehension</t>
  </si>
  <si>
    <t>Analysis</t>
  </si>
  <si>
    <t>Application</t>
  </si>
  <si>
    <t>Evaluation</t>
  </si>
  <si>
    <t>Synthesis</t>
  </si>
  <si>
    <t>Number of questions/ percentage score points per learning goal</t>
  </si>
  <si>
    <t>Explain how web data has been used in the academic marketing literature</t>
  </si>
  <si>
    <t>x</t>
  </si>
  <si>
    <t>Select web data sources and evaluate their value in the context of a specific research question or business problem</t>
  </si>
  <si>
    <t>Design the web data collection while balancing validity, technical feasibility and exposure to legal/ethical risks</t>
  </si>
  <si>
    <t>Collect data via web scraping and Application Protocol Interfaces (APIs) by mixing, extending and repurposing code snippets</t>
  </si>
  <si>
    <t>Document and archive collected data, and make it available for public (re)use</t>
  </si>
  <si>
    <t>Number of questions/ percentage score points per thinking skill</t>
  </si>
  <si>
    <t>* Include a reference to the corresponding learning goal</t>
  </si>
  <si>
    <t>controle</t>
  </si>
  <si>
    <t>Learning Goals</t>
  </si>
  <si>
    <t>Explain web data use</t>
  </si>
  <si>
    <t>Select web data</t>
  </si>
  <si>
    <t>Design web data</t>
  </si>
  <si>
    <t>Collect web data</t>
  </si>
  <si>
    <t>Document web data</t>
  </si>
  <si>
    <t>Track &amp; evaluate progress</t>
  </si>
  <si>
    <t>Tested subjects</t>
  </si>
  <si>
    <t>Corresponding course learning goals</t>
  </si>
  <si>
    <t>Corresponding Cognitive Skill Level</t>
  </si>
  <si>
    <t>Allocated time on exam</t>
  </si>
  <si>
    <t>Weight on exam</t>
  </si>
  <si>
    <t>Part 1) Theory (semi-personalized open and closed (MC) questions, random order, cannot go back to previous questions in this part)</t>
  </si>
  <si>
    <t>Workflow for collecting web data</t>
  </si>
  <si>
    <t>Part 2) Practical (semi-personalized open questions, can go back to previous questions in this part)</t>
  </si>
  <si>
    <t>Small coding task (e.g., parsing, fixing errors, running existing code)</t>
  </si>
  <si>
    <t>Parsing of JSON file from API, Recommend how to store data (e.g., "philosophy of scraping", Run an existing online data collection</t>
  </si>
  <si>
    <t>Small essay to form a judgment (e.g., recommend website or API for particular business problem, evaluate terms &amp; conditions, sample size calculations)</t>
  </si>
  <si>
    <t>Recommend an online platform to scrape &amp; give arguments</t>
  </si>
  <si>
    <t>Evaluate feasible sample size, Evaluate terms and conditions + make recommendation</t>
  </si>
  <si>
    <t>Large(r) coding task (e.g., scrape data from website or retrieve data from API)</t>
  </si>
  <si>
    <t>Write scraper, or write API</t>
  </si>
  <si>
    <t>Break</t>
  </si>
  <si>
    <t>Team assignment (45%; 10% individual component assessed via self- and peer assessment)</t>
  </si>
  <si>
    <t>Tested subjects (corresponding learning goal*)</t>
  </si>
  <si>
    <t>Corresponding course learning goal</t>
  </si>
  <si>
    <t>Weight on assignment</t>
  </si>
  <si>
    <t>Motivation for data context</t>
  </si>
  <si>
    <t xml:space="preserve">Motivation for website/API </t>
  </si>
  <si>
    <t>Entities/linkages/timeframe</t>
  </si>
  <si>
    <t>Sampling/construct measurement/data structure</t>
  </si>
  <si>
    <t>Data inspection</t>
  </si>
  <si>
    <t>Technical extraction plan</t>
  </si>
  <si>
    <t>Legal and ethical concerns</t>
  </si>
  <si>
    <t>Preprocessing</t>
  </si>
  <si>
    <t>Accessibility of final files</t>
  </si>
  <si>
    <t>Users learn about data</t>
  </si>
  <si>
    <t>Source code quality</t>
  </si>
  <si>
    <t>Quality of technical implementation</t>
  </si>
  <si>
    <t>Data package</t>
  </si>
  <si>
    <t>Cognitive skill</t>
  </si>
  <si>
    <t>Explanation</t>
  </si>
  <si>
    <t>Verbs</t>
  </si>
  <si>
    <t xml:space="preserve">Students should be able to remember information and reproduce it. </t>
  </si>
  <si>
    <t>Name, mention, summarize, recall, reproduce, define, describe</t>
  </si>
  <si>
    <t xml:space="preserve">Students have to interpret the study material and give account of it in their own words. </t>
  </si>
  <si>
    <t>Prove, demonstrate, identify, interpet, explain, clarify, justify</t>
  </si>
  <si>
    <t>Students use the taught material "plug and play" in a new situation. (In case application in a practical situation goes beyond "plug and play" it is a combination of analysis and evaluation.)</t>
  </si>
  <si>
    <t>Illustrate, use, assess, construct, apply, calculate, determine</t>
  </si>
  <si>
    <t xml:space="preserve">Students analyze and break up the study material and then relate the various pieces to each other. </t>
  </si>
  <si>
    <t>Compare, analyze, relate, prove, split, discriminate, distinguish</t>
  </si>
  <si>
    <t xml:space="preserve">Students give reasoned judgments of information on the basis of internal and external criteria, principles and ideas. </t>
  </si>
  <si>
    <t>Comment on, evaluate, review, interpret, give opinion, argue, reason</t>
  </si>
  <si>
    <t>Synthesis/ Creation</t>
  </si>
  <si>
    <t>Students bring components together to create something new/unique. (For example different theories, concepts, disciplines, models, or studies.)</t>
  </si>
  <si>
    <t>Deduce from, conclude, design, draw, devise, put together, unravel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</si>
</sst>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A6A6A6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8" fillId="0" borderId="0" applyBorder="0" applyProtection="0"/>
  </cellStyleXfs>
  <cellXfs count="54">
    <xf numFmtId="0" fontId="0" fillId="0" borderId="0" xfId="0"/>
    <xf numFmtId="0" fontId="4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2" fillId="0" borderId="1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9" fontId="1" fillId="0" borderId="14" xfId="0" applyNumberFormat="1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9" fontId="1" fillId="0" borderId="12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9" fontId="8" fillId="0" borderId="0" xfId="1" applyBorder="1" applyAlignment="1" applyProtection="1">
      <alignment wrapText="1"/>
    </xf>
    <xf numFmtId="0" fontId="5" fillId="0" borderId="0" xfId="0" applyFont="1" applyAlignment="1">
      <alignment wrapText="1"/>
    </xf>
    <xf numFmtId="20" fontId="0" fillId="0" borderId="0" xfId="0" applyNumberFormat="1" applyAlignment="1">
      <alignment wrapText="1"/>
    </xf>
    <xf numFmtId="0" fontId="0" fillId="0" borderId="0" xfId="0" applyAlignment="1">
      <alignment horizontal="left" wrapText="1" indent="1"/>
    </xf>
    <xf numFmtId="16" fontId="0" fillId="0" borderId="0" xfId="0" applyNumberFormat="1" applyAlignment="1">
      <alignment wrapText="1"/>
    </xf>
    <xf numFmtId="0" fontId="5" fillId="0" borderId="0" xfId="0" applyFont="1" applyAlignment="1">
      <alignment horizontal="left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0" borderId="2" xfId="1" applyFont="1" applyBorder="1" applyAlignment="1" applyProtection="1">
      <alignment wrapText="1"/>
    </xf>
    <xf numFmtId="9" fontId="0" fillId="0" borderId="0" xfId="0" applyNumberFormat="1" applyAlignment="1">
      <alignment wrapText="1"/>
    </xf>
    <xf numFmtId="0" fontId="7" fillId="0" borderId="2" xfId="0" applyFont="1" applyBorder="1"/>
    <xf numFmtId="0" fontId="7" fillId="0" borderId="15" xfId="0" applyFont="1" applyBorder="1"/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62280</xdr:colOff>
      <xdr:row>14</xdr:row>
      <xdr:rowOff>469800</xdr:rowOff>
    </xdr:from>
    <xdr:to>
      <xdr:col>11</xdr:col>
      <xdr:colOff>2880</xdr:colOff>
      <xdr:row>41</xdr:row>
      <xdr:rowOff>139320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4160" y="6422760"/>
          <a:ext cx="5771880" cy="5556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tabSelected="1" view="pageBreakPreview" zoomScale="90" zoomScaleNormal="90" zoomScaleSheetLayoutView="90" workbookViewId="0">
      <selection activeCell="B7" sqref="B7"/>
    </sheetView>
  </sheetViews>
  <sheetFormatPr defaultColWidth="20.140625" defaultRowHeight="15" x14ac:dyDescent="0.25"/>
  <cols>
    <col min="1" max="1" width="2.5703125" style="6" customWidth="1"/>
    <col min="2" max="2" width="46.42578125" style="7" customWidth="1"/>
    <col min="3" max="3" width="4.5703125" style="7" customWidth="1"/>
    <col min="4" max="10" width="15.42578125" style="7" customWidth="1"/>
    <col min="11" max="16384" width="20.140625" style="7"/>
  </cols>
  <sheetData>
    <row r="1" spans="1:14" ht="15" customHeight="1" x14ac:dyDescent="0.25">
      <c r="A1" s="8"/>
      <c r="B1" s="9"/>
      <c r="C1" s="10"/>
      <c r="D1" s="5" t="s">
        <v>0</v>
      </c>
      <c r="E1" s="5"/>
      <c r="F1" s="5"/>
      <c r="G1" s="5"/>
      <c r="H1" s="5"/>
      <c r="I1" s="5"/>
      <c r="J1" s="5"/>
      <c r="K1" s="10"/>
    </row>
    <row r="2" spans="1:14" ht="15" customHeight="1" x14ac:dyDescent="0.25">
      <c r="A2" s="8"/>
      <c r="B2" s="9"/>
      <c r="C2" s="10"/>
      <c r="D2" s="11" t="s">
        <v>1</v>
      </c>
      <c r="E2" s="12" t="s">
        <v>2</v>
      </c>
      <c r="F2" s="13"/>
      <c r="G2" s="13"/>
      <c r="H2" s="13"/>
      <c r="I2" s="13"/>
      <c r="J2" s="14"/>
      <c r="K2" s="10"/>
    </row>
    <row r="3" spans="1:14" ht="15" customHeight="1" x14ac:dyDescent="0.25">
      <c r="A3" s="8"/>
      <c r="B3" s="9"/>
      <c r="C3" s="10"/>
      <c r="D3" s="15" t="s">
        <v>3</v>
      </c>
      <c r="E3" s="12" t="s">
        <v>4</v>
      </c>
      <c r="F3" s="12"/>
      <c r="G3" s="12"/>
      <c r="H3" s="12"/>
      <c r="I3" s="12"/>
      <c r="J3" s="16"/>
      <c r="K3" s="10"/>
    </row>
    <row r="4" spans="1:14" x14ac:dyDescent="0.25">
      <c r="A4" s="8"/>
      <c r="B4" s="9"/>
      <c r="C4" s="10"/>
      <c r="D4" s="17" t="s">
        <v>5</v>
      </c>
      <c r="E4" s="18" t="s">
        <v>6</v>
      </c>
      <c r="F4" s="18"/>
      <c r="G4" s="18"/>
      <c r="H4" s="18"/>
      <c r="I4" s="18"/>
      <c r="J4" s="19"/>
      <c r="K4" s="10"/>
    </row>
    <row r="5" spans="1:14" ht="15" customHeight="1" x14ac:dyDescent="0.25">
      <c r="A5" s="8"/>
      <c r="B5" s="20"/>
      <c r="C5" s="21"/>
      <c r="D5" s="4" t="s">
        <v>7</v>
      </c>
      <c r="E5" s="4"/>
      <c r="F5" s="4"/>
      <c r="G5" s="4"/>
      <c r="H5" s="4"/>
      <c r="I5" s="4"/>
      <c r="J5" s="4"/>
      <c r="K5" s="10"/>
    </row>
    <row r="6" spans="1:14" ht="48.75" customHeight="1" x14ac:dyDescent="0.25">
      <c r="A6" s="8"/>
      <c r="B6" s="20"/>
      <c r="C6" s="21"/>
      <c r="D6" s="3" t="s">
        <v>8</v>
      </c>
      <c r="E6" s="3"/>
      <c r="F6" s="3"/>
      <c r="G6" s="2" t="s">
        <v>9</v>
      </c>
      <c r="H6" s="2"/>
      <c r="I6" s="2"/>
      <c r="J6" s="22"/>
      <c r="K6" s="10"/>
    </row>
    <row r="7" spans="1:14" ht="86.25" x14ac:dyDescent="0.25">
      <c r="A7" s="23"/>
      <c r="B7" s="24" t="s">
        <v>10</v>
      </c>
      <c r="C7" s="24"/>
      <c r="D7" s="25" t="s">
        <v>11</v>
      </c>
      <c r="E7" s="25" t="s">
        <v>12</v>
      </c>
      <c r="F7" s="25" t="s">
        <v>13</v>
      </c>
      <c r="G7" s="25" t="s">
        <v>14</v>
      </c>
      <c r="H7" s="25" t="s">
        <v>15</v>
      </c>
      <c r="I7" s="25" t="s">
        <v>16</v>
      </c>
      <c r="J7" s="26" t="s">
        <v>17</v>
      </c>
      <c r="K7" s="10"/>
    </row>
    <row r="8" spans="1:14" ht="29.25" x14ac:dyDescent="0.25">
      <c r="A8" s="23">
        <v>1</v>
      </c>
      <c r="B8" s="27" t="s">
        <v>18</v>
      </c>
      <c r="C8" s="28"/>
      <c r="D8" s="25" t="s">
        <v>19</v>
      </c>
      <c r="E8" s="25" t="s">
        <v>19</v>
      </c>
      <c r="F8" s="25" t="s">
        <v>19</v>
      </c>
      <c r="G8" s="25"/>
      <c r="H8" s="25"/>
      <c r="I8" s="25"/>
      <c r="J8" s="29">
        <v>0.1</v>
      </c>
      <c r="K8" s="10"/>
    </row>
    <row r="9" spans="1:14" ht="58.5" customHeight="1" x14ac:dyDescent="0.25">
      <c r="A9" s="23">
        <v>2</v>
      </c>
      <c r="B9" s="30" t="s">
        <v>20</v>
      </c>
      <c r="C9" s="31"/>
      <c r="D9" s="25" t="s">
        <v>19</v>
      </c>
      <c r="E9" s="25" t="s">
        <v>19</v>
      </c>
      <c r="F9" s="25" t="s">
        <v>19</v>
      </c>
      <c r="G9" s="25"/>
      <c r="H9" s="25" t="s">
        <v>19</v>
      </c>
      <c r="I9" s="25"/>
      <c r="J9" s="29">
        <v>0.15</v>
      </c>
      <c r="K9" s="10"/>
    </row>
    <row r="10" spans="1:14" ht="42.75" x14ac:dyDescent="0.25">
      <c r="A10" s="23">
        <v>3</v>
      </c>
      <c r="B10" s="30" t="s">
        <v>21</v>
      </c>
      <c r="C10" s="32"/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25" t="s">
        <v>19</v>
      </c>
      <c r="J10" s="29">
        <v>0.25</v>
      </c>
      <c r="K10" s="10"/>
    </row>
    <row r="11" spans="1:14" ht="42.75" x14ac:dyDescent="0.25">
      <c r="A11" s="23">
        <v>4</v>
      </c>
      <c r="B11" s="30" t="s">
        <v>22</v>
      </c>
      <c r="C11" s="32"/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25" t="s">
        <v>19</v>
      </c>
      <c r="J11" s="33">
        <v>0.4</v>
      </c>
      <c r="K11" s="10"/>
    </row>
    <row r="12" spans="1:14" ht="28.5" x14ac:dyDescent="0.25">
      <c r="A12" s="23">
        <v>5</v>
      </c>
      <c r="B12" s="30" t="s">
        <v>23</v>
      </c>
      <c r="C12" s="32"/>
      <c r="D12" s="25" t="s">
        <v>19</v>
      </c>
      <c r="E12" s="25" t="s">
        <v>19</v>
      </c>
      <c r="F12" s="25" t="s">
        <v>19</v>
      </c>
      <c r="G12" s="25"/>
      <c r="H12" s="25"/>
      <c r="I12" s="25"/>
      <c r="J12" s="33">
        <v>0.1</v>
      </c>
      <c r="K12" s="10"/>
    </row>
    <row r="13" spans="1:14" ht="29.25" x14ac:dyDescent="0.25">
      <c r="A13" s="23"/>
      <c r="B13" s="26" t="s">
        <v>24</v>
      </c>
      <c r="C13" s="34"/>
      <c r="D13" s="35">
        <v>0.1</v>
      </c>
      <c r="E13" s="36">
        <v>0.1</v>
      </c>
      <c r="F13" s="37">
        <v>0.1</v>
      </c>
      <c r="G13" s="29">
        <v>0.3</v>
      </c>
      <c r="H13" s="29">
        <v>0.15</v>
      </c>
      <c r="I13" s="29">
        <v>0.2</v>
      </c>
      <c r="J13" s="29">
        <f>SUM(J8:J12)</f>
        <v>1</v>
      </c>
      <c r="K13" s="10"/>
    </row>
    <row r="14" spans="1:14" ht="29.25" x14ac:dyDescent="0.25">
      <c r="A14" s="8"/>
      <c r="B14" s="10" t="s">
        <v>25</v>
      </c>
      <c r="C14" s="10"/>
      <c r="D14" s="10">
        <f t="shared" ref="D14:I14" si="0">60*3*D13</f>
        <v>18</v>
      </c>
      <c r="E14" s="10">
        <f t="shared" si="0"/>
        <v>18</v>
      </c>
      <c r="F14" s="10">
        <f t="shared" si="0"/>
        <v>18</v>
      </c>
      <c r="G14" s="10">
        <f t="shared" si="0"/>
        <v>54</v>
      </c>
      <c r="H14" s="10">
        <f t="shared" si="0"/>
        <v>27</v>
      </c>
      <c r="I14" s="10">
        <f t="shared" si="0"/>
        <v>36</v>
      </c>
      <c r="J14" s="38">
        <f>SUM(D13:I13)</f>
        <v>0.95000000000000018</v>
      </c>
      <c r="K14" s="38" t="s">
        <v>26</v>
      </c>
    </row>
    <row r="16" spans="1:14" ht="15.75" customHeight="1" x14ac:dyDescent="0.25">
      <c r="H16" s="1" t="s">
        <v>27</v>
      </c>
      <c r="I16" s="1"/>
      <c r="J16" s="1"/>
      <c r="K16" s="1"/>
      <c r="L16" s="1"/>
      <c r="M16" s="1"/>
      <c r="N16" s="1"/>
    </row>
    <row r="17" spans="2:14" ht="15.75" customHeight="1" x14ac:dyDescent="0.25">
      <c r="H17" s="39">
        <v>1</v>
      </c>
      <c r="I17" s="39">
        <v>2</v>
      </c>
      <c r="J17" s="39">
        <v>3</v>
      </c>
      <c r="K17" s="39">
        <v>4</v>
      </c>
      <c r="L17" s="39">
        <v>5</v>
      </c>
      <c r="M17" s="39">
        <v>6</v>
      </c>
      <c r="N17" s="39"/>
    </row>
    <row r="18" spans="2:14" ht="30" x14ac:dyDescent="0.25">
      <c r="H18" s="39" t="s">
        <v>28</v>
      </c>
      <c r="I18" s="39" t="s">
        <v>29</v>
      </c>
      <c r="J18" s="39" t="s">
        <v>30</v>
      </c>
      <c r="K18" s="39" t="s">
        <v>31</v>
      </c>
      <c r="L18" s="39" t="s">
        <v>32</v>
      </c>
      <c r="M18" s="39" t="s">
        <v>33</v>
      </c>
      <c r="N18" s="39"/>
    </row>
    <row r="19" spans="2:14" ht="45" x14ac:dyDescent="0.25">
      <c r="B19" s="40" t="s">
        <v>34</v>
      </c>
      <c r="C19" s="40"/>
      <c r="D19" s="40" t="s">
        <v>35</v>
      </c>
      <c r="E19" s="40" t="s">
        <v>36</v>
      </c>
      <c r="F19" s="40" t="s">
        <v>37</v>
      </c>
      <c r="G19" s="40" t="s">
        <v>38</v>
      </c>
      <c r="I19" s="40"/>
      <c r="J19" s="40"/>
      <c r="K19" s="40"/>
      <c r="L19" s="40"/>
      <c r="M19" s="40"/>
      <c r="N19" s="40"/>
    </row>
    <row r="20" spans="2:14" x14ac:dyDescent="0.25">
      <c r="H20" s="41"/>
    </row>
    <row r="21" spans="2:14" ht="45" x14ac:dyDescent="0.25">
      <c r="B21" s="42" t="s">
        <v>39</v>
      </c>
      <c r="C21" s="42"/>
      <c r="F21" s="43"/>
    </row>
    <row r="22" spans="2:14" x14ac:dyDescent="0.25">
      <c r="B22" s="44" t="s">
        <v>40</v>
      </c>
      <c r="C22" s="44"/>
      <c r="D22" s="45"/>
      <c r="E22" s="7" t="s">
        <v>11</v>
      </c>
      <c r="F22" s="43">
        <v>1.38888888888889E-2</v>
      </c>
      <c r="G22" s="41">
        <f>F22/$F$36</f>
        <v>0.10256410256410262</v>
      </c>
      <c r="H22" s="39" t="s">
        <v>19</v>
      </c>
      <c r="I22" s="39" t="s">
        <v>19</v>
      </c>
      <c r="J22" s="39" t="s">
        <v>19</v>
      </c>
      <c r="K22" s="39" t="s">
        <v>19</v>
      </c>
      <c r="L22" s="39" t="s">
        <v>19</v>
      </c>
      <c r="M22" s="39" t="s">
        <v>19</v>
      </c>
      <c r="N22" s="39" t="s">
        <v>19</v>
      </c>
    </row>
    <row r="23" spans="2:14" x14ac:dyDescent="0.25">
      <c r="B23" s="44"/>
      <c r="C23" s="44"/>
      <c r="E23" s="7" t="s">
        <v>12</v>
      </c>
      <c r="F23" s="43">
        <v>1.38888888888889E-2</v>
      </c>
      <c r="G23" s="41">
        <f>F23/$F$36</f>
        <v>0.10256410256410262</v>
      </c>
      <c r="H23" s="39" t="s">
        <v>19</v>
      </c>
      <c r="I23" s="39" t="s">
        <v>19</v>
      </c>
      <c r="J23" s="39" t="s">
        <v>19</v>
      </c>
      <c r="K23" s="39" t="s">
        <v>19</v>
      </c>
      <c r="L23" s="39" t="s">
        <v>19</v>
      </c>
      <c r="M23" s="39" t="s">
        <v>19</v>
      </c>
      <c r="N23" s="39" t="s">
        <v>19</v>
      </c>
    </row>
    <row r="24" spans="2:14" x14ac:dyDescent="0.25">
      <c r="B24" s="44"/>
      <c r="C24" s="44"/>
      <c r="E24" s="7" t="s">
        <v>13</v>
      </c>
      <c r="F24" s="43">
        <v>1.38888888888889E-2</v>
      </c>
      <c r="G24" s="41">
        <f>F24/$F$36</f>
        <v>0.10256410256410262</v>
      </c>
      <c r="H24" s="39" t="s">
        <v>19</v>
      </c>
      <c r="I24" s="39" t="s">
        <v>19</v>
      </c>
      <c r="J24" s="39" t="s">
        <v>19</v>
      </c>
      <c r="K24" s="39" t="s">
        <v>19</v>
      </c>
      <c r="L24" s="39" t="s">
        <v>19</v>
      </c>
      <c r="M24" s="39" t="s">
        <v>19</v>
      </c>
      <c r="N24" s="39" t="s">
        <v>19</v>
      </c>
    </row>
    <row r="25" spans="2:14" ht="45" x14ac:dyDescent="0.25">
      <c r="B25" s="46" t="s">
        <v>41</v>
      </c>
      <c r="C25" s="46"/>
      <c r="G25" s="41"/>
    </row>
    <row r="26" spans="2:14" ht="120" x14ac:dyDescent="0.25">
      <c r="B26" s="44" t="s">
        <v>42</v>
      </c>
      <c r="C26" s="44"/>
      <c r="E26" s="7" t="s">
        <v>14</v>
      </c>
      <c r="F26" s="43">
        <v>1.38888888888889E-2</v>
      </c>
      <c r="G26" s="41">
        <f>F26/$F$36</f>
        <v>0.10256410256410262</v>
      </c>
      <c r="K26" s="7" t="s">
        <v>43</v>
      </c>
    </row>
    <row r="27" spans="2:14" x14ac:dyDescent="0.25">
      <c r="B27" s="44"/>
      <c r="C27" s="44"/>
      <c r="G27" s="41"/>
    </row>
    <row r="28" spans="2:14" x14ac:dyDescent="0.25">
      <c r="B28" s="44"/>
      <c r="C28" s="44"/>
    </row>
    <row r="29" spans="2:14" ht="120" x14ac:dyDescent="0.25">
      <c r="B29" s="44" t="s">
        <v>44</v>
      </c>
      <c r="C29" s="44"/>
      <c r="D29" s="7">
        <v>3</v>
      </c>
      <c r="E29" s="7" t="s">
        <v>15</v>
      </c>
      <c r="F29" s="43">
        <v>1.38888888888889E-2</v>
      </c>
      <c r="G29" s="41">
        <f>F29/$F$36</f>
        <v>0.10256410256410262</v>
      </c>
      <c r="I29" s="7" t="s">
        <v>45</v>
      </c>
      <c r="J29" s="7" t="s">
        <v>46</v>
      </c>
    </row>
    <row r="30" spans="2:14" x14ac:dyDescent="0.25">
      <c r="B30" s="44"/>
      <c r="C30" s="44"/>
      <c r="G30" s="41"/>
    </row>
    <row r="31" spans="2:14" ht="30" x14ac:dyDescent="0.25">
      <c r="B31" s="44" t="s">
        <v>47</v>
      </c>
      <c r="C31" s="44"/>
      <c r="D31" s="7">
        <v>3</v>
      </c>
      <c r="E31" s="7" t="s">
        <v>14</v>
      </c>
      <c r="F31" s="43">
        <v>4.1666666666666699E-2</v>
      </c>
      <c r="G31" s="41">
        <f>F31/$F$36</f>
        <v>0.30769230769230782</v>
      </c>
      <c r="K31" s="7" t="s">
        <v>48</v>
      </c>
    </row>
    <row r="32" spans="2:14" x14ac:dyDescent="0.25">
      <c r="B32" s="44"/>
      <c r="C32" s="44"/>
      <c r="E32" s="7" t="s">
        <v>16</v>
      </c>
      <c r="F32" s="43">
        <v>2.0833333333333301E-2</v>
      </c>
      <c r="G32" s="41">
        <f>F32/$F$36</f>
        <v>0.15384615384615355</v>
      </c>
      <c r="H32" s="41"/>
    </row>
    <row r="33" spans="2:6" x14ac:dyDescent="0.25">
      <c r="B33" s="44"/>
      <c r="C33" s="44"/>
    </row>
    <row r="34" spans="2:6" x14ac:dyDescent="0.25">
      <c r="B34" s="7" t="s">
        <v>49</v>
      </c>
      <c r="F34" s="43">
        <v>3.4722222222222199E-3</v>
      </c>
    </row>
    <row r="36" spans="2:6" x14ac:dyDescent="0.25">
      <c r="F36" s="43">
        <f>SUM(F21:F34)</f>
        <v>0.13541666666666671</v>
      </c>
    </row>
  </sheetData>
  <mergeCells count="5">
    <mergeCell ref="D1:J1"/>
    <mergeCell ref="D5:J5"/>
    <mergeCell ref="D6:F6"/>
    <mergeCell ref="G6:I6"/>
    <mergeCell ref="H16:N16"/>
  </mergeCells>
  <pageMargins left="0.7" right="0.7" top="0.75" bottom="0.75" header="0.511811023622047" footer="0.511811023622047"/>
  <pageSetup paperSize="9" scale="83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0"/>
  <sheetViews>
    <sheetView view="pageBreakPreview" zoomScaleNormal="100" workbookViewId="0">
      <selection activeCell="B8" sqref="B8"/>
    </sheetView>
  </sheetViews>
  <sheetFormatPr defaultColWidth="20.140625" defaultRowHeight="15" x14ac:dyDescent="0.25"/>
  <cols>
    <col min="1" max="1" width="5.42578125" style="7" customWidth="1"/>
    <col min="2" max="2" width="35.5703125" style="7" customWidth="1"/>
    <col min="3" max="8" width="15.28515625" style="7" customWidth="1"/>
    <col min="9" max="10" width="15.42578125" style="7" customWidth="1"/>
    <col min="11" max="16384" width="20.140625" style="7"/>
  </cols>
  <sheetData>
    <row r="1" spans="1:11" ht="15" customHeight="1" x14ac:dyDescent="0.25">
      <c r="A1" s="10"/>
      <c r="B1" s="9"/>
      <c r="C1" s="5" t="s">
        <v>0</v>
      </c>
      <c r="D1" s="5"/>
      <c r="E1" s="5"/>
      <c r="F1" s="5"/>
      <c r="G1" s="5"/>
      <c r="H1" s="5"/>
      <c r="I1" s="5"/>
      <c r="K1" s="10"/>
    </row>
    <row r="2" spans="1:11" ht="15" customHeight="1" x14ac:dyDescent="0.25">
      <c r="A2" s="10"/>
      <c r="B2" s="9"/>
      <c r="C2" s="11" t="s">
        <v>1</v>
      </c>
      <c r="D2" s="13" t="str">
        <f>'Exam (50%)'!E2</f>
        <v>328061-M3 (fall, block 3) and 328060-M3 (spring, block 1)</v>
      </c>
      <c r="E2" s="13"/>
      <c r="F2" s="13"/>
      <c r="G2" s="13"/>
      <c r="H2" s="13"/>
      <c r="I2" s="14"/>
      <c r="J2" s="10"/>
    </row>
    <row r="3" spans="1:11" ht="15" customHeight="1" x14ac:dyDescent="0.25">
      <c r="A3" s="10"/>
      <c r="B3" s="9"/>
      <c r="C3" s="15" t="s">
        <v>3</v>
      </c>
      <c r="D3" s="12" t="str">
        <f>'Exam (50%)'!E3</f>
        <v>Online Data Collection and Management</v>
      </c>
      <c r="E3" s="12"/>
      <c r="F3" s="12"/>
      <c r="G3" s="12"/>
      <c r="H3" s="12"/>
      <c r="I3" s="16"/>
      <c r="J3" s="10"/>
    </row>
    <row r="4" spans="1:11" x14ac:dyDescent="0.25">
      <c r="A4" s="10"/>
      <c r="B4" s="9"/>
      <c r="C4" s="17" t="s">
        <v>5</v>
      </c>
      <c r="D4" s="18" t="s">
        <v>50</v>
      </c>
      <c r="E4" s="18"/>
      <c r="F4" s="18"/>
      <c r="G4" s="18"/>
      <c r="H4" s="18"/>
      <c r="I4" s="19"/>
      <c r="J4" s="10"/>
    </row>
    <row r="5" spans="1:11" ht="15" customHeight="1" x14ac:dyDescent="0.25">
      <c r="A5" s="10"/>
      <c r="B5" s="20"/>
      <c r="C5" s="4" t="s">
        <v>7</v>
      </c>
      <c r="D5" s="4"/>
      <c r="E5" s="4"/>
      <c r="F5" s="4"/>
      <c r="G5" s="4"/>
      <c r="H5" s="4"/>
      <c r="I5" s="4"/>
      <c r="K5" s="10"/>
    </row>
    <row r="6" spans="1:11" ht="86.25" x14ac:dyDescent="0.25">
      <c r="A6" s="26"/>
      <c r="B6" s="24" t="s">
        <v>51</v>
      </c>
      <c r="C6" s="25" t="s">
        <v>11</v>
      </c>
      <c r="D6" s="25" t="s">
        <v>12</v>
      </c>
      <c r="E6" s="25" t="s">
        <v>14</v>
      </c>
      <c r="F6" s="25" t="s">
        <v>13</v>
      </c>
      <c r="G6" s="25" t="s">
        <v>15</v>
      </c>
      <c r="H6" s="25" t="s">
        <v>16</v>
      </c>
      <c r="I6" s="26" t="s">
        <v>17</v>
      </c>
      <c r="J6" s="10"/>
    </row>
    <row r="7" spans="1:11" ht="43.5" x14ac:dyDescent="0.25">
      <c r="A7" s="23">
        <v>1</v>
      </c>
      <c r="B7" s="27" t="s">
        <v>18</v>
      </c>
      <c r="C7" s="25"/>
      <c r="D7" s="25"/>
      <c r="E7" s="25"/>
      <c r="F7" s="25"/>
      <c r="G7" s="47"/>
      <c r="H7" s="25"/>
      <c r="I7" s="48">
        <f t="shared" ref="I7:I11" si="0">SUM(C7:H7)</f>
        <v>0</v>
      </c>
      <c r="J7" s="10"/>
    </row>
    <row r="8" spans="1:11" ht="57" x14ac:dyDescent="0.25">
      <c r="A8" s="23">
        <v>2</v>
      </c>
      <c r="B8" s="30" t="s">
        <v>20</v>
      </c>
      <c r="C8" s="25"/>
      <c r="D8" s="47">
        <v>0.1</v>
      </c>
      <c r="E8" s="25"/>
      <c r="F8" s="25"/>
      <c r="G8" s="47"/>
      <c r="H8" s="25"/>
      <c r="I8" s="48">
        <f t="shared" si="0"/>
        <v>0.1</v>
      </c>
      <c r="J8" s="10"/>
    </row>
    <row r="9" spans="1:11" ht="57" x14ac:dyDescent="0.25">
      <c r="A9" s="23">
        <v>3</v>
      </c>
      <c r="B9" s="30" t="s">
        <v>21</v>
      </c>
      <c r="C9" s="25"/>
      <c r="D9" s="47">
        <v>0.15</v>
      </c>
      <c r="E9" s="47">
        <v>0.1</v>
      </c>
      <c r="F9" s="47"/>
      <c r="G9" s="25"/>
      <c r="H9" s="25"/>
      <c r="I9" s="48">
        <f t="shared" si="0"/>
        <v>0.25</v>
      </c>
      <c r="J9" s="10"/>
    </row>
    <row r="10" spans="1:11" ht="57" x14ac:dyDescent="0.25">
      <c r="A10" s="23">
        <v>4</v>
      </c>
      <c r="B10" s="30" t="s">
        <v>22</v>
      </c>
      <c r="C10" s="25"/>
      <c r="D10" s="47"/>
      <c r="E10" s="47"/>
      <c r="F10" s="47">
        <v>0.15</v>
      </c>
      <c r="G10" s="25"/>
      <c r="H10" s="47">
        <v>0.15</v>
      </c>
      <c r="I10" s="48">
        <f t="shared" si="0"/>
        <v>0.3</v>
      </c>
      <c r="J10" s="10"/>
    </row>
    <row r="11" spans="1:11" ht="42.75" x14ac:dyDescent="0.25">
      <c r="A11" s="23">
        <v>5</v>
      </c>
      <c r="B11" s="30" t="s">
        <v>23</v>
      </c>
      <c r="C11" s="47">
        <v>0.05</v>
      </c>
      <c r="D11" s="25"/>
      <c r="E11" s="47">
        <v>0.1</v>
      </c>
      <c r="F11" s="47"/>
      <c r="G11" s="47">
        <v>0.1</v>
      </c>
      <c r="H11" s="47">
        <v>0.1</v>
      </c>
      <c r="I11" s="48">
        <f t="shared" si="0"/>
        <v>0.35</v>
      </c>
      <c r="J11" s="10"/>
    </row>
    <row r="12" spans="1:11" ht="29.25" x14ac:dyDescent="0.25">
      <c r="A12" s="26"/>
      <c r="B12" s="26" t="s">
        <v>24</v>
      </c>
      <c r="C12" s="29">
        <f>SUM(C7:C11)</f>
        <v>0.05</v>
      </c>
      <c r="D12" s="29">
        <f>SUM(D7:D11)</f>
        <v>0.25</v>
      </c>
      <c r="E12" s="29">
        <f>SUM(E7:E11)</f>
        <v>0.2</v>
      </c>
      <c r="F12" s="29">
        <f>SUM(F7:F11)</f>
        <v>0.15</v>
      </c>
      <c r="G12" s="29">
        <f>SUM(G7:G11)</f>
        <v>0.1</v>
      </c>
      <c r="H12" s="29">
        <f>SUM(H7:H11)</f>
        <v>0.25</v>
      </c>
      <c r="I12" s="29">
        <f>SUM(I7:I11)</f>
        <v>0.99999999999999989</v>
      </c>
      <c r="J12" s="10"/>
    </row>
    <row r="13" spans="1:11" ht="29.25" x14ac:dyDescent="0.25">
      <c r="A13" s="10"/>
      <c r="B13" s="10" t="s">
        <v>25</v>
      </c>
      <c r="C13" s="10"/>
      <c r="D13" s="10"/>
      <c r="E13" s="10"/>
      <c r="F13" s="10"/>
      <c r="G13" s="10"/>
      <c r="H13" s="10"/>
      <c r="I13" s="10"/>
      <c r="J13" s="38">
        <f>SUM(C12:H12)</f>
        <v>1</v>
      </c>
      <c r="K13" s="38" t="s">
        <v>26</v>
      </c>
    </row>
    <row r="15" spans="1:11" ht="45" x14ac:dyDescent="0.25">
      <c r="B15" s="40" t="s">
        <v>34</v>
      </c>
      <c r="C15" s="40" t="s">
        <v>52</v>
      </c>
      <c r="D15" s="40" t="s">
        <v>53</v>
      </c>
      <c r="E15" s="40" t="s">
        <v>36</v>
      </c>
    </row>
    <row r="16" spans="1:11" x14ac:dyDescent="0.25">
      <c r="B16" s="7" t="s">
        <v>54</v>
      </c>
      <c r="C16" s="7">
        <v>1</v>
      </c>
      <c r="D16" s="49">
        <v>0.05</v>
      </c>
      <c r="E16" s="7" t="s">
        <v>15</v>
      </c>
    </row>
    <row r="17" spans="2:5" x14ac:dyDescent="0.25">
      <c r="B17" s="7" t="s">
        <v>55</v>
      </c>
      <c r="C17" s="7">
        <v>1</v>
      </c>
      <c r="D17" s="49">
        <v>0.05</v>
      </c>
      <c r="E17" s="7" t="s">
        <v>15</v>
      </c>
    </row>
    <row r="18" spans="2:5" x14ac:dyDescent="0.25">
      <c r="B18" s="7" t="s">
        <v>56</v>
      </c>
      <c r="C18" s="7">
        <v>3</v>
      </c>
      <c r="D18" s="49">
        <v>0.05</v>
      </c>
      <c r="E18" s="7" t="s">
        <v>13</v>
      </c>
    </row>
    <row r="19" spans="2:5" ht="30" x14ac:dyDescent="0.25">
      <c r="B19" s="7" t="s">
        <v>57</v>
      </c>
      <c r="C19" s="7">
        <v>3</v>
      </c>
      <c r="D19" s="49">
        <v>0.05</v>
      </c>
      <c r="E19" s="7" t="s">
        <v>13</v>
      </c>
    </row>
    <row r="20" spans="2:5" x14ac:dyDescent="0.25">
      <c r="B20" s="7" t="s">
        <v>58</v>
      </c>
      <c r="C20" s="7">
        <v>3</v>
      </c>
      <c r="D20" s="49">
        <v>0.1</v>
      </c>
      <c r="E20" s="7" t="s">
        <v>13</v>
      </c>
    </row>
    <row r="21" spans="2:5" x14ac:dyDescent="0.25">
      <c r="B21" s="7" t="s">
        <v>59</v>
      </c>
      <c r="C21" s="7">
        <v>3</v>
      </c>
      <c r="D21" s="49">
        <v>0.1</v>
      </c>
      <c r="E21" s="7" t="s">
        <v>14</v>
      </c>
    </row>
    <row r="22" spans="2:5" x14ac:dyDescent="0.25">
      <c r="B22" s="7" t="s">
        <v>60</v>
      </c>
      <c r="C22" s="7">
        <v>2</v>
      </c>
      <c r="D22" s="49">
        <v>0.05</v>
      </c>
      <c r="E22" s="7" t="s">
        <v>15</v>
      </c>
    </row>
    <row r="23" spans="2:5" x14ac:dyDescent="0.25">
      <c r="B23" s="7" t="s">
        <v>61</v>
      </c>
      <c r="C23" s="7">
        <v>4</v>
      </c>
      <c r="D23" s="49">
        <v>0.05</v>
      </c>
      <c r="E23" s="7" t="s">
        <v>14</v>
      </c>
    </row>
    <row r="24" spans="2:5" x14ac:dyDescent="0.25">
      <c r="B24" s="7" t="s">
        <v>62</v>
      </c>
      <c r="C24" s="7">
        <v>5</v>
      </c>
      <c r="D24" s="49">
        <v>0.05</v>
      </c>
      <c r="E24" s="7" t="s">
        <v>14</v>
      </c>
    </row>
    <row r="25" spans="2:5" x14ac:dyDescent="0.25">
      <c r="B25" s="7" t="s">
        <v>63</v>
      </c>
      <c r="C25" s="7">
        <v>7</v>
      </c>
      <c r="D25" s="49">
        <v>0.05</v>
      </c>
      <c r="E25" s="7" t="s">
        <v>15</v>
      </c>
    </row>
    <row r="26" spans="2:5" x14ac:dyDescent="0.25">
      <c r="B26" s="7" t="s">
        <v>64</v>
      </c>
      <c r="C26" s="7">
        <v>6</v>
      </c>
      <c r="D26" s="49">
        <v>0.15</v>
      </c>
      <c r="E26" s="7" t="s">
        <v>16</v>
      </c>
    </row>
    <row r="27" spans="2:5" x14ac:dyDescent="0.25">
      <c r="B27" s="7" t="s">
        <v>65</v>
      </c>
      <c r="C27" s="7">
        <v>6</v>
      </c>
      <c r="D27" s="49">
        <v>0.15</v>
      </c>
      <c r="E27" s="7" t="s">
        <v>16</v>
      </c>
    </row>
    <row r="28" spans="2:5" x14ac:dyDescent="0.25">
      <c r="B28" s="7" t="s">
        <v>66</v>
      </c>
      <c r="C28" s="7">
        <v>7</v>
      </c>
      <c r="D28" s="49">
        <v>0.1</v>
      </c>
      <c r="E28" s="7" t="s">
        <v>14</v>
      </c>
    </row>
    <row r="30" spans="2:5" x14ac:dyDescent="0.25">
      <c r="D30" s="49">
        <f>SUM(D16:D28)</f>
        <v>1.0000000000000002</v>
      </c>
    </row>
  </sheetData>
  <mergeCells count="2">
    <mergeCell ref="C1:I1"/>
    <mergeCell ref="C5:I5"/>
  </mergeCells>
  <pageMargins left="0.7" right="0.7" top="0.75" bottom="0.75" header="0.511811023622047" footer="0.511811023622047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view="pageBreakPreview" zoomScaleNormal="100" workbookViewId="0"/>
  </sheetViews>
  <sheetFormatPr defaultColWidth="8.7109375" defaultRowHeight="15" x14ac:dyDescent="0.25"/>
  <cols>
    <col min="1" max="1" width="17.42578125" customWidth="1"/>
    <col min="2" max="2" width="45.140625" customWidth="1"/>
    <col min="3" max="3" width="17.42578125" customWidth="1"/>
  </cols>
  <sheetData>
    <row r="1" spans="1:3" x14ac:dyDescent="0.25">
      <c r="A1" s="50" t="s">
        <v>67</v>
      </c>
      <c r="B1" s="50" t="s">
        <v>68</v>
      </c>
      <c r="C1" s="51" t="s">
        <v>69</v>
      </c>
    </row>
    <row r="2" spans="1:3" ht="60" x14ac:dyDescent="0.25">
      <c r="A2" s="52" t="s">
        <v>11</v>
      </c>
      <c r="B2" s="53" t="s">
        <v>70</v>
      </c>
      <c r="C2" s="53" t="s">
        <v>71</v>
      </c>
    </row>
    <row r="3" spans="1:3" ht="75" x14ac:dyDescent="0.25">
      <c r="A3" s="52" t="s">
        <v>12</v>
      </c>
      <c r="B3" s="53" t="s">
        <v>72</v>
      </c>
      <c r="C3" s="53" t="s">
        <v>73</v>
      </c>
    </row>
    <row r="4" spans="1:3" ht="60" x14ac:dyDescent="0.25">
      <c r="A4" s="52" t="s">
        <v>14</v>
      </c>
      <c r="B4" s="53" t="s">
        <v>74</v>
      </c>
      <c r="C4" s="53" t="s">
        <v>75</v>
      </c>
    </row>
    <row r="5" spans="1:3" ht="75" x14ac:dyDescent="0.25">
      <c r="A5" s="52" t="s">
        <v>13</v>
      </c>
      <c r="B5" s="53" t="s">
        <v>76</v>
      </c>
      <c r="C5" s="53" t="s">
        <v>77</v>
      </c>
    </row>
    <row r="6" spans="1:3" ht="75" x14ac:dyDescent="0.25">
      <c r="A6" s="52" t="s">
        <v>15</v>
      </c>
      <c r="B6" s="53" t="s">
        <v>78</v>
      </c>
      <c r="C6" s="53" t="s">
        <v>79</v>
      </c>
    </row>
    <row r="7" spans="1:3" ht="60" x14ac:dyDescent="0.25">
      <c r="A7" s="52" t="s">
        <v>80</v>
      </c>
      <c r="B7" s="53" t="s">
        <v>81</v>
      </c>
      <c r="C7" s="53" t="s">
        <v>82</v>
      </c>
    </row>
  </sheetData>
  <pageMargins left="0.7" right="0.7" top="0.75" bottom="0.75" header="0.511811023622047" footer="0.511811023622047"/>
  <pageSetup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Exam (50%)</vt:lpstr>
      <vt:lpstr>Team assignments (50%)</vt:lpstr>
      <vt:lpstr>Explanation skills</vt:lpstr>
      <vt:lpstr>'Exam (50%)'!Print_Area</vt:lpstr>
      <vt:lpstr>'Team assignments (50%)'!Print_Area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van Soest</dc:creator>
  <dc:description/>
  <cp:lastModifiedBy>H. Datta</cp:lastModifiedBy>
  <cp:revision>0</cp:revision>
  <cp:lastPrinted>2021-10-13T18:19:43Z</cp:lastPrinted>
  <dcterms:created xsi:type="dcterms:W3CDTF">2010-03-08T12:35:39Z</dcterms:created>
  <dcterms:modified xsi:type="dcterms:W3CDTF">2023-08-24T14:25:44Z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0x010100C45B9910F024B147AC458782F90571D3</vt:lpwstr>
  </property>
  <property fmtid="{D5CDD505-2E9C-101B-9397-08002B2CF9AE}" pid="3" name="_dlc_DocIdItemGuid">
    <vt:lpwstr>6fc556ce-811f-40b4-8443-ff813e214bfd</vt:lpwstr>
  </property>
</Properties>
</file>