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Software Testing\Manual Testing\Opencart-Project\"/>
    </mc:Choice>
  </mc:AlternateContent>
  <xr:revisionPtr revIDLastSave="0" documentId="13_ncr:1_{720BEDD0-5D59-4054-B4E2-1A4A4BA5E61D}" xr6:coauthVersionLast="47" xr6:coauthVersionMax="47" xr10:uidLastSave="{00000000-0000-0000-0000-000000000000}"/>
  <bookViews>
    <workbookView xWindow="-96" yWindow="0" windowWidth="13608" windowHeight="12336" tabRatio="636" firstSheet="6" activeTab="9" xr2:uid="{06BCE593-3CF9-44AD-9F5E-B0FF9B94EE9C}"/>
  </bookViews>
  <sheets>
    <sheet name="Test Scenarios" sheetId="1" r:id="rId1"/>
    <sheet name="Register" sheetId="2" r:id="rId2"/>
    <sheet name="Login" sheetId="3" r:id="rId3"/>
    <sheet name="Logout" sheetId="12" r:id="rId4"/>
    <sheet name="Forgot Password" sheetId="14" r:id="rId5"/>
    <sheet name="Search" sheetId="17" r:id="rId6"/>
    <sheet name="Add to Cart" sheetId="18" r:id="rId7"/>
    <sheet name="Wish list" sheetId="19" r:id="rId8"/>
    <sheet name="Home Page" sheetId="20" r:id="rId9"/>
    <sheet name="My Account" sheetId="22" r:id="rId10"/>
    <sheet name="Currencies" sheetId="2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2" l="1"/>
  <c r="B45" i="1"/>
  <c r="B25" i="1"/>
  <c r="B22" i="1"/>
  <c r="A2" i="20"/>
  <c r="B15" i="1"/>
  <c r="B16" i="1"/>
  <c r="B17" i="1"/>
  <c r="B18" i="1"/>
  <c r="A2" i="18"/>
  <c r="A15" i="21"/>
  <c r="A2" i="21"/>
  <c r="A2" i="14"/>
  <c r="A2" i="12"/>
  <c r="A2" i="3"/>
  <c r="A2" i="2"/>
</calcChain>
</file>

<file path=xl/sharedStrings.xml><?xml version="1.0" encoding="utf-8"?>
<sst xmlns="http://schemas.openxmlformats.org/spreadsheetml/2006/main" count="541" uniqueCount="285">
  <si>
    <t>Project Name</t>
  </si>
  <si>
    <t>OpenCart (Front-End)</t>
  </si>
  <si>
    <t>Client</t>
  </si>
  <si>
    <t xml:space="preserve">OpenCart </t>
  </si>
  <si>
    <t>Reference Document</t>
  </si>
  <si>
    <t>FRS</t>
  </si>
  <si>
    <t>Created By</t>
  </si>
  <si>
    <t>Akram Shaikh</t>
  </si>
  <si>
    <t>Creation Date</t>
  </si>
  <si>
    <t>DD-MM-YYYY</t>
  </si>
  <si>
    <t>Approval Date</t>
  </si>
  <si>
    <t>Test Scenarios ID</t>
  </si>
  <si>
    <t>Reference</t>
  </si>
  <si>
    <t>Test Scenario Description</t>
  </si>
  <si>
    <t>Priority</t>
  </si>
  <si>
    <t>Number  of Test Cases</t>
  </si>
  <si>
    <t>Test Scenario ID</t>
  </si>
  <si>
    <t>Test Cases ID</t>
  </si>
  <si>
    <t>Test Case Title</t>
  </si>
  <si>
    <t>Pre-requsite</t>
  </si>
  <si>
    <t>Test Steps</t>
  </si>
  <si>
    <t>Test Data</t>
  </si>
  <si>
    <t>Expected Result</t>
  </si>
  <si>
    <t>Actual Result</t>
  </si>
  <si>
    <t xml:space="preserve">Result </t>
  </si>
  <si>
    <t>Not Applicable</t>
  </si>
  <si>
    <t>Verify the working of Register functionality</t>
  </si>
  <si>
    <t>P0</t>
  </si>
  <si>
    <t>Verify the working of Login functionality</t>
  </si>
  <si>
    <t>Verify the working of Logout functionality</t>
  </si>
  <si>
    <t>Verify the working of Forgot Password functionality</t>
  </si>
  <si>
    <t>P2</t>
  </si>
  <si>
    <t>TS_005</t>
  </si>
  <si>
    <t>Verify the working of Search functionality</t>
  </si>
  <si>
    <t>P1</t>
  </si>
  <si>
    <t>TS_006</t>
  </si>
  <si>
    <t>Verify the working of Product Comparison</t>
  </si>
  <si>
    <t>P4</t>
  </si>
  <si>
    <t>TS_007</t>
  </si>
  <si>
    <t>Verify the Product Display Page functionality for the different types of product</t>
  </si>
  <si>
    <t>Verify the working of 'Add to Cart' functionality</t>
  </si>
  <si>
    <t>TS_009</t>
  </si>
  <si>
    <t>Verify the working of 'Wish List' functionality</t>
  </si>
  <si>
    <t>TS_010</t>
  </si>
  <si>
    <t>Verify the working of 'Shopping Cart' functionality</t>
  </si>
  <si>
    <t>Verify the working of Home Page functionality</t>
  </si>
  <si>
    <t>TS_012</t>
  </si>
  <si>
    <t>Verify the working of Checkout functionality</t>
  </si>
  <si>
    <t>TS_013</t>
  </si>
  <si>
    <t>Verify the My Account functionality</t>
  </si>
  <si>
    <t>TS_014</t>
  </si>
  <si>
    <t>Verify the My Account functionality &gt; Account Information functionality</t>
  </si>
  <si>
    <t>P3</t>
  </si>
  <si>
    <t>TS_015</t>
  </si>
  <si>
    <t>Verify the My Account functionality &gt; 'Change Password' functionality</t>
  </si>
  <si>
    <t>TS_016</t>
  </si>
  <si>
    <t>Verify the My Account functionality &gt; 'Address Book Entries' functionality</t>
  </si>
  <si>
    <t>TS_017</t>
  </si>
  <si>
    <t>Verify the My Order functionality &gt; 'Order History' functionality</t>
  </si>
  <si>
    <t>TS_018</t>
  </si>
  <si>
    <t>Verify the My Order functionality &gt; 'Order Information' functionality</t>
  </si>
  <si>
    <t>TS_019</t>
  </si>
  <si>
    <t>Verify the My Order functionality &gt; 'Product Returns' functionality</t>
  </si>
  <si>
    <t>TS_020</t>
  </si>
  <si>
    <t>Verify the My Order functionality &gt; 'Reqard Points' functionality</t>
  </si>
  <si>
    <t>TS_021</t>
  </si>
  <si>
    <t>Verify the My Order functionality &gt; 'Returned Requests' functionality</t>
  </si>
  <si>
    <t>TS_022</t>
  </si>
  <si>
    <t>Verify the My Order functionality &gt; 'Your Transactions' functionality</t>
  </si>
  <si>
    <t>TS_023</t>
  </si>
  <si>
    <t>Verify the My Order functionality &gt; 'Download' functionality</t>
  </si>
  <si>
    <t>TS_024</t>
  </si>
  <si>
    <t>Verify the My Order functionality &gt; 'Recurring Payment' functionality</t>
  </si>
  <si>
    <t>TS_025</t>
  </si>
  <si>
    <t>Verify the working of 'Affiliate' functionality</t>
  </si>
  <si>
    <t>TS_026</t>
  </si>
  <si>
    <t>Verify the working of 'Newsletter' functionality</t>
  </si>
  <si>
    <t>TS_027</t>
  </si>
  <si>
    <t>Verify the working of 'Contact Us' Page functionality</t>
  </si>
  <si>
    <t>TS_028</t>
  </si>
  <si>
    <t>Verify the working of 'Gift Certificate' Page functionality</t>
  </si>
  <si>
    <t>TS_029</t>
  </si>
  <si>
    <t>Verify the working of 'Specials Offer' Page functionality</t>
  </si>
  <si>
    <t>TS_030</t>
  </si>
  <si>
    <t>Verify the working of 'Header' options, 'Menu'  options and 'Footer' options</t>
  </si>
  <si>
    <t>Verfy the Complete Applications functionaltiy for different currencies</t>
  </si>
  <si>
    <t>TC_CR_01</t>
  </si>
  <si>
    <t>TC_CR_02</t>
  </si>
  <si>
    <t>TC_CR_03</t>
  </si>
  <si>
    <t>(TS_031)
Currencies</t>
  </si>
  <si>
    <t>1. Open the URL link 
(http://demo.opencart.com) in any browser.</t>
  </si>
  <si>
    <t>Validate the complete functionality of the application by selecting 'Euro' currency</t>
  </si>
  <si>
    <t>Validate the complete functionality of the 
application by selecting 'Doller' currency</t>
  </si>
  <si>
    <t>1. Click on 'Currency' drop menu.
2. Select 'Euro' option</t>
  </si>
  <si>
    <t>1. Click on 'Currency' drop menu
2. Select 'Doller' option</t>
  </si>
  <si>
    <t>1. The complete functionality of the application should 
work properly according to the selected 'Euro' currency</t>
  </si>
  <si>
    <t>1. The complete functionality of the application should 
work properly according to the selected 'Doller' currency</t>
  </si>
  <si>
    <t>1.The complete functionality of the application should
work properly according to the selected 'Pound Sterling' currency</t>
  </si>
  <si>
    <t>1. Click on 'Currency' drop menu
2. Select 'Pound Sterling' option</t>
  </si>
  <si>
    <t>Validate the complete functionality of the 
application by selecting 'Pound Sterling' currency</t>
  </si>
  <si>
    <t>Negative Test Cases</t>
  </si>
  <si>
    <t>1. Open the URL link
(http://demo.opencart.com) in any browser</t>
  </si>
  <si>
    <t>Validate the complete functionality of the 
application by not selecting 'Euro' currency</t>
  </si>
  <si>
    <t xml:space="preserve">Validate the complete functionality of the 
application by not selecting 'Pound Sterling' currency </t>
  </si>
  <si>
    <t>Validate the complete functionality of the 
applcation by not selecting 'Doller' currency</t>
  </si>
  <si>
    <t>1. Click on 'Currency' drop menu 
2. Select 'Doller' option &lt;Validate ER-1&gt;</t>
  </si>
  <si>
    <t>1. Clink on 'Currency' drop menu
2. select 'Euro' option  &lt;Validate ER-1</t>
  </si>
  <si>
    <t>1. Clink on 'Currency' drop menu
2. select 'Pound Sterling' option &lt;Validate ER-1&gt;</t>
  </si>
  <si>
    <t>1. The complete functionality of the application is should 
not work correctly according to the 'Euro' currency</t>
  </si>
  <si>
    <t>1. The complete functionality of the application is should 
not work correctly according to the 'Pound Sterling' currency</t>
  </si>
  <si>
    <t>1. The complete functionality of the application is should 
not work correctly according to the 'Doller' currency</t>
  </si>
  <si>
    <t>TC_AC_01</t>
  </si>
  <si>
    <t>TC_AC_02</t>
  </si>
  <si>
    <t>TC_AC_03</t>
  </si>
  <si>
    <t>TC_AC_04</t>
  </si>
  <si>
    <t>TC_AC_05</t>
  </si>
  <si>
    <t>TC_AC_06</t>
  </si>
  <si>
    <t>TC_AC_07</t>
  </si>
  <si>
    <t>TC_AC_08</t>
  </si>
  <si>
    <t>TC_AC_09</t>
  </si>
  <si>
    <t>(TS_008)
Add to Cart</t>
  </si>
  <si>
    <t>Product Name : iphone</t>
  </si>
  <si>
    <t>Validate adding the product to Cart from 'Product Display' page</t>
  </si>
  <si>
    <t>1.Open the Application URL</t>
  </si>
  <si>
    <t>1. Open the Application URL and Login
2. A Product is added to the Wish List page - &lt;Refer Test Data&gt;</t>
  </si>
  <si>
    <t>Product Name : Canon EOS 5D</t>
  </si>
  <si>
    <t>1. Enter the existing product name into the Search box field - &lt;Refer Test Data&gt;
2. Click on button having 'Search icon'.
3. Click on the Product Displayed in the search result.
4. Click on the 'Add to Cart' button in the displayed 'Product Displayed' page. (Validate ER-1)
5. Click on the 'Shopping Cart!' link in the displayed sucess message. (Validate ER-2)</t>
  </si>
  <si>
    <t>1. Click on 'Wish List' header option.
2. Click on the 'Add to Cart' option displayed in the 'Wish List' Page. (Validate ER-1)
2. Click on 'Shopping Cart!' header option. (Validate ER-2)</t>
  </si>
  <si>
    <t xml:space="preserve">1. Open the application URL </t>
  </si>
  <si>
    <t>Product Name: iMac</t>
  </si>
  <si>
    <t>1. Success message with text - ' Success: You have added iMac to your shopping cart!' should be displayed.
2. Product should be successful displayed in 'Shopping Cart' Page</t>
  </si>
  <si>
    <t>1. Success message with text - 'Success: You have added Canon EOS 5D to your shopping cart!' should be disdplayed.
2. Product should be successful displayed in 'Shopping Cart' Page</t>
  </si>
  <si>
    <t>1. Success message with text - 'Success: You have added iPhone to your shopping cart!' should be disdplayed.
2. Product should be successful displayed in 'Shopping Cart' Page</t>
  </si>
  <si>
    <t>1. Enter the existing product name into the Search box field - &lt;Refer Test Data&gt;
2. Click on button having 'Search icon'.
3. Click on 'Add to Cart' option displayed the product in  search result. (Validate ER - 1)
4. Click on 'Cart' button which is in black box beside the search icon top of the header
5. Click on 'View Cart' button which is in displayed box (Validate ER - 2)</t>
  </si>
  <si>
    <t>1. Open the application URL</t>
  </si>
  <si>
    <t>Product Name: Apple Cineam 30"</t>
  </si>
  <si>
    <t>1. Success message with text - ' Success: You have added Apple Cinema 30 to your shopping cart!' should be displayed.
2. Product should be successful displayed in 'Shopping Cart' Page.</t>
  </si>
  <si>
    <t>1. Enter any existing product name into the Search box 
field - &lt;Refer Test Data&gt;
2. Click on button having Search Icon.
3. Click on the product displayed in the search result.
4. Click on 'Add to Cart' button on one of the Product displayed in the Related Product section of the displayed 'Product Displayed' Page. (Validate ER - 1)
5. Click on the 'Shopping Cart!' link in the displayed success message. (Validate ER - 2)</t>
  </si>
  <si>
    <t>1. Success message with text - ' Success: You have added iMac to your shopping cart!' should be displayed.
2. Product should be successful displayed in 'Shopping Cart' Page.</t>
  </si>
  <si>
    <t>1. Hover the mouse in 'Desktop' header menu option
2. Click on 'Show All Desktop' option.
3. Select 'Mac' subcategory option from the left side option.
4. Clcik on 'Add to Cart' button that is availible on any of the Products of the displayed Category or subcategory Page. (Validate ER - 1)
5. Click on the 'Shopping Cart!' link in the displayed success message. (Validate ER -2)</t>
  </si>
  <si>
    <t xml:space="preserve">1. Click on the 'Add to Cart' button on the product that is 
displayed in the 'Featured' section of the Home Page (Validate ER - 1)
2. Click on the 'Shopping Cart!' link in the dispayed success message. (Validate ER -2) </t>
  </si>
  <si>
    <t>Product Name: iPhone</t>
  </si>
  <si>
    <t>1. Success message with text - ' Success: You have added iPhone to your shopping cart!' should be displayed.
2. Product should be successful displayed in 'Shopping Cart' Page.</t>
  </si>
  <si>
    <t>Validate adding the product to Cart form 'Product Comparison' Page</t>
  </si>
  <si>
    <t>1. Open the application URL 
2. A Product is added to Product Comparison Page   - &lt;Refere Test Dagta &gt;</t>
  </si>
  <si>
    <t>1. Click on the 'Add to Cart' button on the product that is displayed in the 'Product Comparison' Page (Validatet ER - 1)
2. Click on the 'Shopping Cart!' link in the displayed in success message (Validate ER - 2)</t>
  </si>
  <si>
    <t>Product Name : iMac</t>
  </si>
  <si>
    <t>Validate the UI of 'Add to Cart' 
functionality</t>
  </si>
  <si>
    <t>1. Open the application URL in any 
supported browser</t>
  </si>
  <si>
    <t>1. Check the UI of the functionality related to 'Add to Cart' 
(Validate ER-1)</t>
  </si>
  <si>
    <t>1. Proper UI adhering to the UI checklist should be displayed for
the 'Add to Cart' functionality</t>
  </si>
  <si>
    <t>Validate the 'Add to Cart' Page 
functionality in all the supported enviroments</t>
  </si>
  <si>
    <t>1. Check the 'Add to Cart ' functionality in all the supported 
enviroments (Validate ER -1)</t>
  </si>
  <si>
    <t>1. 'Add to Cart ' functionality should work correctly in all the 
supported enviroments</t>
  </si>
  <si>
    <t>Validate addling the product to Cart from Search result page</t>
  </si>
  <si>
    <t>Validate adding the product to Cart from Related Products section of the Product Displayed page.</t>
  </si>
  <si>
    <t>Validate adding the product to Cart from Product displayed in the category or sub category Page.</t>
  </si>
  <si>
    <t>Validate adding the product to Cart from 'Wish List' Page.</t>
  </si>
  <si>
    <t>Validate adding the product to Cart from Product displayed in the 'Featured' Section of Home Page</t>
  </si>
  <si>
    <t>TC_LO_01</t>
  </si>
  <si>
    <t>TC_LO_02</t>
  </si>
  <si>
    <t>TC_LO_03</t>
  </si>
  <si>
    <t>TC_LO_04</t>
  </si>
  <si>
    <t>TC_LO_05</t>
  </si>
  <si>
    <t>TC_LO_06</t>
  </si>
  <si>
    <t>TC_LO_07</t>
  </si>
  <si>
    <t>TC_LO_08</t>
  </si>
  <si>
    <t>TC_LO_09</t>
  </si>
  <si>
    <t>TC_LO_10</t>
  </si>
  <si>
    <t>TC_LO_11</t>
  </si>
  <si>
    <t>(TS_003)
Logout Funtionality</t>
  </si>
  <si>
    <t>Validate Logging out by selecting Logout option from 'My Account' dropmenu</t>
  </si>
  <si>
    <t>Validate Logging out by selecting Logout option from 'Right Column' options</t>
  </si>
  <si>
    <t>1. User should be taken to the 'Account Logout' page and User should see Login option inplace to Logout under the 'My Account' dropmenu
2. User should be taken to the Home Page</t>
  </si>
  <si>
    <t>1. Click on 'My Account' Dropmenu
2. Select 'Logout' options (Verify ER-1)
3. Click on 'Continue' button (Verify ER-2)</t>
  </si>
  <si>
    <t>1. Click on 'Logout' option from the Right Column (Verify ER- 1)
2. Click in 'Continue' button (Verify ER-2)</t>
  </si>
  <si>
    <t>Validate the application session 
status, after logging and closing the Browser without logged out</t>
  </si>
  <si>
    <t>1. Close the browser without Logging out
2. Open the Browser and navigate the application</t>
  </si>
  <si>
    <t>1. Application should not get logged out, instead the 
user loggedin session need to be maintained</t>
  </si>
  <si>
    <t>Validate the Logging out and 
browser back</t>
  </si>
  <si>
    <t>1. Click on 'My Account' Dropmenu
2. Select 'Logout' option
3. Click on Browser Back button (Verify ER - 1)</t>
  </si>
  <si>
    <t>1. User should not logged out.</t>
  </si>
  <si>
    <t>Validate Logout option is not 
displayed under 'My Account' menu before logging in</t>
  </si>
  <si>
    <t>1. Click on 'My Account' Dropmenu</t>
  </si>
  <si>
    <t>Validate Logout option is not displayed under 'Right Column' options before logging in</t>
  </si>
  <si>
    <t>1. Click on 'My Account' Dropmenu 
2. Select 'Register' option (Verfiy ER-1)</t>
  </si>
  <si>
    <t>1. Logout option should not displayed under 'My Account' dropmenu</t>
  </si>
  <si>
    <t>1. Logout option should not displayed in the Right Column</t>
  </si>
  <si>
    <t>Validate logout from an Account 
from a single place after loggin into it from different place</t>
  </si>
  <si>
    <t>1. Open the Application URL</t>
  </si>
  <si>
    <t>1. Open the Application URL
2. User is logged in</t>
  </si>
  <si>
    <t>1. Open the Application URL
2. User is logged in and is on 'Account' Page</t>
  </si>
  <si>
    <t xml:space="preserve">1. Open the Application URL
2. User is logged in Firfox Browser of your laptop
3. User is logged in with the same account of step2 in chrome browser of your mobile device </t>
  </si>
  <si>
    <t>1. Click on 'My Account' Dropmenu in firefox Browser
2. Select 'Logout' option
3. Perform any operation which is required the user to log. Say navigating to Address Book Page in the Chrome Browser of Mobile Device (Verify ER-1 )</t>
  </si>
  <si>
    <t>1. User be logged out in Mobile device too, instead of 
getting navigated to the Address Book Page</t>
  </si>
  <si>
    <t>1. Open the application URL
2. User is logged in</t>
  </si>
  <si>
    <t>1. Click on 'My Account' Dropmenu
2. Select the 'Logout' option
3. Login immediately again with same or different account (Verify ER-1 )</t>
  </si>
  <si>
    <t>1. Same Account and Different Account should get loggedin</t>
  </si>
  <si>
    <t>Validate 'Account Logout' Page</t>
  </si>
  <si>
    <t>1. Click on 'My Account' Dropmenu
2. select 'Logout' option
3. Check the Page Heading, Page Title, Page URL and Breadcrump of the displayed of 'Account Logout' Page (Verify ER - 1)</t>
  </si>
  <si>
    <t>1. Proper Page Heading, Page Title, Page URL and Breadcrump are displayed for 'Account Logout' Page</t>
  </si>
  <si>
    <t>Validate the UI of the Logout option and the 'Account Logout' Page</t>
  </si>
  <si>
    <t>1. Click on 'My Account' Dropmenu
2. Select 'Logout' option (Verify ER - 1)</t>
  </si>
  <si>
    <t>1. Proper UI adhering to the UI checklist should be displayed for Logout option(My Account DropMenu and Right Column) and 'Account Logout' Page</t>
  </si>
  <si>
    <t>Validate the Logout functionality 
in all the supported enviroments</t>
  </si>
  <si>
    <t>1. Logout funtionality should work correctly in all the 
supported enviroments</t>
  </si>
  <si>
    <t>TC_HP_01</t>
  </si>
  <si>
    <t xml:space="preserve"> </t>
  </si>
  <si>
    <t>TC_HP_02</t>
  </si>
  <si>
    <t>TC_HP_03</t>
  </si>
  <si>
    <t>TC_HP_04</t>
  </si>
  <si>
    <t>TC_HP_05</t>
  </si>
  <si>
    <t>TC_HP_06</t>
  </si>
  <si>
    <t>TC_HP_07</t>
  </si>
  <si>
    <t>TC_HP_08</t>
  </si>
  <si>
    <t>(TS_011)
Home Page</t>
  </si>
  <si>
    <t>Validate navigating to Home Page 
from 'Shopping Cart' Page</t>
  </si>
  <si>
    <t>Validate navigating to Home Page 
from 'Order Success' Page</t>
  </si>
  <si>
    <t>1. Enter any existing product name into the Search 
text box field - &lt;Refer Test Data&gt;
2. Click on the button having Search icon
3. Clcik on the 'Add to Cart' button on the Product displayed in the Search Result
4. Click on the 'Shopping Cart' link to displayed success message
5. Click on the 'Continue Shopping' button in the displayed 'Shopping Cart' Page (Verfiy ER - 1)</t>
  </si>
  <si>
    <t>1. User should be taken to Home Page.</t>
  </si>
  <si>
    <t>1. Open the application URL and 
place an order</t>
  </si>
  <si>
    <t>1. Click on 'Continue' button in the 'Success' Page
(Validate ER - 1)</t>
  </si>
  <si>
    <t>Validate the navigating to Home Page from any page of the Appliction using LOGO</t>
  </si>
  <si>
    <t>1. Open the application URL and 
navigate to any page of the application</t>
  </si>
  <si>
    <t>1. Click on the LOGO 'Your Store' in your application (Validate ER - 1)</t>
  </si>
  <si>
    <t>Validate navigating to Home Page from 
any Category Page Which don't have any products</t>
  </si>
  <si>
    <t>1. Hover the mouse on 'Desktops' menu
2. Select 'PC(0)' option which has zero product
3. Click on 'Continue' button in the PC Catefory page having zero product displayed (Validate ER - 1)</t>
  </si>
  <si>
    <t>Validate Hero Images and its slider options in the Home Page</t>
  </si>
  <si>
    <t>1. Check the Hero Images and slider options on the
displayed Home Page (Validate ER-1, ER-2, ER-3, ER-4 and ER-5)</t>
  </si>
  <si>
    <t>TC_HP_09</t>
  </si>
  <si>
    <t>TC_HP_10</t>
  </si>
  <si>
    <t>Validate four featured products should 
be displayed in the Home Page</t>
  </si>
  <si>
    <t>1. Check the Featured section in the displayed 
Home Page (Validate ER-1 and ER-2)</t>
  </si>
  <si>
    <t>1. Four Featured Product should be displayed in 
the Featured section.
2. All the option of the Product in the Featured section should be working correctly.</t>
  </si>
  <si>
    <t>Validate the Partner Carousel section and its slider option in the Home Page.</t>
  </si>
  <si>
    <t>1. Check the Partner Carousel Logo Images and Slider
option on the displayed Homa Page (Validate ER-1, ER-2, ER-3, ER-4 and ER-5)</t>
  </si>
  <si>
    <t>1. Correct Logo Images of the partner should be displayed.
2. Logo Images should automitaclly slides.
3. Manually user should be able to slide the Logo Images using &lt; and &gt; options.
4. Manually user should be able to slide the Logo Images using Swiper Pagination bullets under the Hero Images.
5. User should be able to scroll the Logo images be seleting, holding and sliding the Logo Images using mouse.</t>
  </si>
  <si>
    <t>1. Correct Hero Images should be displayed
2. Hero Images should automaticaly slide 
3. Manually user should be able to slide the Hero Images using &lt; and &gt; options
4. Manually user should be able to slide the Hero Images using Swiper Pagination bullets user the Hero Images
5. User should be able to scroll the images by selecting, holding and sliding the Hero Images using mouse.</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</si>
  <si>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</si>
  <si>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</si>
  <si>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</si>
  <si>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1. Open the application URL in any 
supported browser.</t>
  </si>
  <si>
    <t>1. Check the UI of the functionality related to 'Home'
 page (Validatet ER-1)</t>
  </si>
  <si>
    <t>1. Proper UI adhering to the UI checklist should be 
displayed for the 'Home' Page functionality</t>
  </si>
  <si>
    <t>Validate the 'Home' page functionality 
in all the supported enviroment.</t>
  </si>
  <si>
    <t>Validate the UI of 'Home' page 
functionality.</t>
  </si>
  <si>
    <t>1. 'Home' page functionality should work correctly in 
all the supported enviroments</t>
  </si>
  <si>
    <t>Validate the logging out and loggin in immediately after logout</t>
  </si>
  <si>
    <t>TC_MA_01</t>
  </si>
  <si>
    <t>TC_MA_02</t>
  </si>
  <si>
    <t>TC_MA_03</t>
  </si>
  <si>
    <t>TC_MA_04</t>
  </si>
  <si>
    <t>TC_MA_05</t>
  </si>
  <si>
    <t>TC_MA_06</t>
  </si>
  <si>
    <t>TC_MA_07</t>
  </si>
  <si>
    <t>TC_MA_08</t>
  </si>
  <si>
    <t>TC_MA_09</t>
  </si>
  <si>
    <t>(TS_013)
My Account</t>
  </si>
  <si>
    <t>Validate navigating to 'My Account' 
Page from the 'Order Success' page</t>
  </si>
  <si>
    <t>1.Open the application URL,
Login and place an order for a product &lt;Refer Test Data&gt;</t>
  </si>
  <si>
    <t>1. Click on 'My Account' page link in the displayed 'Order Success' page (Validate ER-1)</t>
  </si>
  <si>
    <t>1. User should be taken to 'My Account' page</t>
  </si>
  <si>
    <t>Validate navigating to 'My Account' 
page on Login</t>
  </si>
  <si>
    <t>1. Click on 'My Account' Dropmenu
2. Click on 'Login' option
3. Enter the valid email address into the 'E-Mail Address field - &lt;Refer Test Data&gt;
4. Enter valid password into the 'Password' field - &lt;Refer Test Datat&gt;
5. Click on 'Login' button (Validate ER-1)</t>
  </si>
  <si>
    <t>Email Address - 
shaikh34@gmail.com
Password - 
loop@12345</t>
  </si>
  <si>
    <t>1. User should be able to Login and taken to 'My Account' page</t>
  </si>
  <si>
    <t>Validate navigating to 'My Account' 
page using 'My Account' option</t>
  </si>
  <si>
    <t>1. Click on 'My Account' Dropmenu
2. Click on 'My Account' option (Validate ER-1)</t>
  </si>
  <si>
    <t>validatet navigating to 'My Account' 
page using 'Right Column' option</t>
  </si>
  <si>
    <t>1. Open the application URL and Login</t>
  </si>
  <si>
    <t>1. Click on 'My Account' option from any page say 
'Order History' Page (Validate ER-1)</t>
  </si>
  <si>
    <t>Validate navigating to 'My Account' 
page using 'My Account' Site Map page</t>
  </si>
  <si>
    <t>1. Click on 'Site Map' link in the Footer options
2. Click on 'My Account' link in the displayed 'Site Map' page</t>
  </si>
  <si>
    <t>Validate Breadcrump in 'My Account' 
page</t>
  </si>
  <si>
    <t>1. Click on 'My Account' Dropmenu
2. Clink on 'My Account' option
3. Validate the Breadcrump in the displayed 'My Account' page</t>
  </si>
  <si>
    <t>1. Breadcrump should be displayed in the 'My Account' 
page and is working properly</t>
  </si>
  <si>
    <t>Validate Page URL, Page Heading and 
Page Title of 'My Account' page</t>
  </si>
  <si>
    <t>1. Click on 'My account ' Dropmenu
2. Click on 'My Account' option
3. Check the Page URL, Page Title and Page Heading that is displayed in the 'My Account' page (Validate ER-1)</t>
  </si>
  <si>
    <t>1. Correct Page URL, Page Title, and Page Heading should be displayed</t>
  </si>
  <si>
    <t>Validate the UI of 'My Account' page 
functionality</t>
  </si>
  <si>
    <t>1. Check the UI of the functionality related to 'My 
Account' page (Validare ER-1)</t>
  </si>
  <si>
    <t>1. Proper UI adhering to the UI checklist should be 
displayed for the 'My Account' page functionality</t>
  </si>
  <si>
    <t>Validate the 'My Account' page 
functioanlity in all the supported enviroments</t>
  </si>
  <si>
    <t>1. Check the 'My Account' functionality in all the 
supported enviroments (Validate ER-1)</t>
  </si>
  <si>
    <t>1. 'My Account' page functionality should work correctly 
in all supported enviroment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</si>
</sst>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b/>
      <sz val="11"/>
      <color theme="0"/>
      <name val="Yu Gothic UI Semibold"/>
      <family val="2"/>
    </font>
    <font>
      <u/>
      <sz val="11"/>
      <color rgb="FF0066FF"/>
      <name val="Yu Gothic UI Semibold"/>
      <family val="2"/>
    </font>
    <font>
      <sz val="11"/>
      <color theme="1"/>
      <name val="Yu Gothic UI Semibold"/>
      <family val="2"/>
    </font>
    <font>
      <sz val="11"/>
      <color theme="0"/>
      <name val="Yu Gothic UI Semibold"/>
      <family val="2"/>
    </font>
    <font>
      <u/>
      <sz val="11"/>
      <color theme="10"/>
      <name val="Calibri"/>
      <family val="2"/>
      <scheme val="minor"/>
    </font>
    <font>
      <sz val="11"/>
      <color theme="10"/>
      <name val="Yu Gothic UI Semibold"/>
      <family val="2"/>
    </font>
    <font>
      <sz val="8"/>
      <name val="Calibri"/>
      <family val="2"/>
      <scheme val="minor"/>
    </font>
    <font>
      <b/>
      <sz val="20"/>
      <color theme="1"/>
      <name val="Calibri"/>
      <family val="2"/>
      <scheme val="minor"/>
    </font>
    <font>
      <sz val="11"/>
      <color rgb="FF0070C0"/>
      <name val="Calibri"/>
      <family val="2"/>
      <scheme val="minor"/>
    </font>
    <font>
      <sz val="12"/>
      <color theme="0"/>
      <name val="Calibri"/>
      <family val="2"/>
      <scheme val="minor"/>
    </font>
    <font>
      <u/>
      <sz val="12"/>
      <color theme="10"/>
      <name val="Calibri"/>
      <family val="2"/>
      <scheme val="minor"/>
    </font>
    <font>
      <sz val="12"/>
      <color theme="1"/>
      <name val="Calibri"/>
      <family val="2"/>
      <scheme val="minor"/>
    </font>
    <font>
      <sz val="12"/>
      <color rgb="FF0070C0"/>
      <name val="Calibri"/>
      <family val="2"/>
      <scheme val="minor"/>
    </font>
    <font>
      <b/>
      <sz val="11"/>
      <color theme="10"/>
      <name val="Yu Gothic UI Semibold"/>
      <family val="2"/>
    </font>
  </fonts>
  <fills count="3">
    <fill>
      <patternFill patternType="none"/>
    </fill>
    <fill>
      <patternFill patternType="gray125"/>
    </fill>
    <fill>
      <patternFill patternType="solid">
        <fgColor theme="4"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2" fillId="2" borderId="1" xfId="0" applyFont="1" applyFill="1" applyBorder="1" applyAlignment="1">
      <alignment horizontal="center" vertical="center"/>
    </xf>
    <xf numFmtId="0" fontId="4" fillId="0" borderId="1" xfId="0" applyFont="1" applyBorder="1"/>
    <xf numFmtId="0" fontId="5" fillId="2"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6" fillId="0" borderId="1" xfId="1" applyBorder="1"/>
    <xf numFmtId="0" fontId="6" fillId="0" borderId="0" xfId="1"/>
    <xf numFmtId="0" fontId="4" fillId="0" borderId="0" xfId="0" applyFont="1"/>
    <xf numFmtId="0" fontId="4" fillId="0" borderId="1" xfId="0" applyFont="1" applyBorder="1" applyAlignment="1">
      <alignment horizontal="center" vertical="center"/>
    </xf>
    <xf numFmtId="0" fontId="4" fillId="0" borderId="2" xfId="0" applyFont="1" applyBorder="1"/>
    <xf numFmtId="0" fontId="0" fillId="0" borderId="3" xfId="0" applyBorder="1"/>
    <xf numFmtId="0" fontId="0" fillId="0" borderId="4" xfId="0" applyBorder="1"/>
    <xf numFmtId="0" fontId="0" fillId="0" borderId="1" xfId="0" applyBorder="1" applyAlignment="1">
      <alignment horizontal="center" vertical="center"/>
    </xf>
    <xf numFmtId="0" fontId="0" fillId="0" borderId="1" xfId="0" applyBorder="1" applyAlignment="1">
      <alignment wrapText="1"/>
    </xf>
    <xf numFmtId="0" fontId="9" fillId="0" borderId="0" xfId="0" applyFont="1"/>
    <xf numFmtId="0" fontId="10" fillId="0" borderId="1" xfId="0" applyFont="1" applyBorder="1" applyAlignment="1">
      <alignment horizontal="center" vertical="center" wrapText="1"/>
    </xf>
    <xf numFmtId="0" fontId="0" fillId="0" borderId="3" xfId="0" applyBorder="1" applyAlignment="1">
      <alignment horizontal="center" vertical="center"/>
    </xf>
    <xf numFmtId="0" fontId="10" fillId="0" borderId="4" xfId="0" applyFont="1" applyBorder="1" applyAlignment="1">
      <alignment horizontal="center" vertical="center" wrapText="1"/>
    </xf>
    <xf numFmtId="0" fontId="11" fillId="2" borderId="1" xfId="0" applyFont="1" applyFill="1" applyBorder="1" applyAlignment="1">
      <alignment horizontal="center" vertical="center"/>
    </xf>
    <xf numFmtId="0" fontId="12" fillId="0" borderId="0" xfId="1" applyFont="1"/>
    <xf numFmtId="0" fontId="13" fillId="0" borderId="1" xfId="0" applyFont="1" applyBorder="1"/>
    <xf numFmtId="0" fontId="13" fillId="0" borderId="1" xfId="0" applyFont="1" applyBorder="1" applyAlignment="1">
      <alignment horizontal="center" vertical="center"/>
    </xf>
    <xf numFmtId="0" fontId="14" fillId="0" borderId="1" xfId="0" applyFont="1" applyBorder="1" applyAlignment="1">
      <alignment horizontal="center" vertical="center" wrapText="1"/>
    </xf>
    <xf numFmtId="0" fontId="13" fillId="0" borderId="1" xfId="0" applyFont="1" applyBorder="1" applyAlignment="1">
      <alignment wrapText="1"/>
    </xf>
    <xf numFmtId="0" fontId="7" fillId="0" borderId="1" xfId="1" applyFont="1" applyBorder="1" applyAlignment="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0" borderId="1" xfId="0" applyFont="1" applyBorder="1"/>
    <xf numFmtId="0" fontId="3" fillId="0" borderId="1" xfId="0" applyFont="1" applyBorder="1"/>
    <xf numFmtId="0" fontId="15" fillId="0" borderId="1" xfId="1" applyFont="1" applyBorder="1" applyAlignment="1">
      <alignment horizontal="center" vertical="center" wrapText="1"/>
    </xf>
    <xf numFmtId="0" fontId="10" fillId="0" borderId="0" xfId="0" applyFont="1" applyBorder="1" applyAlignment="1">
      <alignment horizontal="center" vertical="center" wrapText="1"/>
    </xf>
    <xf numFmtId="0" fontId="0" fillId="0" borderId="0" xfId="0" applyBorder="1"/>
    <xf numFmtId="0" fontId="0" fillId="0" borderId="0" xfId="0" applyBorder="1" applyAlignment="1">
      <alignment wrapText="1"/>
    </xf>
    <xf numFmtId="0" fontId="0" fillId="0" borderId="0"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1B5D-92F2-4332-8274-179396ACDA81}">
  <dimension ref="B4:H50"/>
  <sheetViews>
    <sheetView topLeftCell="A29" zoomScale="78" zoomScaleNormal="62" workbookViewId="0">
      <selection activeCell="D44" sqref="D44"/>
    </sheetView>
  </sheetViews>
  <sheetFormatPr defaultRowHeight="14.4" x14ac:dyDescent="0.3"/>
  <cols>
    <col min="1" max="1" width="2" customWidth="1"/>
    <col min="2" max="2" width="33.6640625" customWidth="1"/>
    <col min="3" max="3" width="28.88671875" customWidth="1"/>
    <col min="4" max="4" width="74.109375" customWidth="1"/>
    <col min="5" max="5" width="17.5546875" customWidth="1"/>
    <col min="6" max="6" width="29.21875" customWidth="1"/>
  </cols>
  <sheetData>
    <row r="4" spans="2:8" ht="16.8" x14ac:dyDescent="0.4">
      <c r="B4" s="8"/>
      <c r="C4" s="8"/>
      <c r="D4" s="8"/>
      <c r="E4" s="8"/>
      <c r="F4" s="8"/>
      <c r="G4" s="8"/>
      <c r="H4" s="8"/>
    </row>
    <row r="5" spans="2:8" ht="16.8" x14ac:dyDescent="0.4">
      <c r="B5" s="8"/>
      <c r="C5" s="1" t="s">
        <v>0</v>
      </c>
      <c r="D5" s="30" t="s">
        <v>1</v>
      </c>
      <c r="E5" s="29"/>
      <c r="F5" s="8"/>
      <c r="G5" s="8"/>
      <c r="H5" s="8"/>
    </row>
    <row r="6" spans="2:8" ht="16.8" x14ac:dyDescent="0.4">
      <c r="B6" s="8"/>
      <c r="C6" s="1" t="s">
        <v>2</v>
      </c>
      <c r="D6" s="30" t="s">
        <v>3</v>
      </c>
      <c r="E6" s="29"/>
      <c r="F6" s="8"/>
      <c r="G6" s="8"/>
      <c r="H6" s="8"/>
    </row>
    <row r="7" spans="2:8" ht="16.8" x14ac:dyDescent="0.4">
      <c r="B7" s="8"/>
      <c r="C7" s="1" t="s">
        <v>4</v>
      </c>
      <c r="D7" s="29" t="s">
        <v>5</v>
      </c>
      <c r="E7" s="29"/>
      <c r="F7" s="8"/>
      <c r="G7" s="8"/>
      <c r="H7" s="8"/>
    </row>
    <row r="8" spans="2:8" ht="16.8" x14ac:dyDescent="0.4">
      <c r="B8" s="8"/>
      <c r="C8" s="1" t="s">
        <v>6</v>
      </c>
      <c r="D8" s="29" t="s">
        <v>7</v>
      </c>
      <c r="E8" s="29"/>
      <c r="F8" s="8"/>
      <c r="G8" s="8"/>
      <c r="H8" s="8"/>
    </row>
    <row r="9" spans="2:8" ht="16.8" x14ac:dyDescent="0.4">
      <c r="B9" s="8"/>
      <c r="C9" s="1" t="s">
        <v>8</v>
      </c>
      <c r="D9" s="29" t="s">
        <v>9</v>
      </c>
      <c r="E9" s="29"/>
      <c r="F9" s="8"/>
      <c r="G9" s="8"/>
      <c r="H9" s="8"/>
    </row>
    <row r="10" spans="2:8" ht="16.8" x14ac:dyDescent="0.4">
      <c r="B10" s="8"/>
      <c r="C10" s="1" t="s">
        <v>10</v>
      </c>
      <c r="D10" s="29" t="s">
        <v>9</v>
      </c>
      <c r="E10" s="29"/>
      <c r="F10" s="8"/>
      <c r="G10" s="8"/>
      <c r="H10" s="8"/>
    </row>
    <row r="11" spans="2:8" ht="16.8" x14ac:dyDescent="0.4">
      <c r="B11" s="8"/>
      <c r="C11" s="8"/>
      <c r="D11" s="8"/>
      <c r="E11" s="8"/>
      <c r="F11" s="8"/>
      <c r="G11" s="8"/>
      <c r="H11" s="8"/>
    </row>
    <row r="12" spans="2:8" ht="16.8" x14ac:dyDescent="0.4">
      <c r="B12" s="8"/>
      <c r="C12" s="8"/>
      <c r="D12" s="8"/>
      <c r="E12" s="8"/>
      <c r="F12" s="8"/>
      <c r="G12" s="8"/>
      <c r="H12" s="8"/>
    </row>
    <row r="13" spans="2:8" ht="16.8" x14ac:dyDescent="0.4">
      <c r="B13" s="8"/>
      <c r="C13" s="8"/>
      <c r="D13" s="8"/>
      <c r="E13" s="8"/>
      <c r="F13" s="8"/>
      <c r="G13" s="8"/>
      <c r="H13" s="8"/>
    </row>
    <row r="14" spans="2:8" ht="16.8" x14ac:dyDescent="0.4">
      <c r="B14" s="3" t="s">
        <v>11</v>
      </c>
      <c r="C14" s="3" t="s">
        <v>12</v>
      </c>
      <c r="D14" s="3" t="s">
        <v>13</v>
      </c>
      <c r="E14" s="3" t="s">
        <v>14</v>
      </c>
      <c r="F14" s="3" t="s">
        <v>15</v>
      </c>
      <c r="G14" s="8"/>
      <c r="H14" s="8"/>
    </row>
    <row r="15" spans="2:8" ht="37.799999999999997" customHeight="1" x14ac:dyDescent="0.4">
      <c r="B15" s="25" t="str">
        <f>HYPERLINK("#'Register'!A2","(TS_001)
 Register Functionality")</f>
        <v>(TS_001)
 Register Functionality</v>
      </c>
      <c r="C15" s="9" t="s">
        <v>25</v>
      </c>
      <c r="D15" s="2" t="s">
        <v>26</v>
      </c>
      <c r="E15" s="9" t="s">
        <v>27</v>
      </c>
      <c r="F15" s="2"/>
      <c r="G15" s="8"/>
      <c r="H15" s="8"/>
    </row>
    <row r="16" spans="2:8" ht="40.799999999999997" customHeight="1" x14ac:dyDescent="0.4">
      <c r="B16" s="25" t="str">
        <f>HYPERLINK("#'Login'!A2","(TS 002) 
Login Functionality")</f>
        <v>(TS 002) 
Login Functionality</v>
      </c>
      <c r="C16" s="9" t="s">
        <v>25</v>
      </c>
      <c r="D16" s="2" t="s">
        <v>28</v>
      </c>
      <c r="E16" s="9" t="s">
        <v>27</v>
      </c>
      <c r="F16" s="2"/>
      <c r="G16" s="8"/>
      <c r="H16" s="8"/>
    </row>
    <row r="17" spans="2:8" ht="41.4" customHeight="1" x14ac:dyDescent="0.4">
      <c r="B17" s="25" t="str">
        <f>HYPERLINK("#'Logout'!A2","(TS 003) 
Logout Functionality")</f>
        <v>(TS 003) 
Logout Functionality</v>
      </c>
      <c r="C17" s="9" t="s">
        <v>25</v>
      </c>
      <c r="D17" s="2" t="s">
        <v>29</v>
      </c>
      <c r="E17" s="9" t="s">
        <v>27</v>
      </c>
      <c r="F17" s="2"/>
      <c r="G17" s="8"/>
      <c r="H17" s="8"/>
    </row>
    <row r="18" spans="2:8" ht="37.799999999999997" customHeight="1" x14ac:dyDescent="0.4">
      <c r="B18" s="25" t="str">
        <f>HYPERLINK("#'Forgot Password'!A2","(TS_004) 
Forgot Password")</f>
        <v>(TS_004) 
Forgot Password</v>
      </c>
      <c r="C18" s="9" t="s">
        <v>25</v>
      </c>
      <c r="D18" s="2" t="s">
        <v>30</v>
      </c>
      <c r="E18" s="9" t="s">
        <v>31</v>
      </c>
      <c r="F18" s="2"/>
      <c r="G18" s="8"/>
      <c r="H18" s="8"/>
    </row>
    <row r="19" spans="2:8" ht="16.8" x14ac:dyDescent="0.4">
      <c r="B19" s="9" t="s">
        <v>32</v>
      </c>
      <c r="C19" s="9" t="s">
        <v>25</v>
      </c>
      <c r="D19" s="2" t="s">
        <v>33</v>
      </c>
      <c r="E19" s="9" t="s">
        <v>34</v>
      </c>
      <c r="F19" s="2"/>
      <c r="G19" s="8"/>
      <c r="H19" s="8"/>
    </row>
    <row r="20" spans="2:8" ht="16.8" x14ac:dyDescent="0.4">
      <c r="B20" s="9" t="s">
        <v>35</v>
      </c>
      <c r="C20" s="9" t="s">
        <v>25</v>
      </c>
      <c r="D20" s="10" t="s">
        <v>36</v>
      </c>
      <c r="E20" s="9" t="s">
        <v>37</v>
      </c>
      <c r="F20" s="2"/>
      <c r="G20" s="8"/>
      <c r="H20" s="8"/>
    </row>
    <row r="21" spans="2:8" ht="16.8" x14ac:dyDescent="0.4">
      <c r="B21" s="9" t="s">
        <v>38</v>
      </c>
      <c r="C21" s="9" t="s">
        <v>25</v>
      </c>
      <c r="D21" s="2" t="s">
        <v>39</v>
      </c>
      <c r="E21" s="9" t="s">
        <v>34</v>
      </c>
      <c r="F21" s="2"/>
      <c r="G21" s="8"/>
      <c r="H21" s="8"/>
    </row>
    <row r="22" spans="2:8" ht="34.799999999999997" customHeight="1" x14ac:dyDescent="0.4">
      <c r="B22" s="31" t="str">
        <f>HYPERLINK("#'Add to Cart'!A2","(TS_008)
Add to Cart")</f>
        <v>(TS_008)
Add to Cart</v>
      </c>
      <c r="C22" s="9" t="s">
        <v>25</v>
      </c>
      <c r="D22" s="2" t="s">
        <v>40</v>
      </c>
      <c r="E22" s="9" t="s">
        <v>27</v>
      </c>
      <c r="F22" s="2"/>
      <c r="G22" s="8"/>
      <c r="H22" s="8"/>
    </row>
    <row r="23" spans="2:8" ht="16.8" x14ac:dyDescent="0.4">
      <c r="B23" s="9" t="s">
        <v>41</v>
      </c>
      <c r="C23" s="9" t="s">
        <v>25</v>
      </c>
      <c r="D23" s="2" t="s">
        <v>42</v>
      </c>
      <c r="E23" s="9" t="s">
        <v>37</v>
      </c>
      <c r="F23" s="2"/>
      <c r="G23" s="8"/>
      <c r="H23" s="8"/>
    </row>
    <row r="24" spans="2:8" ht="16.8" x14ac:dyDescent="0.4">
      <c r="B24" s="9" t="s">
        <v>43</v>
      </c>
      <c r="C24" s="9" t="s">
        <v>25</v>
      </c>
      <c r="D24" s="2" t="s">
        <v>44</v>
      </c>
      <c r="E24" s="9" t="s">
        <v>34</v>
      </c>
      <c r="F24" s="2"/>
      <c r="G24" s="8"/>
      <c r="H24" s="8"/>
    </row>
    <row r="25" spans="2:8" ht="39.6" customHeight="1" x14ac:dyDescent="0.4">
      <c r="B25" s="25" t="str">
        <f>HYPERLINK("#'Home Page'!A2","(TS_011) 
Home Page")</f>
        <v>(TS_011) 
Home Page</v>
      </c>
      <c r="C25" s="9" t="s">
        <v>25</v>
      </c>
      <c r="D25" s="2" t="s">
        <v>45</v>
      </c>
      <c r="E25" s="9" t="s">
        <v>31</v>
      </c>
      <c r="F25" s="2"/>
      <c r="G25" s="8"/>
      <c r="H25" s="8"/>
    </row>
    <row r="26" spans="2:8" ht="16.8" x14ac:dyDescent="0.4">
      <c r="B26" s="9" t="s">
        <v>46</v>
      </c>
      <c r="C26" s="9" t="s">
        <v>25</v>
      </c>
      <c r="D26" s="2" t="s">
        <v>47</v>
      </c>
      <c r="E26" s="9" t="s">
        <v>34</v>
      </c>
      <c r="F26" s="2"/>
      <c r="G26" s="8"/>
      <c r="H26" s="8"/>
    </row>
    <row r="27" spans="2:8" ht="16.8" x14ac:dyDescent="0.4">
      <c r="B27" s="9" t="s">
        <v>48</v>
      </c>
      <c r="C27" s="9" t="s">
        <v>25</v>
      </c>
      <c r="D27" s="2" t="s">
        <v>49</v>
      </c>
      <c r="E27" s="9" t="s">
        <v>31</v>
      </c>
      <c r="F27" s="2"/>
      <c r="G27" s="8"/>
      <c r="H27" s="8"/>
    </row>
    <row r="28" spans="2:8" ht="16.8" x14ac:dyDescent="0.4">
      <c r="B28" s="9" t="s">
        <v>50</v>
      </c>
      <c r="C28" s="9" t="s">
        <v>25</v>
      </c>
      <c r="D28" s="2" t="s">
        <v>51</v>
      </c>
      <c r="E28" s="9" t="s">
        <v>52</v>
      </c>
      <c r="F28" s="2"/>
      <c r="G28" s="8"/>
      <c r="H28" s="8"/>
    </row>
    <row r="29" spans="2:8" ht="16.8" x14ac:dyDescent="0.4">
      <c r="B29" s="9" t="s">
        <v>53</v>
      </c>
      <c r="C29" s="9" t="s">
        <v>25</v>
      </c>
      <c r="D29" s="2" t="s">
        <v>54</v>
      </c>
      <c r="E29" s="9" t="s">
        <v>52</v>
      </c>
      <c r="F29" s="2"/>
      <c r="G29" s="8"/>
      <c r="H29" s="8"/>
    </row>
    <row r="30" spans="2:8" ht="16.8" x14ac:dyDescent="0.4">
      <c r="B30" s="9" t="s">
        <v>55</v>
      </c>
      <c r="C30" s="9" t="s">
        <v>25</v>
      </c>
      <c r="D30" s="2" t="s">
        <v>56</v>
      </c>
      <c r="E30" s="9" t="s">
        <v>52</v>
      </c>
      <c r="F30" s="2"/>
      <c r="G30" s="8"/>
      <c r="H30" s="8"/>
    </row>
    <row r="31" spans="2:8" ht="16.8" x14ac:dyDescent="0.4">
      <c r="B31" s="9" t="s">
        <v>57</v>
      </c>
      <c r="C31" s="9" t="s">
        <v>25</v>
      </c>
      <c r="D31" s="2" t="s">
        <v>58</v>
      </c>
      <c r="E31" s="9" t="s">
        <v>52</v>
      </c>
      <c r="F31" s="2"/>
      <c r="G31" s="8"/>
      <c r="H31" s="8"/>
    </row>
    <row r="32" spans="2:8" ht="16.8" x14ac:dyDescent="0.4">
      <c r="B32" s="9" t="s">
        <v>59</v>
      </c>
      <c r="C32" s="9" t="s">
        <v>25</v>
      </c>
      <c r="D32" s="2" t="s">
        <v>60</v>
      </c>
      <c r="E32" s="9" t="s">
        <v>52</v>
      </c>
      <c r="F32" s="2"/>
      <c r="G32" s="8"/>
      <c r="H32" s="8"/>
    </row>
    <row r="33" spans="2:8" ht="16.8" x14ac:dyDescent="0.4">
      <c r="B33" s="9" t="s">
        <v>61</v>
      </c>
      <c r="C33" s="9" t="s">
        <v>25</v>
      </c>
      <c r="D33" s="2" t="s">
        <v>62</v>
      </c>
      <c r="E33" s="9" t="s">
        <v>52</v>
      </c>
      <c r="F33" s="2"/>
      <c r="G33" s="8"/>
      <c r="H33" s="8"/>
    </row>
    <row r="34" spans="2:8" ht="16.8" x14ac:dyDescent="0.4">
      <c r="B34" s="9" t="s">
        <v>63</v>
      </c>
      <c r="C34" s="9" t="s">
        <v>25</v>
      </c>
      <c r="D34" s="2" t="s">
        <v>64</v>
      </c>
      <c r="E34" s="9" t="s">
        <v>52</v>
      </c>
      <c r="F34" s="2"/>
      <c r="G34" s="8"/>
      <c r="H34" s="8"/>
    </row>
    <row r="35" spans="2:8" ht="16.8" x14ac:dyDescent="0.4">
      <c r="B35" s="9" t="s">
        <v>65</v>
      </c>
      <c r="C35" s="9" t="s">
        <v>25</v>
      </c>
      <c r="D35" s="2" t="s">
        <v>66</v>
      </c>
      <c r="E35" s="9" t="s">
        <v>52</v>
      </c>
      <c r="F35" s="2"/>
      <c r="G35" s="8"/>
      <c r="H35" s="8"/>
    </row>
    <row r="36" spans="2:8" ht="16.8" x14ac:dyDescent="0.4">
      <c r="B36" s="9" t="s">
        <v>67</v>
      </c>
      <c r="C36" s="9" t="s">
        <v>25</v>
      </c>
      <c r="D36" s="2" t="s">
        <v>68</v>
      </c>
      <c r="E36" s="9" t="s">
        <v>52</v>
      </c>
      <c r="F36" s="2"/>
      <c r="G36" s="8"/>
      <c r="H36" s="8"/>
    </row>
    <row r="37" spans="2:8" ht="16.8" x14ac:dyDescent="0.4">
      <c r="B37" s="9" t="s">
        <v>69</v>
      </c>
      <c r="C37" s="9" t="s">
        <v>25</v>
      </c>
      <c r="D37" s="2" t="s">
        <v>70</v>
      </c>
      <c r="E37" s="9" t="s">
        <v>52</v>
      </c>
      <c r="F37" s="2"/>
      <c r="G37" s="8"/>
      <c r="H37" s="8"/>
    </row>
    <row r="38" spans="2:8" ht="16.8" x14ac:dyDescent="0.4">
      <c r="B38" s="9" t="s">
        <v>71</v>
      </c>
      <c r="C38" s="9" t="s">
        <v>25</v>
      </c>
      <c r="D38" s="2" t="s">
        <v>72</v>
      </c>
      <c r="E38" s="9" t="s">
        <v>52</v>
      </c>
      <c r="F38" s="2"/>
      <c r="G38" s="8"/>
      <c r="H38" s="8"/>
    </row>
    <row r="39" spans="2:8" ht="16.8" x14ac:dyDescent="0.4">
      <c r="B39" s="9" t="s">
        <v>73</v>
      </c>
      <c r="C39" s="9" t="s">
        <v>25</v>
      </c>
      <c r="D39" s="2" t="s">
        <v>74</v>
      </c>
      <c r="E39" s="9" t="s">
        <v>37</v>
      </c>
      <c r="F39" s="2"/>
      <c r="G39" s="8"/>
      <c r="H39" s="8"/>
    </row>
    <row r="40" spans="2:8" ht="16.8" x14ac:dyDescent="0.4">
      <c r="B40" s="9" t="s">
        <v>75</v>
      </c>
      <c r="C40" s="9" t="s">
        <v>25</v>
      </c>
      <c r="D40" s="2" t="s">
        <v>76</v>
      </c>
      <c r="E40" s="9" t="s">
        <v>37</v>
      </c>
      <c r="F40" s="2"/>
      <c r="G40" s="8"/>
      <c r="H40" s="8"/>
    </row>
    <row r="41" spans="2:8" ht="16.8" x14ac:dyDescent="0.4">
      <c r="B41" s="9" t="s">
        <v>77</v>
      </c>
      <c r="C41" s="9" t="s">
        <v>25</v>
      </c>
      <c r="D41" s="2" t="s">
        <v>78</v>
      </c>
      <c r="E41" s="9" t="s">
        <v>37</v>
      </c>
      <c r="F41" s="2"/>
      <c r="G41" s="8"/>
      <c r="H41" s="8"/>
    </row>
    <row r="42" spans="2:8" ht="16.8" x14ac:dyDescent="0.4">
      <c r="B42" s="9" t="s">
        <v>79</v>
      </c>
      <c r="C42" s="9" t="s">
        <v>25</v>
      </c>
      <c r="D42" s="2" t="s">
        <v>80</v>
      </c>
      <c r="E42" s="9" t="s">
        <v>37</v>
      </c>
      <c r="F42" s="2"/>
      <c r="G42" s="8"/>
      <c r="H42" s="8"/>
    </row>
    <row r="43" spans="2:8" ht="16.8" x14ac:dyDescent="0.4">
      <c r="B43" s="9" t="s">
        <v>81</v>
      </c>
      <c r="C43" s="9" t="s">
        <v>25</v>
      </c>
      <c r="D43" s="2" t="s">
        <v>82</v>
      </c>
      <c r="E43" s="9" t="s">
        <v>37</v>
      </c>
      <c r="F43" s="2"/>
      <c r="G43" s="8"/>
      <c r="H43" s="8"/>
    </row>
    <row r="44" spans="2:8" ht="16.8" x14ac:dyDescent="0.4">
      <c r="B44" s="9" t="s">
        <v>83</v>
      </c>
      <c r="C44" s="9" t="s">
        <v>25</v>
      </c>
      <c r="D44" s="2" t="s">
        <v>84</v>
      </c>
      <c r="E44" s="9" t="s">
        <v>37</v>
      </c>
      <c r="F44" s="2"/>
      <c r="G44" s="8"/>
      <c r="H44" s="8"/>
    </row>
    <row r="45" spans="2:8" ht="31.8" customHeight="1" x14ac:dyDescent="0.4">
      <c r="B45" s="25" t="str">
        <f>HYPERLINK("#'Currencies'!A2","(TS_031) 
Currencies")</f>
        <v>(TS_031) 
Currencies</v>
      </c>
      <c r="C45" s="9" t="s">
        <v>25</v>
      </c>
      <c r="D45" s="2" t="s">
        <v>85</v>
      </c>
      <c r="E45" s="9" t="s">
        <v>31</v>
      </c>
      <c r="F45" s="2"/>
      <c r="G45" s="8"/>
      <c r="H45" s="8"/>
    </row>
    <row r="46" spans="2:8" ht="16.8" x14ac:dyDescent="0.4">
      <c r="B46" s="8"/>
      <c r="C46" s="8"/>
      <c r="D46" s="8"/>
      <c r="E46" s="8"/>
      <c r="F46" s="8"/>
      <c r="G46" s="8"/>
      <c r="H46" s="8"/>
    </row>
    <row r="47" spans="2:8" ht="16.8" x14ac:dyDescent="0.4">
      <c r="B47" s="8"/>
      <c r="C47" s="8"/>
      <c r="D47" s="8"/>
      <c r="E47" s="8"/>
      <c r="F47" s="8"/>
      <c r="G47" s="8"/>
      <c r="H47" s="8"/>
    </row>
    <row r="48" spans="2:8" ht="16.8" x14ac:dyDescent="0.4">
      <c r="B48" s="8"/>
      <c r="C48" s="8"/>
      <c r="D48" s="8"/>
      <c r="E48" s="8"/>
      <c r="F48" s="8"/>
      <c r="G48" s="8"/>
      <c r="H48" s="8"/>
    </row>
    <row r="49" spans="2:8" ht="16.8" x14ac:dyDescent="0.4">
      <c r="B49" s="8"/>
      <c r="C49" s="8"/>
      <c r="D49" s="8"/>
      <c r="E49" s="8"/>
      <c r="F49" s="8"/>
      <c r="G49" s="8"/>
      <c r="H49" s="8"/>
    </row>
    <row r="50" spans="2:8" ht="16.8" x14ac:dyDescent="0.4">
      <c r="B50" s="8"/>
      <c r="C50" s="8"/>
      <c r="D50" s="8"/>
      <c r="E50" s="8"/>
      <c r="F50" s="8"/>
      <c r="G50" s="8"/>
      <c r="H50" s="8"/>
    </row>
  </sheetData>
  <mergeCells count="6">
    <mergeCell ref="D10:E10"/>
    <mergeCell ref="D5:E5"/>
    <mergeCell ref="D6:E6"/>
    <mergeCell ref="D7:E7"/>
    <mergeCell ref="D8:E8"/>
    <mergeCell ref="D9:E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CEC3-278F-4300-9FEB-C30CE63BBE70}">
  <dimension ref="A1:J16"/>
  <sheetViews>
    <sheetView tabSelected="1" topLeftCell="G8" zoomScale="92" workbookViewId="0">
      <selection activeCell="B16" sqref="B16"/>
    </sheetView>
  </sheetViews>
  <sheetFormatPr defaultRowHeight="14.4" x14ac:dyDescent="0.3"/>
  <cols>
    <col min="1" max="1" width="21" customWidth="1"/>
    <col min="2" max="2" width="16.6640625" customWidth="1"/>
    <col min="3" max="3" width="33.109375" customWidth="1"/>
    <col min="4" max="4" width="32.109375" customWidth="1"/>
    <col min="5" max="5" width="42.33203125" customWidth="1"/>
    <col min="6" max="6" width="30.33203125" customWidth="1"/>
    <col min="7" max="7" width="46.44140625" customWidth="1"/>
    <col min="8" max="8" width="21.109375" customWidth="1"/>
    <col min="9" max="9" width="19.44140625" customWidth="1"/>
    <col min="10" max="10" width="14.33203125" customWidth="1"/>
  </cols>
  <sheetData>
    <row r="1" spans="1:10" x14ac:dyDescent="0.3">
      <c r="A1" s="5" t="s">
        <v>17</v>
      </c>
      <c r="B1" s="5" t="s">
        <v>16</v>
      </c>
      <c r="C1" s="5" t="s">
        <v>18</v>
      </c>
      <c r="D1" s="5" t="s">
        <v>19</v>
      </c>
      <c r="E1" s="5" t="s">
        <v>20</v>
      </c>
      <c r="F1" s="5" t="s">
        <v>21</v>
      </c>
      <c r="G1" s="5" t="s">
        <v>22</v>
      </c>
      <c r="H1" s="5" t="s">
        <v>23</v>
      </c>
      <c r="I1" s="5" t="s">
        <v>14</v>
      </c>
      <c r="J1" s="5" t="s">
        <v>24</v>
      </c>
    </row>
    <row r="2" spans="1:10" ht="12.6" customHeight="1" x14ac:dyDescent="0.3">
      <c r="A2" s="7" t="str">
        <f>HYPERLINK("#'Test Scenarios'!A6", "&lt;&lt; Test Scenarios")</f>
        <v>&lt;&lt; Test Scenarios</v>
      </c>
      <c r="B2" s="4"/>
      <c r="C2" s="4"/>
      <c r="D2" s="4"/>
      <c r="E2" s="4"/>
      <c r="F2" s="4"/>
      <c r="G2" s="4"/>
      <c r="H2" s="4"/>
      <c r="I2" s="4"/>
      <c r="J2" s="4"/>
    </row>
    <row r="3" spans="1:10" ht="43.2" x14ac:dyDescent="0.3">
      <c r="A3" s="13" t="s">
        <v>248</v>
      </c>
      <c r="B3" s="16" t="s">
        <v>257</v>
      </c>
      <c r="C3" s="14" t="s">
        <v>258</v>
      </c>
      <c r="D3" s="14" t="s">
        <v>259</v>
      </c>
      <c r="E3" s="14" t="s">
        <v>260</v>
      </c>
      <c r="F3" s="13" t="s">
        <v>141</v>
      </c>
      <c r="G3" s="4" t="s">
        <v>261</v>
      </c>
      <c r="H3" s="4"/>
      <c r="I3" s="4"/>
      <c r="J3" s="4"/>
    </row>
    <row r="4" spans="1:10" ht="100.8" x14ac:dyDescent="0.3">
      <c r="A4" s="13" t="s">
        <v>249</v>
      </c>
      <c r="B4" s="16" t="s">
        <v>257</v>
      </c>
      <c r="C4" s="14" t="s">
        <v>262</v>
      </c>
      <c r="D4" s="4" t="s">
        <v>134</v>
      </c>
      <c r="E4" s="14" t="s">
        <v>263</v>
      </c>
      <c r="F4" s="28" t="s">
        <v>264</v>
      </c>
      <c r="G4" s="14" t="s">
        <v>265</v>
      </c>
      <c r="H4" s="4"/>
      <c r="I4" s="4"/>
      <c r="J4" s="4"/>
    </row>
    <row r="5" spans="1:10" ht="28.8" x14ac:dyDescent="0.3">
      <c r="A5" s="13" t="s">
        <v>250</v>
      </c>
      <c r="B5" s="16" t="s">
        <v>257</v>
      </c>
      <c r="C5" s="14" t="s">
        <v>266</v>
      </c>
      <c r="D5" s="4" t="s">
        <v>134</v>
      </c>
      <c r="E5" s="14" t="s">
        <v>267</v>
      </c>
      <c r="F5" s="13" t="s">
        <v>25</v>
      </c>
      <c r="G5" s="4" t="s">
        <v>261</v>
      </c>
      <c r="H5" s="4"/>
      <c r="I5" s="4"/>
      <c r="J5" s="4"/>
    </row>
    <row r="6" spans="1:10" ht="28.8" x14ac:dyDescent="0.3">
      <c r="A6" s="13" t="s">
        <v>251</v>
      </c>
      <c r="B6" s="16" t="s">
        <v>257</v>
      </c>
      <c r="C6" s="14" t="s">
        <v>268</v>
      </c>
      <c r="D6" s="4" t="s">
        <v>269</v>
      </c>
      <c r="E6" s="14" t="s">
        <v>270</v>
      </c>
      <c r="F6" s="13" t="s">
        <v>25</v>
      </c>
      <c r="G6" s="4" t="s">
        <v>261</v>
      </c>
      <c r="H6" s="4"/>
      <c r="I6" s="4"/>
      <c r="J6" s="4"/>
    </row>
    <row r="7" spans="1:10" ht="43.2" x14ac:dyDescent="0.3">
      <c r="A7" s="13" t="s">
        <v>252</v>
      </c>
      <c r="B7" s="16" t="s">
        <v>257</v>
      </c>
      <c r="C7" s="14" t="s">
        <v>271</v>
      </c>
      <c r="D7" s="4" t="s">
        <v>269</v>
      </c>
      <c r="E7" s="14" t="s">
        <v>272</v>
      </c>
      <c r="F7" s="13" t="s">
        <v>25</v>
      </c>
      <c r="G7" s="4" t="s">
        <v>261</v>
      </c>
      <c r="H7" s="4"/>
      <c r="I7" s="4"/>
      <c r="J7" s="4"/>
    </row>
    <row r="8" spans="1:10" ht="57.6" x14ac:dyDescent="0.3">
      <c r="A8" s="13" t="s">
        <v>253</v>
      </c>
      <c r="B8" s="16" t="s">
        <v>257</v>
      </c>
      <c r="C8" s="14" t="s">
        <v>273</v>
      </c>
      <c r="D8" s="4" t="s">
        <v>269</v>
      </c>
      <c r="E8" s="14" t="s">
        <v>274</v>
      </c>
      <c r="F8" s="13" t="s">
        <v>25</v>
      </c>
      <c r="G8" s="14" t="s">
        <v>275</v>
      </c>
      <c r="H8" s="4"/>
      <c r="I8" s="4"/>
      <c r="J8" s="4"/>
    </row>
    <row r="9" spans="1:10" ht="72" x14ac:dyDescent="0.3">
      <c r="A9" s="13" t="s">
        <v>254</v>
      </c>
      <c r="B9" s="16" t="s">
        <v>257</v>
      </c>
      <c r="C9" s="14" t="s">
        <v>276</v>
      </c>
      <c r="D9" s="4" t="s">
        <v>269</v>
      </c>
      <c r="E9" s="14" t="s">
        <v>277</v>
      </c>
      <c r="F9" s="13" t="s">
        <v>25</v>
      </c>
      <c r="G9" s="14" t="s">
        <v>278</v>
      </c>
      <c r="H9" s="4"/>
      <c r="I9" s="4"/>
      <c r="J9" s="4"/>
    </row>
    <row r="10" spans="1:10" ht="28.8" x14ac:dyDescent="0.3">
      <c r="A10" s="13" t="s">
        <v>255</v>
      </c>
      <c r="B10" s="16" t="s">
        <v>257</v>
      </c>
      <c r="C10" s="14" t="s">
        <v>279</v>
      </c>
      <c r="D10" s="14" t="s">
        <v>148</v>
      </c>
      <c r="E10" s="14" t="s">
        <v>280</v>
      </c>
      <c r="F10" s="13" t="s">
        <v>25</v>
      </c>
      <c r="G10" s="14" t="s">
        <v>281</v>
      </c>
      <c r="H10" s="4"/>
      <c r="I10" s="4"/>
      <c r="J10" s="4"/>
    </row>
    <row r="11" spans="1:10" ht="43.2" x14ac:dyDescent="0.3">
      <c r="A11" s="13" t="s">
        <v>256</v>
      </c>
      <c r="B11" s="16" t="s">
        <v>257</v>
      </c>
      <c r="C11" s="14" t="s">
        <v>282</v>
      </c>
      <c r="D11" s="14" t="s">
        <v>148</v>
      </c>
      <c r="E11" s="14" t="s">
        <v>283</v>
      </c>
      <c r="F11" s="13" t="s">
        <v>25</v>
      </c>
      <c r="G11" s="14" t="s">
        <v>284</v>
      </c>
      <c r="H11" s="4"/>
      <c r="I11" s="4"/>
      <c r="J11" s="4"/>
    </row>
    <row r="12" spans="1:10" x14ac:dyDescent="0.3">
      <c r="A12" s="17"/>
      <c r="B12" s="18"/>
      <c r="C12" s="12"/>
      <c r="D12" s="12"/>
      <c r="E12" s="12"/>
      <c r="F12" s="12"/>
      <c r="G12" s="12"/>
      <c r="H12" s="12"/>
      <c r="I12" s="12"/>
      <c r="J12" s="12"/>
    </row>
    <row r="13" spans="1:10" x14ac:dyDescent="0.3">
      <c r="A13" s="35"/>
      <c r="B13" s="32"/>
      <c r="C13" s="33"/>
      <c r="D13" s="33"/>
      <c r="E13" s="33"/>
      <c r="F13" s="33"/>
      <c r="G13" s="33"/>
      <c r="H13" s="33"/>
      <c r="I13" s="33"/>
      <c r="J13" s="33"/>
    </row>
    <row r="14" spans="1:10" x14ac:dyDescent="0.3">
      <c r="A14" s="35"/>
      <c r="B14" s="32"/>
      <c r="C14" s="33"/>
      <c r="D14" s="33"/>
      <c r="E14" s="33"/>
      <c r="F14" s="33"/>
      <c r="G14" s="33"/>
      <c r="H14" s="33"/>
      <c r="I14" s="33"/>
      <c r="J14" s="33"/>
    </row>
    <row r="15" spans="1:10" x14ac:dyDescent="0.3">
      <c r="A15" s="35"/>
      <c r="B15" s="32"/>
      <c r="C15" s="33"/>
      <c r="D15" s="33"/>
      <c r="E15" s="33"/>
      <c r="F15" s="33"/>
      <c r="G15" s="33"/>
      <c r="H15" s="33"/>
      <c r="I15" s="33"/>
      <c r="J15" s="33"/>
    </row>
    <row r="16" spans="1:10" x14ac:dyDescent="0.3">
      <c r="B16" s="34"/>
      <c r="C16" s="33"/>
      <c r="D16" s="33"/>
      <c r="E16" s="33"/>
      <c r="F16" s="33"/>
      <c r="G16" s="33"/>
      <c r="H16" s="33"/>
      <c r="I16" s="33"/>
      <c r="J16" s="33"/>
    </row>
  </sheetData>
  <phoneticPr fontId="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6FE52-6C28-4013-94CD-261901EF970C}">
  <dimension ref="A1:J18"/>
  <sheetViews>
    <sheetView zoomScale="160" zoomScaleNormal="175" workbookViewId="0">
      <selection activeCell="A2" sqref="A2"/>
    </sheetView>
  </sheetViews>
  <sheetFormatPr defaultRowHeight="14.4" x14ac:dyDescent="0.3"/>
  <cols>
    <col min="1" max="1" width="32.5546875" bestFit="1" customWidth="1"/>
    <col min="2" max="2" width="23.109375" customWidth="1"/>
    <col min="3" max="3" width="40.77734375" customWidth="1"/>
    <col min="4" max="4" width="38.6640625" bestFit="1" customWidth="1"/>
    <col min="5" max="5" width="45.6640625" customWidth="1"/>
    <col min="6" max="6" width="19.21875" customWidth="1"/>
    <col min="7" max="7" width="56.6640625" customWidth="1"/>
    <col min="8" max="8" width="21.21875" customWidth="1"/>
    <col min="9" max="9" width="15.33203125" customWidth="1"/>
    <col min="10" max="10" width="9.88671875" customWidth="1"/>
    <col min="27" max="34" width="8.88671875" customWidth="1"/>
  </cols>
  <sheetData>
    <row r="1" spans="1:10" x14ac:dyDescent="0.3">
      <c r="A1" s="5" t="s">
        <v>17</v>
      </c>
      <c r="B1" s="5" t="s">
        <v>16</v>
      </c>
      <c r="C1" s="5" t="s">
        <v>18</v>
      </c>
      <c r="D1" s="5" t="s">
        <v>19</v>
      </c>
      <c r="E1" s="5" t="s">
        <v>20</v>
      </c>
      <c r="F1" s="5" t="s">
        <v>21</v>
      </c>
      <c r="G1" s="5" t="s">
        <v>22</v>
      </c>
      <c r="H1" s="5" t="s">
        <v>23</v>
      </c>
      <c r="I1" s="5" t="s">
        <v>14</v>
      </c>
      <c r="J1" s="5" t="s">
        <v>24</v>
      </c>
    </row>
    <row r="2" spans="1:10" ht="10.199999999999999" customHeight="1" x14ac:dyDescent="0.3">
      <c r="A2" s="7" t="str">
        <f>HYPERLINK("#'Test Scenarios'!A6", "&lt;&lt; Test Scenarios")</f>
        <v>&lt;&lt; Test Scenarios</v>
      </c>
      <c r="B2" s="4"/>
      <c r="C2" s="4"/>
      <c r="D2" s="4"/>
      <c r="E2" s="4"/>
      <c r="F2" s="4"/>
      <c r="G2" s="4"/>
      <c r="H2" s="4"/>
      <c r="I2" s="4"/>
      <c r="J2" s="4"/>
    </row>
    <row r="3" spans="1:10" ht="28.8" x14ac:dyDescent="0.3">
      <c r="A3" s="13" t="s">
        <v>86</v>
      </c>
      <c r="B3" s="16" t="s">
        <v>89</v>
      </c>
      <c r="C3" s="14" t="s">
        <v>91</v>
      </c>
      <c r="D3" s="14" t="s">
        <v>90</v>
      </c>
      <c r="E3" s="14" t="s">
        <v>93</v>
      </c>
      <c r="F3" s="13" t="s">
        <v>25</v>
      </c>
      <c r="G3" s="14" t="s">
        <v>95</v>
      </c>
      <c r="H3" s="4"/>
      <c r="I3" s="4"/>
      <c r="J3" s="4"/>
    </row>
    <row r="4" spans="1:10" ht="43.2" x14ac:dyDescent="0.3">
      <c r="A4" s="13" t="s">
        <v>87</v>
      </c>
      <c r="B4" s="16" t="s">
        <v>89</v>
      </c>
      <c r="C4" s="14" t="s">
        <v>99</v>
      </c>
      <c r="D4" s="14" t="s">
        <v>90</v>
      </c>
      <c r="E4" s="14" t="s">
        <v>98</v>
      </c>
      <c r="F4" s="13" t="s">
        <v>25</v>
      </c>
      <c r="G4" s="14" t="s">
        <v>97</v>
      </c>
      <c r="H4" s="4"/>
      <c r="I4" s="4"/>
      <c r="J4" s="4"/>
    </row>
    <row r="5" spans="1:10" ht="28.8" x14ac:dyDescent="0.3">
      <c r="A5" s="13" t="s">
        <v>88</v>
      </c>
      <c r="B5" s="16" t="s">
        <v>89</v>
      </c>
      <c r="C5" s="14" t="s">
        <v>92</v>
      </c>
      <c r="D5" s="14" t="s">
        <v>90</v>
      </c>
      <c r="E5" s="14" t="s">
        <v>94</v>
      </c>
      <c r="F5" s="13" t="s">
        <v>25</v>
      </c>
      <c r="G5" s="14" t="s">
        <v>96</v>
      </c>
      <c r="H5" s="4"/>
      <c r="I5" s="4"/>
      <c r="J5" s="4"/>
    </row>
    <row r="6" spans="1:10" x14ac:dyDescent="0.3">
      <c r="A6" s="11"/>
      <c r="B6" s="12"/>
      <c r="C6" s="12"/>
      <c r="D6" s="12"/>
      <c r="E6" s="12"/>
      <c r="F6" s="12"/>
      <c r="G6" s="12"/>
      <c r="H6" s="12"/>
      <c r="I6" s="12"/>
      <c r="J6" s="12"/>
    </row>
    <row r="11" spans="1:10" ht="25.8" x14ac:dyDescent="0.5">
      <c r="A11" s="15" t="s">
        <v>100</v>
      </c>
    </row>
    <row r="14" spans="1:10" x14ac:dyDescent="0.3">
      <c r="A14" s="5" t="s">
        <v>17</v>
      </c>
      <c r="B14" s="5" t="s">
        <v>16</v>
      </c>
      <c r="C14" s="5" t="s">
        <v>18</v>
      </c>
      <c r="D14" s="5" t="s">
        <v>19</v>
      </c>
      <c r="E14" s="5" t="s">
        <v>20</v>
      </c>
      <c r="F14" s="5" t="s">
        <v>21</v>
      </c>
      <c r="G14" s="5" t="s">
        <v>22</v>
      </c>
      <c r="H14" s="5" t="s">
        <v>23</v>
      </c>
      <c r="I14" s="5" t="s">
        <v>14</v>
      </c>
      <c r="J14" s="5" t="s">
        <v>24</v>
      </c>
    </row>
    <row r="15" spans="1:10" x14ac:dyDescent="0.3">
      <c r="A15" s="7" t="str">
        <f>HYPERLINK("#'Test Scenarios'!A6", "&lt;&lt; Test Scenarios")</f>
        <v>&lt;&lt; Test Scenarios</v>
      </c>
      <c r="B15" s="4"/>
      <c r="C15" s="4"/>
      <c r="D15" s="4"/>
      <c r="E15" s="4"/>
      <c r="F15" s="4"/>
      <c r="G15" s="4"/>
      <c r="H15" s="4"/>
      <c r="I15" s="4"/>
      <c r="J15" s="4"/>
    </row>
    <row r="16" spans="1:10" ht="28.8" x14ac:dyDescent="0.3">
      <c r="A16" s="13" t="s">
        <v>86</v>
      </c>
      <c r="B16" s="16" t="s">
        <v>89</v>
      </c>
      <c r="C16" s="14" t="s">
        <v>102</v>
      </c>
      <c r="D16" s="14" t="s">
        <v>101</v>
      </c>
      <c r="E16" s="14" t="s">
        <v>105</v>
      </c>
      <c r="F16" s="13" t="s">
        <v>25</v>
      </c>
      <c r="G16" s="14" t="s">
        <v>108</v>
      </c>
      <c r="H16" s="4"/>
      <c r="I16" s="4"/>
      <c r="J16" s="4"/>
    </row>
    <row r="17" spans="1:10" ht="43.2" x14ac:dyDescent="0.3">
      <c r="A17" s="13" t="s">
        <v>87</v>
      </c>
      <c r="B17" s="16" t="s">
        <v>89</v>
      </c>
      <c r="C17" s="14" t="s">
        <v>103</v>
      </c>
      <c r="D17" s="14" t="s">
        <v>101</v>
      </c>
      <c r="E17" s="14" t="s">
        <v>106</v>
      </c>
      <c r="F17" s="13" t="s">
        <v>25</v>
      </c>
      <c r="G17" s="14" t="s">
        <v>109</v>
      </c>
      <c r="H17" s="4"/>
      <c r="I17" s="4"/>
      <c r="J17" s="4"/>
    </row>
    <row r="18" spans="1:10" ht="28.8" x14ac:dyDescent="0.3">
      <c r="A18" s="13" t="s">
        <v>88</v>
      </c>
      <c r="B18" s="16" t="s">
        <v>89</v>
      </c>
      <c r="C18" s="14" t="s">
        <v>104</v>
      </c>
      <c r="D18" s="14" t="s">
        <v>101</v>
      </c>
      <c r="E18" s="14" t="s">
        <v>107</v>
      </c>
      <c r="F18" s="13" t="s">
        <v>25</v>
      </c>
      <c r="G18" s="14" t="s">
        <v>110</v>
      </c>
      <c r="H18" s="4"/>
      <c r="I18" s="4"/>
      <c r="J18" s="4"/>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B002-17DB-4BBE-A426-2905236D810E}">
  <dimension ref="A1:J18"/>
  <sheetViews>
    <sheetView zoomScale="96" workbookViewId="0">
      <selection activeCell="A2" sqref="A2"/>
    </sheetView>
  </sheetViews>
  <sheetFormatPr defaultRowHeight="14.4" x14ac:dyDescent="0.3"/>
  <cols>
    <col min="1" max="1" width="18.77734375" customWidth="1"/>
    <col min="2" max="2" width="17.88671875" customWidth="1"/>
    <col min="3" max="3" width="19" customWidth="1"/>
    <col min="4" max="4" width="24.21875" customWidth="1"/>
    <col min="5" max="5" width="22.109375" customWidth="1"/>
    <col min="6" max="6" width="15.6640625" customWidth="1"/>
    <col min="7" max="7" width="17.44140625" customWidth="1"/>
    <col min="8" max="8" width="16.33203125" customWidth="1"/>
  </cols>
  <sheetData>
    <row r="1" spans="1:10" ht="18" customHeight="1" x14ac:dyDescent="0.3">
      <c r="A1" s="5" t="s">
        <v>17</v>
      </c>
      <c r="B1" s="5" t="s">
        <v>16</v>
      </c>
      <c r="C1" s="5" t="s">
        <v>18</v>
      </c>
      <c r="D1" s="5" t="s">
        <v>19</v>
      </c>
      <c r="E1" s="5" t="s">
        <v>20</v>
      </c>
      <c r="F1" s="5" t="s">
        <v>21</v>
      </c>
      <c r="G1" s="5" t="s">
        <v>22</v>
      </c>
      <c r="H1" s="5" t="s">
        <v>23</v>
      </c>
      <c r="I1" s="5" t="s">
        <v>14</v>
      </c>
      <c r="J1" s="5" t="s">
        <v>24</v>
      </c>
    </row>
    <row r="2" spans="1:10" ht="11.4" customHeight="1" x14ac:dyDescent="0.3">
      <c r="A2" s="6" t="str">
        <f>HYPERLINK("#'Test Scenarios'!A6", "&lt;&lt; Test Scenarios")</f>
        <v>&lt;&lt; Test Scenarios</v>
      </c>
      <c r="B2" s="4"/>
      <c r="C2" s="4"/>
      <c r="D2" s="4"/>
      <c r="E2" s="4"/>
      <c r="F2" s="4"/>
      <c r="G2" s="4"/>
      <c r="H2" s="4"/>
      <c r="I2" s="4"/>
      <c r="J2" s="4"/>
    </row>
    <row r="3" spans="1:10" x14ac:dyDescent="0.3">
      <c r="A3" s="4"/>
      <c r="B3" s="4"/>
      <c r="C3" s="4"/>
      <c r="D3" s="4"/>
      <c r="E3" s="4"/>
      <c r="F3" s="4"/>
      <c r="G3" s="4"/>
      <c r="H3" s="4"/>
      <c r="I3" s="4"/>
      <c r="J3" s="4"/>
    </row>
    <row r="4" spans="1:10" x14ac:dyDescent="0.3">
      <c r="A4" s="4"/>
      <c r="B4" s="4"/>
      <c r="C4" s="4"/>
      <c r="D4" s="4"/>
      <c r="E4" s="4"/>
      <c r="F4" s="4"/>
      <c r="G4" s="4"/>
      <c r="H4" s="4"/>
      <c r="I4" s="4"/>
      <c r="J4" s="4"/>
    </row>
    <row r="5" spans="1:10" x14ac:dyDescent="0.3">
      <c r="A5" s="4"/>
      <c r="B5" s="4"/>
      <c r="C5" s="4"/>
      <c r="D5" s="4"/>
      <c r="E5" s="4"/>
      <c r="F5" s="4"/>
      <c r="G5" s="4"/>
      <c r="H5" s="4"/>
      <c r="I5" s="4"/>
      <c r="J5" s="4"/>
    </row>
    <row r="6" spans="1:10" x14ac:dyDescent="0.3">
      <c r="A6" s="4"/>
      <c r="B6" s="4"/>
      <c r="C6" s="4"/>
      <c r="D6" s="4"/>
      <c r="E6" s="4"/>
      <c r="F6" s="4"/>
      <c r="G6" s="4"/>
      <c r="H6" s="4"/>
      <c r="I6" s="4"/>
      <c r="J6" s="4"/>
    </row>
    <row r="7" spans="1:10" x14ac:dyDescent="0.3">
      <c r="A7" s="4"/>
      <c r="B7" s="4"/>
      <c r="C7" s="4"/>
      <c r="D7" s="4"/>
      <c r="E7" s="4"/>
      <c r="F7" s="4"/>
      <c r="G7" s="4"/>
      <c r="H7" s="4"/>
      <c r="I7" s="4"/>
      <c r="J7" s="4"/>
    </row>
    <row r="8" spans="1:10" x14ac:dyDescent="0.3">
      <c r="A8" s="4"/>
      <c r="B8" s="4"/>
      <c r="C8" s="4"/>
      <c r="D8" s="4"/>
      <c r="E8" s="4"/>
      <c r="F8" s="4"/>
      <c r="G8" s="4"/>
      <c r="H8" s="4"/>
      <c r="I8" s="4"/>
      <c r="J8" s="4"/>
    </row>
    <row r="9" spans="1:10" x14ac:dyDescent="0.3">
      <c r="A9" s="4"/>
      <c r="B9" s="4"/>
      <c r="C9" s="4"/>
      <c r="D9" s="4"/>
      <c r="E9" s="4"/>
      <c r="F9" s="4"/>
      <c r="G9" s="4"/>
      <c r="H9" s="4"/>
      <c r="I9" s="4"/>
      <c r="J9" s="4"/>
    </row>
    <row r="10" spans="1:10" x14ac:dyDescent="0.3">
      <c r="A10" s="4"/>
      <c r="B10" s="4"/>
      <c r="C10" s="4"/>
      <c r="D10" s="4"/>
      <c r="E10" s="4"/>
      <c r="F10" s="4"/>
      <c r="G10" s="4"/>
      <c r="H10" s="4"/>
      <c r="I10" s="4"/>
      <c r="J10" s="4"/>
    </row>
    <row r="11" spans="1:10" x14ac:dyDescent="0.3">
      <c r="A11" s="4"/>
      <c r="B11" s="4"/>
      <c r="C11" s="4"/>
      <c r="D11" s="4"/>
      <c r="E11" s="4"/>
      <c r="F11" s="4"/>
      <c r="G11" s="4"/>
      <c r="H11" s="4"/>
      <c r="I11" s="4"/>
      <c r="J11" s="4"/>
    </row>
    <row r="12" spans="1:10" x14ac:dyDescent="0.3">
      <c r="A12" s="4"/>
      <c r="B12" s="4"/>
      <c r="C12" s="4"/>
      <c r="D12" s="4"/>
      <c r="E12" s="4"/>
      <c r="F12" s="4"/>
      <c r="G12" s="4"/>
      <c r="H12" s="4"/>
      <c r="I12" s="4"/>
      <c r="J12" s="4"/>
    </row>
    <row r="13" spans="1:10" x14ac:dyDescent="0.3">
      <c r="A13" s="4"/>
      <c r="B13" s="4"/>
      <c r="C13" s="4"/>
      <c r="D13" s="4"/>
      <c r="E13" s="4"/>
      <c r="F13" s="4"/>
      <c r="G13" s="4"/>
      <c r="H13" s="4"/>
      <c r="I13" s="4"/>
      <c r="J13" s="4"/>
    </row>
    <row r="14" spans="1:10" x14ac:dyDescent="0.3">
      <c r="A14" s="4"/>
      <c r="B14" s="4"/>
      <c r="C14" s="4"/>
      <c r="D14" s="4"/>
      <c r="E14" s="4"/>
      <c r="F14" s="4"/>
      <c r="G14" s="4"/>
      <c r="H14" s="4"/>
      <c r="I14" s="4"/>
      <c r="J14" s="4"/>
    </row>
    <row r="15" spans="1:10" x14ac:dyDescent="0.3">
      <c r="A15" s="4"/>
      <c r="B15" s="4"/>
      <c r="C15" s="4"/>
      <c r="D15" s="4"/>
      <c r="E15" s="4"/>
      <c r="F15" s="4"/>
      <c r="G15" s="4"/>
      <c r="H15" s="4"/>
      <c r="I15" s="4"/>
      <c r="J15" s="4"/>
    </row>
    <row r="16" spans="1:10" x14ac:dyDescent="0.3">
      <c r="A16" s="4"/>
      <c r="B16" s="4"/>
      <c r="C16" s="4"/>
      <c r="D16" s="4"/>
      <c r="E16" s="4"/>
      <c r="F16" s="4"/>
      <c r="G16" s="4"/>
      <c r="H16" s="4"/>
      <c r="I16" s="4"/>
      <c r="J16" s="4"/>
    </row>
    <row r="17" spans="1:10" x14ac:dyDescent="0.3">
      <c r="A17" s="4"/>
      <c r="B17" s="4"/>
      <c r="C17" s="4"/>
      <c r="D17" s="4"/>
      <c r="E17" s="4"/>
      <c r="F17" s="4"/>
      <c r="G17" s="4"/>
      <c r="H17" s="4"/>
      <c r="I17" s="4"/>
      <c r="J17" s="4"/>
    </row>
    <row r="18" spans="1:10" x14ac:dyDescent="0.3">
      <c r="A18" s="4"/>
      <c r="B18" s="4"/>
      <c r="C18" s="4"/>
      <c r="D18" s="4"/>
      <c r="E18" s="4"/>
      <c r="F18" s="4"/>
      <c r="G18" s="4"/>
      <c r="H18" s="4"/>
      <c r="I18" s="4"/>
      <c r="J1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40AEC-54E2-4276-9891-7D667D9A3391}">
  <dimension ref="A1:J18"/>
  <sheetViews>
    <sheetView topLeftCell="F1" workbookViewId="0">
      <selection sqref="A1:J10"/>
    </sheetView>
  </sheetViews>
  <sheetFormatPr defaultRowHeight="14.4" x14ac:dyDescent="0.3"/>
  <cols>
    <col min="1" max="1" width="20" customWidth="1"/>
    <col min="2" max="2" width="27.21875" customWidth="1"/>
    <col min="3" max="3" width="26.77734375" customWidth="1"/>
    <col min="4" max="4" width="20.109375" customWidth="1"/>
    <col min="5" max="5" width="27.21875" customWidth="1"/>
    <col min="6" max="6" width="16.44140625" customWidth="1"/>
    <col min="7" max="7" width="15.21875" customWidth="1"/>
    <col min="8" max="8" width="17.21875" customWidth="1"/>
    <col min="9" max="9" width="12.109375" customWidth="1"/>
    <col min="10" max="10" width="11.6640625" customWidth="1"/>
  </cols>
  <sheetData>
    <row r="1" spans="1:10" x14ac:dyDescent="0.3">
      <c r="A1" s="5" t="s">
        <v>17</v>
      </c>
      <c r="B1" s="5" t="s">
        <v>16</v>
      </c>
      <c r="C1" s="5" t="s">
        <v>18</v>
      </c>
      <c r="D1" s="5" t="s">
        <v>19</v>
      </c>
      <c r="E1" s="5" t="s">
        <v>20</v>
      </c>
      <c r="F1" s="5" t="s">
        <v>21</v>
      </c>
      <c r="G1" s="5" t="s">
        <v>22</v>
      </c>
      <c r="H1" s="5" t="s">
        <v>23</v>
      </c>
      <c r="I1" s="5" t="s">
        <v>14</v>
      </c>
      <c r="J1" s="5" t="s">
        <v>24</v>
      </c>
    </row>
    <row r="2" spans="1:10" x14ac:dyDescent="0.3">
      <c r="A2" s="7" t="str">
        <f>HYPERLINK("#'Test Scenarios'!A6", "&lt;&lt; Test Scenarios")</f>
        <v>&lt;&lt; Test Scenarios</v>
      </c>
      <c r="B2" s="4"/>
      <c r="C2" s="4"/>
      <c r="D2" s="4"/>
      <c r="E2" s="4"/>
      <c r="F2" s="4"/>
      <c r="G2" s="4"/>
      <c r="H2" s="4"/>
      <c r="I2" s="4"/>
      <c r="J2" s="4"/>
    </row>
    <row r="3" spans="1:10" x14ac:dyDescent="0.3">
      <c r="A3" s="4"/>
      <c r="B3" s="4"/>
      <c r="C3" s="4"/>
      <c r="D3" s="4"/>
      <c r="E3" s="4"/>
      <c r="F3" s="4"/>
      <c r="G3" s="4"/>
      <c r="H3" s="4"/>
      <c r="I3" s="4"/>
      <c r="J3" s="4"/>
    </row>
    <row r="4" spans="1:10" x14ac:dyDescent="0.3">
      <c r="A4" s="4"/>
      <c r="B4" s="4"/>
      <c r="C4" s="4"/>
      <c r="D4" s="4"/>
      <c r="E4" s="4"/>
      <c r="F4" s="4"/>
      <c r="G4" s="4"/>
      <c r="H4" s="4"/>
      <c r="I4" s="4"/>
      <c r="J4" s="4"/>
    </row>
    <row r="5" spans="1:10" x14ac:dyDescent="0.3">
      <c r="A5" s="4"/>
      <c r="B5" s="4"/>
      <c r="C5" s="4"/>
      <c r="D5" s="4"/>
      <c r="E5" s="4"/>
      <c r="F5" s="4"/>
      <c r="G5" s="4"/>
      <c r="H5" s="4"/>
      <c r="I5" s="4"/>
      <c r="J5" s="4"/>
    </row>
    <row r="6" spans="1:10" x14ac:dyDescent="0.3">
      <c r="A6" s="4"/>
      <c r="B6" s="4"/>
      <c r="C6" s="4"/>
      <c r="D6" s="4"/>
      <c r="E6" s="4"/>
      <c r="F6" s="4"/>
      <c r="G6" s="4"/>
      <c r="H6" s="4"/>
      <c r="I6" s="4"/>
      <c r="J6" s="4"/>
    </row>
    <row r="7" spans="1:10" x14ac:dyDescent="0.3">
      <c r="A7" s="4"/>
      <c r="B7" s="4"/>
      <c r="C7" s="4"/>
      <c r="D7" s="4"/>
      <c r="E7" s="4"/>
      <c r="F7" s="4"/>
      <c r="G7" s="4"/>
      <c r="H7" s="4"/>
      <c r="I7" s="4"/>
      <c r="J7" s="4"/>
    </row>
    <row r="8" spans="1:10" x14ac:dyDescent="0.3">
      <c r="A8" s="4"/>
      <c r="B8" s="4"/>
      <c r="C8" s="4"/>
      <c r="D8" s="4"/>
      <c r="E8" s="4"/>
      <c r="F8" s="4"/>
      <c r="G8" s="4"/>
      <c r="H8" s="4"/>
      <c r="I8" s="4"/>
      <c r="J8" s="4"/>
    </row>
    <row r="9" spans="1:10" x14ac:dyDescent="0.3">
      <c r="A9" s="4"/>
      <c r="B9" s="4"/>
      <c r="C9" s="4"/>
      <c r="D9" s="4"/>
      <c r="E9" s="4"/>
      <c r="F9" s="4"/>
      <c r="G9" s="4"/>
      <c r="H9" s="4"/>
      <c r="I9" s="4"/>
      <c r="J9" s="4"/>
    </row>
    <row r="10" spans="1:10" x14ac:dyDescent="0.3">
      <c r="A10" s="4"/>
      <c r="B10" s="4"/>
      <c r="C10" s="4"/>
      <c r="D10" s="4"/>
      <c r="E10" s="4"/>
      <c r="F10" s="4"/>
      <c r="G10" s="4"/>
      <c r="H10" s="4"/>
      <c r="I10" s="4"/>
      <c r="J10" s="4"/>
    </row>
    <row r="11" spans="1:10" x14ac:dyDescent="0.3">
      <c r="A11" s="4"/>
      <c r="B11" s="4"/>
      <c r="C11" s="4"/>
      <c r="D11" s="4"/>
      <c r="E11" s="4"/>
      <c r="F11" s="4"/>
      <c r="G11" s="4"/>
      <c r="H11" s="4"/>
      <c r="I11" s="4"/>
      <c r="J11" s="4"/>
    </row>
    <row r="12" spans="1:10" x14ac:dyDescent="0.3">
      <c r="A12" s="4"/>
      <c r="B12" s="4"/>
      <c r="C12" s="4"/>
      <c r="D12" s="4"/>
      <c r="E12" s="4"/>
      <c r="F12" s="4"/>
      <c r="G12" s="4"/>
      <c r="H12" s="4"/>
      <c r="I12" s="4"/>
      <c r="J12" s="4"/>
    </row>
    <row r="13" spans="1:10" x14ac:dyDescent="0.3">
      <c r="A13" s="4"/>
      <c r="B13" s="4"/>
      <c r="C13" s="4"/>
      <c r="D13" s="4"/>
      <c r="E13" s="4"/>
      <c r="F13" s="4"/>
      <c r="G13" s="4"/>
      <c r="H13" s="4"/>
      <c r="I13" s="4"/>
      <c r="J13" s="4"/>
    </row>
    <row r="14" spans="1:10" x14ac:dyDescent="0.3">
      <c r="A14" s="4"/>
      <c r="B14" s="4"/>
      <c r="C14" s="4"/>
      <c r="D14" s="4"/>
      <c r="E14" s="4"/>
      <c r="F14" s="4"/>
      <c r="G14" s="4"/>
      <c r="H14" s="4"/>
      <c r="I14" s="4"/>
      <c r="J14" s="4"/>
    </row>
    <row r="15" spans="1:10" x14ac:dyDescent="0.3">
      <c r="A15" s="4"/>
      <c r="B15" s="4"/>
      <c r="C15" s="4"/>
      <c r="D15" s="4"/>
      <c r="E15" s="4"/>
      <c r="F15" s="4"/>
      <c r="G15" s="4"/>
      <c r="H15" s="4"/>
      <c r="I15" s="4"/>
      <c r="J15" s="4"/>
    </row>
    <row r="16" spans="1:10" x14ac:dyDescent="0.3">
      <c r="A16" s="4"/>
      <c r="B16" s="4"/>
      <c r="C16" s="4"/>
      <c r="D16" s="4"/>
      <c r="E16" s="4"/>
      <c r="F16" s="4"/>
      <c r="G16" s="4"/>
      <c r="H16" s="4"/>
      <c r="I16" s="4"/>
      <c r="J16" s="4"/>
    </row>
    <row r="17" spans="1:10" x14ac:dyDescent="0.3">
      <c r="A17" s="4"/>
      <c r="B17" s="4"/>
      <c r="C17" s="4"/>
      <c r="D17" s="4"/>
      <c r="E17" s="4"/>
      <c r="F17" s="4"/>
      <c r="G17" s="4"/>
      <c r="H17" s="4"/>
      <c r="I17" s="4"/>
      <c r="J17" s="4"/>
    </row>
    <row r="18" spans="1:10" x14ac:dyDescent="0.3">
      <c r="A18" s="4"/>
      <c r="B18" s="4"/>
      <c r="C18" s="4"/>
      <c r="D18" s="4"/>
      <c r="E18" s="4"/>
      <c r="F18" s="4"/>
      <c r="G18" s="4"/>
      <c r="H18" s="4"/>
      <c r="I18" s="4"/>
      <c r="J1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823DA-9B66-47A9-94F4-6F569917F08C}">
  <dimension ref="A1:J15"/>
  <sheetViews>
    <sheetView topLeftCell="B1" zoomScale="44" zoomScaleNormal="70" workbookViewId="0">
      <selection activeCell="D25" sqref="D25"/>
    </sheetView>
  </sheetViews>
  <sheetFormatPr defaultRowHeight="14.4" x14ac:dyDescent="0.3"/>
  <cols>
    <col min="1" max="1" width="19.44140625" customWidth="1"/>
    <col min="2" max="2" width="18.5546875" customWidth="1"/>
    <col min="3" max="3" width="30.5546875" customWidth="1"/>
    <col min="4" max="4" width="28.6640625" customWidth="1"/>
    <col min="5" max="5" width="40.33203125" customWidth="1"/>
    <col min="6" max="6" width="27.21875" customWidth="1"/>
    <col min="7" max="7" width="56.6640625" customWidth="1"/>
    <col min="8" max="8" width="18" customWidth="1"/>
    <col min="9" max="9" width="11.77734375" customWidth="1"/>
    <col min="10" max="10" width="11.109375" customWidth="1"/>
  </cols>
  <sheetData>
    <row r="1" spans="1:10" x14ac:dyDescent="0.3">
      <c r="A1" s="5" t="s">
        <v>17</v>
      </c>
      <c r="B1" s="5" t="s">
        <v>16</v>
      </c>
      <c r="C1" s="5" t="s">
        <v>18</v>
      </c>
      <c r="D1" s="5" t="s">
        <v>19</v>
      </c>
      <c r="E1" s="5" t="s">
        <v>20</v>
      </c>
      <c r="F1" s="5" t="s">
        <v>21</v>
      </c>
      <c r="G1" s="5" t="s">
        <v>22</v>
      </c>
      <c r="H1" s="5" t="s">
        <v>23</v>
      </c>
      <c r="I1" s="5" t="s">
        <v>14</v>
      </c>
      <c r="J1" s="5" t="s">
        <v>24</v>
      </c>
    </row>
    <row r="2" spans="1:10" ht="9" customHeight="1" x14ac:dyDescent="0.3">
      <c r="A2" s="7" t="str">
        <f>HYPERLINK("#'Test Scenarios'!A6", "&lt;&lt; Test Scenarios")</f>
        <v>&lt;&lt; Test Scenarios</v>
      </c>
      <c r="B2" s="4"/>
      <c r="C2" s="4"/>
      <c r="D2" s="4"/>
      <c r="E2" s="4"/>
      <c r="F2" s="4"/>
      <c r="G2" s="4"/>
      <c r="H2" s="4"/>
      <c r="I2" s="4"/>
      <c r="J2" s="4"/>
    </row>
    <row r="3" spans="1:10" ht="57.6" x14ac:dyDescent="0.3">
      <c r="A3" s="13" t="s">
        <v>159</v>
      </c>
      <c r="B3" s="16" t="s">
        <v>170</v>
      </c>
      <c r="C3" s="14" t="s">
        <v>171</v>
      </c>
      <c r="D3" s="14" t="s">
        <v>190</v>
      </c>
      <c r="E3" s="14" t="s">
        <v>174</v>
      </c>
      <c r="F3" s="13" t="s">
        <v>25</v>
      </c>
      <c r="G3" s="14" t="s">
        <v>173</v>
      </c>
      <c r="H3" s="4"/>
      <c r="I3" s="4"/>
      <c r="J3" s="4"/>
    </row>
    <row r="4" spans="1:10" ht="57.6" x14ac:dyDescent="0.3">
      <c r="A4" s="13" t="s">
        <v>160</v>
      </c>
      <c r="B4" s="16" t="s">
        <v>170</v>
      </c>
      <c r="C4" s="14" t="s">
        <v>172</v>
      </c>
      <c r="D4" s="14" t="s">
        <v>191</v>
      </c>
      <c r="E4" s="14" t="s">
        <v>175</v>
      </c>
      <c r="F4" s="13" t="s">
        <v>25</v>
      </c>
      <c r="G4" s="14" t="s">
        <v>173</v>
      </c>
      <c r="H4" s="4"/>
      <c r="I4" s="4"/>
      <c r="J4" s="4"/>
    </row>
    <row r="5" spans="1:10" ht="43.2" x14ac:dyDescent="0.3">
      <c r="A5" s="13" t="s">
        <v>161</v>
      </c>
      <c r="B5" s="16" t="s">
        <v>170</v>
      </c>
      <c r="C5" s="14" t="s">
        <v>176</v>
      </c>
      <c r="D5" s="14" t="s">
        <v>190</v>
      </c>
      <c r="E5" s="14" t="s">
        <v>177</v>
      </c>
      <c r="F5" s="13" t="s">
        <v>25</v>
      </c>
      <c r="G5" s="14" t="s">
        <v>178</v>
      </c>
      <c r="H5" s="4"/>
      <c r="I5" s="4"/>
      <c r="J5" s="4"/>
    </row>
    <row r="6" spans="1:10" ht="43.2" x14ac:dyDescent="0.3">
      <c r="A6" s="13" t="s">
        <v>162</v>
      </c>
      <c r="B6" s="16" t="s">
        <v>170</v>
      </c>
      <c r="C6" s="14" t="s">
        <v>179</v>
      </c>
      <c r="D6" s="14" t="s">
        <v>190</v>
      </c>
      <c r="E6" s="14" t="s">
        <v>180</v>
      </c>
      <c r="F6" s="13" t="s">
        <v>25</v>
      </c>
      <c r="G6" s="4" t="s">
        <v>181</v>
      </c>
      <c r="H6" s="4"/>
      <c r="I6" s="4"/>
      <c r="J6" s="4"/>
    </row>
    <row r="7" spans="1:10" ht="43.2" x14ac:dyDescent="0.3">
      <c r="A7" s="13" t="s">
        <v>163</v>
      </c>
      <c r="B7" s="16" t="s">
        <v>170</v>
      </c>
      <c r="C7" s="14" t="s">
        <v>182</v>
      </c>
      <c r="D7" s="14" t="s">
        <v>189</v>
      </c>
      <c r="E7" s="4" t="s">
        <v>183</v>
      </c>
      <c r="F7" s="13" t="s">
        <v>25</v>
      </c>
      <c r="G7" s="14" t="s">
        <v>186</v>
      </c>
      <c r="H7" s="4"/>
      <c r="I7" s="4"/>
      <c r="J7" s="4"/>
    </row>
    <row r="8" spans="1:10" ht="43.2" x14ac:dyDescent="0.3">
      <c r="A8" s="13" t="s">
        <v>164</v>
      </c>
      <c r="B8" s="16" t="s">
        <v>170</v>
      </c>
      <c r="C8" s="14" t="s">
        <v>184</v>
      </c>
      <c r="D8" s="14" t="s">
        <v>189</v>
      </c>
      <c r="E8" s="14" t="s">
        <v>185</v>
      </c>
      <c r="F8" s="13" t="s">
        <v>25</v>
      </c>
      <c r="G8" s="4" t="s">
        <v>187</v>
      </c>
      <c r="H8" s="4"/>
      <c r="I8" s="4"/>
      <c r="J8" s="4"/>
    </row>
    <row r="9" spans="1:10" ht="100.8" x14ac:dyDescent="0.3">
      <c r="A9" s="13" t="s">
        <v>165</v>
      </c>
      <c r="B9" s="16" t="s">
        <v>170</v>
      </c>
      <c r="C9" s="14" t="s">
        <v>188</v>
      </c>
      <c r="D9" s="14" t="s">
        <v>192</v>
      </c>
      <c r="E9" s="14" t="s">
        <v>193</v>
      </c>
      <c r="F9" s="13" t="s">
        <v>25</v>
      </c>
      <c r="G9" s="14" t="s">
        <v>194</v>
      </c>
      <c r="H9" s="4"/>
      <c r="I9" s="4"/>
      <c r="J9" s="4"/>
    </row>
    <row r="10" spans="1:10" ht="57.6" x14ac:dyDescent="0.3">
      <c r="A10" s="13" t="s">
        <v>166</v>
      </c>
      <c r="B10" s="16" t="s">
        <v>170</v>
      </c>
      <c r="C10" s="14" t="s">
        <v>247</v>
      </c>
      <c r="D10" s="14" t="s">
        <v>195</v>
      </c>
      <c r="E10" s="14" t="s">
        <v>196</v>
      </c>
      <c r="F10" s="13" t="s">
        <v>25</v>
      </c>
      <c r="G10" s="4" t="s">
        <v>197</v>
      </c>
      <c r="H10" s="4"/>
      <c r="I10" s="4"/>
      <c r="J10" s="4"/>
    </row>
    <row r="11" spans="1:10" ht="72" x14ac:dyDescent="0.3">
      <c r="A11" s="13" t="s">
        <v>167</v>
      </c>
      <c r="B11" s="16" t="s">
        <v>170</v>
      </c>
      <c r="C11" s="4" t="s">
        <v>198</v>
      </c>
      <c r="D11" s="14" t="s">
        <v>195</v>
      </c>
      <c r="E11" s="14" t="s">
        <v>199</v>
      </c>
      <c r="F11" s="13" t="s">
        <v>25</v>
      </c>
      <c r="G11" s="14" t="s">
        <v>200</v>
      </c>
      <c r="H11" s="4"/>
      <c r="I11" s="4"/>
      <c r="J11" s="4"/>
    </row>
    <row r="12" spans="1:10" ht="49.2" customHeight="1" x14ac:dyDescent="0.3">
      <c r="A12" s="13" t="s">
        <v>168</v>
      </c>
      <c r="B12" s="16" t="s">
        <v>170</v>
      </c>
      <c r="C12" s="14" t="s">
        <v>201</v>
      </c>
      <c r="D12" s="14" t="s">
        <v>195</v>
      </c>
      <c r="E12" s="14" t="s">
        <v>202</v>
      </c>
      <c r="F12" s="13" t="s">
        <v>25</v>
      </c>
      <c r="G12" s="14" t="s">
        <v>203</v>
      </c>
      <c r="H12" s="4"/>
      <c r="I12" s="4"/>
      <c r="J12" s="4"/>
    </row>
    <row r="13" spans="1:10" ht="28.8" x14ac:dyDescent="0.3">
      <c r="A13" s="13" t="s">
        <v>169</v>
      </c>
      <c r="B13" s="16" t="s">
        <v>170</v>
      </c>
      <c r="C13" s="14" t="s">
        <v>204</v>
      </c>
      <c r="D13" s="14" t="s">
        <v>195</v>
      </c>
      <c r="E13" s="14" t="s">
        <v>202</v>
      </c>
      <c r="F13" s="13" t="s">
        <v>25</v>
      </c>
      <c r="G13" s="14" t="s">
        <v>205</v>
      </c>
      <c r="H13" s="4"/>
      <c r="I13" s="4"/>
      <c r="J13" s="4"/>
    </row>
    <row r="14" spans="1:10" x14ac:dyDescent="0.3">
      <c r="A14" s="17"/>
      <c r="B14" s="18"/>
      <c r="C14" s="12"/>
      <c r="D14" s="12"/>
      <c r="E14" s="12"/>
      <c r="F14" s="27"/>
      <c r="G14" s="12"/>
      <c r="H14" s="12"/>
      <c r="I14" s="12"/>
      <c r="J14" s="12"/>
    </row>
    <row r="15" spans="1:10" x14ac:dyDescent="0.3">
      <c r="A15" s="26"/>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1F6AA-7DB6-48F8-A790-BEE2F657BF6B}">
  <dimension ref="A1:J18"/>
  <sheetViews>
    <sheetView topLeftCell="E1" workbookViewId="0">
      <selection sqref="A1:J8"/>
    </sheetView>
  </sheetViews>
  <sheetFormatPr defaultRowHeight="14.4" x14ac:dyDescent="0.3"/>
  <cols>
    <col min="1" max="1" width="18.21875" customWidth="1"/>
    <col min="2" max="2" width="19" customWidth="1"/>
    <col min="3" max="3" width="21.6640625" customWidth="1"/>
    <col min="4" max="4" width="21.109375" customWidth="1"/>
    <col min="5" max="5" width="16.5546875" customWidth="1"/>
    <col min="6" max="6" width="13.6640625" customWidth="1"/>
    <col min="7" max="7" width="24.6640625" customWidth="1"/>
    <col min="8" max="8" width="17.77734375" customWidth="1"/>
    <col min="9" max="9" width="12.44140625" customWidth="1"/>
    <col min="10" max="10" width="10.44140625" customWidth="1"/>
  </cols>
  <sheetData>
    <row r="1" spans="1:10" x14ac:dyDescent="0.3">
      <c r="A1" s="5" t="s">
        <v>17</v>
      </c>
      <c r="B1" s="5" t="s">
        <v>16</v>
      </c>
      <c r="C1" s="5" t="s">
        <v>18</v>
      </c>
      <c r="D1" s="5" t="s">
        <v>19</v>
      </c>
      <c r="E1" s="5" t="s">
        <v>20</v>
      </c>
      <c r="F1" s="5" t="s">
        <v>21</v>
      </c>
      <c r="G1" s="5" t="s">
        <v>22</v>
      </c>
      <c r="H1" s="5" t="s">
        <v>23</v>
      </c>
      <c r="I1" s="5" t="s">
        <v>14</v>
      </c>
      <c r="J1" s="5" t="s">
        <v>24</v>
      </c>
    </row>
    <row r="2" spans="1:10" x14ac:dyDescent="0.3">
      <c r="A2" s="7" t="str">
        <f>HYPERLINK("#'Test Scenarios'!A6", "&lt;&lt; Test Scenarios")</f>
        <v>&lt;&lt; Test Scenarios</v>
      </c>
      <c r="B2" s="4"/>
      <c r="C2" s="4"/>
      <c r="D2" s="4"/>
      <c r="E2" s="4"/>
      <c r="F2" s="4"/>
      <c r="G2" s="4"/>
      <c r="H2" s="4"/>
      <c r="I2" s="4"/>
      <c r="J2" s="4"/>
    </row>
    <row r="3" spans="1:10" x14ac:dyDescent="0.3">
      <c r="A3" s="4"/>
      <c r="B3" s="4"/>
      <c r="C3" s="4"/>
      <c r="D3" s="4"/>
      <c r="E3" s="4"/>
      <c r="F3" s="4"/>
      <c r="G3" s="4"/>
      <c r="H3" s="4"/>
      <c r="I3" s="4"/>
      <c r="J3" s="4"/>
    </row>
    <row r="4" spans="1:10" x14ac:dyDescent="0.3">
      <c r="A4" s="4"/>
      <c r="B4" s="4"/>
      <c r="C4" s="4"/>
      <c r="D4" s="4"/>
      <c r="E4" s="4"/>
      <c r="F4" s="4"/>
      <c r="G4" s="4"/>
      <c r="H4" s="4"/>
      <c r="I4" s="4"/>
      <c r="J4" s="4"/>
    </row>
    <row r="5" spans="1:10" x14ac:dyDescent="0.3">
      <c r="A5" s="4"/>
      <c r="B5" s="4"/>
      <c r="C5" s="4"/>
      <c r="D5" s="4"/>
      <c r="E5" s="4"/>
      <c r="F5" s="4"/>
      <c r="G5" s="4"/>
      <c r="H5" s="4"/>
      <c r="I5" s="4"/>
      <c r="J5" s="4"/>
    </row>
    <row r="6" spans="1:10" x14ac:dyDescent="0.3">
      <c r="A6" s="4"/>
      <c r="B6" s="4"/>
      <c r="C6" s="4"/>
      <c r="D6" s="4"/>
      <c r="E6" s="4"/>
      <c r="F6" s="4"/>
      <c r="G6" s="4"/>
      <c r="H6" s="4"/>
      <c r="I6" s="4"/>
      <c r="J6" s="4"/>
    </row>
    <row r="7" spans="1:10" x14ac:dyDescent="0.3">
      <c r="A7" s="4"/>
      <c r="B7" s="4"/>
      <c r="C7" s="4"/>
      <c r="D7" s="4"/>
      <c r="E7" s="4"/>
      <c r="F7" s="4"/>
      <c r="G7" s="4"/>
      <c r="H7" s="4"/>
      <c r="I7" s="4"/>
      <c r="J7" s="4"/>
    </row>
    <row r="8" spans="1:10" x14ac:dyDescent="0.3">
      <c r="A8" s="4"/>
      <c r="B8" s="4"/>
      <c r="C8" s="4"/>
      <c r="D8" s="4"/>
      <c r="E8" s="4"/>
      <c r="F8" s="4"/>
      <c r="G8" s="4"/>
      <c r="H8" s="4"/>
      <c r="I8" s="4"/>
      <c r="J8" s="4"/>
    </row>
    <row r="9" spans="1:10" x14ac:dyDescent="0.3">
      <c r="A9" s="4"/>
      <c r="B9" s="4"/>
      <c r="C9" s="4"/>
      <c r="D9" s="4"/>
      <c r="E9" s="4"/>
      <c r="F9" s="4"/>
      <c r="G9" s="4"/>
      <c r="H9" s="4"/>
      <c r="I9" s="4"/>
      <c r="J9" s="4"/>
    </row>
    <row r="10" spans="1:10" x14ac:dyDescent="0.3">
      <c r="A10" s="4"/>
      <c r="B10" s="4"/>
      <c r="C10" s="4"/>
      <c r="D10" s="4"/>
      <c r="E10" s="4"/>
      <c r="F10" s="4"/>
      <c r="G10" s="4"/>
      <c r="H10" s="4"/>
      <c r="I10" s="4"/>
      <c r="J10" s="4"/>
    </row>
    <row r="11" spans="1:10" x14ac:dyDescent="0.3">
      <c r="A11" s="4"/>
      <c r="B11" s="4"/>
      <c r="C11" s="4"/>
      <c r="D11" s="4"/>
      <c r="E11" s="4"/>
      <c r="F11" s="4"/>
      <c r="G11" s="4"/>
      <c r="H11" s="4"/>
      <c r="I11" s="4"/>
      <c r="J11" s="4"/>
    </row>
    <row r="12" spans="1:10" x14ac:dyDescent="0.3">
      <c r="A12" s="4"/>
      <c r="B12" s="4"/>
      <c r="C12" s="4"/>
      <c r="D12" s="4"/>
      <c r="E12" s="4"/>
      <c r="F12" s="4"/>
      <c r="G12" s="4"/>
      <c r="H12" s="4"/>
      <c r="I12" s="4"/>
      <c r="J12" s="4"/>
    </row>
    <row r="13" spans="1:10" x14ac:dyDescent="0.3">
      <c r="A13" s="4"/>
      <c r="B13" s="4"/>
      <c r="C13" s="4"/>
      <c r="D13" s="4"/>
      <c r="E13" s="4"/>
      <c r="F13" s="4"/>
      <c r="G13" s="4"/>
      <c r="H13" s="4"/>
      <c r="I13" s="4"/>
      <c r="J13" s="4"/>
    </row>
    <row r="14" spans="1:10" x14ac:dyDescent="0.3">
      <c r="A14" s="4"/>
      <c r="B14" s="4"/>
      <c r="C14" s="4"/>
      <c r="D14" s="4"/>
      <c r="E14" s="4"/>
      <c r="F14" s="4"/>
      <c r="G14" s="4"/>
      <c r="H14" s="4"/>
      <c r="I14" s="4"/>
      <c r="J14" s="4"/>
    </row>
    <row r="15" spans="1:10" x14ac:dyDescent="0.3">
      <c r="A15" s="4"/>
      <c r="B15" s="4"/>
      <c r="C15" s="4"/>
      <c r="D15" s="4"/>
      <c r="E15" s="4"/>
      <c r="F15" s="4"/>
      <c r="G15" s="4"/>
      <c r="H15" s="4"/>
      <c r="I15" s="4"/>
      <c r="J15" s="4"/>
    </row>
    <row r="16" spans="1:10" x14ac:dyDescent="0.3">
      <c r="A16" s="4"/>
      <c r="B16" s="4"/>
      <c r="C16" s="4"/>
      <c r="D16" s="4"/>
      <c r="E16" s="4"/>
      <c r="F16" s="4"/>
      <c r="G16" s="4"/>
      <c r="H16" s="4"/>
      <c r="I16" s="4"/>
      <c r="J16" s="4"/>
    </row>
    <row r="17" spans="1:10" x14ac:dyDescent="0.3">
      <c r="A17" s="4"/>
      <c r="B17" s="4"/>
      <c r="C17" s="4"/>
      <c r="D17" s="4"/>
      <c r="E17" s="4"/>
      <c r="F17" s="4"/>
      <c r="G17" s="4"/>
      <c r="H17" s="4"/>
      <c r="I17" s="4"/>
      <c r="J17" s="4"/>
    </row>
    <row r="18" spans="1:10" x14ac:dyDescent="0.3">
      <c r="A18" s="4"/>
      <c r="B18" s="4"/>
      <c r="C18" s="4"/>
      <c r="D18" s="4"/>
      <c r="E18" s="4"/>
      <c r="F18" s="4"/>
      <c r="G18" s="4"/>
      <c r="H18" s="4"/>
      <c r="I18" s="4"/>
      <c r="J1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4262-6A71-45E8-BFF8-BB878A92AA03}">
  <dimension ref="A1"/>
  <sheetViews>
    <sheetView workbookViewId="0">
      <selection activeCell="G26" sqref="G26"/>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4EFE-2B18-4505-80E1-AA55C5F9B42E}">
  <dimension ref="A1:J12"/>
  <sheetViews>
    <sheetView topLeftCell="A7" zoomScale="54" zoomScaleNormal="62" workbookViewId="0">
      <selection activeCell="D7" sqref="D7"/>
    </sheetView>
  </sheetViews>
  <sheetFormatPr defaultRowHeight="14.4" x14ac:dyDescent="0.3"/>
  <cols>
    <col min="1" max="1" width="15.21875" bestFit="1" customWidth="1"/>
    <col min="2" max="2" width="17.21875" customWidth="1"/>
    <col min="3" max="3" width="32" customWidth="1"/>
    <col min="4" max="4" width="35" customWidth="1"/>
    <col min="5" max="5" width="52.21875" customWidth="1"/>
    <col min="6" max="6" width="31.33203125" customWidth="1"/>
    <col min="7" max="7" width="53.33203125" customWidth="1"/>
    <col min="8" max="8" width="22.109375" customWidth="1"/>
    <col min="9" max="9" width="18" customWidth="1"/>
    <col min="10" max="10" width="17.6640625" customWidth="1"/>
  </cols>
  <sheetData>
    <row r="1" spans="1:10" ht="15.6" x14ac:dyDescent="0.3">
      <c r="A1" s="19" t="s">
        <v>17</v>
      </c>
      <c r="B1" s="19" t="s">
        <v>16</v>
      </c>
      <c r="C1" s="19" t="s">
        <v>18</v>
      </c>
      <c r="D1" s="19" t="s">
        <v>19</v>
      </c>
      <c r="E1" s="19" t="s">
        <v>20</v>
      </c>
      <c r="F1" s="19" t="s">
        <v>21</v>
      </c>
      <c r="G1" s="19" t="s">
        <v>22</v>
      </c>
      <c r="H1" s="19" t="s">
        <v>23</v>
      </c>
      <c r="I1" s="19" t="s">
        <v>14</v>
      </c>
      <c r="J1" s="19" t="s">
        <v>24</v>
      </c>
    </row>
    <row r="2" spans="1:10" ht="9.6" customHeight="1" x14ac:dyDescent="0.3">
      <c r="A2" s="20" t="str">
        <f>HYPERLINK("#'Test Scenarios'!A6", "&lt;&lt; Test Scenarios")</f>
        <v>&lt;&lt; Test Scenarios</v>
      </c>
      <c r="B2" s="21"/>
      <c r="C2" s="21"/>
      <c r="D2" s="21"/>
      <c r="E2" s="21"/>
      <c r="F2" s="21"/>
      <c r="G2" s="21"/>
      <c r="H2" s="21"/>
      <c r="I2" s="21"/>
      <c r="J2" s="21"/>
    </row>
    <row r="3" spans="1:10" ht="140.4" x14ac:dyDescent="0.3">
      <c r="A3" s="22" t="s">
        <v>111</v>
      </c>
      <c r="B3" s="23" t="s">
        <v>120</v>
      </c>
      <c r="C3" s="24" t="s">
        <v>122</v>
      </c>
      <c r="D3" s="21" t="s">
        <v>123</v>
      </c>
      <c r="E3" s="24" t="s">
        <v>126</v>
      </c>
      <c r="F3" s="22" t="s">
        <v>121</v>
      </c>
      <c r="G3" s="24" t="s">
        <v>132</v>
      </c>
      <c r="H3" s="21"/>
      <c r="I3" s="21"/>
      <c r="J3" s="21"/>
    </row>
    <row r="4" spans="1:10" ht="78" x14ac:dyDescent="0.3">
      <c r="A4" s="22" t="s">
        <v>112</v>
      </c>
      <c r="B4" s="23" t="s">
        <v>120</v>
      </c>
      <c r="C4" s="24" t="s">
        <v>157</v>
      </c>
      <c r="D4" s="24" t="s">
        <v>124</v>
      </c>
      <c r="E4" s="24" t="s">
        <v>127</v>
      </c>
      <c r="F4" s="22" t="s">
        <v>125</v>
      </c>
      <c r="G4" s="24" t="s">
        <v>131</v>
      </c>
      <c r="H4" s="21"/>
      <c r="I4" s="21"/>
      <c r="J4" s="21"/>
    </row>
    <row r="5" spans="1:10" ht="140.4" x14ac:dyDescent="0.3">
      <c r="A5" s="22" t="s">
        <v>113</v>
      </c>
      <c r="B5" s="23" t="s">
        <v>120</v>
      </c>
      <c r="C5" s="24" t="s">
        <v>154</v>
      </c>
      <c r="D5" s="21" t="s">
        <v>128</v>
      </c>
      <c r="E5" s="24" t="s">
        <v>133</v>
      </c>
      <c r="F5" s="22" t="s">
        <v>129</v>
      </c>
      <c r="G5" s="24" t="s">
        <v>130</v>
      </c>
      <c r="H5" s="21"/>
      <c r="I5" s="21"/>
      <c r="J5" s="21"/>
    </row>
    <row r="6" spans="1:10" ht="156" x14ac:dyDescent="0.3">
      <c r="A6" s="22" t="s">
        <v>114</v>
      </c>
      <c r="B6" s="23" t="s">
        <v>120</v>
      </c>
      <c r="C6" s="24" t="s">
        <v>155</v>
      </c>
      <c r="D6" s="21" t="s">
        <v>134</v>
      </c>
      <c r="E6" s="24" t="s">
        <v>137</v>
      </c>
      <c r="F6" s="22" t="s">
        <v>135</v>
      </c>
      <c r="G6" s="24" t="s">
        <v>136</v>
      </c>
      <c r="H6" s="21"/>
      <c r="I6" s="21"/>
      <c r="J6" s="21"/>
    </row>
    <row r="7" spans="1:10" ht="156" x14ac:dyDescent="0.3">
      <c r="A7" s="22" t="s">
        <v>115</v>
      </c>
      <c r="B7" s="23" t="s">
        <v>120</v>
      </c>
      <c r="C7" s="24" t="s">
        <v>156</v>
      </c>
      <c r="D7" s="21" t="s">
        <v>134</v>
      </c>
      <c r="E7" s="24" t="s">
        <v>139</v>
      </c>
      <c r="F7" s="22" t="s">
        <v>129</v>
      </c>
      <c r="G7" s="24" t="s">
        <v>138</v>
      </c>
      <c r="H7" s="21"/>
      <c r="I7" s="21"/>
      <c r="J7" s="21"/>
    </row>
    <row r="8" spans="1:10" ht="93.6" x14ac:dyDescent="0.3">
      <c r="A8" s="22" t="s">
        <v>116</v>
      </c>
      <c r="B8" s="23" t="s">
        <v>120</v>
      </c>
      <c r="C8" s="24" t="s">
        <v>158</v>
      </c>
      <c r="D8" s="21" t="s">
        <v>134</v>
      </c>
      <c r="E8" s="24" t="s">
        <v>140</v>
      </c>
      <c r="F8" s="22" t="s">
        <v>141</v>
      </c>
      <c r="G8" s="24" t="s">
        <v>142</v>
      </c>
      <c r="H8" s="21"/>
      <c r="I8" s="21"/>
      <c r="J8" s="21"/>
    </row>
    <row r="9" spans="1:10" ht="78" x14ac:dyDescent="0.3">
      <c r="A9" s="22" t="s">
        <v>117</v>
      </c>
      <c r="B9" s="23" t="s">
        <v>120</v>
      </c>
      <c r="C9" s="24" t="s">
        <v>143</v>
      </c>
      <c r="D9" s="24" t="s">
        <v>144</v>
      </c>
      <c r="E9" s="24" t="s">
        <v>145</v>
      </c>
      <c r="F9" s="22" t="s">
        <v>146</v>
      </c>
      <c r="G9" s="24" t="s">
        <v>138</v>
      </c>
      <c r="H9" s="21"/>
      <c r="I9" s="21"/>
      <c r="J9" s="21"/>
    </row>
    <row r="10" spans="1:10" ht="46.8" x14ac:dyDescent="0.3">
      <c r="A10" s="22" t="s">
        <v>118</v>
      </c>
      <c r="B10" s="23" t="s">
        <v>120</v>
      </c>
      <c r="C10" s="24" t="s">
        <v>147</v>
      </c>
      <c r="D10" s="24" t="s">
        <v>148</v>
      </c>
      <c r="E10" s="24" t="s">
        <v>149</v>
      </c>
      <c r="F10" s="22" t="s">
        <v>146</v>
      </c>
      <c r="G10" s="24" t="s">
        <v>150</v>
      </c>
      <c r="H10" s="21"/>
      <c r="I10" s="21"/>
      <c r="J10" s="21"/>
    </row>
    <row r="11" spans="1:10" ht="46.8" x14ac:dyDescent="0.3">
      <c r="A11" s="22" t="s">
        <v>119</v>
      </c>
      <c r="B11" s="23" t="s">
        <v>120</v>
      </c>
      <c r="C11" s="24" t="s">
        <v>151</v>
      </c>
      <c r="D11" s="24" t="s">
        <v>148</v>
      </c>
      <c r="E11" s="24" t="s">
        <v>152</v>
      </c>
      <c r="F11" s="22" t="s">
        <v>146</v>
      </c>
      <c r="G11" s="24" t="s">
        <v>153</v>
      </c>
      <c r="H11" s="21"/>
      <c r="I11" s="21"/>
      <c r="J11" s="21"/>
    </row>
    <row r="12" spans="1:10" x14ac:dyDescent="0.3">
      <c r="A12" s="17"/>
      <c r="B12" s="18"/>
      <c r="C12" s="12"/>
      <c r="D12" s="12"/>
      <c r="E12" s="12"/>
      <c r="F12" s="12"/>
      <c r="G12" s="12"/>
      <c r="H12" s="12"/>
      <c r="I12" s="12"/>
      <c r="J12" s="12"/>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F793C-B2CD-407B-BAA5-3986354E3ECE}">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EBE3B-5E21-49F8-82C4-878703737B01}">
  <dimension ref="A1:J18"/>
  <sheetViews>
    <sheetView zoomScale="67" workbookViewId="0">
      <selection activeCell="B3" sqref="B3:B12"/>
    </sheetView>
  </sheetViews>
  <sheetFormatPr defaultRowHeight="14.4" x14ac:dyDescent="0.3"/>
  <cols>
    <col min="1" max="1" width="15.21875" bestFit="1" customWidth="1"/>
    <col min="2" max="2" width="27.109375" customWidth="1"/>
    <col min="3" max="3" width="33.33203125" customWidth="1"/>
    <col min="4" max="4" width="33.21875" customWidth="1"/>
    <col min="5" max="5" width="43.77734375" customWidth="1"/>
    <col min="6" max="6" width="31.5546875" customWidth="1"/>
    <col min="7" max="7" width="44.44140625" customWidth="1"/>
    <col min="8" max="8" width="20.88671875" customWidth="1"/>
    <col min="9" max="9" width="12.77734375" customWidth="1"/>
    <col min="10" max="10" width="22.88671875" customWidth="1"/>
    <col min="11" max="16" width="8.88671875" customWidth="1"/>
  </cols>
  <sheetData>
    <row r="1" spans="1:10" x14ac:dyDescent="0.3">
      <c r="A1" s="5" t="s">
        <v>17</v>
      </c>
      <c r="B1" s="5" t="s">
        <v>16</v>
      </c>
      <c r="C1" s="5" t="s">
        <v>18</v>
      </c>
      <c r="D1" s="5" t="s">
        <v>19</v>
      </c>
      <c r="E1" s="5" t="s">
        <v>20</v>
      </c>
      <c r="F1" s="5" t="s">
        <v>21</v>
      </c>
      <c r="G1" s="5" t="s">
        <v>22</v>
      </c>
      <c r="H1" s="5" t="s">
        <v>23</v>
      </c>
      <c r="I1" s="5" t="s">
        <v>14</v>
      </c>
      <c r="J1" s="5" t="s">
        <v>24</v>
      </c>
    </row>
    <row r="2" spans="1:10" ht="10.199999999999999" customHeight="1" x14ac:dyDescent="0.3">
      <c r="A2" s="7" t="str">
        <f>HYPERLINK("#'Test Scenarios'!A6", "&lt;&lt; Test Scenarios")</f>
        <v>&lt;&lt; Test Scenarios</v>
      </c>
      <c r="B2" s="4"/>
      <c r="C2" s="4"/>
      <c r="D2" s="4"/>
      <c r="E2" s="4"/>
      <c r="F2" s="4"/>
      <c r="G2" s="4"/>
      <c r="H2" s="4"/>
      <c r="I2" s="4"/>
      <c r="J2" s="4"/>
    </row>
    <row r="3" spans="1:10" ht="129.6" x14ac:dyDescent="0.3">
      <c r="A3" s="13" t="s">
        <v>206</v>
      </c>
      <c r="B3" s="16" t="s">
        <v>215</v>
      </c>
      <c r="C3" s="14" t="s">
        <v>216</v>
      </c>
      <c r="D3" s="4" t="s">
        <v>134</v>
      </c>
      <c r="E3" s="14" t="s">
        <v>218</v>
      </c>
      <c r="F3" s="13" t="s">
        <v>129</v>
      </c>
      <c r="G3" s="4" t="s">
        <v>219</v>
      </c>
      <c r="H3" s="4"/>
      <c r="I3" s="4"/>
      <c r="J3" s="4"/>
    </row>
    <row r="4" spans="1:10" ht="28.8" x14ac:dyDescent="0.3">
      <c r="A4" s="13" t="s">
        <v>208</v>
      </c>
      <c r="B4" s="16" t="s">
        <v>215</v>
      </c>
      <c r="C4" s="14" t="s">
        <v>217</v>
      </c>
      <c r="D4" s="14" t="s">
        <v>220</v>
      </c>
      <c r="E4" s="14" t="s">
        <v>221</v>
      </c>
      <c r="F4" s="13" t="s">
        <v>129</v>
      </c>
      <c r="G4" s="4" t="s">
        <v>219</v>
      </c>
      <c r="H4" s="4"/>
      <c r="I4" s="4"/>
      <c r="J4" s="4"/>
    </row>
    <row r="5" spans="1:10" ht="43.2" x14ac:dyDescent="0.3">
      <c r="A5" s="13" t="s">
        <v>209</v>
      </c>
      <c r="B5" s="16" t="s">
        <v>215</v>
      </c>
      <c r="C5" s="14" t="s">
        <v>222</v>
      </c>
      <c r="D5" s="14" t="s">
        <v>223</v>
      </c>
      <c r="E5" s="14" t="s">
        <v>224</v>
      </c>
      <c r="F5" s="13" t="s">
        <v>129</v>
      </c>
      <c r="G5" s="4" t="s">
        <v>219</v>
      </c>
      <c r="H5" s="4"/>
      <c r="I5" s="4"/>
      <c r="J5" s="4"/>
    </row>
    <row r="6" spans="1:10" ht="57.6" x14ac:dyDescent="0.3">
      <c r="A6" s="13" t="s">
        <v>210</v>
      </c>
      <c r="B6" s="16" t="s">
        <v>215</v>
      </c>
      <c r="C6" s="14" t="s">
        <v>225</v>
      </c>
      <c r="D6" s="4" t="s">
        <v>134</v>
      </c>
      <c r="E6" s="14" t="s">
        <v>226</v>
      </c>
      <c r="F6" s="13" t="s">
        <v>25</v>
      </c>
      <c r="G6" s="4" t="s">
        <v>219</v>
      </c>
      <c r="H6" s="4"/>
      <c r="I6" s="4"/>
      <c r="J6" s="4"/>
    </row>
    <row r="7" spans="1:10" ht="144" x14ac:dyDescent="0.3">
      <c r="A7" s="13" t="s">
        <v>211</v>
      </c>
      <c r="B7" s="16" t="s">
        <v>215</v>
      </c>
      <c r="C7" s="14" t="s">
        <v>227</v>
      </c>
      <c r="D7" s="4" t="s">
        <v>134</v>
      </c>
      <c r="E7" s="14" t="s">
        <v>228</v>
      </c>
      <c r="F7" s="13" t="s">
        <v>25</v>
      </c>
      <c r="G7" s="14" t="s">
        <v>237</v>
      </c>
      <c r="H7" s="4"/>
      <c r="I7" s="4"/>
      <c r="J7" s="4"/>
    </row>
    <row r="8" spans="1:10" ht="57.6" x14ac:dyDescent="0.3">
      <c r="A8" s="13" t="s">
        <v>212</v>
      </c>
      <c r="B8" s="16" t="s">
        <v>215</v>
      </c>
      <c r="C8" s="14" t="s">
        <v>231</v>
      </c>
      <c r="D8" s="4" t="s">
        <v>134</v>
      </c>
      <c r="E8" s="14" t="s">
        <v>232</v>
      </c>
      <c r="F8" s="13" t="s">
        <v>25</v>
      </c>
      <c r="G8" s="14" t="s">
        <v>233</v>
      </c>
      <c r="H8" s="4"/>
      <c r="I8" s="4"/>
      <c r="J8" s="4"/>
    </row>
    <row r="9" spans="1:10" ht="158.4" x14ac:dyDescent="0.3">
      <c r="A9" s="13" t="s">
        <v>213</v>
      </c>
      <c r="B9" s="16" t="s">
        <v>215</v>
      </c>
      <c r="C9" s="14" t="s">
        <v>234</v>
      </c>
      <c r="D9" s="4" t="s">
        <v>134</v>
      </c>
      <c r="E9" s="14" t="s">
        <v>235</v>
      </c>
      <c r="F9" s="13" t="s">
        <v>25</v>
      </c>
      <c r="G9" s="14" t="s">
        <v>236</v>
      </c>
      <c r="H9" s="4"/>
      <c r="I9" s="4"/>
      <c r="J9" s="4"/>
    </row>
    <row r="10" spans="1:10" ht="43.2" x14ac:dyDescent="0.3">
      <c r="A10" s="13" t="s">
        <v>214</v>
      </c>
      <c r="B10" s="16" t="s">
        <v>215</v>
      </c>
      <c r="C10" s="14" t="s">
        <v>238</v>
      </c>
      <c r="D10" s="14" t="s">
        <v>239</v>
      </c>
      <c r="E10" s="14" t="s">
        <v>240</v>
      </c>
      <c r="F10" s="13" t="s">
        <v>25</v>
      </c>
      <c r="G10" s="4" t="s">
        <v>219</v>
      </c>
      <c r="H10" s="4"/>
      <c r="I10" s="4"/>
      <c r="J10" s="4"/>
    </row>
    <row r="11" spans="1:10" ht="43.2" x14ac:dyDescent="0.3">
      <c r="A11" s="13" t="s">
        <v>229</v>
      </c>
      <c r="B11" s="16" t="s">
        <v>215</v>
      </c>
      <c r="C11" s="14" t="s">
        <v>245</v>
      </c>
      <c r="D11" s="14" t="s">
        <v>241</v>
      </c>
      <c r="E11" s="14" t="s">
        <v>242</v>
      </c>
      <c r="F11" s="13" t="s">
        <v>25</v>
      </c>
      <c r="G11" s="14" t="s">
        <v>243</v>
      </c>
      <c r="H11" s="4"/>
      <c r="I11" s="4"/>
      <c r="J11" s="4"/>
    </row>
    <row r="12" spans="1:10" ht="43.2" x14ac:dyDescent="0.3">
      <c r="A12" s="13" t="s">
        <v>230</v>
      </c>
      <c r="B12" s="16" t="s">
        <v>215</v>
      </c>
      <c r="C12" s="14" t="s">
        <v>244</v>
      </c>
      <c r="D12" s="14" t="s">
        <v>241</v>
      </c>
      <c r="E12" s="14" t="s">
        <v>242</v>
      </c>
      <c r="F12" s="13" t="s">
        <v>25</v>
      </c>
      <c r="G12" s="14" t="s">
        <v>246</v>
      </c>
      <c r="H12" s="4"/>
      <c r="I12" s="4"/>
      <c r="J12" s="4"/>
    </row>
    <row r="18" spans="2:2" x14ac:dyDescent="0.3">
      <c r="B18" t="s">
        <v>207</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Scenarios</vt:lpstr>
      <vt:lpstr>Register</vt:lpstr>
      <vt:lpstr>Login</vt:lpstr>
      <vt:lpstr>Logout</vt:lpstr>
      <vt:lpstr>Forgot Password</vt:lpstr>
      <vt:lpstr>Search</vt:lpstr>
      <vt:lpstr>Add to Cart</vt:lpstr>
      <vt:lpstr>Wish list</vt:lpstr>
      <vt:lpstr>Home Page</vt:lpstr>
      <vt:lpstr>My Account</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 Shaikh</dc:creator>
  <cp:lastModifiedBy>Akram Shaikh</cp:lastModifiedBy>
  <dcterms:created xsi:type="dcterms:W3CDTF">2024-05-14T10:57:40Z</dcterms:created>
  <dcterms:modified xsi:type="dcterms:W3CDTF">2024-05-31T19:32:58Z</dcterms:modified>
</cp:coreProperties>
</file>