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120" windowHeight="4800"/>
  </bookViews>
  <sheets>
    <sheet name="50 HP" sheetId="10" r:id="rId1"/>
  </sheets>
  <definedNames>
    <definedName name="_xlnm.Print_Area" localSheetId="0">'50 HP'!$A$4:$AI$55</definedName>
  </definedNames>
  <calcPr calcId="144525"/>
</workbook>
</file>

<file path=xl/calcChain.xml><?xml version="1.0" encoding="utf-8"?>
<calcChain xmlns="http://schemas.openxmlformats.org/spreadsheetml/2006/main">
  <c r="M8" i="10" l="1"/>
  <c r="M7" i="10"/>
  <c r="H8" i="10"/>
  <c r="AI8" i="10"/>
  <c r="G9" i="10"/>
  <c r="H9" i="10"/>
  <c r="M9" i="10"/>
  <c r="E9" i="10"/>
  <c r="F9" i="10"/>
  <c r="I9" i="10"/>
  <c r="AI9" i="10" s="1"/>
  <c r="AI10" i="10" s="1"/>
  <c r="J9" i="10"/>
  <c r="K9" i="10"/>
  <c r="L9" i="10"/>
  <c r="N9" i="10"/>
  <c r="O9" i="10"/>
  <c r="P9" i="10"/>
  <c r="Q9" i="10"/>
  <c r="R9" i="10"/>
  <c r="S9" i="10"/>
  <c r="T9" i="10"/>
  <c r="U9" i="10"/>
  <c r="V9" i="10"/>
  <c r="V10" i="10" s="1"/>
  <c r="W9" i="10"/>
  <c r="X9" i="10"/>
  <c r="Y9" i="10"/>
  <c r="Z9" i="10"/>
  <c r="AA9" i="10"/>
  <c r="AB9" i="10"/>
  <c r="AC9" i="10"/>
  <c r="AD9" i="10"/>
  <c r="AE9" i="10"/>
  <c r="AE10" i="10" s="1"/>
  <c r="AF9" i="10"/>
  <c r="AG9" i="10"/>
  <c r="AH9" i="10"/>
  <c r="D9" i="10"/>
  <c r="AI7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W10" i="10"/>
  <c r="X10" i="10"/>
  <c r="Y10" i="10"/>
  <c r="Z10" i="10"/>
  <c r="AA10" i="10"/>
  <c r="AB10" i="10"/>
  <c r="AC10" i="10"/>
  <c r="AD10" i="10"/>
  <c r="AF10" i="10"/>
  <c r="AG10" i="10"/>
  <c r="AH10" i="10"/>
  <c r="AI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I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I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I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I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I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I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I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I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I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</calcChain>
</file>

<file path=xl/sharedStrings.xml><?xml version="1.0" encoding="utf-8"?>
<sst xmlns="http://schemas.openxmlformats.org/spreadsheetml/2006/main" count="38" uniqueCount="29">
  <si>
    <t>Date</t>
  </si>
  <si>
    <t>Production</t>
  </si>
  <si>
    <t>Rejection</t>
  </si>
  <si>
    <t>Defects</t>
  </si>
  <si>
    <t>Percentage</t>
  </si>
  <si>
    <t>Remarks And Action Taken</t>
  </si>
  <si>
    <t>Details</t>
  </si>
  <si>
    <t>Blow Hole</t>
  </si>
  <si>
    <t>Sand Fall</t>
  </si>
  <si>
    <t>Damage/Br.</t>
  </si>
  <si>
    <t>DEFECTS ANALYSIS</t>
  </si>
  <si>
    <t>Mould Cr.</t>
  </si>
  <si>
    <t>Total</t>
  </si>
  <si>
    <t>% Rejection</t>
  </si>
  <si>
    <t>%</t>
  </si>
  <si>
    <t xml:space="preserve"> </t>
  </si>
  <si>
    <t>Core shift</t>
  </si>
  <si>
    <t xml:space="preserve">Party Name: CNH </t>
  </si>
  <si>
    <t>M/leak</t>
  </si>
  <si>
    <t>Scab</t>
  </si>
  <si>
    <t>Dirt</t>
  </si>
  <si>
    <t>M/br.</t>
  </si>
  <si>
    <t>Amtek India Ltd. [ Foundry Division ]</t>
  </si>
  <si>
    <t>CHECK</t>
  </si>
  <si>
    <r>
      <t>Item</t>
    </r>
    <r>
      <rPr>
        <b/>
        <sz val="12"/>
        <rFont val="Arial"/>
        <family val="2"/>
      </rPr>
      <t>: 50 H P</t>
    </r>
  </si>
  <si>
    <r>
      <t>Drg.No</t>
    </r>
    <r>
      <rPr>
        <b/>
        <sz val="12"/>
        <rFont val="Arial"/>
        <family val="2"/>
      </rPr>
      <t xml:space="preserve">.  </t>
    </r>
  </si>
  <si>
    <r>
      <t>Month</t>
    </r>
    <r>
      <rPr>
        <b/>
        <sz val="12"/>
        <rFont val="Arial"/>
        <family val="2"/>
      </rPr>
      <t>: JAN-22</t>
    </r>
  </si>
  <si>
    <t>Component ID -19</t>
  </si>
  <si>
    <t>S/POUR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</si>
</sst>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0" fontId="1" fillId="0" borderId="14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0" fontId="1" fillId="0" borderId="0" xfId="0" applyNumberFormat="1" applyFont="1"/>
    <xf numFmtId="164" fontId="1" fillId="0" borderId="13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textRotation="90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textRotation="90"/>
    </xf>
    <xf numFmtId="0" fontId="1" fillId="0" borderId="36" xfId="0" applyFont="1" applyBorder="1" applyAlignment="1">
      <alignment horizontal="center" vertical="center" textRotation="90"/>
    </xf>
    <xf numFmtId="0" fontId="1" fillId="0" borderId="37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38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 shrinkToFit="1"/>
    </xf>
    <xf numFmtId="0" fontId="1" fillId="0" borderId="31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F.A.S 50 HP REJECTION STATUS - 07</a:t>
            </a:r>
          </a:p>
        </c:rich>
      </c:tx>
      <c:layout>
        <c:manualLayout>
          <c:xMode val="edge"/>
          <c:yMode val="edge"/>
          <c:x val="0.39980657813945375"/>
          <c:y val="4.5908273118359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67990809152842E-2"/>
          <c:y val="0.13972083122978893"/>
          <c:w val="0.83736728835503027"/>
          <c:h val="0.686628084900676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'50 HP'!$D$10:$AH$10</c:f>
              <c:numCache>
                <c:formatCode>0.00%</c:formatCode>
                <c:ptCount val="15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6.2893081761006293E-3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80128"/>
        <c:axId val="138882048"/>
      </c:barChart>
      <c:catAx>
        <c:axId val="1388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628289696031778"/>
              <c:y val="0.864273141749980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88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REJECTION</a:t>
                </a:r>
              </a:p>
            </c:rich>
          </c:tx>
          <c:layout>
            <c:manualLayout>
              <c:xMode val="edge"/>
              <c:yMode val="edge"/>
              <c:x val="3.1945804064411561E-2"/>
              <c:y val="0.4111784461905216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0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30</xdr:row>
      <xdr:rowOff>57150</xdr:rowOff>
    </xdr:from>
    <xdr:to>
      <xdr:col>34</xdr:col>
      <xdr:colOff>571500</xdr:colOff>
      <xdr:row>54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56"/>
  <sheetViews>
    <sheetView showZeros="0" tabSelected="1" topLeftCell="A4" zoomScaleNormal="100" zoomScaleSheetLayoutView="100" workbookViewId="0">
      <pane xSplit="3" ySplit="7" topLeftCell="J23" activePane="bottomRight" state="frozen"/>
      <selection activeCell="A4" sqref="A4"/>
      <selection pane="topRight" activeCell="D4" sqref="D4"/>
      <selection pane="bottomLeft" activeCell="A10" sqref="A10"/>
      <selection pane="bottomRight" activeCell="AE7" sqref="AE7"/>
    </sheetView>
  </sheetViews>
  <sheetFormatPr defaultRowHeight="15.75" x14ac:dyDescent="0.25"/>
  <cols>
    <col min="1" max="1" width="6.7109375" style="3" customWidth="1"/>
    <col min="2" max="2" width="13.140625" style="3" customWidth="1"/>
    <col min="3" max="3" width="5.5703125" style="3" customWidth="1"/>
    <col min="4" max="7" width="8" style="4" hidden="1" customWidth="1"/>
    <col min="8" max="10" width="8" style="4" customWidth="1"/>
    <col min="11" max="12" width="8" style="4" hidden="1" customWidth="1"/>
    <col min="13" max="15" width="8" style="4" customWidth="1"/>
    <col min="16" max="16" width="9.28515625" style="4" bestFit="1" customWidth="1"/>
    <col min="17" max="21" width="8" style="4" hidden="1" customWidth="1"/>
    <col min="22" max="23" width="8" style="4" customWidth="1"/>
    <col min="24" max="24" width="7.5703125" style="4" customWidth="1"/>
    <col min="25" max="25" width="8" style="4" customWidth="1"/>
    <col min="26" max="29" width="8" style="4" hidden="1" customWidth="1"/>
    <col min="30" max="30" width="9.28515625" style="4" hidden="1" customWidth="1"/>
    <col min="31" max="34" width="8" style="4" customWidth="1"/>
    <col min="35" max="35" width="10.42578125" style="4" customWidth="1"/>
    <col min="36" max="16384" width="9.140625" style="3"/>
  </cols>
  <sheetData>
    <row r="1" spans="1:59" ht="30" customHeight="1" thickBot="1" x14ac:dyDescent="0.3"/>
    <row r="2" spans="1:59" ht="14.45" customHeight="1" thickTop="1" x14ac:dyDescent="0.25">
      <c r="A2" s="5"/>
      <c r="B2" s="57" t="s">
        <v>10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</row>
    <row r="3" spans="1:59" x14ac:dyDescent="0.25">
      <c r="A3" s="6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</row>
    <row r="4" spans="1:59" x14ac:dyDescent="0.25">
      <c r="A4" s="7"/>
      <c r="B4" s="66" t="s">
        <v>22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1"/>
    </row>
    <row r="5" spans="1:59" ht="18" customHeight="1" x14ac:dyDescent="0.25">
      <c r="A5" s="8"/>
      <c r="B5" s="9" t="s">
        <v>17</v>
      </c>
      <c r="C5" s="9"/>
      <c r="D5" s="2"/>
      <c r="E5" s="2"/>
      <c r="F5" s="2"/>
      <c r="G5" s="2"/>
      <c r="H5" s="2"/>
      <c r="I5" s="10"/>
      <c r="J5" s="9" t="s">
        <v>24</v>
      </c>
      <c r="K5" s="2"/>
      <c r="L5" s="10"/>
      <c r="M5" s="2"/>
      <c r="N5" s="2"/>
      <c r="O5" s="56"/>
      <c r="P5" s="56" t="s">
        <v>27</v>
      </c>
      <c r="Q5" s="56"/>
      <c r="R5" s="2"/>
      <c r="S5" s="2"/>
      <c r="T5" s="11" t="s">
        <v>25</v>
      </c>
      <c r="U5" s="2"/>
      <c r="V5" s="2"/>
      <c r="W5" s="2"/>
      <c r="X5" s="9" t="s">
        <v>26</v>
      </c>
      <c r="Y5" s="9"/>
      <c r="Z5" s="9"/>
      <c r="AA5" s="9"/>
      <c r="AB5" s="2"/>
      <c r="AC5" s="9"/>
      <c r="AD5" s="2"/>
      <c r="AE5" s="9"/>
      <c r="AF5" s="9"/>
      <c r="AG5" s="9"/>
      <c r="AH5" s="9"/>
      <c r="AI5" s="12" t="s">
        <v>12</v>
      </c>
    </row>
    <row r="6" spans="1:59" ht="21.95" customHeight="1" x14ac:dyDescent="0.25">
      <c r="A6" s="71" t="s">
        <v>6</v>
      </c>
      <c r="B6" s="67" t="s">
        <v>0</v>
      </c>
      <c r="C6" s="68"/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14">
        <v>6</v>
      </c>
      <c r="J6" s="13">
        <v>7</v>
      </c>
      <c r="K6" s="13">
        <v>8</v>
      </c>
      <c r="L6" s="14">
        <v>9</v>
      </c>
      <c r="M6" s="13">
        <v>10</v>
      </c>
      <c r="N6" s="13">
        <v>11</v>
      </c>
      <c r="O6" s="13">
        <v>12</v>
      </c>
      <c r="P6" s="13">
        <v>13</v>
      </c>
      <c r="Q6" s="13">
        <v>14</v>
      </c>
      <c r="R6" s="13">
        <v>15</v>
      </c>
      <c r="S6" s="13">
        <v>16</v>
      </c>
      <c r="T6" s="13">
        <v>17</v>
      </c>
      <c r="U6" s="13">
        <v>18</v>
      </c>
      <c r="V6" s="13">
        <v>19</v>
      </c>
      <c r="W6" s="13">
        <v>20</v>
      </c>
      <c r="X6" s="13">
        <v>21</v>
      </c>
      <c r="Y6" s="13">
        <v>22</v>
      </c>
      <c r="Z6" s="13">
        <v>23</v>
      </c>
      <c r="AA6" s="13">
        <v>24</v>
      </c>
      <c r="AB6" s="13">
        <v>25</v>
      </c>
      <c r="AC6" s="13">
        <v>26</v>
      </c>
      <c r="AD6" s="13">
        <v>27</v>
      </c>
      <c r="AE6" s="13">
        <v>28</v>
      </c>
      <c r="AF6" s="13">
        <v>29</v>
      </c>
      <c r="AG6" s="13">
        <v>30</v>
      </c>
      <c r="AH6" s="15">
        <v>31</v>
      </c>
      <c r="AI6" s="12"/>
    </row>
    <row r="7" spans="1:59" ht="21.95" customHeight="1" x14ac:dyDescent="0.25">
      <c r="A7" s="61"/>
      <c r="B7" s="16" t="s">
        <v>1</v>
      </c>
      <c r="C7" s="17"/>
      <c r="D7" s="13"/>
      <c r="E7" s="13"/>
      <c r="F7" s="13"/>
      <c r="G7" s="13"/>
      <c r="H7" s="13">
        <v>64</v>
      </c>
      <c r="I7" s="14"/>
      <c r="J7" s="13"/>
      <c r="K7" s="13"/>
      <c r="L7" s="14"/>
      <c r="M7" s="13">
        <f>85+31+43</f>
        <v>159</v>
      </c>
      <c r="N7" s="13"/>
      <c r="O7" s="13"/>
      <c r="P7" s="13"/>
      <c r="Q7" s="13"/>
      <c r="R7" s="13"/>
      <c r="S7" s="13"/>
      <c r="T7" s="13"/>
      <c r="U7" s="13"/>
      <c r="V7" s="13">
        <v>82</v>
      </c>
      <c r="W7" s="13"/>
      <c r="X7" s="13"/>
      <c r="Y7" s="13"/>
      <c r="Z7" s="13"/>
      <c r="AA7" s="13"/>
      <c r="AB7" s="13"/>
      <c r="AC7" s="13"/>
      <c r="AD7" s="13"/>
      <c r="AE7" s="13">
        <v>63</v>
      </c>
      <c r="AF7" s="13"/>
      <c r="AG7" s="13"/>
      <c r="AH7" s="15"/>
      <c r="AI7" s="18">
        <f>SUM(D7:AH7)</f>
        <v>368</v>
      </c>
    </row>
    <row r="8" spans="1:59" ht="21.95" customHeight="1" x14ac:dyDescent="0.25">
      <c r="A8" s="61"/>
      <c r="B8" s="16" t="s">
        <v>23</v>
      </c>
      <c r="C8" s="17"/>
      <c r="D8" s="13"/>
      <c r="E8" s="13"/>
      <c r="F8" s="13"/>
      <c r="G8" s="13"/>
      <c r="H8" s="13">
        <f>11+29+5</f>
        <v>45</v>
      </c>
      <c r="I8" s="14"/>
      <c r="J8" s="13"/>
      <c r="K8" s="13"/>
      <c r="L8" s="14"/>
      <c r="M8" s="13">
        <f>52+60+12</f>
        <v>124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5"/>
      <c r="AI8" s="18">
        <f>SUM(D8:AH8)</f>
        <v>169</v>
      </c>
    </row>
    <row r="9" spans="1:59" ht="21.95" customHeight="1" x14ac:dyDescent="0.25">
      <c r="A9" s="61"/>
      <c r="B9" s="16" t="s">
        <v>2</v>
      </c>
      <c r="C9" s="17"/>
      <c r="D9" s="19">
        <f>D11+D13+D15+D17+D19+D21+D23+D25+D27+D29</f>
        <v>0</v>
      </c>
      <c r="E9" s="19">
        <f t="shared" ref="E9:AH9" si="0">E11+E13+E15+E17+E19+E21+E23+E25+E27+E29</f>
        <v>0</v>
      </c>
      <c r="F9" s="19">
        <f t="shared" si="0"/>
        <v>0</v>
      </c>
      <c r="G9" s="19">
        <f t="shared" si="0"/>
        <v>0</v>
      </c>
      <c r="H9" s="19">
        <f t="shared" si="0"/>
        <v>2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1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19">
        <f t="shared" si="0"/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  <c r="X9" s="19">
        <f t="shared" si="0"/>
        <v>0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0"/>
        <v>0</v>
      </c>
      <c r="AD9" s="19">
        <f t="shared" si="0"/>
        <v>0</v>
      </c>
      <c r="AE9" s="19">
        <f t="shared" si="0"/>
        <v>0</v>
      </c>
      <c r="AF9" s="19">
        <f t="shared" si="0"/>
        <v>0</v>
      </c>
      <c r="AG9" s="19">
        <f t="shared" si="0"/>
        <v>0</v>
      </c>
      <c r="AH9" s="19">
        <f t="shared" si="0"/>
        <v>0</v>
      </c>
      <c r="AI9" s="20">
        <f>SUM(D9:AH9)</f>
        <v>3</v>
      </c>
    </row>
    <row r="10" spans="1:59" ht="21.95" customHeight="1" thickBot="1" x14ac:dyDescent="0.3">
      <c r="A10" s="61"/>
      <c r="B10" s="21" t="s">
        <v>13</v>
      </c>
      <c r="C10" s="22"/>
      <c r="D10" s="23">
        <f t="shared" ref="D10:AH10" si="1">IF(D7=0,0,D9/D7)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3.125E-2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0</v>
      </c>
      <c r="M10" s="23">
        <f t="shared" si="1"/>
        <v>6.2893081761006293E-3</v>
      </c>
      <c r="N10" s="23">
        <f t="shared" si="1"/>
        <v>0</v>
      </c>
      <c r="O10" s="23">
        <f t="shared" si="1"/>
        <v>0</v>
      </c>
      <c r="P10" s="23">
        <f t="shared" si="1"/>
        <v>0</v>
      </c>
      <c r="Q10" s="23">
        <f t="shared" si="1"/>
        <v>0</v>
      </c>
      <c r="R10" s="23">
        <f t="shared" si="1"/>
        <v>0</v>
      </c>
      <c r="S10" s="23">
        <f t="shared" si="1"/>
        <v>0</v>
      </c>
      <c r="T10" s="23">
        <f t="shared" si="1"/>
        <v>0</v>
      </c>
      <c r="U10" s="23">
        <f t="shared" si="1"/>
        <v>0</v>
      </c>
      <c r="V10" s="23">
        <f t="shared" si="1"/>
        <v>0</v>
      </c>
      <c r="W10" s="23">
        <f t="shared" si="1"/>
        <v>0</v>
      </c>
      <c r="X10" s="23">
        <f t="shared" si="1"/>
        <v>0</v>
      </c>
      <c r="Y10" s="23">
        <f t="shared" si="1"/>
        <v>0</v>
      </c>
      <c r="Z10" s="23">
        <f t="shared" si="1"/>
        <v>0</v>
      </c>
      <c r="AA10" s="23">
        <f t="shared" si="1"/>
        <v>0</v>
      </c>
      <c r="AB10" s="23">
        <f t="shared" si="1"/>
        <v>0</v>
      </c>
      <c r="AC10" s="23">
        <f t="shared" si="1"/>
        <v>0</v>
      </c>
      <c r="AD10" s="23">
        <f t="shared" si="1"/>
        <v>0</v>
      </c>
      <c r="AE10" s="23">
        <f t="shared" si="1"/>
        <v>0</v>
      </c>
      <c r="AF10" s="23">
        <f t="shared" si="1"/>
        <v>0</v>
      </c>
      <c r="AG10" s="23">
        <f t="shared" si="1"/>
        <v>0</v>
      </c>
      <c r="AH10" s="23">
        <f t="shared" si="1"/>
        <v>0</v>
      </c>
      <c r="AI10" s="24">
        <f>AI9/AI8</f>
        <v>1.7751479289940829E-2</v>
      </c>
    </row>
    <row r="11" spans="1:59" ht="21.95" customHeight="1" x14ac:dyDescent="0.25">
      <c r="A11" s="71" t="s">
        <v>3</v>
      </c>
      <c r="B11" s="69" t="s">
        <v>7</v>
      </c>
      <c r="C11" s="1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26"/>
      <c r="AF11" s="26"/>
      <c r="AG11" s="26"/>
      <c r="AH11" s="26"/>
      <c r="AI11" s="27">
        <f>SUM(D11:AH11)</f>
        <v>0</v>
      </c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9"/>
    </row>
    <row r="12" spans="1:59" ht="21.95" customHeight="1" x14ac:dyDescent="0.25">
      <c r="A12" s="61"/>
      <c r="B12" s="70"/>
      <c r="C12" s="14" t="s">
        <v>14</v>
      </c>
      <c r="D12" s="30">
        <f t="shared" ref="D12:AI12" si="2">IF(D7=0,0, D11/D7)</f>
        <v>0</v>
      </c>
      <c r="E12" s="30">
        <f t="shared" si="2"/>
        <v>0</v>
      </c>
      <c r="F12" s="30">
        <f t="shared" si="2"/>
        <v>0</v>
      </c>
      <c r="G12" s="30">
        <f t="shared" si="2"/>
        <v>0</v>
      </c>
      <c r="H12" s="30">
        <f t="shared" si="2"/>
        <v>0</v>
      </c>
      <c r="I12" s="30">
        <f t="shared" si="2"/>
        <v>0</v>
      </c>
      <c r="J12" s="30">
        <f t="shared" si="2"/>
        <v>0</v>
      </c>
      <c r="K12" s="30">
        <f t="shared" si="2"/>
        <v>0</v>
      </c>
      <c r="L12" s="30">
        <f t="shared" si="2"/>
        <v>0</v>
      </c>
      <c r="M12" s="30">
        <f t="shared" si="2"/>
        <v>0</v>
      </c>
      <c r="N12" s="30">
        <f t="shared" si="2"/>
        <v>0</v>
      </c>
      <c r="O12" s="30">
        <f t="shared" si="2"/>
        <v>0</v>
      </c>
      <c r="P12" s="30">
        <f t="shared" si="2"/>
        <v>0</v>
      </c>
      <c r="Q12" s="30">
        <f t="shared" si="2"/>
        <v>0</v>
      </c>
      <c r="R12" s="30">
        <f t="shared" si="2"/>
        <v>0</v>
      </c>
      <c r="S12" s="30">
        <f t="shared" si="2"/>
        <v>0</v>
      </c>
      <c r="T12" s="30">
        <f t="shared" si="2"/>
        <v>0</v>
      </c>
      <c r="U12" s="30">
        <f t="shared" si="2"/>
        <v>0</v>
      </c>
      <c r="V12" s="30">
        <f t="shared" si="2"/>
        <v>0</v>
      </c>
      <c r="W12" s="30">
        <f t="shared" si="2"/>
        <v>0</v>
      </c>
      <c r="X12" s="30">
        <f t="shared" si="2"/>
        <v>0</v>
      </c>
      <c r="Y12" s="30">
        <f t="shared" si="2"/>
        <v>0</v>
      </c>
      <c r="Z12" s="30">
        <f t="shared" si="2"/>
        <v>0</v>
      </c>
      <c r="AA12" s="30">
        <f t="shared" si="2"/>
        <v>0</v>
      </c>
      <c r="AB12" s="30">
        <f t="shared" si="2"/>
        <v>0</v>
      </c>
      <c r="AC12" s="30">
        <f t="shared" si="2"/>
        <v>0</v>
      </c>
      <c r="AD12" s="30">
        <f t="shared" si="2"/>
        <v>0</v>
      </c>
      <c r="AE12" s="30">
        <f t="shared" si="2"/>
        <v>0</v>
      </c>
      <c r="AF12" s="30">
        <f t="shared" si="2"/>
        <v>0</v>
      </c>
      <c r="AG12" s="30">
        <f t="shared" si="2"/>
        <v>0</v>
      </c>
      <c r="AH12" s="30">
        <f t="shared" si="2"/>
        <v>0</v>
      </c>
      <c r="AI12" s="31">
        <f t="shared" si="2"/>
        <v>0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9"/>
    </row>
    <row r="13" spans="1:59" ht="21.95" customHeight="1" x14ac:dyDescent="0.25">
      <c r="A13" s="61"/>
      <c r="B13" s="70" t="s">
        <v>11</v>
      </c>
      <c r="C13" s="1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0">
        <f>SUM(D13:AH13)</f>
        <v>0</v>
      </c>
    </row>
    <row r="14" spans="1:59" ht="21.95" customHeight="1" x14ac:dyDescent="0.25">
      <c r="A14" s="61"/>
      <c r="B14" s="70"/>
      <c r="C14" s="14" t="s">
        <v>14</v>
      </c>
      <c r="D14" s="32">
        <f t="shared" ref="D14:AI14" si="3">IF(D7=0,0,D13/D7)</f>
        <v>0</v>
      </c>
      <c r="E14" s="32">
        <f t="shared" si="3"/>
        <v>0</v>
      </c>
      <c r="F14" s="32">
        <f t="shared" si="3"/>
        <v>0</v>
      </c>
      <c r="G14" s="32">
        <f t="shared" si="3"/>
        <v>0</v>
      </c>
      <c r="H14" s="32">
        <f t="shared" si="3"/>
        <v>0</v>
      </c>
      <c r="I14" s="32">
        <f t="shared" si="3"/>
        <v>0</v>
      </c>
      <c r="J14" s="32">
        <f t="shared" si="3"/>
        <v>0</v>
      </c>
      <c r="K14" s="32">
        <f t="shared" si="3"/>
        <v>0</v>
      </c>
      <c r="L14" s="32">
        <f t="shared" si="3"/>
        <v>0</v>
      </c>
      <c r="M14" s="32">
        <f t="shared" si="3"/>
        <v>0</v>
      </c>
      <c r="N14" s="32">
        <f t="shared" si="3"/>
        <v>0</v>
      </c>
      <c r="O14" s="32">
        <f t="shared" si="3"/>
        <v>0</v>
      </c>
      <c r="P14" s="32">
        <f t="shared" si="3"/>
        <v>0</v>
      </c>
      <c r="Q14" s="32">
        <f t="shared" si="3"/>
        <v>0</v>
      </c>
      <c r="R14" s="32">
        <f t="shared" si="3"/>
        <v>0</v>
      </c>
      <c r="S14" s="32">
        <f t="shared" si="3"/>
        <v>0</v>
      </c>
      <c r="T14" s="32">
        <f t="shared" si="3"/>
        <v>0</v>
      </c>
      <c r="U14" s="32">
        <f t="shared" si="3"/>
        <v>0</v>
      </c>
      <c r="V14" s="32">
        <f t="shared" si="3"/>
        <v>0</v>
      </c>
      <c r="W14" s="32">
        <f t="shared" si="3"/>
        <v>0</v>
      </c>
      <c r="X14" s="32">
        <f t="shared" si="3"/>
        <v>0</v>
      </c>
      <c r="Y14" s="32">
        <f t="shared" si="3"/>
        <v>0</v>
      </c>
      <c r="Z14" s="32">
        <f t="shared" si="3"/>
        <v>0</v>
      </c>
      <c r="AA14" s="32">
        <f t="shared" si="3"/>
        <v>0</v>
      </c>
      <c r="AB14" s="32">
        <f t="shared" si="3"/>
        <v>0</v>
      </c>
      <c r="AC14" s="32">
        <f t="shared" si="3"/>
        <v>0</v>
      </c>
      <c r="AD14" s="32">
        <f t="shared" si="3"/>
        <v>0</v>
      </c>
      <c r="AE14" s="32">
        <f t="shared" si="3"/>
        <v>0</v>
      </c>
      <c r="AF14" s="32">
        <f t="shared" si="3"/>
        <v>0</v>
      </c>
      <c r="AG14" s="32">
        <f t="shared" si="3"/>
        <v>0</v>
      </c>
      <c r="AH14" s="32">
        <f t="shared" si="3"/>
        <v>0</v>
      </c>
      <c r="AI14" s="33">
        <f t="shared" si="3"/>
        <v>0</v>
      </c>
    </row>
    <row r="15" spans="1:59" ht="21.95" customHeight="1" x14ac:dyDescent="0.25">
      <c r="A15" s="61"/>
      <c r="B15" s="70" t="s">
        <v>8</v>
      </c>
      <c r="C15" s="14"/>
      <c r="D15" s="19"/>
      <c r="E15" s="19"/>
      <c r="F15" s="19"/>
      <c r="G15" s="19"/>
      <c r="H15" s="19"/>
      <c r="I15" s="34"/>
      <c r="J15" s="19"/>
      <c r="K15" s="19"/>
      <c r="L15" s="19"/>
      <c r="M15" s="34"/>
      <c r="N15" s="34"/>
      <c r="O15" s="19"/>
      <c r="P15" s="19"/>
      <c r="Q15" s="19"/>
      <c r="R15" s="19"/>
      <c r="S15" s="34"/>
      <c r="T15" s="19"/>
      <c r="U15" s="19"/>
      <c r="V15" s="19"/>
      <c r="W15" s="19"/>
      <c r="X15" s="19"/>
      <c r="Y15" s="19"/>
      <c r="Z15" s="34"/>
      <c r="AA15" s="19"/>
      <c r="AB15" s="19"/>
      <c r="AC15" s="19"/>
      <c r="AD15" s="19"/>
      <c r="AE15" s="19"/>
      <c r="AF15" s="19"/>
      <c r="AG15" s="19"/>
      <c r="AH15" s="19"/>
      <c r="AI15" s="20">
        <f>SUM(D15:AH15)</f>
        <v>0</v>
      </c>
    </row>
    <row r="16" spans="1:59" s="35" customFormat="1" ht="21.95" customHeight="1" x14ac:dyDescent="0.25">
      <c r="A16" s="61"/>
      <c r="B16" s="70"/>
      <c r="C16" s="32" t="s">
        <v>14</v>
      </c>
      <c r="D16" s="32">
        <f t="shared" ref="D16:AI16" si="4">IF(D7=0,0,D15/D7)</f>
        <v>0</v>
      </c>
      <c r="E16" s="32">
        <f t="shared" si="4"/>
        <v>0</v>
      </c>
      <c r="F16" s="32">
        <f t="shared" si="4"/>
        <v>0</v>
      </c>
      <c r="G16" s="32">
        <f t="shared" si="4"/>
        <v>0</v>
      </c>
      <c r="H16" s="32">
        <f t="shared" si="4"/>
        <v>0</v>
      </c>
      <c r="I16" s="32">
        <f t="shared" si="4"/>
        <v>0</v>
      </c>
      <c r="J16" s="32">
        <f t="shared" si="4"/>
        <v>0</v>
      </c>
      <c r="K16" s="32">
        <f t="shared" si="4"/>
        <v>0</v>
      </c>
      <c r="L16" s="32">
        <f t="shared" si="4"/>
        <v>0</v>
      </c>
      <c r="M16" s="32">
        <f t="shared" si="4"/>
        <v>0</v>
      </c>
      <c r="N16" s="32">
        <f t="shared" si="4"/>
        <v>0</v>
      </c>
      <c r="O16" s="32">
        <f t="shared" si="4"/>
        <v>0</v>
      </c>
      <c r="P16" s="32">
        <f t="shared" si="4"/>
        <v>0</v>
      </c>
      <c r="Q16" s="32">
        <f t="shared" si="4"/>
        <v>0</v>
      </c>
      <c r="R16" s="32">
        <f t="shared" si="4"/>
        <v>0</v>
      </c>
      <c r="S16" s="32">
        <f t="shared" si="4"/>
        <v>0</v>
      </c>
      <c r="T16" s="32">
        <f t="shared" si="4"/>
        <v>0</v>
      </c>
      <c r="U16" s="32">
        <f t="shared" si="4"/>
        <v>0</v>
      </c>
      <c r="V16" s="32">
        <f t="shared" si="4"/>
        <v>0</v>
      </c>
      <c r="W16" s="32">
        <f t="shared" si="4"/>
        <v>0</v>
      </c>
      <c r="X16" s="32">
        <f t="shared" si="4"/>
        <v>0</v>
      </c>
      <c r="Y16" s="32">
        <f t="shared" si="4"/>
        <v>0</v>
      </c>
      <c r="Z16" s="32">
        <f t="shared" si="4"/>
        <v>0</v>
      </c>
      <c r="AA16" s="32">
        <f t="shared" si="4"/>
        <v>0</v>
      </c>
      <c r="AB16" s="32">
        <f t="shared" si="4"/>
        <v>0</v>
      </c>
      <c r="AC16" s="32">
        <f t="shared" si="4"/>
        <v>0</v>
      </c>
      <c r="AD16" s="32">
        <f t="shared" si="4"/>
        <v>0</v>
      </c>
      <c r="AE16" s="32">
        <f t="shared" si="4"/>
        <v>0</v>
      </c>
      <c r="AF16" s="32">
        <f t="shared" si="4"/>
        <v>0</v>
      </c>
      <c r="AG16" s="32">
        <f t="shared" si="4"/>
        <v>0</v>
      </c>
      <c r="AH16" s="32">
        <f t="shared" si="4"/>
        <v>0</v>
      </c>
      <c r="AI16" s="33">
        <f t="shared" si="4"/>
        <v>0</v>
      </c>
    </row>
    <row r="17" spans="1:35" ht="21.95" customHeight="1" x14ac:dyDescent="0.25">
      <c r="A17" s="61"/>
      <c r="B17" s="70" t="s">
        <v>18</v>
      </c>
      <c r="C17" s="14"/>
      <c r="D17" s="19"/>
      <c r="E17" s="19"/>
      <c r="F17" s="19"/>
      <c r="G17" s="19"/>
      <c r="H17" s="19"/>
      <c r="I17" s="34"/>
      <c r="J17" s="19"/>
      <c r="K17" s="19"/>
      <c r="L17" s="19"/>
      <c r="M17" s="19"/>
      <c r="N17" s="19"/>
      <c r="O17" s="19"/>
      <c r="P17" s="19"/>
      <c r="Q17" s="19"/>
      <c r="R17" s="34"/>
      <c r="S17" s="34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34"/>
      <c r="AG17" s="19"/>
      <c r="AH17" s="19"/>
      <c r="AI17" s="20">
        <f>SUM(D17:AH17)</f>
        <v>0</v>
      </c>
    </row>
    <row r="18" spans="1:35" s="35" customFormat="1" ht="21.95" customHeight="1" x14ac:dyDescent="0.25">
      <c r="A18" s="61"/>
      <c r="B18" s="70"/>
      <c r="C18" s="32" t="s">
        <v>14</v>
      </c>
      <c r="D18" s="32">
        <f t="shared" ref="D18:AI18" si="5">IF(D7=0,0,D17/D7)</f>
        <v>0</v>
      </c>
      <c r="E18" s="32">
        <f t="shared" si="5"/>
        <v>0</v>
      </c>
      <c r="F18" s="32">
        <f t="shared" si="5"/>
        <v>0</v>
      </c>
      <c r="G18" s="32">
        <f t="shared" si="5"/>
        <v>0</v>
      </c>
      <c r="H18" s="32">
        <f t="shared" si="5"/>
        <v>0</v>
      </c>
      <c r="I18" s="32">
        <f t="shared" si="5"/>
        <v>0</v>
      </c>
      <c r="J18" s="32">
        <f t="shared" si="5"/>
        <v>0</v>
      </c>
      <c r="K18" s="32">
        <f t="shared" si="5"/>
        <v>0</v>
      </c>
      <c r="L18" s="32">
        <f t="shared" si="5"/>
        <v>0</v>
      </c>
      <c r="M18" s="32">
        <f t="shared" si="5"/>
        <v>0</v>
      </c>
      <c r="N18" s="32">
        <f t="shared" si="5"/>
        <v>0</v>
      </c>
      <c r="O18" s="32">
        <f t="shared" si="5"/>
        <v>0</v>
      </c>
      <c r="P18" s="32">
        <f t="shared" si="5"/>
        <v>0</v>
      </c>
      <c r="Q18" s="32">
        <f t="shared" si="5"/>
        <v>0</v>
      </c>
      <c r="R18" s="32">
        <f t="shared" si="5"/>
        <v>0</v>
      </c>
      <c r="S18" s="32">
        <f t="shared" si="5"/>
        <v>0</v>
      </c>
      <c r="T18" s="32">
        <f t="shared" si="5"/>
        <v>0</v>
      </c>
      <c r="U18" s="32">
        <f t="shared" si="5"/>
        <v>0</v>
      </c>
      <c r="V18" s="32">
        <f t="shared" si="5"/>
        <v>0</v>
      </c>
      <c r="W18" s="32">
        <f t="shared" si="5"/>
        <v>0</v>
      </c>
      <c r="X18" s="32">
        <f t="shared" si="5"/>
        <v>0</v>
      </c>
      <c r="Y18" s="32">
        <f t="shared" si="5"/>
        <v>0</v>
      </c>
      <c r="Z18" s="32">
        <f t="shared" si="5"/>
        <v>0</v>
      </c>
      <c r="AA18" s="32">
        <f t="shared" si="5"/>
        <v>0</v>
      </c>
      <c r="AB18" s="32">
        <f t="shared" si="5"/>
        <v>0</v>
      </c>
      <c r="AC18" s="32">
        <f t="shared" si="5"/>
        <v>0</v>
      </c>
      <c r="AD18" s="32">
        <f t="shared" si="5"/>
        <v>0</v>
      </c>
      <c r="AE18" s="32">
        <f t="shared" si="5"/>
        <v>0</v>
      </c>
      <c r="AF18" s="32">
        <f t="shared" si="5"/>
        <v>0</v>
      </c>
      <c r="AG18" s="32">
        <f t="shared" si="5"/>
        <v>0</v>
      </c>
      <c r="AH18" s="32">
        <f t="shared" si="5"/>
        <v>0</v>
      </c>
      <c r="AI18" s="33">
        <f t="shared" si="5"/>
        <v>0</v>
      </c>
    </row>
    <row r="19" spans="1:35" ht="21.95" customHeight="1" x14ac:dyDescent="0.25">
      <c r="A19" s="61"/>
      <c r="B19" s="70" t="s">
        <v>16</v>
      </c>
      <c r="C19" s="1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34"/>
      <c r="O19" s="19"/>
      <c r="P19" s="19"/>
      <c r="Q19" s="19"/>
      <c r="R19" s="34"/>
      <c r="S19" s="19"/>
      <c r="T19" s="19"/>
      <c r="U19" s="19"/>
      <c r="V19" s="19"/>
      <c r="W19" s="19"/>
      <c r="X19" s="19"/>
      <c r="Y19" s="19"/>
      <c r="Z19" s="19"/>
      <c r="AA19" s="19"/>
      <c r="AB19" s="19">
        <v>0</v>
      </c>
      <c r="AC19" s="19"/>
      <c r="AD19" s="34"/>
      <c r="AE19" s="19"/>
      <c r="AF19" s="19"/>
      <c r="AG19" s="19"/>
      <c r="AH19" s="19"/>
      <c r="AI19" s="20">
        <f>SUM(D19:AH19)</f>
        <v>0</v>
      </c>
    </row>
    <row r="20" spans="1:35" s="35" customFormat="1" ht="21.95" customHeight="1" x14ac:dyDescent="0.25">
      <c r="A20" s="61"/>
      <c r="B20" s="70"/>
      <c r="C20" s="32" t="s">
        <v>14</v>
      </c>
      <c r="D20" s="32">
        <f t="shared" ref="D20:AI20" si="6">IF(D7=0,0,D19/D7)</f>
        <v>0</v>
      </c>
      <c r="E20" s="32">
        <f t="shared" si="6"/>
        <v>0</v>
      </c>
      <c r="F20" s="32">
        <f t="shared" si="6"/>
        <v>0</v>
      </c>
      <c r="G20" s="32">
        <f t="shared" si="6"/>
        <v>0</v>
      </c>
      <c r="H20" s="32">
        <f t="shared" si="6"/>
        <v>0</v>
      </c>
      <c r="I20" s="32">
        <f t="shared" si="6"/>
        <v>0</v>
      </c>
      <c r="J20" s="32">
        <f t="shared" si="6"/>
        <v>0</v>
      </c>
      <c r="K20" s="32">
        <f t="shared" si="6"/>
        <v>0</v>
      </c>
      <c r="L20" s="32">
        <f t="shared" si="6"/>
        <v>0</v>
      </c>
      <c r="M20" s="32">
        <f t="shared" si="6"/>
        <v>0</v>
      </c>
      <c r="N20" s="32">
        <f t="shared" si="6"/>
        <v>0</v>
      </c>
      <c r="O20" s="32">
        <f t="shared" si="6"/>
        <v>0</v>
      </c>
      <c r="P20" s="32">
        <f t="shared" si="6"/>
        <v>0</v>
      </c>
      <c r="Q20" s="32">
        <f t="shared" si="6"/>
        <v>0</v>
      </c>
      <c r="R20" s="32">
        <f t="shared" si="6"/>
        <v>0</v>
      </c>
      <c r="S20" s="32">
        <f t="shared" si="6"/>
        <v>0</v>
      </c>
      <c r="T20" s="32">
        <f t="shared" si="6"/>
        <v>0</v>
      </c>
      <c r="U20" s="32">
        <f t="shared" si="6"/>
        <v>0</v>
      </c>
      <c r="V20" s="32">
        <f t="shared" si="6"/>
        <v>0</v>
      </c>
      <c r="W20" s="32">
        <f t="shared" si="6"/>
        <v>0</v>
      </c>
      <c r="X20" s="32">
        <f t="shared" si="6"/>
        <v>0</v>
      </c>
      <c r="Y20" s="32">
        <f t="shared" si="6"/>
        <v>0</v>
      </c>
      <c r="Z20" s="32">
        <f t="shared" si="6"/>
        <v>0</v>
      </c>
      <c r="AA20" s="32">
        <f t="shared" si="6"/>
        <v>0</v>
      </c>
      <c r="AB20" s="32">
        <f t="shared" si="6"/>
        <v>0</v>
      </c>
      <c r="AC20" s="32">
        <f t="shared" si="6"/>
        <v>0</v>
      </c>
      <c r="AD20" s="32">
        <f t="shared" si="6"/>
        <v>0</v>
      </c>
      <c r="AE20" s="32">
        <f t="shared" si="6"/>
        <v>0</v>
      </c>
      <c r="AF20" s="32">
        <f t="shared" si="6"/>
        <v>0</v>
      </c>
      <c r="AG20" s="32">
        <f t="shared" si="6"/>
        <v>0</v>
      </c>
      <c r="AH20" s="32">
        <f t="shared" si="6"/>
        <v>0</v>
      </c>
      <c r="AI20" s="33">
        <f t="shared" si="6"/>
        <v>0</v>
      </c>
    </row>
    <row r="21" spans="1:35" ht="21.95" customHeight="1" x14ac:dyDescent="0.25">
      <c r="A21" s="61"/>
      <c r="B21" s="70" t="s">
        <v>20</v>
      </c>
      <c r="C21" s="14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36">
        <f>SUM(D21:AH21)</f>
        <v>0</v>
      </c>
    </row>
    <row r="22" spans="1:35" s="35" customFormat="1" ht="21.95" customHeight="1" x14ac:dyDescent="0.25">
      <c r="A22" s="61"/>
      <c r="B22" s="70"/>
      <c r="C22" s="32" t="s">
        <v>14</v>
      </c>
      <c r="D22" s="32">
        <f t="shared" ref="D22:AI22" si="7">IF(D7=0,0,D21/D7)</f>
        <v>0</v>
      </c>
      <c r="E22" s="32">
        <f t="shared" si="7"/>
        <v>0</v>
      </c>
      <c r="F22" s="32">
        <f t="shared" si="7"/>
        <v>0</v>
      </c>
      <c r="G22" s="32">
        <f t="shared" si="7"/>
        <v>0</v>
      </c>
      <c r="H22" s="32">
        <f t="shared" si="7"/>
        <v>0</v>
      </c>
      <c r="I22" s="32">
        <f t="shared" si="7"/>
        <v>0</v>
      </c>
      <c r="J22" s="32">
        <f t="shared" si="7"/>
        <v>0</v>
      </c>
      <c r="K22" s="32">
        <f t="shared" si="7"/>
        <v>0</v>
      </c>
      <c r="L22" s="32">
        <f t="shared" si="7"/>
        <v>0</v>
      </c>
      <c r="M22" s="32">
        <f t="shared" si="7"/>
        <v>0</v>
      </c>
      <c r="N22" s="32">
        <f t="shared" si="7"/>
        <v>0</v>
      </c>
      <c r="O22" s="32">
        <f t="shared" si="7"/>
        <v>0</v>
      </c>
      <c r="P22" s="32">
        <f t="shared" si="7"/>
        <v>0</v>
      </c>
      <c r="Q22" s="32">
        <f t="shared" si="7"/>
        <v>0</v>
      </c>
      <c r="R22" s="32">
        <f t="shared" si="7"/>
        <v>0</v>
      </c>
      <c r="S22" s="32">
        <f t="shared" si="7"/>
        <v>0</v>
      </c>
      <c r="T22" s="32">
        <f t="shared" si="7"/>
        <v>0</v>
      </c>
      <c r="U22" s="32">
        <f t="shared" si="7"/>
        <v>0</v>
      </c>
      <c r="V22" s="32">
        <f t="shared" si="7"/>
        <v>0</v>
      </c>
      <c r="W22" s="32">
        <f t="shared" si="7"/>
        <v>0</v>
      </c>
      <c r="X22" s="32">
        <f t="shared" si="7"/>
        <v>0</v>
      </c>
      <c r="Y22" s="32">
        <f t="shared" si="7"/>
        <v>0</v>
      </c>
      <c r="Z22" s="32">
        <f t="shared" si="7"/>
        <v>0</v>
      </c>
      <c r="AA22" s="32">
        <f t="shared" si="7"/>
        <v>0</v>
      </c>
      <c r="AB22" s="32">
        <f t="shared" si="7"/>
        <v>0</v>
      </c>
      <c r="AC22" s="32">
        <f t="shared" si="7"/>
        <v>0</v>
      </c>
      <c r="AD22" s="32">
        <f t="shared" si="7"/>
        <v>0</v>
      </c>
      <c r="AE22" s="32">
        <f t="shared" si="7"/>
        <v>0</v>
      </c>
      <c r="AF22" s="32">
        <f t="shared" si="7"/>
        <v>0</v>
      </c>
      <c r="AG22" s="32">
        <f t="shared" si="7"/>
        <v>0</v>
      </c>
      <c r="AH22" s="32">
        <f t="shared" si="7"/>
        <v>0</v>
      </c>
      <c r="AI22" s="33">
        <f t="shared" si="7"/>
        <v>0</v>
      </c>
    </row>
    <row r="23" spans="1:35" ht="21.95" customHeight="1" x14ac:dyDescent="0.25">
      <c r="A23" s="61"/>
      <c r="B23" s="70" t="s">
        <v>19</v>
      </c>
      <c r="C23" s="14"/>
      <c r="D23" s="19"/>
      <c r="E23" s="19"/>
      <c r="F23" s="19"/>
      <c r="G23" s="19"/>
      <c r="H23" s="19"/>
      <c r="I23" s="34"/>
      <c r="J23" s="19"/>
      <c r="K23" s="34"/>
      <c r="L23" s="19"/>
      <c r="M23" s="19"/>
      <c r="N23" s="34"/>
      <c r="O23" s="19"/>
      <c r="P23" s="34"/>
      <c r="Q23" s="19"/>
      <c r="R23" s="34"/>
      <c r="S23" s="19"/>
      <c r="T23" s="34"/>
      <c r="U23" s="19"/>
      <c r="V23" s="34"/>
      <c r="W23" s="19"/>
      <c r="X23" s="34"/>
      <c r="Y23" s="19"/>
      <c r="Z23" s="34"/>
      <c r="AA23" s="19"/>
      <c r="AB23" s="34"/>
      <c r="AC23" s="19"/>
      <c r="AD23" s="34"/>
      <c r="AE23" s="19"/>
      <c r="AF23" s="34"/>
      <c r="AG23" s="19"/>
      <c r="AH23" s="19"/>
      <c r="AI23" s="20">
        <f>SUM(D23:AH23)</f>
        <v>0</v>
      </c>
    </row>
    <row r="24" spans="1:35" s="35" customFormat="1" ht="21.95" customHeight="1" x14ac:dyDescent="0.25">
      <c r="A24" s="61"/>
      <c r="B24" s="70"/>
      <c r="C24" s="32" t="s">
        <v>14</v>
      </c>
      <c r="D24" s="32">
        <f t="shared" ref="D24:AI24" si="8">IF(D7=0,0,D23/D7)</f>
        <v>0</v>
      </c>
      <c r="E24" s="32">
        <f t="shared" si="8"/>
        <v>0</v>
      </c>
      <c r="F24" s="32">
        <f t="shared" si="8"/>
        <v>0</v>
      </c>
      <c r="G24" s="32">
        <f t="shared" si="8"/>
        <v>0</v>
      </c>
      <c r="H24" s="32">
        <f t="shared" si="8"/>
        <v>0</v>
      </c>
      <c r="I24" s="32">
        <f t="shared" si="8"/>
        <v>0</v>
      </c>
      <c r="J24" s="32">
        <f t="shared" si="8"/>
        <v>0</v>
      </c>
      <c r="K24" s="32">
        <f t="shared" si="8"/>
        <v>0</v>
      </c>
      <c r="L24" s="32">
        <f t="shared" si="8"/>
        <v>0</v>
      </c>
      <c r="M24" s="32">
        <f t="shared" si="8"/>
        <v>0</v>
      </c>
      <c r="N24" s="32">
        <f t="shared" si="8"/>
        <v>0</v>
      </c>
      <c r="O24" s="32">
        <f t="shared" si="8"/>
        <v>0</v>
      </c>
      <c r="P24" s="32">
        <f t="shared" si="8"/>
        <v>0</v>
      </c>
      <c r="Q24" s="32">
        <f t="shared" si="8"/>
        <v>0</v>
      </c>
      <c r="R24" s="32">
        <f t="shared" si="8"/>
        <v>0</v>
      </c>
      <c r="S24" s="32">
        <f t="shared" si="8"/>
        <v>0</v>
      </c>
      <c r="T24" s="32">
        <f t="shared" si="8"/>
        <v>0</v>
      </c>
      <c r="U24" s="32">
        <f t="shared" si="8"/>
        <v>0</v>
      </c>
      <c r="V24" s="32">
        <f t="shared" si="8"/>
        <v>0</v>
      </c>
      <c r="W24" s="32">
        <f t="shared" si="8"/>
        <v>0</v>
      </c>
      <c r="X24" s="32">
        <f t="shared" si="8"/>
        <v>0</v>
      </c>
      <c r="Y24" s="32">
        <f t="shared" si="8"/>
        <v>0</v>
      </c>
      <c r="Z24" s="32">
        <f t="shared" si="8"/>
        <v>0</v>
      </c>
      <c r="AA24" s="32">
        <f t="shared" si="8"/>
        <v>0</v>
      </c>
      <c r="AB24" s="32">
        <f t="shared" si="8"/>
        <v>0</v>
      </c>
      <c r="AC24" s="32">
        <f t="shared" si="8"/>
        <v>0</v>
      </c>
      <c r="AD24" s="32">
        <f t="shared" si="8"/>
        <v>0</v>
      </c>
      <c r="AE24" s="32">
        <f t="shared" si="8"/>
        <v>0</v>
      </c>
      <c r="AF24" s="32">
        <f t="shared" si="8"/>
        <v>0</v>
      </c>
      <c r="AG24" s="32">
        <f t="shared" si="8"/>
        <v>0</v>
      </c>
      <c r="AH24" s="32">
        <f t="shared" si="8"/>
        <v>0</v>
      </c>
      <c r="AI24" s="33">
        <f t="shared" si="8"/>
        <v>0</v>
      </c>
    </row>
    <row r="25" spans="1:35" ht="21.95" customHeight="1" x14ac:dyDescent="0.25">
      <c r="A25" s="61"/>
      <c r="B25" s="70" t="s">
        <v>9</v>
      </c>
      <c r="C25" s="14"/>
      <c r="D25" s="19"/>
      <c r="E25" s="19"/>
      <c r="F25" s="19"/>
      <c r="G25" s="19"/>
      <c r="H25" s="19">
        <v>1</v>
      </c>
      <c r="I25" s="34"/>
      <c r="J25" s="19"/>
      <c r="K25" s="34"/>
      <c r="L25" s="19"/>
      <c r="M25" s="19">
        <v>1</v>
      </c>
      <c r="N25" s="19"/>
      <c r="O25" s="19"/>
      <c r="P25" s="34"/>
      <c r="Q25" s="19"/>
      <c r="R25" s="19"/>
      <c r="S25" s="19"/>
      <c r="T25" s="34"/>
      <c r="U25" s="19"/>
      <c r="V25" s="19"/>
      <c r="W25" s="19"/>
      <c r="X25" s="19"/>
      <c r="Y25" s="19"/>
      <c r="Z25" s="19"/>
      <c r="AA25" s="19"/>
      <c r="AB25" s="19">
        <v>0</v>
      </c>
      <c r="AC25" s="19"/>
      <c r="AD25" s="34"/>
      <c r="AE25" s="19"/>
      <c r="AF25" s="34"/>
      <c r="AG25" s="19"/>
      <c r="AH25" s="19"/>
      <c r="AI25" s="20">
        <f>SUM(D25:AH25)</f>
        <v>2</v>
      </c>
    </row>
    <row r="26" spans="1:35" s="35" customFormat="1" ht="21.95" customHeight="1" x14ac:dyDescent="0.25">
      <c r="A26" s="61"/>
      <c r="B26" s="70"/>
      <c r="C26" s="32" t="s">
        <v>14</v>
      </c>
      <c r="D26" s="32">
        <f t="shared" ref="D26:AI26" si="9">IF(D7=0,0,D25/D7)</f>
        <v>0</v>
      </c>
      <c r="E26" s="32">
        <f t="shared" si="9"/>
        <v>0</v>
      </c>
      <c r="F26" s="32">
        <f t="shared" si="9"/>
        <v>0</v>
      </c>
      <c r="G26" s="32">
        <f t="shared" si="9"/>
        <v>0</v>
      </c>
      <c r="H26" s="32">
        <f t="shared" si="9"/>
        <v>1.5625E-2</v>
      </c>
      <c r="I26" s="32">
        <f t="shared" si="9"/>
        <v>0</v>
      </c>
      <c r="J26" s="32">
        <f t="shared" si="9"/>
        <v>0</v>
      </c>
      <c r="K26" s="32">
        <f t="shared" si="9"/>
        <v>0</v>
      </c>
      <c r="L26" s="32">
        <f t="shared" si="9"/>
        <v>0</v>
      </c>
      <c r="M26" s="32">
        <f t="shared" si="9"/>
        <v>6.2893081761006293E-3</v>
      </c>
      <c r="N26" s="32">
        <f t="shared" si="9"/>
        <v>0</v>
      </c>
      <c r="O26" s="32">
        <f t="shared" si="9"/>
        <v>0</v>
      </c>
      <c r="P26" s="32">
        <f t="shared" si="9"/>
        <v>0</v>
      </c>
      <c r="Q26" s="32">
        <f t="shared" si="9"/>
        <v>0</v>
      </c>
      <c r="R26" s="32">
        <f t="shared" si="9"/>
        <v>0</v>
      </c>
      <c r="S26" s="32">
        <f t="shared" si="9"/>
        <v>0</v>
      </c>
      <c r="T26" s="32">
        <f t="shared" si="9"/>
        <v>0</v>
      </c>
      <c r="U26" s="32">
        <f t="shared" si="9"/>
        <v>0</v>
      </c>
      <c r="V26" s="32">
        <f t="shared" si="9"/>
        <v>0</v>
      </c>
      <c r="W26" s="32">
        <f t="shared" si="9"/>
        <v>0</v>
      </c>
      <c r="X26" s="32">
        <f t="shared" si="9"/>
        <v>0</v>
      </c>
      <c r="Y26" s="32">
        <f t="shared" si="9"/>
        <v>0</v>
      </c>
      <c r="Z26" s="32">
        <f t="shared" si="9"/>
        <v>0</v>
      </c>
      <c r="AA26" s="32">
        <f t="shared" si="9"/>
        <v>0</v>
      </c>
      <c r="AB26" s="32">
        <f t="shared" si="9"/>
        <v>0</v>
      </c>
      <c r="AC26" s="32">
        <f t="shared" si="9"/>
        <v>0</v>
      </c>
      <c r="AD26" s="32">
        <f t="shared" si="9"/>
        <v>0</v>
      </c>
      <c r="AE26" s="32">
        <f t="shared" si="9"/>
        <v>0</v>
      </c>
      <c r="AF26" s="32">
        <f t="shared" si="9"/>
        <v>0</v>
      </c>
      <c r="AG26" s="32">
        <f t="shared" si="9"/>
        <v>0</v>
      </c>
      <c r="AH26" s="32">
        <f t="shared" si="9"/>
        <v>0</v>
      </c>
      <c r="AI26" s="33">
        <f t="shared" si="9"/>
        <v>5.434782608695652E-3</v>
      </c>
    </row>
    <row r="27" spans="1:35" ht="21.95" customHeight="1" x14ac:dyDescent="0.25">
      <c r="A27" s="61"/>
      <c r="B27" s="72" t="s">
        <v>21</v>
      </c>
      <c r="C27" s="14"/>
      <c r="D27" s="19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20">
        <f>SUM(D27:AH27)</f>
        <v>0</v>
      </c>
    </row>
    <row r="28" spans="1:35" s="35" customFormat="1" ht="21.95" customHeight="1" x14ac:dyDescent="0.25">
      <c r="A28" s="61"/>
      <c r="B28" s="73"/>
      <c r="C28" s="32" t="s">
        <v>14</v>
      </c>
      <c r="D28" s="34">
        <f t="shared" ref="D28:AI28" si="10">IF(D7=0,0,D27/D7)</f>
        <v>0</v>
      </c>
      <c r="E28" s="32">
        <f t="shared" si="10"/>
        <v>0</v>
      </c>
      <c r="F28" s="32">
        <f t="shared" si="10"/>
        <v>0</v>
      </c>
      <c r="G28" s="32">
        <f t="shared" si="10"/>
        <v>0</v>
      </c>
      <c r="H28" s="32">
        <f t="shared" si="10"/>
        <v>0</v>
      </c>
      <c r="I28" s="32">
        <f t="shared" si="10"/>
        <v>0</v>
      </c>
      <c r="J28" s="32">
        <f t="shared" si="10"/>
        <v>0</v>
      </c>
      <c r="K28" s="32">
        <f t="shared" si="10"/>
        <v>0</v>
      </c>
      <c r="L28" s="32">
        <f t="shared" si="10"/>
        <v>0</v>
      </c>
      <c r="M28" s="32">
        <f t="shared" si="10"/>
        <v>0</v>
      </c>
      <c r="N28" s="32">
        <f t="shared" si="10"/>
        <v>0</v>
      </c>
      <c r="O28" s="32">
        <f t="shared" si="10"/>
        <v>0</v>
      </c>
      <c r="P28" s="32">
        <f t="shared" si="10"/>
        <v>0</v>
      </c>
      <c r="Q28" s="32">
        <f t="shared" si="10"/>
        <v>0</v>
      </c>
      <c r="R28" s="32">
        <f t="shared" si="10"/>
        <v>0</v>
      </c>
      <c r="S28" s="32">
        <f t="shared" si="10"/>
        <v>0</v>
      </c>
      <c r="T28" s="32">
        <f t="shared" si="10"/>
        <v>0</v>
      </c>
      <c r="U28" s="32">
        <f t="shared" si="10"/>
        <v>0</v>
      </c>
      <c r="V28" s="32">
        <f t="shared" si="10"/>
        <v>0</v>
      </c>
      <c r="W28" s="32">
        <f t="shared" si="10"/>
        <v>0</v>
      </c>
      <c r="X28" s="32">
        <f t="shared" si="10"/>
        <v>0</v>
      </c>
      <c r="Y28" s="32">
        <f t="shared" si="10"/>
        <v>0</v>
      </c>
      <c r="Z28" s="32">
        <f t="shared" si="10"/>
        <v>0</v>
      </c>
      <c r="AA28" s="32">
        <f t="shared" si="10"/>
        <v>0</v>
      </c>
      <c r="AB28" s="32">
        <f t="shared" si="10"/>
        <v>0</v>
      </c>
      <c r="AC28" s="32">
        <f t="shared" si="10"/>
        <v>0</v>
      </c>
      <c r="AD28" s="32">
        <f t="shared" si="10"/>
        <v>0</v>
      </c>
      <c r="AE28" s="32">
        <f t="shared" si="10"/>
        <v>0</v>
      </c>
      <c r="AF28" s="32">
        <f t="shared" si="10"/>
        <v>0</v>
      </c>
      <c r="AG28" s="32">
        <f t="shared" si="10"/>
        <v>0</v>
      </c>
      <c r="AH28" s="32">
        <f t="shared" si="10"/>
        <v>0</v>
      </c>
      <c r="AI28" s="33">
        <f t="shared" si="10"/>
        <v>0</v>
      </c>
    </row>
    <row r="29" spans="1:35" ht="21.95" customHeight="1" x14ac:dyDescent="0.25">
      <c r="A29" s="61"/>
      <c r="B29" s="74" t="s">
        <v>28</v>
      </c>
      <c r="C29" s="14"/>
      <c r="D29" s="32"/>
      <c r="E29" s="34"/>
      <c r="F29" s="34"/>
      <c r="G29" s="34"/>
      <c r="H29" s="34">
        <v>1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6">
        <f>SUM(D29:AH29)</f>
        <v>1</v>
      </c>
    </row>
    <row r="30" spans="1:35" s="35" customFormat="1" ht="21.95" customHeight="1" thickBot="1" x14ac:dyDescent="0.3">
      <c r="A30" s="61"/>
      <c r="B30" s="75"/>
      <c r="C30" s="23" t="s">
        <v>14</v>
      </c>
      <c r="D30" s="32">
        <f t="shared" ref="D30:AI30" si="11">IF(D7=0,0,D29/D7)</f>
        <v>0</v>
      </c>
      <c r="E30" s="32">
        <f t="shared" si="11"/>
        <v>0</v>
      </c>
      <c r="F30" s="32">
        <f t="shared" si="11"/>
        <v>0</v>
      </c>
      <c r="G30" s="32">
        <f t="shared" si="11"/>
        <v>0</v>
      </c>
      <c r="H30" s="32">
        <f t="shared" si="11"/>
        <v>1.5625E-2</v>
      </c>
      <c r="I30" s="32">
        <f t="shared" si="11"/>
        <v>0</v>
      </c>
      <c r="J30" s="32">
        <f t="shared" si="11"/>
        <v>0</v>
      </c>
      <c r="K30" s="32">
        <f t="shared" si="11"/>
        <v>0</v>
      </c>
      <c r="L30" s="32">
        <f t="shared" si="11"/>
        <v>0</v>
      </c>
      <c r="M30" s="32">
        <f t="shared" si="11"/>
        <v>0</v>
      </c>
      <c r="N30" s="32">
        <f t="shared" si="11"/>
        <v>0</v>
      </c>
      <c r="O30" s="32">
        <f t="shared" si="11"/>
        <v>0</v>
      </c>
      <c r="P30" s="32">
        <f t="shared" si="11"/>
        <v>0</v>
      </c>
      <c r="Q30" s="32">
        <f t="shared" si="11"/>
        <v>0</v>
      </c>
      <c r="R30" s="32">
        <f t="shared" si="11"/>
        <v>0</v>
      </c>
      <c r="S30" s="32">
        <f t="shared" si="11"/>
        <v>0</v>
      </c>
      <c r="T30" s="32">
        <f t="shared" si="11"/>
        <v>0</v>
      </c>
      <c r="U30" s="32">
        <f t="shared" si="11"/>
        <v>0</v>
      </c>
      <c r="V30" s="32">
        <f t="shared" si="11"/>
        <v>0</v>
      </c>
      <c r="W30" s="32">
        <f t="shared" si="11"/>
        <v>0</v>
      </c>
      <c r="X30" s="32">
        <f t="shared" si="11"/>
        <v>0</v>
      </c>
      <c r="Y30" s="32">
        <f t="shared" si="11"/>
        <v>0</v>
      </c>
      <c r="Z30" s="32">
        <f t="shared" si="11"/>
        <v>0</v>
      </c>
      <c r="AA30" s="32">
        <f t="shared" si="11"/>
        <v>0</v>
      </c>
      <c r="AB30" s="32">
        <f t="shared" si="11"/>
        <v>0</v>
      </c>
      <c r="AC30" s="32">
        <f t="shared" si="11"/>
        <v>0</v>
      </c>
      <c r="AD30" s="32">
        <f t="shared" si="11"/>
        <v>0</v>
      </c>
      <c r="AE30" s="32">
        <f t="shared" si="11"/>
        <v>0</v>
      </c>
      <c r="AF30" s="32">
        <f t="shared" si="11"/>
        <v>0</v>
      </c>
      <c r="AG30" s="32">
        <f t="shared" si="11"/>
        <v>0</v>
      </c>
      <c r="AH30" s="32">
        <f t="shared" si="11"/>
        <v>0</v>
      </c>
      <c r="AI30" s="24">
        <f t="shared" si="11"/>
        <v>2.717391304347826E-3</v>
      </c>
    </row>
    <row r="31" spans="1:35" ht="18" customHeight="1" x14ac:dyDescent="0.25">
      <c r="A31" s="37" t="s">
        <v>15</v>
      </c>
      <c r="B31" s="38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1"/>
    </row>
    <row r="32" spans="1:35" ht="12.75" customHeight="1" x14ac:dyDescent="0.25">
      <c r="A32" s="61" t="s">
        <v>4</v>
      </c>
      <c r="B32" s="42"/>
      <c r="C32" s="1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43"/>
    </row>
    <row r="33" spans="1:35" x14ac:dyDescent="0.25">
      <c r="A33" s="61"/>
      <c r="B33" s="42"/>
      <c r="C33" s="1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43"/>
    </row>
    <row r="34" spans="1:35" x14ac:dyDescent="0.25">
      <c r="A34" s="61"/>
      <c r="B34" s="42"/>
      <c r="C34" s="10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43"/>
    </row>
    <row r="35" spans="1:35" x14ac:dyDescent="0.25">
      <c r="A35" s="61"/>
      <c r="B35" s="42"/>
      <c r="C35" s="10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43"/>
    </row>
    <row r="36" spans="1:35" x14ac:dyDescent="0.25">
      <c r="A36" s="61"/>
      <c r="B36" s="42"/>
      <c r="C36" s="1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43"/>
    </row>
    <row r="37" spans="1:35" x14ac:dyDescent="0.25">
      <c r="A37" s="61"/>
      <c r="B37" s="42"/>
      <c r="C37" s="1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43"/>
    </row>
    <row r="38" spans="1:35" x14ac:dyDescent="0.25">
      <c r="A38" s="61"/>
      <c r="B38" s="42"/>
      <c r="C38" s="1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3"/>
    </row>
    <row r="39" spans="1:35" x14ac:dyDescent="0.25">
      <c r="A39" s="61"/>
      <c r="B39" s="42"/>
      <c r="C39" s="1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43"/>
    </row>
    <row r="40" spans="1:35" x14ac:dyDescent="0.25">
      <c r="A40" s="61"/>
      <c r="B40" s="42"/>
      <c r="C40" s="1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43"/>
    </row>
    <row r="41" spans="1:35" x14ac:dyDescent="0.25">
      <c r="A41" s="61"/>
      <c r="B41" s="42"/>
      <c r="C41" s="1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43"/>
    </row>
    <row r="42" spans="1:35" x14ac:dyDescent="0.25">
      <c r="A42" s="61"/>
      <c r="B42" s="42"/>
      <c r="C42" s="10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43"/>
    </row>
    <row r="43" spans="1:35" ht="12.75" customHeight="1" x14ac:dyDescent="0.25">
      <c r="A43" s="61"/>
      <c r="B43" s="44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7"/>
    </row>
    <row r="44" spans="1:35" x14ac:dyDescent="0.25">
      <c r="A44" s="61"/>
      <c r="B44" s="44"/>
      <c r="C44" s="45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7"/>
    </row>
    <row r="45" spans="1:35" x14ac:dyDescent="0.25">
      <c r="A45" s="61"/>
      <c r="B45" s="44"/>
      <c r="C45" s="45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7"/>
    </row>
    <row r="46" spans="1:35" x14ac:dyDescent="0.25">
      <c r="A46" s="61"/>
      <c r="B46" s="44"/>
      <c r="C46" s="45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7"/>
    </row>
    <row r="47" spans="1:35" x14ac:dyDescent="0.25">
      <c r="A47" s="61"/>
      <c r="B47" s="44"/>
      <c r="C47" s="45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7"/>
    </row>
    <row r="48" spans="1:35" x14ac:dyDescent="0.25">
      <c r="A48" s="61"/>
      <c r="B48" s="44"/>
      <c r="C48" s="45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7"/>
    </row>
    <row r="49" spans="1:35" x14ac:dyDescent="0.25">
      <c r="A49" s="61"/>
      <c r="B49" s="44"/>
      <c r="C49" s="45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7"/>
    </row>
    <row r="50" spans="1:35" ht="16.5" thickBot="1" x14ac:dyDescent="0.3">
      <c r="A50" s="62"/>
      <c r="B50" s="44"/>
      <c r="C50" s="45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7"/>
    </row>
    <row r="51" spans="1:35" ht="12.75" customHeight="1" x14ac:dyDescent="0.25">
      <c r="A51" s="63" t="s">
        <v>5</v>
      </c>
      <c r="B51" s="48"/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1"/>
    </row>
    <row r="52" spans="1:35" x14ac:dyDescent="0.25">
      <c r="A52" s="64"/>
      <c r="B52" s="42"/>
      <c r="C52" s="10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3"/>
    </row>
    <row r="53" spans="1:35" x14ac:dyDescent="0.25">
      <c r="A53" s="64"/>
      <c r="B53" s="42"/>
      <c r="C53" s="1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43"/>
    </row>
    <row r="54" spans="1:35" x14ac:dyDescent="0.25">
      <c r="A54" s="64"/>
      <c r="B54" s="42"/>
      <c r="C54" s="1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43"/>
    </row>
    <row r="55" spans="1:35" ht="16.5" thickBot="1" x14ac:dyDescent="0.3">
      <c r="A55" s="65"/>
      <c r="B55" s="52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5"/>
    </row>
    <row r="56" spans="1:35" ht="16.5" thickTop="1" x14ac:dyDescent="0.25"/>
  </sheetData>
  <mergeCells count="17">
    <mergeCell ref="A11:A30"/>
    <mergeCell ref="B27:B28"/>
    <mergeCell ref="B29:B30"/>
    <mergeCell ref="B25:B26"/>
    <mergeCell ref="B21:B22"/>
    <mergeCell ref="B17:B18"/>
    <mergeCell ref="B13:B14"/>
    <mergeCell ref="B2:AI3"/>
    <mergeCell ref="A32:A50"/>
    <mergeCell ref="A51:A55"/>
    <mergeCell ref="B4:AH4"/>
    <mergeCell ref="B6:C6"/>
    <mergeCell ref="B11:B12"/>
    <mergeCell ref="B15:B16"/>
    <mergeCell ref="B19:B20"/>
    <mergeCell ref="B23:B24"/>
    <mergeCell ref="A6:A10"/>
  </mergeCells>
  <phoneticPr fontId="0" type="noConversion"/>
  <printOptions horizontalCentered="1" verticalCentered="1"/>
  <pageMargins left="0.25" right="0.25" top="0.5" bottom="1.5" header="0.25" footer="0.25"/>
  <pageSetup paperSize="9" scale="5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50 HP</vt:lpstr>
      <vt:lpstr>'50 HP'!Print_Area</vt:lpstr>
    </vt:vector>
  </TitlesOfParts>
  <Company>Amtek India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2006-06-20T06:51:25Z</cp:lastPrinted>
  <dcterms:created xsi:type="dcterms:W3CDTF">2005-06-07T10:28:26Z</dcterms:created>
  <dcterms:modified xsi:type="dcterms:W3CDTF">2022-02-20T15:13:38Z</dcterms:modified>
</cp:coreProperties>
</file>