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codeName="ThisWorkbook"/>
  <mc:AlternateContent xmlns:mc="http://schemas.openxmlformats.org/markup-compatibility/2006">
    <mc:Choice Requires="x15">
      <x15ac:absPath xmlns:x15ac="http://schemas.microsoft.com/office/spreadsheetml/2010/11/ac" url="D:\EPAM\"/>
    </mc:Choice>
  </mc:AlternateContent>
  <xr:revisionPtr revIDLastSave="0" documentId="8_{E83CEEA0-0D5C-44E1-A43D-B82D90C33C24}" xr6:coauthVersionLast="47" xr6:coauthVersionMax="47" xr10:uidLastSave="{00000000-0000-0000-0000-000000000000}"/>
  <bookViews>
    <workbookView xWindow="4140" yWindow="0" windowWidth="15375" windowHeight="7875" tabRatio="602" activeTab="4"/>
  </bookViews>
  <sheets>
    <sheet name="Title Page" sheetId="1" r:id="rId1"/>
    <sheet name="Smoke test" sheetId="2" r:id="rId2"/>
    <sheet name="Story 1" sheetId="4" r:id="rId3"/>
    <sheet name="Story 2" sheetId="5" r:id="rId4"/>
    <sheet name="Story3" sheetId="6" r:id="rId5"/>
  </sheets>
  <definedNames>
    <definedName name="_xlnm._FilterDatabase" localSheetId="1" hidden="1">'Smoke test'!$A$6:$H$68</definedName>
    <definedName name="Z_076E216B_083E_4703_B60A_D13E6F869911_.wvu.FilterData" localSheetId="1" hidden="1">'Smoke test'!$A$6:$H$68</definedName>
    <definedName name="Z_082914DE_9BEF_4308_9DE4_FA5DD1E31CC1_.wvu.FilterData" localSheetId="1" hidden="1">'Smoke test'!#REF!</definedName>
    <definedName name="Z_08B424B6_41BA_4DCE_BBD3_51945A45BE64_.wvu.FilterData" localSheetId="1" hidden="1">'Smoke test'!$I$6:$I$6</definedName>
    <definedName name="Z_0D273C76_6366_4301_AD32_22F4637E447E_.wvu.FilterData" localSheetId="1" hidden="1">'Smoke test'!$A$6:$H$68</definedName>
    <definedName name="Z_0D27DA27_04C0_4697_AF88_60E49E3B520D_.wvu.FilterData" localSheetId="1" hidden="1">'Smoke test'!$A$6:$H$68</definedName>
    <definedName name="Z_116720F1_EEAC_4D84_BB27_D5A6A3F3078E_.wvu.FilterData" localSheetId="1" hidden="1">'Smoke test'!#REF!</definedName>
    <definedName name="Z_150981C5_D6BA_4460_9AE5_D129261C65C2_.wvu.FilterData" localSheetId="1" hidden="1">'Smoke test'!$I$6:$I$6</definedName>
    <definedName name="Z_155A2797_6A59_4BC9_9418_C86809FE2A76_.wvu.FilterData" localSheetId="1" hidden="1">'Smoke test'!$A$6:$H$68</definedName>
    <definedName name="Z_162B80D8_2A0E_434F_A609_2DA7C93548E1_.wvu.FilterData" localSheetId="1" hidden="1">'Smoke test'!$A$6:$H$68</definedName>
    <definedName name="Z_1642222A_E978_431B_A276_AC11260CDF6A_.wvu.FilterData" localSheetId="1" hidden="1">'Smoke test'!$A$6:$H$68</definedName>
    <definedName name="Z_190A9DA7_F7A3_11D6_8372_00A0C9A45549_.wvu.FilterData" localSheetId="1" hidden="1">'Smoke test'!#REF!</definedName>
    <definedName name="Z_190A9DAC_F7A3_11D6_8372_00A0C9A45549_.wvu.FilterData" localSheetId="1" hidden="1">'Smoke test'!#REF!</definedName>
    <definedName name="Z_19C410EA_0215_4C4F_8E70_1BA586AFCC14_.wvu.FilterData" localSheetId="1" hidden="1">'Smoke test'!$C$6:$C$6</definedName>
    <definedName name="Z_1B89DDD2_9D67_11D6_83FA_0003470A98B2_.wvu.FilterData" localSheetId="1" hidden="1">'Smoke test'!$I$6:$I$6</definedName>
    <definedName name="Z_1B89DDD4_9D67_11D6_83FA_0003470A98B2_.wvu.FilterData" localSheetId="1" hidden="1">'Smoke test'!$I$6:$I$6</definedName>
    <definedName name="Z_1B89DDD6_9D67_11D6_83FA_0003470A98B2_.wvu.FilterData" localSheetId="1" hidden="1">'Smoke test'!$I$6:$I$6</definedName>
    <definedName name="Z_1B89DDDA_9D67_11D6_83FA_0003470A98B2_.wvu.FilterData" localSheetId="1" hidden="1">'Smoke test'!$I$6:$I$6</definedName>
    <definedName name="Z_1B8AE6A8_7CB5_4C58_B840_0E7BE1029C49_.wvu.FilterData" localSheetId="1" hidden="1">'Smoke test'!$C$6:$C$6</definedName>
    <definedName name="Z_1C00113E_A4B5_41F5_A5DE_BDE7D78C755C_.wvu.FilterData" localSheetId="1" hidden="1">'Smoke test'!$A$6:$H$68</definedName>
    <definedName name="Z_1C87E219_95E4_4488_A51E_4A020664B1DD_.wvu.FilterData" localSheetId="1" hidden="1">'Smoke test'!$A$6:$H$68</definedName>
    <definedName name="Z_1CB8DF49_8AC6_4C40_974A_C4C03027F95C_.wvu.FilterData" localSheetId="1" hidden="1">'Smoke test'!#REF!</definedName>
    <definedName name="Z_1F490414_393C_45B4_91E0_1F00E13DEB7A_.wvu.FilterData" localSheetId="1" hidden="1">'Smoke test'!$I$6:$I$6</definedName>
    <definedName name="Z_1F6181B7_F2F4_4AC3_83C6_17A6D52430BD_.wvu.FilterData" localSheetId="1" hidden="1">'Smoke test'!#REF!</definedName>
    <definedName name="Z_20F15AE4_BB0F_4D2F_92CD_6555EFFD634F_.wvu.FilterData" localSheetId="1" hidden="1">'Smoke test'!$A$6:$H$68</definedName>
    <definedName name="Z_215F7C28_7EBA_4FFE_8446_E3B3606F5677_.wvu.FilterData" localSheetId="1" hidden="1">'Smoke test'!$A$6:$H$68</definedName>
    <definedName name="Z_2534AD3F_F292_40B6_A4A5_4447C5F2D534_.wvu.FilterData" localSheetId="1" hidden="1">'Smoke test'!$A$6:$H$68</definedName>
    <definedName name="Z_26053C6E_BED6_41EA_8F3E_71A27999119C_.wvu.FilterData" localSheetId="1" hidden="1">'Smoke test'!#REF!</definedName>
    <definedName name="Z_298F2EE3_97E3_11D6_83F5_0003470A98B2_.wvu.FilterData" localSheetId="1" hidden="1">'Smoke test'!$I$6:$I$6</definedName>
    <definedName name="Z_298F2EE5_97E3_11D6_83F5_0003470A98B2_.wvu.FilterData" localSheetId="1" hidden="1">'Smoke test'!$I$6:$I$6</definedName>
    <definedName name="Z_298F2EE8_97E3_11D6_83F5_0003470A98B2_.wvu.FilterData" localSheetId="1" hidden="1">'Smoke test'!$I$6:$I$6</definedName>
    <definedName name="Z_298F2EEA_97E3_11D6_83F5_0003470A98B2_.wvu.FilterData" localSheetId="1" hidden="1">'Smoke test'!$I$6:$I$6</definedName>
    <definedName name="Z_2A0D72AF_A612_4F6A_8DF3_44A4D9105A70_.wvu.FilterData" localSheetId="1" hidden="1">'Smoke test'!$A$6:$H$68</definedName>
    <definedName name="Z_2A7DD623_02F3_4B95_A1D9_047DE55EBDF4_.wvu.FilterData" localSheetId="1" hidden="1">'Smoke test'!$C$6:$C$6</definedName>
    <definedName name="Z_2AB83677_E1CF_11D6_8453_0003470A98B2_.wvu.FilterData" localSheetId="1" hidden="1">'Smoke test'!#REF!</definedName>
    <definedName name="Z_2B5169DB_55BA_4740_B85D_EFCD25EE849A_.wvu.FilterData" localSheetId="1" hidden="1">'Smoke test'!$A$6:$H$68</definedName>
    <definedName name="Z_2B891D42_6CB2_11D6_83C8_0003470A98B2_.wvu.FilterData" localSheetId="1" hidden="1">'Smoke test'!#REF!</definedName>
    <definedName name="Z_2B891D42_6CB2_11D6_83C8_0003470A98B2_.wvu.Rows" localSheetId="1" hidden="1">'Smoke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definedName>
    <definedName name="Z_2D2F3548_EA47_11D6_8365_00A0C9A45549_.wvu.FilterData" localSheetId="1" hidden="1">'Smoke test'!#REF!</definedName>
    <definedName name="Z_2E86E342_D843_41F1_81B9_004DC563AD09_.wvu.FilterData" localSheetId="1" hidden="1">'Smoke test'!#REF!</definedName>
    <definedName name="Z_3118D002_23F3_4D98_BE60_1D3F51DD9096_.wvu.FilterData" localSheetId="1" hidden="1">'Smoke test'!#REF!</definedName>
    <definedName name="Z_31351E84_0E49_4F7D_B5E0_670B75EEB0EE_.wvu.FilterData" localSheetId="1" hidden="1">'Smoke test'!$A$6:$H$68</definedName>
    <definedName name="Z_316CFC25_EB3C_11D6_8273_009027651E6D_.wvu.FilterData" localSheetId="1" hidden="1">'Smoke test'!#REF!</definedName>
    <definedName name="Z_316CFC27_EB3C_11D6_8273_009027651E6D_.wvu.FilterData" localSheetId="1" hidden="1">'Smoke test'!#REF!</definedName>
    <definedName name="Z_31B4872D_A493_434A_B894_ADDA078D2553_.wvu.FilterData" localSheetId="1" hidden="1">'Smoke test'!$A$6:$H$68</definedName>
    <definedName name="Z_338074CA_E267_11D6_835F_00A0C9A45549_.wvu.FilterData" localSheetId="1" hidden="1">'Smoke test'!#REF!</definedName>
    <definedName name="Z_33D53BDF_065D_44AA_B0C7_519973E98EF8_.wvu.Rows" localSheetId="1" hidden="1">'Smoke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definedName>
    <definedName name="Z_33E499A9_C514_4463_9D4F_E656C07E11F3_.wvu.FilterData" localSheetId="1" hidden="1">'Smoke test'!$C$6:$C$6</definedName>
    <definedName name="Z_34229D04_7409_4F69_9D94_8AC3B7BE4235_.wvu.FilterData" localSheetId="1" hidden="1">'Smoke test'!#REF!</definedName>
    <definedName name="Z_38F36526_3D5C_4DDC_870E_899FBC48B66E_.wvu.FilterData" localSheetId="1" hidden="1">'Smoke test'!#REF!</definedName>
    <definedName name="Z_38F36526_3D5C_4DDC_870E_899FBC48B66E_.wvu.Rows" localSheetId="1" hidden="1">'Smoke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definedName>
    <definedName name="Z_3B2FDBA4_87C2_4F65_B9F7_3940A1C730FE_.wvu.FilterData" localSheetId="1" hidden="1">'Smoke test'!#REF!</definedName>
    <definedName name="Z_3B8911D5_7843_4FC6_9696_0DEF6B150621_.wvu.FilterData" localSheetId="1" hidden="1">'Smoke test'!$A$6:$H$68</definedName>
    <definedName name="Z_3B9C9234_CAD4_4D2F_A608_6EE4D068EA6A_.wvu.FilterData" localSheetId="1" hidden="1">'Smoke test'!$I$6:$I$6</definedName>
    <definedName name="Z_3CAF842E_E065_4523_9D51_AF13869D6EB8_.wvu.FilterData" localSheetId="1" hidden="1">'Smoke test'!#REF!</definedName>
    <definedName name="Z_3CB96B1B_B014_4B85_A883_CCD24970E730_.wvu.FilterData" localSheetId="1" hidden="1">'Smoke test'!$A$6:$H$68</definedName>
    <definedName name="Z_3E98E84F_DE56_410D_AA8E_A0C8C093390B_.wvu.FilterData" localSheetId="1" hidden="1">'Smoke test'!$C$6:$C$6</definedName>
    <definedName name="Z_3EDD5E41_79E4_11D6_8216_009027651E6D_.wvu.Rows" localSheetId="1" hidden="1">'Smoke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definedName>
    <definedName name="Z_3EDD5E42_79E4_11D6_8216_009027651E6D_.wvu.FilterData" localSheetId="1" hidden="1">'Smoke test'!$I$6:$I$6</definedName>
    <definedName name="Z_40765E5D_8E4D_4EBD_841D_B3BCC0D26A90_.wvu.FilterData" localSheetId="1" hidden="1">'Smoke test'!#REF!</definedName>
    <definedName name="Z_4093189C_3129_4D91_950C_4930C9EAAD75_.wvu.FilterData" localSheetId="1" hidden="1">'Smoke test'!$A$6:$H$68</definedName>
    <definedName name="Z_409BEDCA_07FB_4362_B5FC_2CCFD1B33BFB_.wvu.FilterData" localSheetId="1" hidden="1">'Smoke test'!$A$6:$H$68</definedName>
    <definedName name="Z_4426B116_B740_4CFB_BDED_5285AA879C36_.wvu.FilterData" localSheetId="1" hidden="1">'Smoke test'!$A$6:$H$68</definedName>
    <definedName name="Z_44EB34BD_5782_42C6_94CC_2811B0118C6F_.wvu.FilterData" localSheetId="1" hidden="1">'Smoke test'!$I$6:$I$6</definedName>
    <definedName name="Z_450B48D9_8BF6_44F2_B825_EEFAFBCFA6B0_.wvu.FilterData" localSheetId="1" hidden="1">'Smoke test'!#REF!</definedName>
    <definedName name="Z_45FC9312_D50D_11D6_8257_009027651E6D_.wvu.FilterData" localSheetId="1" hidden="1">'Smoke test'!$I$6:$I$6</definedName>
    <definedName name="Z_497CDFBC_BC24_4493_823C_8715DDDB194A_.wvu.FilterData" localSheetId="1" hidden="1">'Smoke test'!#REF!</definedName>
    <definedName name="Z_49B88D39_760F_49FE_9089_8995DAD8FC78_.wvu.FilterData" localSheetId="1" hidden="1">'Smoke test'!$A$6:$H$68</definedName>
    <definedName name="Z_4B0A933D_07FE_4CA2_B4FC_79E22BCB1563_.wvu.FilterData" localSheetId="1" hidden="1">'Smoke test'!$A$6:$H$68</definedName>
    <definedName name="Z_4BF74373_06CF_11D7_8299_009027651E6D_.wvu.FilterData" localSheetId="1" hidden="1">'Smoke test'!#REF!</definedName>
    <definedName name="Z_4BF74376_06CF_11D7_8299_009027651E6D_.wvu.FilterData" localSheetId="1" hidden="1">'Smoke test'!#REF!</definedName>
    <definedName name="Z_4CC69DA4_B98F_11D6_8468_009027ED1955_.wvu.FilterData" localSheetId="1" hidden="1">'Smoke test'!$I$6:$I$6</definedName>
    <definedName name="Z_4CC69DA7_B98F_11D6_8468_009027ED1955_.wvu.FilterData" localSheetId="1" hidden="1">'Smoke test'!$I$6:$I$6</definedName>
    <definedName name="Z_4CC69DAB_B98F_11D6_8468_009027ED1955_.wvu.FilterData" localSheetId="1" hidden="1">'Smoke test'!$I$6:$I$6</definedName>
    <definedName name="Z_4D7A73E1_68AE_4B46_89B9_CE7778CAD127_.wvu.FilterData" localSheetId="1" hidden="1">'Smoke test'!$I$6:$I$6</definedName>
    <definedName name="Z_501225B1_B4D2_11D6_8463_009027ED1955_.wvu.FilterData" localSheetId="1" hidden="1">'Smoke test'!$I$6:$I$6</definedName>
    <definedName name="Z_501225B6_B4D2_11D6_8463_009027ED1955_.wvu.FilterData" localSheetId="1" hidden="1">'Smoke test'!$I$6:$I$6</definedName>
    <definedName name="Z_501225B8_B4D2_11D6_8463_009027ED1955_.wvu.FilterData" localSheetId="1" hidden="1">'Smoke test'!$I$6:$I$6</definedName>
    <definedName name="Z_501225BA_B4D2_11D6_8463_009027ED1955_.wvu.FilterData" localSheetId="1" hidden="1">'Smoke test'!$I$6:$I$6</definedName>
    <definedName name="Z_5099C3F7_31CA_4231_82FB_8CA3A0F4BB16_.wvu.FilterData" localSheetId="1" hidden="1">'Smoke test'!#REF!</definedName>
    <definedName name="Z_55F705DA_03EF_49BA_B354_F86FDA6069F7_.wvu.FilterData" localSheetId="1" hidden="1">'Smoke test'!#REF!</definedName>
    <definedName name="Z_56D8F5D9_3A0D_4BF2_9433_8BEFE08B3700_.wvu.FilterData" localSheetId="1" hidden="1">'Smoke test'!#REF!</definedName>
    <definedName name="Z_56D8F5D9_3A0D_4BF2_9433_8BEFE08B3700_.wvu.Rows" localSheetId="1" hidden="1">'Smoke test'!#REF!,'Smoke test'!#REF!,'Smoke test'!#REF!,'Smoke test'!#REF!,'Smoke test'!#REF!,'Smoke test'!#REF!,'Smoke test'!#REF!</definedName>
    <definedName name="Z_5735CCC5_D030_4C1D_BB3B_07EB54974141_.wvu.FilterData" localSheetId="1" hidden="1">'Smoke test'!$A$6:$H$68</definedName>
    <definedName name="Z_58565E39_C845_45B2_ADE0_C5D6F122D12F_.wvu.FilterData" localSheetId="1" hidden="1">'Smoke test'!#REF!</definedName>
    <definedName name="Z_5962F1E5_A319_4093_BAFC_598A35290AF6_.wvu.FilterData" localSheetId="1" hidden="1">'Smoke test'!$A$6:$H$68</definedName>
    <definedName name="Z_5993E09E_C0E9_42E0_992F_E19006AFF5B2_.wvu.FilterData" localSheetId="1" hidden="1">'Smoke test'!#REF!</definedName>
    <definedName name="Z_5A6D0686_9738_46B6_B40A_F9C1292DDE09_.wvu.FilterData" localSheetId="1" hidden="1">'Smoke test'!$A$6:$H$68</definedName>
    <definedName name="Z_5B8FA0FD_6C82_11D6_82E3_00A0C9A45549_.wvu.Rows" localSheetId="1" hidden="1">'Smoke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definedName>
    <definedName name="Z_5F0BDA38_467D_43D0_AFF6_BD58C644CA07_.wvu.FilterData" localSheetId="1" hidden="1">'Smoke test'!#REF!</definedName>
    <definedName name="Z_610E9A8B_D744_406E_9233_462E4B2D977E_.wvu.FilterData" localSheetId="1" hidden="1">'Smoke test'!#REF!</definedName>
    <definedName name="Z_61B848E0_F845_4930_B6B1_AE54A626711C_.wvu.FilterData" localSheetId="1" hidden="1">'Smoke test'!$A$6:$H$68</definedName>
    <definedName name="Z_6243D704_9E25_11D6_9C67_009027ED19E6_.wvu.Rows" localSheetId="1" hidden="1">'Smoke test'!#REF!,'Smoke test'!#REF!,'Smoke test'!#REF!,'Smoke test'!#REF!,'Smoke test'!#REF!,'Smoke test'!#REF!,'Smoke test'!#REF!,'Smoke test'!#REF!,'Smoke test'!#REF!,'Smoke test'!#REF!,'Smoke test'!#REF!,'Smoke test'!#REF!,'Smoke test'!#REF!,'Smoke test'!#REF!,'Smoke test'!#REF!,'Smoke test'!#REF!</definedName>
    <definedName name="Z_63383682_6E23_11D6_82E5_00A0C9A45549_.wvu.FilterData" localSheetId="1" hidden="1">'Smoke test'!$I$6:$I$6</definedName>
    <definedName name="Z_63383684_6E23_11D6_82E5_00A0C9A45549_.wvu.FilterData" localSheetId="1" hidden="1">'Smoke test'!$I$6:$I$6</definedName>
    <definedName name="Z_63383686_6E23_11D6_82E5_00A0C9A45549_.wvu.FilterData" localSheetId="1" hidden="1">'Smoke test'!$I$6:$I$6</definedName>
    <definedName name="Z_64A375AD_C551_49C2_B580_75A3A5EDC174_.wvu.FilterData" localSheetId="1" hidden="1">'Smoke test'!#REF!</definedName>
    <definedName name="Z_65DF2B85_7FF1_4768_B5D5_7805E9E94385_.wvu.FilterData" localSheetId="1" hidden="1">'Smoke test'!#REF!</definedName>
    <definedName name="Z_65EC132F_6304_4D16_AF47_33FB3C6D1982_.wvu.FilterData" localSheetId="1" hidden="1">'Smoke test'!#REF!</definedName>
    <definedName name="Z_6840A0D3_58BA_4F3A_9D23_8EF68E28FCD7_.wvu.FilterData" localSheetId="1" hidden="1">'Smoke test'!$A$6:$H$68</definedName>
    <definedName name="Z_6B0F124C_D4CA_4142_B823_93138A450C5A_.wvu.FilterData" localSheetId="1" hidden="1">'Smoke test'!$A$6:$H$68</definedName>
    <definedName name="Z_6C751807_9E2D_11D6_83FB_0003470A98B2_.wvu.FilterData" localSheetId="1" hidden="1">'Smoke test'!$I$6:$I$6</definedName>
    <definedName name="Z_6C7C9A60_7A7A_4C49_B916_23929D5F2F41_.wvu.FilterData" localSheetId="1" hidden="1">'Smoke test'!$A$6:$H$68</definedName>
    <definedName name="Z_7063472E_EF65_4BD0_830D_4FD26C29AE7E_.wvu.FilterData" localSheetId="1" hidden="1">'Smoke test'!$C$6:$C$6</definedName>
    <definedName name="Z_70DEF7F0_FC23_4363_9224_C5EA941C5550_.wvu.FilterData" localSheetId="1" hidden="1">'Smoke test'!$C$6:$C$6</definedName>
    <definedName name="Z_7166D88D_13B1_445A_9C1B_1D44F9C0FFC4_.wvu.FilterData" localSheetId="1" hidden="1">'Smoke test'!$I$6:$I$6</definedName>
    <definedName name="Z_726523F9_B36A_4B91_B07D_11A835D68B55_.wvu.FilterData" localSheetId="1" hidden="1">'Smoke test'!#REF!</definedName>
    <definedName name="Z_728C8D61_6AD0_41BA_9B1A_1FECB7699DC1_.wvu.FilterData" localSheetId="1" hidden="1">'Smoke test'!$A$6:$H$68</definedName>
    <definedName name="Z_74226AEF_5AD7_4164_9E49_0568DB2D1C02_.wvu.FilterData" localSheetId="1" hidden="1">'Smoke test'!#REF!</definedName>
    <definedName name="Z_74C15D45_BF0F_11D6_8333_00A0C9A45549_.wvu.FilterData" localSheetId="1" hidden="1">'Smoke test'!$I$6:$I$6</definedName>
    <definedName name="Z_7603C6CA_5974_4912_AE1D_2245B995DDB4_.wvu.FilterData" localSheetId="1" hidden="1">'Smoke test'!$A$6:$H$68</definedName>
    <definedName name="Z_7603C6CA_5974_4912_AE1D_2245B995DDB4_.wvu.Rows" localSheetId="1" hidden="1">'Smoke test'!#REF!,'Smoke test'!#REF!,'Smoke test'!#REF!,'Smoke test'!#REF!,'Smoke test'!#REF!,'Smoke test'!#REF!,'Smoke test'!#REF!,'Smoke test'!#REF!,'Smoke test'!#REF!,'Smoke test'!#REF!,'Smoke test'!#REF!,'Smoke test'!#REF!,'Smoke test'!#REF!,'Smoke test'!#REF!,'Smoke test'!#REF!,'Smoke test'!#REF!</definedName>
    <definedName name="Z_7675A241_C48A_11D6_8476_009027ED1955_.wvu.FilterData" localSheetId="1" hidden="1">'Smoke test'!$I$6:$I$6</definedName>
    <definedName name="Z_7675A243_C48A_11D6_8476_009027ED1955_.wvu.FilterData" localSheetId="1" hidden="1">'Smoke test'!$I$6:$I$6</definedName>
    <definedName name="Z_7675A245_C48A_11D6_8476_009027ED1955_.wvu.FilterData" localSheetId="1" hidden="1">'Smoke test'!$I$6:$I$6</definedName>
    <definedName name="Z_7675A247_C48A_11D6_8476_009027ED1955_.wvu.FilterData" localSheetId="1" hidden="1">'Smoke test'!$I$6:$I$6</definedName>
    <definedName name="Z_7675A249_C48A_11D6_8476_009027ED1955_.wvu.FilterData" localSheetId="1" hidden="1">'Smoke test'!$I$6:$I$6</definedName>
    <definedName name="Z_7675A24B_C48A_11D6_8476_009027ED1955_.wvu.FilterData" localSheetId="1" hidden="1">'Smoke test'!$I$6:$I$6</definedName>
    <definedName name="Z_76FD369A_CE8D_4317_961B_7437B6E1ADA4_.wvu.FilterData" localSheetId="1" hidden="1">'Smoke test'!#REF!</definedName>
    <definedName name="Z_784A4D2A_3284_4A8B_870F_1604DAEB072F_.wvu.FilterData" localSheetId="1" hidden="1">'Smoke test'!#REF!</definedName>
    <definedName name="Z_7A14BA68_1AD1_4B5D_8562_6542143CD4A2_.wvu.FilterData" localSheetId="1" hidden="1">'Smoke test'!#REF!</definedName>
    <definedName name="Z_7BB5586D_F8DA_4286_B856_F6D48BFC67EC_.wvu.FilterData" localSheetId="1" hidden="1">'Smoke test'!$I$6:$I$6</definedName>
    <definedName name="Z_7CD7CA53_BB22_11D6_841E_0003470A98B2_.wvu.FilterData" localSheetId="1" hidden="1">'Smoke test'!$I$6:$I$6</definedName>
    <definedName name="Z_7CD7CA55_BB22_11D6_841E_0003470A98B2_.wvu.FilterData" localSheetId="1" hidden="1">'Smoke test'!$I$6:$I$6</definedName>
    <definedName name="Z_7DB709A3_B05C_4BDF_9940_7B4164498565_.wvu.FilterData" localSheetId="1" hidden="1">'Smoke test'!$A$6:$H$68</definedName>
    <definedName name="Z_7F43198E_AEB4_4B2B_A204_B31C1DAF0612_.wvu.FilterData" localSheetId="1" hidden="1">'Smoke test'!$A$6:$H$68</definedName>
    <definedName name="Z_7FF35F33_9949_4D85_9EC7_D06D3DF0FD09_.wvu.FilterData" localSheetId="1" hidden="1">'Smoke test'!$A$6:$H$68</definedName>
    <definedName name="Z_82666A53_BFCF_11D6_8472_009027ED1955_.wvu.FilterData" localSheetId="1" hidden="1">'Smoke test'!$I$6:$I$6</definedName>
    <definedName name="Z_82CB83AA_FB92_11D6_8376_00A0C9A45549_.wvu.FilterData" localSheetId="1" hidden="1">'Smoke test'!#REF!</definedName>
    <definedName name="Z_835F3151_9402_11D6_8434_009027ED1955_.wvu.FilterData" localSheetId="1" hidden="1">'Smoke test'!$I$6:$I$6</definedName>
    <definedName name="Z_83803FE8_F026_4EB6_8AA8_850C4281E75D_.wvu.Rows" localSheetId="1" hidden="1">'Smoke test'!#REF!,'Smoke test'!#REF!,'Smoke test'!#REF!,'Smoke test'!#REF!,'Smoke test'!#REF!,'Smoke test'!#REF!,'Smoke test'!#REF!,'Smoke test'!#REF!,'Smoke test'!#REF!,'Smoke test'!#REF!,'Smoke test'!#REF!,'Smoke test'!#REF!,'Smoke test'!#REF!,'Smoke test'!#REF!,'Smoke test'!#REF!,'Smoke test'!#REF!</definedName>
    <definedName name="Z_842802F3_C47C_47BD_824F_814D5C917AC2_.wvu.FilterData" localSheetId="1" hidden="1">'Smoke test'!$I$6:$I$6</definedName>
    <definedName name="Z_845F4056_DCDD_11D6_835A_00A0C9A45549_.wvu.FilterData" localSheetId="1" hidden="1">'Smoke test'!#REF!</definedName>
    <definedName name="Z_845F405E_DCDD_11D6_835A_00A0C9A45549_.wvu.FilterData" localSheetId="1" hidden="1">'Smoke test'!#REF!</definedName>
    <definedName name="Z_845F4064_DCDD_11D6_835A_00A0C9A45549_.wvu.FilterData" localSheetId="1" hidden="1">'Smoke test'!#REF!</definedName>
    <definedName name="Z_845F4067_DCDD_11D6_835A_00A0C9A45549_.wvu.FilterData" localSheetId="1" hidden="1">'Smoke test'!#REF!</definedName>
    <definedName name="Z_876745B6_B66D_11D6_8466_009027ED1955_.wvu.FilterData" localSheetId="1" hidden="1">'Smoke test'!$I$6:$I$6</definedName>
    <definedName name="Z_87B21F02_EFDF_11D6_8277_009027651E6D_.wvu.FilterData" localSheetId="1" hidden="1">'Smoke test'!#REF!</definedName>
    <definedName name="Z_8B1E9C6C_6EE0_11D6_82E6_00A0C9A45549_.wvu.FilterData" localSheetId="1" hidden="1">'Smoke test'!$I$6:$I$6</definedName>
    <definedName name="Z_8BC8433F_BD44_42F6_ABF1_D600CDA6814E_.wvu.FilterData" localSheetId="1" hidden="1">'Smoke test'!$A$6:$H$68</definedName>
    <definedName name="Z_8EF7F386_5E51_4F8D_A999_0ADCED76F401_.wvu.FilterData" localSheetId="1" hidden="1">'Smoke test'!$A$6:$H$68</definedName>
    <definedName name="Z_91C9BCC0_E2CE_45C1_BC0A_46F0C7B3DD86_.wvu.FilterData" localSheetId="1" hidden="1">'Smoke test'!$I$6:$I$6</definedName>
    <definedName name="Z_9355331B_2DDD_4EC1_A731_4FBA46A44FB0_.wvu.FilterData" localSheetId="1" hidden="1">'Smoke test'!$A$6:$H$68</definedName>
    <definedName name="Z_946F5E20_9204_4B29_AB65_FC542EF09444_.wvu.FilterData" localSheetId="1" hidden="1">'Smoke test'!$A$6:$H$68</definedName>
    <definedName name="Z_9476BCEB_3128_4E71_AFAC_36F823E78B58_.wvu.FilterData" localSheetId="1" hidden="1">'Smoke test'!$A$6:$H$68</definedName>
    <definedName name="Z_952813C8_3005_4385_824B_16A14AD6A965_.wvu.FilterData" localSheetId="1" hidden="1">'Smoke test'!#REF!</definedName>
    <definedName name="Z_95B1AE55_5A09_43C3_B842_92A6A8CBB4FF_.wvu.FilterData" localSheetId="1" hidden="1">'Smoke test'!$A$6:$H$68</definedName>
    <definedName name="Z_9DB4E31D_4D0C_4D4A_9B0E_5CB499C8FCE0_.wvu.FilterData" localSheetId="1" hidden="1">'Smoke test'!$A$6:$H$68</definedName>
    <definedName name="Z_9DC25E1A_7C77_11D6_8428_009027ED1955_.wvu.FilterData" localSheetId="1" hidden="1">'Smoke test'!$I$6:$I$6</definedName>
    <definedName name="Z_9E29624A_918B_446F_BAE8_4FE6993177DA_.wvu.FilterData" localSheetId="1" hidden="1">'Smoke test'!$A$6:$H$73</definedName>
    <definedName name="Z_9F54D8CA_F7CA_4FBD_A510_4B321446D110_.wvu.FilterData" localSheetId="1" hidden="1">'Smoke test'!$A$6:$H$68</definedName>
    <definedName name="Z_A03BC55B_97AE_49A8_AC72_55FE44CD9CC7_.wvu.FilterData" localSheetId="1" hidden="1">'Smoke test'!#REF!</definedName>
    <definedName name="Z_A0E0EC78_49C7_4C2F_85EC_C53F902DEEAF_.wvu.FilterData" localSheetId="1" hidden="1">'Smoke test'!$I$6:$I$6</definedName>
    <definedName name="Z_A21F3490_E19A_11D6_835E_00A0C9A45549_.wvu.FilterData" localSheetId="1" hidden="1">'Smoke test'!#REF!</definedName>
    <definedName name="Z_A21F3494_E19A_11D6_835E_00A0C9A45549_.wvu.FilterData" localSheetId="1" hidden="1">'Smoke test'!#REF!</definedName>
    <definedName name="Z_A21F3497_E19A_11D6_835E_00A0C9A45549_.wvu.FilterData" localSheetId="1" hidden="1">'Smoke test'!#REF!</definedName>
    <definedName name="Z_A21F3499_E19A_11D6_835E_00A0C9A45549_.wvu.FilterData" localSheetId="1" hidden="1">'Smoke test'!#REF!</definedName>
    <definedName name="Z_A292D6EF_6D62_4E4C_858F_8AF879C77534_.wvu.FilterData" localSheetId="1" hidden="1">'Smoke test'!#REF!</definedName>
    <definedName name="Z_A2CDC5AD_2424_46FB_B14B_520BC4052840_.wvu.FilterData" localSheetId="1" hidden="1">'Smoke test'!$A$6:$H$68</definedName>
    <definedName name="Z_A31F803A_536A_4424_9C72_1DA9E3728743_.wvu.FilterData" localSheetId="1" hidden="1">'Smoke test'!$A$6:$H$68</definedName>
    <definedName name="Z_A3A8C529_06E3_4F0D_A55A_18470A16A280_.wvu.FilterData" localSheetId="1" hidden="1">'Smoke test'!$A$6:$H$68</definedName>
    <definedName name="Z_A49D00B0_1CA2_4CFF_9CE8_E2870820CBFE_.wvu.FilterData" localSheetId="1" hidden="1">'Smoke test'!$A$6:$H$68</definedName>
    <definedName name="Z_A5865E10_F199_45F2_9978_AB2FD62E3988_.wvu.FilterData" localSheetId="1" hidden="1">'Smoke test'!$A$6:$H$68</definedName>
    <definedName name="Z_A7EE37B0_1621_46A3_821F_17E9F67DE25E_.wvu.FilterData" localSheetId="1" hidden="1">'Smoke test'!$I$6:$I$6</definedName>
    <definedName name="Z_A85A58A3_C882_49B8_B616_6650AF7312E1_.wvu.FilterData" localSheetId="1" hidden="1">'Smoke test'!$A$6:$H$68</definedName>
    <definedName name="Z_A9C99871_C550_11D6_8477_009027ED1955_.wvu.FilterData" localSheetId="1" hidden="1">'Smoke test'!$I$6:$I$6</definedName>
    <definedName name="Z_A9C99875_C550_11D6_8477_009027ED1955_.wvu.FilterData" localSheetId="1" hidden="1">'Smoke test'!$I$6:$I$6</definedName>
    <definedName name="Z_AAD7CBFE_CAFD_4DBE_90C8_44A2880265AF_.wvu.FilterData" localSheetId="1" hidden="1">'Smoke test'!$A$6:$H$68</definedName>
    <definedName name="Z_AB29D946_56C9_4D46_AC18_AAAB8BB36ED8_.wvu.FilterData" localSheetId="1" hidden="1">'Smoke test'!$A$6:$H$68</definedName>
    <definedName name="Z_AC386442_F892_40E2_8D4D_E181578B2D5A_.wvu.FilterData" localSheetId="1" hidden="1">'Smoke test'!$A$6:$H$68</definedName>
    <definedName name="Z_AC84E601_FDE2_4D6C_8497_F05D4116AFED_.wvu.FilterData" localSheetId="1" hidden="1">'Smoke test'!#REF!</definedName>
    <definedName name="Z_B0F3A36C_DF31_41C4_B3EB_657F870836E7_.wvu.FilterData" localSheetId="1" hidden="1">'Smoke test'!$A$6:$H$68</definedName>
    <definedName name="Z_B11D1D33_BCFF_4CB8_B47A_78C107A7D7C5_.wvu.FilterData" localSheetId="1" hidden="1">'Smoke test'!$I$6:$I$6</definedName>
    <definedName name="Z_B1201F92_721E_11D6_83D1_0003470A98B2_.wvu.FilterData" localSheetId="1" hidden="1">'Smoke test'!$I$6:$I$6</definedName>
    <definedName name="Z_B1201F94_721E_11D6_83D1_0003470A98B2_.wvu.FilterData" localSheetId="1" hidden="1">'Smoke test'!$I$6:$I$6</definedName>
    <definedName name="Z_B3376F5F_9342_4FE3_B88E_37813E471B56_.wvu.FilterData" localSheetId="1" hidden="1">'Smoke test'!#REF!</definedName>
    <definedName name="Z_B3B78B55_F23F_4975_8147_E339DE956271_.wvu.FilterData" localSheetId="1" hidden="1">'Smoke test'!$A$6:$H$68</definedName>
    <definedName name="Z_B572C60E_2FE3_4505_8D16_F47BC00CAD64_.wvu.FilterData" localSheetId="1" hidden="1">'Smoke test'!$I$6:$I$6</definedName>
    <definedName name="Z_B6B3B788_0059_11D7_91C5_009027ED19A4_.wvu.FilterData" localSheetId="1" hidden="1">'Smoke test'!#REF!</definedName>
    <definedName name="Z_B6EC6533_326F_4A12_8620_F81E37B51C4F_.wvu.FilterData" localSheetId="1" hidden="1">'Smoke test'!$A$6:$H$68</definedName>
    <definedName name="Z_BA07A066_46E1_4976_8B94_1EB8F7BBD358_.wvu.FilterData" localSheetId="1" hidden="1">'Smoke test'!$A$6:$H$68</definedName>
    <definedName name="Z_BA710EE8_1DE3_4C75_A992_DB0C26B41697_.wvu.FilterData" localSheetId="1" hidden="1">'Smoke test'!$A$6:$H$68</definedName>
    <definedName name="Z_BBE3BD38_8D06_4C53_9033_E19DED6AD8E5_.wvu.FilterData" localSheetId="1" hidden="1">'Smoke test'!$A$6:$H$68</definedName>
    <definedName name="Z_BE576D3A_46D1_4F51_BA35_C79DF66104A0_.wvu.FilterData" localSheetId="1" hidden="1">'Smoke test'!$A$6:$H$68</definedName>
    <definedName name="Z_BE6B98F0_BC28_4858_82AE_C3EFE6A6AA8E_.wvu.FilterData" localSheetId="1" hidden="1">'Smoke test'!$A$6:$H$68</definedName>
    <definedName name="Z_BE871476_FA83_4225_9B8E_440E3E381E1E_.wvu.FilterData" localSheetId="1" hidden="1">'Smoke test'!$A$6:$H$68</definedName>
    <definedName name="Z_C204AC43_4420_4F08_AD56_0AE71F5E582E_.wvu.FilterData" localSheetId="1" hidden="1">'Smoke test'!$A$6:$H$68</definedName>
    <definedName name="Z_C28FB00F_BF30_4FCE_8162_662CDD4F052E_.wvu.FilterData" localSheetId="1" hidden="1">'Smoke test'!$A$6:$H$68</definedName>
    <definedName name="Z_C28FB00F_BF30_4FCE_8162_662CDD4F052E_.wvu.Rows" localSheetId="1" hidden="1">'Smoke test'!#REF!,'Smoke test'!#REF!,'Smoke test'!#REF!,'Smoke test'!#REF!,'Smoke test'!#REF!,'Smoke test'!#REF!,'Smoke test'!#REF!,'Smoke test'!#REF!</definedName>
    <definedName name="Z_C303A572_AC36_442D_BA31_03981F899203_.wvu.FilterData" localSheetId="1" hidden="1">'Smoke test'!$A$6:$H$68</definedName>
    <definedName name="Z_C303A572_AC36_442D_BA31_03981F899203_.wvu.Rows" localSheetId="1" hidden="1">'Smoke test'!#REF!,'Smoke test'!#REF!</definedName>
    <definedName name="Z_C417C51E_8A62_4805_A169_0AEB5301D042_.wvu.FilterData" localSheetId="1" hidden="1">'Smoke test'!$C$6:$C$6</definedName>
    <definedName name="Z_C4A79BA5_AE70_444E_A37D_87EDC872940C_.wvu.FilterData" localSheetId="1" hidden="1">'Smoke test'!$A$6:$H$68</definedName>
    <definedName name="Z_C92840F2_F4E8_4E7E_BD26_3E48E4767E5B_.wvu.FilterData" localSheetId="1" hidden="1">'Smoke test'!#REF!</definedName>
    <definedName name="Z_C92CF23E_DF42_11D6_8260_009027651E6D_.wvu.FilterData" localSheetId="1" hidden="1">'Smoke test'!#REF!</definedName>
    <definedName name="Z_C92CF248_DF42_11D6_8260_009027651E6D_.wvu.FilterData" localSheetId="1" hidden="1">'Smoke test'!#REF!</definedName>
    <definedName name="Z_C92CF249_DF42_11D6_8260_009027651E6D_.wvu.FilterData" localSheetId="1" hidden="1">'Smoke test'!#REF!</definedName>
    <definedName name="Z_C9609F83_92B6_46B7_BAA3_B862786FD90D_.wvu.FilterData" localSheetId="1" hidden="1">'Smoke test'!$C$6:$C$6</definedName>
    <definedName name="Z_CA57D18A_F329_4512_BF6B_3FC9AA61D780_.wvu.FilterData" localSheetId="1" hidden="1">'Smoke test'!$I$6:$I$6</definedName>
    <definedName name="Z_CB548DF9_F6DC_11D6_8371_00A0C9A45549_.wvu.FilterData" localSheetId="1" hidden="1">'Smoke test'!#REF!</definedName>
    <definedName name="Z_CB88F70C_24C4_4FAE_933B_ADD49CE937DF_.wvu.FilterData" localSheetId="1" hidden="1">'Smoke test'!#REF!</definedName>
    <definedName name="Z_CC0CF5D6_B18D_491A_9FC9_FEBD5F8814E3_.wvu.FilterData" localSheetId="1" hidden="1">'Smoke test'!#REF!</definedName>
    <definedName name="Z_CC0CF5D6_B18D_491A_9FC9_FEBD5F8814E3_.wvu.PrintArea" localSheetId="1" hidden="1">'Smoke test'!#REF!</definedName>
    <definedName name="Z_CC0CF5D6_B18D_491A_9FC9_FEBD5F8814E3_.wvu.Rows" localSheetId="1" hidden="1">'Smoke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definedName>
    <definedName name="Z_CD0A5058_1296_4D68_8710_49F9D884EDE7_.wvu.FilterData" localSheetId="1" hidden="1">'Smoke test'!#REF!</definedName>
    <definedName name="Z_CD7B856B_9EDA_43C8_96C4_9EE3BFC6A1C7_.wvu.FilterData" localSheetId="1" hidden="1">'Smoke test'!$A$6:$H$68</definedName>
    <definedName name="Z_CEF471D2_B5D2_4065_AF99_BD425F204B07_.wvu.FilterData" localSheetId="1" hidden="1">'Smoke test'!$A$6:$H$68</definedName>
    <definedName name="Z_CFB3C796_8AEC_4B3E_A039_80D09F3D2C5B_.wvu.FilterData" localSheetId="1" hidden="1">'Smoke test'!#REF!</definedName>
    <definedName name="Z_D003CDB4_53EF_48AC_A14B_1EF99DCC6613_.wvu.FilterData" localSheetId="1" hidden="1">'Smoke test'!$A$6:$H$68</definedName>
    <definedName name="Z_D066A59E_81DA_11D6_842C_009027ED1955_.wvu.FilterData" localSheetId="1" hidden="1">'Smoke test'!$I$6:$I$6</definedName>
    <definedName name="Z_D066A5AF_81DA_11D6_842C_009027ED1955_.wvu.FilterData" localSheetId="1" hidden="1">'Smoke test'!$I$6:$I$6</definedName>
    <definedName name="Z_D066A5B2_81DA_11D6_842C_009027ED1955_.wvu.FilterData" localSheetId="1" hidden="1">'Smoke test'!$I$6:$I$6</definedName>
    <definedName name="Z_D066A5BE_81DA_11D6_842C_009027ED1955_.wvu.FilterData" localSheetId="1" hidden="1">'Smoke test'!$I$6:$I$6</definedName>
    <definedName name="Z_D066A5D0_81DA_11D6_842C_009027ED1955_.wvu.FilterData" localSheetId="1" hidden="1">'Smoke test'!$I$6:$I$6</definedName>
    <definedName name="Z_D066A62C_81DA_11D6_842C_009027ED1955_.wvu.FilterData" localSheetId="1" hidden="1">'Smoke test'!$I$6:$I$6</definedName>
    <definedName name="Z_D066A687_81DA_11D6_842C_009027ED1955_.wvu.FilterData" localSheetId="1" hidden="1">'Smoke test'!$I$6:$I$6</definedName>
    <definedName name="Z_D066A689_81DA_11D6_842C_009027ED1955_.wvu.FilterData" localSheetId="1" hidden="1">'Smoke test'!$I$6:$I$6</definedName>
    <definedName name="Z_D066A68C_81DA_11D6_842C_009027ED1955_.wvu.FilterData" localSheetId="1" hidden="1">'Smoke test'!$I$6:$I$6</definedName>
    <definedName name="Z_D066A690_81DA_11D6_842C_009027ED1955_.wvu.FilterData" localSheetId="1" hidden="1">'Smoke test'!$I$6:$I$6</definedName>
    <definedName name="Z_D066A693_81DA_11D6_842C_009027ED1955_.wvu.FilterData" localSheetId="1" hidden="1">'Smoke test'!$I$6:$I$6</definedName>
    <definedName name="Z_D066A696_81DA_11D6_842C_009027ED1955_.wvu.FilterData" localSheetId="1" hidden="1">'Smoke test'!$I$6:$I$6</definedName>
    <definedName name="Z_D066A699_81DA_11D6_842C_009027ED1955_.wvu.FilterData" localSheetId="1" hidden="1">'Smoke test'!$I$6:$I$6</definedName>
    <definedName name="Z_D066A69B_81DA_11D6_842C_009027ED1955_.wvu.FilterData" localSheetId="1" hidden="1">'Smoke test'!$I$6:$I$6</definedName>
    <definedName name="Z_D066A6A2_81DA_11D6_842C_009027ED1955_.wvu.FilterData" localSheetId="1" hidden="1">'Smoke test'!$I$6:$I$6</definedName>
    <definedName name="Z_D066A6A6_81DA_11D6_842C_009027ED1955_.wvu.FilterData" localSheetId="1" hidden="1">'Smoke test'!$I$6:$I$6</definedName>
    <definedName name="Z_D09BC2D4_A8FB_4A96_980F_AAAAC7224F56_.wvu.FilterData" localSheetId="1" hidden="1">'Smoke test'!$A$6:$H$68</definedName>
    <definedName name="Z_D12518D6_E4AE_457E_AA12_F4C2DDC1C2D1_.wvu.FilterData" localSheetId="1" hidden="1">'Smoke test'!#REF!</definedName>
    <definedName name="Z_D338C480_DBA1_11D6_8447_0003470A98B2_.wvu.FilterData" localSheetId="1" hidden="1">'Smoke test'!#REF!</definedName>
    <definedName name="Z_D338C483_DBA1_11D6_8447_0003470A98B2_.wvu.FilterData" localSheetId="1" hidden="1">'Smoke test'!#REF!</definedName>
    <definedName name="Z_D452906D_D5AB_4528_BA33_0111AC271E80_.wvu.FilterData" localSheetId="1" hidden="1">'Smoke test'!#REF!</definedName>
    <definedName name="Z_D6B20FFB_1E0B_461B_BCA5_479EC9916837_.wvu.FilterData" localSheetId="1" hidden="1">'Smoke test'!$A$6:$H$68</definedName>
    <definedName name="Z_D6B20FFB_1E0B_461B_BCA5_479EC9916837_.wvu.Rows" localSheetId="1" hidden="1">'Smoke test'!#REF!,'Smoke test'!#REF!,'Smoke test'!#REF!,'Smoke test'!#REF!,'Smoke test'!#REF!,'Smoke test'!#REF!,'Smoke test'!#REF!,'Smoke test'!#REF!,'Smoke test'!#REF!,'Smoke test'!#REF!,'Smoke test'!#REF!,'Smoke test'!#REF!,'Smoke test'!#REF!,'Smoke test'!#REF!,'Smoke test'!#REF!,'Smoke test'!#REF!</definedName>
    <definedName name="Z_D717C572_E042_4CE9_8903_02D390043ABD_.wvu.Rows" localSheetId="1" hidden="1">'Smoke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definedName>
    <definedName name="Z_D84DD29A_BF30_11D6_8471_009027ED1955_.wvu.FilterData" localSheetId="1" hidden="1">'Smoke test'!$I$6:$I$6</definedName>
    <definedName name="Z_D84DD29E_BF30_11D6_8471_009027ED1955_.wvu.FilterData" localSheetId="1" hidden="1">'Smoke test'!$I$6:$I$6</definedName>
    <definedName name="Z_D84DD2A0_BF30_11D6_8471_009027ED1955_.wvu.FilterData" localSheetId="1" hidden="1">'Smoke test'!$I$6:$I$6</definedName>
    <definedName name="Z_D84DD2A3_BF30_11D6_8471_009027ED1955_.wvu.FilterData" localSheetId="1" hidden="1">'Smoke test'!$I$6:$I$6</definedName>
    <definedName name="Z_DA439189_9374_4891_8465_D08760D6F042_.wvu.FilterData" localSheetId="1" hidden="1">'Smoke test'!$A$6:$H$68</definedName>
    <definedName name="Z_DB0364DE_3D33_44A9_930D_3F40EABC0A74_.wvu.FilterData" localSheetId="1" hidden="1">'Smoke test'!$A$6:$H$68</definedName>
    <definedName name="Z_DBE7F2B1_9256_43D2_BB21_88117D04D3F6_.wvu.FilterData" localSheetId="1" hidden="1">'Smoke test'!#REF!</definedName>
    <definedName name="Z_DDDC66C1_AB8D_4A01_8BEA_37527371B671_.wvu.FilterData" localSheetId="1" hidden="1">'Smoke test'!$I$6:$I$6</definedName>
    <definedName name="Z_E0A36D26_A7D1_43E8_B670_231D68B72352_.wvu.FilterData" localSheetId="1" hidden="1">'Smoke test'!#REF!</definedName>
    <definedName name="Z_E43C6B59_C32D_445E_8F57_6ACAA7238645_.wvu.FilterData" localSheetId="1" hidden="1">'Smoke test'!$I$6:$I$6</definedName>
    <definedName name="Z_E50DE71B_859D_4D58_B89C_04AB45501C73_.wvu.FilterData" localSheetId="1" hidden="1">'Smoke test'!$I$6:$I$6</definedName>
    <definedName name="Z_E55FF256_6BD4_11D6_8424_009027ED1955_.wvu.Rows" localSheetId="1" hidden="1">'Smoke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definedName>
    <definedName name="Z_E5EFDBB2_A9D3_11D6_8456_009027ED1955_.wvu.FilterData" localSheetId="1" hidden="1">'Smoke test'!$I$6:$I$6</definedName>
    <definedName name="Z_E5EFDBB5_A9D3_11D6_8456_009027ED1955_.wvu.FilterData" localSheetId="1" hidden="1">'Smoke test'!$I$6:$I$6</definedName>
    <definedName name="Z_E5EFDBB7_A9D3_11D6_8456_009027ED1955_.wvu.FilterData" localSheetId="1" hidden="1">'Smoke test'!$I$6:$I$6</definedName>
    <definedName name="Z_E5EFDBB8_A9D3_11D6_8456_009027ED1955_.wvu.FilterData" localSheetId="1" hidden="1">'Smoke test'!$I$6:$I$6</definedName>
    <definedName name="Z_E6BF3AFA_EED9_44D0_921F_9C66B4DED70A_.wvu.FilterData" localSheetId="1" hidden="1">'Smoke test'!#REF!</definedName>
    <definedName name="Z_E71CD342_DF3F_4587_AAA7_4C45D698A84E_.wvu.FilterData" localSheetId="1" hidden="1">'Smoke test'!$I$6:$I$6</definedName>
    <definedName name="Z_E76D4AB4_D6E2_48EE_B227_5C245F2C12FA_.wvu.FilterData" localSheetId="1" hidden="1">'Smoke test'!$I$6:$I$6</definedName>
    <definedName name="Z_EA621B97_0FE5_4F26_9FDC_C15C8277A182_.wvu.FilterData" localSheetId="1" hidden="1">'Smoke test'!#REF!</definedName>
    <definedName name="Z_ECDB2518_881D_11D6_91C5_00A0C96BDFA3_.wvu.FilterData" localSheetId="1" hidden="1">'Smoke test'!$I$6:$I$6</definedName>
    <definedName name="Z_ECDB2518_881D_11D6_91C5_00A0C96BDFA3_.wvu.Rows" localSheetId="1" hidden="1">'Smoke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definedName>
    <definedName name="Z_EF73ACFD_E96B_407E_8441_2B9D34F8C6CD_.wvu.FilterData" localSheetId="1" hidden="1">'Smoke test'!#REF!</definedName>
    <definedName name="Z_EFAB871B_4EC1_40A1_9A59_7F13D3251E5D_.wvu.FilterData" localSheetId="1" hidden="1">'Smoke test'!#REF!</definedName>
    <definedName name="Z_F079D6D2_6FAA_11D6_82E7_00A0C9A45549_.wvu.FilterData" localSheetId="1" hidden="1">'Smoke test'!$I$6:$I$6</definedName>
    <definedName name="Z_F4109F33_260A_4792_B916_486D7E09C187_.wvu.FilterData" localSheetId="1" hidden="1">'Smoke test'!$C$6:$C$6</definedName>
    <definedName name="Z_F84AE8F5_DB84_11D6_8447_0003470A98B2_.wvu.FilterData" localSheetId="1" hidden="1">'Smoke test'!#REF!</definedName>
    <definedName name="Z_FC4B7E83_EDFB_4099_9166_7E4E1FFA01AF_.wvu.FilterData" localSheetId="1" hidden="1">'Smoke test'!$A$6:$H$68</definedName>
    <definedName name="Z_FE3D740C_F87C_4E94_88EC_1F9D8F95903F_.wvu.FilterData" localSheetId="1" hidden="1">'Smoke test'!$A$6:$H$68</definedName>
    <definedName name="Z_FE99B5D3_94A3_4B2A_BE2E_6FB0B152125A_.wvu.FilterData" localSheetId="1" hidden="1">'Smoke test'!$I$6:$I$6</definedName>
    <definedName name="Z_FEF12470_2E23_407A_98E1_8AB431BD4F04_.wvu.Rows" localSheetId="1" hidden="1">'Smoke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test'!#REF!,'Smoke test'!#REF!</definedName>
    <definedName name="Z_FF0C638A_6B57_4CDB_9627_F21E5F8E958C_.wvu.FilterData" localSheetId="1" hidden="1">'Smoke test'!#REF!</definedName>
  </definedNames>
  <calcPr calcId="191029"/>
  <customWorkbookViews>
    <customWorkbookView name="iryna_tsvirko - Personal View" guid="{D6B20FFB-1E0B-461B-BCA5-479EC9916837}" mergeInterval="0" personalView="1" maximized="1" windowWidth="1020" windowHeight="555" tabRatio="602" activeSheetId="4"/>
    <customWorkbookView name="Anastasiya_Hiliova - Personal View" guid="{CD7B856B-9EDA-43C8-96C4-9EE3BFC6A1C7}" mergeInterval="0" personalView="1" maximized="1" windowWidth="1020" windowHeight="592" tabRatio="602" activeSheetId="4"/>
    <customWorkbookView name="Tatsiana Aleksina - Personal View" guid="{83803FE8-F026-4EB6-8AA8-850C4281E75D}" mergeInterval="0" personalView="1" maximized="1" windowWidth="1020" windowHeight="588" tabRatio="602" activeSheetId="4"/>
    <customWorkbookView name="Kathleen Walsh - Personal View" guid="{6C7C9A60-7A7A-4C49-B916-23929D5F2F41}" mergeInterval="0" personalView="1" maximized="1" windowWidth="1020" windowHeight="643" tabRatio="602" activeSheetId="4" showFormulaBar="0"/>
    <customWorkbookView name="Siarhei_Varanovich - Personal View" guid="{6243D704-9E25-11D6-9C67-009027ED19E6}" mergeInterval="0" personalView="1" maximized="1" windowWidth="1020" windowHeight="592" tabRatio="602" activeSheetId="3"/>
    <customWorkbookView name="Siarhei_Serko - Personal View" guid="{CC0CF5D6-B18D-491A-9FC9-FEBD5F8814E3}" mergeInterval="0" personalView="1" maximized="1" windowWidth="1020" windowHeight="580" tabRatio="608" activeSheetId="3"/>
    <customWorkbookView name="Yuliya_Huziy - Personal View" guid="{FEF12470-2E23-407A-98E1-8AB431BD4F04}" mergeInterval="0" personalView="1" maximized="1" windowWidth="1020" windowHeight="553" tabRatio="602" activeSheetId="4"/>
    <customWorkbookView name="Alexandr Belousov - Personal View" guid="{EB2A7A54-3035-4A67-821E-790B1FA9CB17}" mergeInterval="0" personalView="1" maximized="1" xWindow="4" yWindow="100" windowWidth="1012" windowHeight="576" activeSheetId="3"/>
    <customWorkbookView name="Andrei Kulabukhau - Personal View" guid="{4CB4A757-2DE4-4B10-9E8C-5353D1A72D98}" mergeInterval="0" personalView="1" maximized="1" windowWidth="1020" windowHeight="579" activeSheetId="6"/>
    <customWorkbookView name="Igor Kalnik - Personal View" guid="{ECDB2518-881D-11D6-91C5-00A0C96BDFA3}" mergeInterval="0" personalView="1" maximized="1" windowWidth="1020" windowHeight="605" activeSheetId="3"/>
    <customWorkbookView name="Tatsiana Bohush - Personal View" guid="{7BBCACAA-43E1-40B6-ADAE-BB35DF313022}" mergeInterval="0" personalView="1" maximized="1" windowWidth="1020" windowHeight="632" activeSheetId="6"/>
    <customWorkbookView name="Aliaksandra  Ivanova - Personal View" guid="{2B891D42-6CB2-11D6-83C8-0003470A98B2}" mergeInterval="0" personalView="1" maximized="1" windowWidth="1020" windowHeight="581" tabRatio="608" activeSheetId="2"/>
    <customWorkbookView name="Volha Bahachuk - Personal View" guid="{38F36526-3D5C-4DDC-870E-899FBC48B66E}" mergeInterval="0" personalView="1" maximized="1" xWindow="2" yWindow="96" windowWidth="1020" windowHeight="603" activeSheetId="3"/>
    <customWorkbookView name="Alena  Yermokhina - Personal View" guid="{5B8FA0FD-6C82-11D6-82E3-00A0C9A45549}" mergeInterval="0" personalView="1" maximized="1" windowWidth="1020" windowHeight="580" activeSheetId="3" showComments="commIndAndComment"/>
    <customWorkbookView name="Ruslan Mianzelen - Personal View" guid="{56D8F5D9-3A0D-4BF2-9433-8BEFE08B3700}" mergeInterval="0" personalView="1" maximized="1" windowWidth="1020" windowHeight="554" activeSheetId="3"/>
    <customWorkbookView name="Aliaksandra V. Ivanova - Personal View" guid="{EFAB871B-4EC1-40A1-9A59-7F13D3251E5D}" mergeInterval="0" personalView="1" maximized="1" windowWidth="1020" windowHeight="607" activeSheetId="2"/>
    <customWorkbookView name="Developer - Personal View" guid="{F21FA1CE-8CDC-4011-8CB5-DD27B77A6F07}" mergeInterval="0" personalView="1" maximized="1" windowWidth="1020" windowHeight="579" activeSheetId="7"/>
    <customWorkbookView name="Aliaksandr Mamus - Personal View" guid="{FFC053D9-391A-4F3D-A4C4-D8F3DC5064CF}" mergeInterval="0" personalView="1" maximized="1" windowWidth="1115" windowHeight="810" activeSheetId="3"/>
    <customWorkbookView name="Pavel Drachuk - Personal View" guid="{3EDD5E41-79E4-11D6-8216-009027651E6D}" mergeInterval="0" personalView="1" maximized="1" windowWidth="1020" windowHeight="581" activeSheetId="2"/>
    <customWorkbookView name="Siarhei Varanovich - Personal View" guid="{33D53BDF-065D-44AA-B0C7-519973E98EF8}" mergeInterval="0" personalView="1" maximized="1" windowWidth="1020" windowHeight="605" tabRatio="602" activeSheetId="3"/>
    <customWorkbookView name="Tatsiana Alexina - Personal View" guid="{D717C572-E042-4CE9-8903-02D390043ABD}" mergeInterval="0" personalView="1" maximized="1" windowWidth="1020" windowHeight="580" tabRatio="602" activeSheetId="3"/>
    <customWorkbookView name="Andrei Savastsiuk - Personal View" guid="{E55FF256-6BD4-11D6-8424-009027ED1955}" mergeInterval="0" personalView="1" maximized="1" windowWidth="1020" windowHeight="570" activeSheetId="3"/>
    <customWorkbookView name="Andrei_Savastsiuk - Personal View" guid="{C303A572-AC36-442D-BA31-03981F899203}" mergeInterval="0" personalView="1" maximized="1" windowWidth="1020" windowHeight="562" tabRatio="602" activeSheetId="1"/>
    <customWorkbookView name="Dzmitry_Bachkarou - Personal View" guid="{C28FB00F-BF30-4FCE-8162-662CDD4F052E}" mergeInterval="0" personalView="1" maximized="1" windowWidth="868" windowHeight="577" tabRatio="602" activeSheetId="4"/>
    <customWorkbookView name="Alena Yermokhina - Personal View" guid="{162B80D8-2A0E-434F-A609-2DA7C93548E1}" mergeInterval="0" personalView="1" maximized="1" windowWidth="1276" windowHeight="859" tabRatio="602" activeSheetId="4"/>
    <customWorkbookView name="Hanna_Shuminskaya - Personal View" guid="{7603C6CA-5974-4912-AE1D-2245B995DDB4}" mergeInterval="0" personalView="1" maximized="1" windowWidth="1020" windowHeight="580" tabRatio="602" activeSheetId="4"/>
    <customWorkbookView name="Katsiaryna_Yarshova - Personal View" guid="{D003CDB4-53EF-48AC-A14B-1EF99DCC6613}" mergeInterval="0" personalView="1" maximized="1" windowWidth="1276" windowHeight="813" tabRatio="602" activeSheetId="1"/>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6" i="6" l="1"/>
  <c r="I15" i="6"/>
  <c r="I14" i="6"/>
  <c r="I13" i="6"/>
  <c r="H16" i="6"/>
  <c r="H15" i="6"/>
  <c r="H14" i="6"/>
  <c r="H13" i="6"/>
  <c r="H12" i="5"/>
  <c r="H11" i="5"/>
  <c r="I14" i="5"/>
  <c r="H14" i="5"/>
  <c r="I13" i="5"/>
  <c r="H13" i="5"/>
  <c r="I12" i="5"/>
  <c r="I11" i="5"/>
  <c r="I38" i="4"/>
  <c r="I37" i="4"/>
  <c r="I36" i="4"/>
  <c r="H36" i="4"/>
  <c r="I35" i="4"/>
  <c r="H35" i="4"/>
  <c r="H38" i="4"/>
  <c r="H37" i="4"/>
</calcChain>
</file>

<file path=xl/sharedStrings.xml><?xml version="1.0" encoding="utf-8"?>
<sst xmlns="http://schemas.openxmlformats.org/spreadsheetml/2006/main" count="372" uniqueCount="148">
  <si>
    <t>To describe Test Application test scenario</t>
  </si>
  <si>
    <t>Test Application
Functional / Regression Test Cases</t>
  </si>
  <si>
    <t>Test cases is a part of the test documentation. This document will used for functional/regression testing of the Test Application functionality. Document is based on the documentation (Requirements for Test Application).</t>
  </si>
  <si>
    <t>Scope</t>
  </si>
  <si>
    <t>Background</t>
  </si>
  <si>
    <t>Requirements No.</t>
  </si>
  <si>
    <t>Purpose</t>
  </si>
  <si>
    <t xml:space="preserve">                                    </t>
  </si>
  <si>
    <t>Author(s)</t>
  </si>
  <si>
    <t>Test Case type</t>
  </si>
  <si>
    <t>Audience</t>
  </si>
  <si>
    <t>Revision History</t>
  </si>
  <si>
    <t>File</t>
  </si>
  <si>
    <t>Tested On:</t>
  </si>
  <si>
    <t>OS:</t>
  </si>
  <si>
    <t>Browser:</t>
  </si>
  <si>
    <t>No.</t>
  </si>
  <si>
    <t>Module</t>
  </si>
  <si>
    <t>Sub-Module/Screen</t>
  </si>
  <si>
    <t>Test Case Description</t>
  </si>
  <si>
    <t>Expected Results</t>
  </si>
  <si>
    <t>Test Case Passed/Failed</t>
  </si>
  <si>
    <t>Comments</t>
  </si>
  <si>
    <t>Tested By:</t>
  </si>
  <si>
    <t>Smoke</t>
  </si>
  <si>
    <t>Aksana Viarhei</t>
  </si>
  <si>
    <t>BER_3.9</t>
  </si>
  <si>
    <t>Club</t>
  </si>
  <si>
    <t>BER_3.8</t>
  </si>
  <si>
    <t>1  Confirmation window pops up: "Are you sure you want to detete the club?"
2. Club is deleted. Table is updated.
3. The list of clubs is on the screen. The club is deleted.</t>
  </si>
  <si>
    <t>3</t>
  </si>
  <si>
    <r>
      <t xml:space="preserve">General Precondition
Authorization to the Back-end.
</t>
    </r>
    <r>
      <rPr>
        <sz val="10"/>
        <rFont val="Times New Roman"/>
        <family val="1"/>
      </rPr>
      <t>Precondition: user is registered in the system with administrator rights.
1. Go to the back-end part of the application.
2. Enter the valid value in the "Username" field.
3. Enter the valid value in the  "Password" field</t>
    </r>
    <r>
      <rPr>
        <b/>
        <sz val="10"/>
        <rFont val="Times New Roman"/>
        <family val="1"/>
      </rPr>
      <t xml:space="preserve">.
</t>
    </r>
    <r>
      <rPr>
        <sz val="10"/>
        <rFont val="Times New Roman"/>
        <family val="1"/>
      </rPr>
      <t>4. Click the "Log in" button.</t>
    </r>
  </si>
  <si>
    <t>EPM-BVF</t>
  </si>
  <si>
    <t>Test Cases for Smoke Test of BVF Application, "Club" Module</t>
  </si>
  <si>
    <t>Aksana_Viarhei-ClubTestCases-v3.xls</t>
  </si>
  <si>
    <t>2/09/22 The document was created.
2/10/22 The document was edited.
2/14/22 The document was edited.</t>
  </si>
  <si>
    <t>Testing team, Liudmila Akulovich</t>
  </si>
  <si>
    <r>
      <t xml:space="preserve">Deleting a club.
</t>
    </r>
    <r>
      <rPr>
        <sz val="10"/>
        <rFont val="Times New Roman"/>
        <family val="1"/>
      </rPr>
      <t xml:space="preserve"> Preconditions: 
- Administrator is logged into the system. 
- Go to Volleyball=&gt;Teams=&gt;Club. 
- At least one club is created.
1. Select a club that should be deleted, click on "Delete” icon.
2. Click on the "Delete" button.</t>
    </r>
    <r>
      <rPr>
        <b/>
        <sz val="10"/>
        <rFont val="Times New Roman"/>
        <family val="1"/>
      </rPr>
      <t xml:space="preserve">
</t>
    </r>
    <r>
      <rPr>
        <sz val="10"/>
        <rFont val="Times New Roman"/>
        <family val="1"/>
      </rPr>
      <t xml:space="preserve">3. Go to Front-end=&gt;Volleyball=&gt;Teams=&gt;Club.
</t>
    </r>
  </si>
  <si>
    <r>
      <t xml:space="preserve">Editing a club changing only mandatory field with valid values.
</t>
    </r>
    <r>
      <rPr>
        <sz val="10"/>
        <color indexed="8"/>
        <rFont val="Times New Roman"/>
        <family val="1"/>
      </rPr>
      <t xml:space="preserve">Preconditions: 
- Administrator is logged into the system. 
- Go to Volleybal=&gt;Teams=&gt;Club.
- At least one club is created.
1. Click on the “Edit” icon for certain line.
2. Select any of the languages from the "Language" dropdown (Belarussian, Russian, English).
3. Edit the "Name" field with valid values (appropriate language letters, numbers, 1-50).
4. Click on the “Save” button. </t>
    </r>
    <r>
      <rPr>
        <b/>
        <sz val="10"/>
        <color indexed="8"/>
        <rFont val="Times New Roman"/>
        <family val="1"/>
      </rPr>
      <t xml:space="preserve">
</t>
    </r>
    <r>
      <rPr>
        <sz val="10"/>
        <color indexed="8"/>
        <rFont val="Times New Roman"/>
        <family val="1"/>
      </rPr>
      <t>5. Go to Front-end=&gt;Volleyball=&gt;Teams=&gt;Club.</t>
    </r>
    <r>
      <rPr>
        <b/>
        <sz val="10"/>
        <color indexed="8"/>
        <rFont val="Times New Roman"/>
        <family val="1"/>
      </rPr>
      <t xml:space="preserve">
</t>
    </r>
  </si>
  <si>
    <r>
      <t xml:space="preserve">Adding a club filling only mandatory field with valid values.
</t>
    </r>
    <r>
      <rPr>
        <sz val="10"/>
        <color indexed="8"/>
        <rFont val="Times New Roman"/>
        <family val="1"/>
      </rPr>
      <t xml:space="preserve">Preconditions: 
- Administrator is logged into the system. 
- Go to Volleyball=&gt;Teams=&gt;Club.
</t>
    </r>
    <r>
      <rPr>
        <b/>
        <sz val="10"/>
        <color indexed="8"/>
        <rFont val="Times New Roman"/>
        <family val="1"/>
      </rPr>
      <t xml:space="preserve">
</t>
    </r>
    <r>
      <rPr>
        <sz val="10"/>
        <color indexed="8"/>
        <rFont val="Times New Roman"/>
        <family val="1"/>
      </rPr>
      <t>1. Click on the "Add club" button.
2. Select any of the languages from the "Language" dropdown (Belarussian, Russian, English).
3. Fill in the "Name" field with valid values (appropriate language letters, numbers, 1-50).</t>
    </r>
    <r>
      <rPr>
        <b/>
        <sz val="10"/>
        <color indexed="8"/>
        <rFont val="Times New Roman"/>
        <family val="1"/>
      </rPr>
      <t xml:space="preserve">
</t>
    </r>
    <r>
      <rPr>
        <sz val="10"/>
        <color indexed="8"/>
        <rFont val="Times New Roman"/>
        <family val="1"/>
      </rPr>
      <t xml:space="preserve">4. Click on the “Save” button. </t>
    </r>
    <r>
      <rPr>
        <b/>
        <sz val="10"/>
        <color indexed="8"/>
        <rFont val="Times New Roman"/>
        <family val="1"/>
      </rPr>
      <t xml:space="preserve">
</t>
    </r>
    <r>
      <rPr>
        <sz val="10"/>
        <color indexed="8"/>
        <rFont val="Times New Roman"/>
        <family val="1"/>
      </rPr>
      <t>5</t>
    </r>
    <r>
      <rPr>
        <sz val="10"/>
        <color indexed="8"/>
        <rFont val="Times New Roman"/>
        <family val="1"/>
      </rPr>
      <t>. Go to Front-end=&gt;Volleyball=&gt;Teams=&gt;Club.</t>
    </r>
    <r>
      <rPr>
        <b/>
        <sz val="10"/>
        <color indexed="8"/>
        <rFont val="Times New Roman"/>
        <family val="1"/>
      </rPr>
      <t xml:space="preserve">
</t>
    </r>
  </si>
  <si>
    <t>1. Authorization page is displayed.
2. Username is displayed in the "Username" field.
3. Encrypted password is displayed in the "Password" field.
4. Administrator is logged.</t>
  </si>
  <si>
    <t>1. Page for editing clubs is displayed in saved condition:
 - "Language" 
 - "Name" *
 - "Logo"
 - "Website"
 - "Contact"
 - "Teams" (list of links to added teams)
 - "History".
2. Selected language is displayed.
3. The "Name" field is edited correctly.
4. Club list is displayed. Elements  for the club are edited.
5. The list of clubs is on the screen. The club's name is edited.</t>
  </si>
  <si>
    <t>1. Page for editing clubs is displayed in the saved condition:
 - "Language" 
 - "Name" *
 - "Logo"
 - "Website"
 - "Contact"
 - "Teams" (list of links to added teams)
 - "History".
2. Selected language is displayed.
3. The "Name" field is edited correctly.
4. The image is uploaded.
5. The "Website" field is edited correctly.
6. The "Contact" field is edited correctly.
7. Team management pop up appears. 
8. The checkbox is unchecked.
9. The window closes, teams list for the club is updated. The team is deleted.
10. The "History" field is edited correctly.
11. Club list is displayed. Elements  for the club are edited.
12. The list of clubs is on the screen. The club's information is edited.</t>
  </si>
  <si>
    <t>1. Page for adding clubs is displayed in the default condition:
 - "Language" 
 - "Name" *
 - "Logo"
 - "Website"
 - "Contact"
 - "Teams" (list of links to added teams)
 - "History".
2. Selected language is displayed.
3. The "Name" field is filled correctly.
4. The image is uploaded.
5. The "Website" field is filled correctly.
6. The "Contact" field is filled correctly.
7. Team management pop up appears. 
8. The checkbox is checked.
9. The window closes, teams list for the club is updated.  
10. The "History" field is filled correctly.
11. Club list is displayed. A new club is created.
12. The list of clubs is on the screen. The new club is displayed.</t>
  </si>
  <si>
    <t>1. Page for adding clubs is displayed in the default condition:
 - "Language" 
 - "Name" *
 - "Logo"
 - "Website"
 - "Contact"
 - "Teams" (list of links to added teams)
 - "History".
2. Selected language is displayed.
3. The "Name" field is filled correctly.
4. Club list is displayed. A new club is created.
5. The list of clubs is on the screen. The new club is displayed.</t>
  </si>
  <si>
    <t> As an administrator I want to edit the news so that I could get the news modified</t>
  </si>
  <si>
    <t>To be run</t>
  </si>
  <si>
    <t>News</t>
  </si>
  <si>
    <r>
      <rPr>
        <b/>
        <sz val="10"/>
        <color indexed="8"/>
        <rFont val="Times New Roman"/>
        <family val="1"/>
        <charset val="204"/>
      </rPr>
      <t xml:space="preserve">Impossibility to edit news by clicking "Cancel" button after editing mandatory fields with valid values.
</t>
    </r>
    <r>
      <rPr>
        <sz val="10"/>
        <color indexed="8"/>
        <rFont val="Times New Roman"/>
        <family val="1"/>
        <charset val="204"/>
      </rPr>
      <t xml:space="preserve">Precondition: 
- Admin is logged into the system.
- Go to "Volleyball"=&gt;"News".
- At least one news is created.
1. Click on "Edit" button on the news to be updated.
2. Edit the input field "Name" with valid value (1-40 appropriate language letters, numbers).
3. Edit the input field "Description" with valid value (1-100 appropriate language letters, numbers).
4. Edit the input field "Contents" with valid value (1-2000, appropriate language letters, numbers).
5. Click on "Cancel" button.
6. Click on "Yes" button.
7. Go to the Front-end =&gt;Volleyball=&gt;All News
</t>
    </r>
  </si>
  <si>
    <t>1. 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The field "Name" is edited
3. The field "Description" is empty.
4. The field "Contents" is edited.
5. An error message is displayed, empty field is highlighted. 
6. Changes are not saved.</t>
  </si>
  <si>
    <t>1. 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The field "Name" is edited
3. The field "Description" is edited.
4. The field "Contents" is empty.
5. An error message is displayed, empty field is highlighted. 
6. Changes are not saved.</t>
  </si>
  <si>
    <t>excected Results</t>
  </si>
  <si>
    <r>
      <rPr>
        <b/>
        <sz val="10"/>
        <color indexed="8"/>
        <rFont val="Times New Roman"/>
        <family val="1"/>
        <charset val="204"/>
      </rPr>
      <t>Adding a club filling all the fields with valid values.</t>
    </r>
    <r>
      <rPr>
        <sz val="10"/>
        <color indexed="8"/>
        <rFont val="Times New Roman"/>
        <family val="1"/>
        <charset val="204"/>
      </rPr>
      <t xml:space="preserve">
Preconditions: 
- Administrator is logged into the system. 
- Go to Volleybal=&gt;Teams=&gt;Club.
- At least one team is added to the system.
1. Click on the "Add club" button.
2. Select any of the languages in the "Language" dropdown (Belarussian, Russian, English).
3. Fill in the "Name" field with valid values (appropriate language letters, numbers, 1-50).
4. Upload the image (any of *.png, *.jpeg, *jpg, &lt;5Mb).
5. Fill in the "Website" field with valid values (abc,numbers, special symbols (exc.  "#", "%", "&lt;",  "&gt;", space " "), 1-40).
6. Fill in the "Contact" field with valid values (appropriate language letters, numbers, "+", "@", 1-200).
7. Click on the "Add/Delete Teams" button.
8. Check any checkbox to add a team.
9. Click on the "Update" button.
10. Fill in the "History" field with valid values (appropriate language letters, numbers, "+", "@, 1-500).
11. Click on the “Save” button. 
12. Go to Front-end=&gt;Volleyball=&gt;Teams=&gt;Club.
</t>
    </r>
  </si>
  <si>
    <r>
      <rPr>
        <b/>
        <sz val="10"/>
        <color indexed="8"/>
        <rFont val="Times New Roman"/>
        <family val="1"/>
        <charset val="204"/>
      </rPr>
      <t>Editing a club changing all the fields with valid values.</t>
    </r>
    <r>
      <rPr>
        <sz val="10"/>
        <color indexed="8"/>
        <rFont val="Times New Roman"/>
        <family val="1"/>
        <charset val="204"/>
      </rPr>
      <t xml:space="preserve">
Preconditions: 
- Administrator is logged into the system. 
- Go to Volleybal=&gt;Teams=&gt;Club.
- At least one club is created.
- At least one team is added to the club.
1. Click on the “Edit” icon for certain line.
2. Select any of the languages in the "Language" dropdown (Belarussian, Russian, English).
3. Edit the "Name" field with valid values (appropriate language letters, numbers, 1-50).
4. Upload another image (any of *.png, *.jpeg, *jpg, &lt;5Mb).
5. Edit the "Website" field with valid values (abc,numbers, special symbols (exc.  "#", "%", "&lt;",  "&gt;", space " "), 1-40).
6. Edit the "Contact" field with valid values (appropriate language letters, numbers, "+", "@", 1-200).
7. Click on the "Add/Delete Teams" button.
8. Uncheck the checkbox next to the team's name.
9. Click on the "Update" button.
10. Edit the "History" field with valid values (appropriate language letters, numbers, "+", "@", 1-500).
11. Click on the “Save” button. 
12. Go to Front-end=&gt;Volleyball=&gt;Teams=&gt;Club.
</t>
    </r>
  </si>
  <si>
    <t>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The image is uploaded.
3. The field "Name" is edited.
4. The field "Description" is edited.
5. The field "Contents" is edited.
6. An error message is displayed, "Image" field is highlighted. 
7. Changes are not saved.</t>
  </si>
  <si>
    <r>
      <rPr>
        <b/>
        <sz val="10"/>
        <color indexed="8"/>
        <rFont val="Times New Roman"/>
        <family val="1"/>
        <charset val="204"/>
      </rPr>
      <t>Impossibility to edit news leaving "Contents" mandatory field empty.</t>
    </r>
    <r>
      <rPr>
        <sz val="10"/>
        <color indexed="8"/>
        <rFont val="Times New Roman"/>
        <family val="1"/>
        <charset val="204"/>
      </rPr>
      <t xml:space="preserve">
Precondition: 
- Admin is logged into the system.
- Go to "Volleyball"=&gt;"News".
- At least one news is created.
1. Click on "Edit" button on the news to be updated.
2. Edit the input field "Name" with valid value (1-40, appropriate language letters, numbers).
3. Edit the input field "Description" with valid value (1-100, appropriate language letters, numbers).
4.  Delete the values in the field "Contents".
5. Click on "Save" button.
6. Go to the Front-end =&gt;Volleyball=&gt;All News.</t>
    </r>
  </si>
  <si>
    <t>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The field "Name" is empty.
3. The field "Description" is edited.
4. The field "Contents" is edited.
5. An error message is displayed, empty field is highlighted. 
6. Changes are not saved.</t>
  </si>
  <si>
    <r>
      <rPr>
        <b/>
        <sz val="10"/>
        <color indexed="8"/>
        <rFont val="Times New Roman"/>
        <family val="1"/>
        <charset val="204"/>
      </rPr>
      <t>Impossibility to edit news leaving "Name" mandatory field empty.</t>
    </r>
    <r>
      <rPr>
        <sz val="10"/>
        <color indexed="8"/>
        <rFont val="Times New Roman"/>
        <family val="1"/>
        <charset val="204"/>
      </rPr>
      <t xml:space="preserve">
Precondition: 
- Admin is logged into the system.
- Go to "Volleyball"=&gt;"News".
- At least one news is created.
1. Click on "Edit" button on the news to be updated.
2. Delete the values in the field "Name".
3. Edit the input field "Description" with valid value (1-100 appropriate language letters, numbers).
4. Edit the input field "Contents" with valid value (1-2000 appropriate language letters, numbers).
5. Click on the "Save" button.
6. Go to the Front-end =&gt;Volleyball=&gt;All News.
</t>
    </r>
  </si>
  <si>
    <r>
      <rPr>
        <b/>
        <sz val="10"/>
        <color indexed="8"/>
        <rFont val="Times New Roman"/>
        <family val="1"/>
        <charset val="204"/>
      </rPr>
      <t>Impossibility to edit news leaving "Description" mandatory field empty.</t>
    </r>
    <r>
      <rPr>
        <sz val="10"/>
        <color indexed="8"/>
        <rFont val="Times New Roman"/>
        <family val="1"/>
        <charset val="204"/>
      </rPr>
      <t xml:space="preserve">
Precondition: 
- Admin is logged into the system.
- Go to "Volleyball"=&gt;"News".
- At least one news is created.
1. Click on "Edit" button on the news to be updated.
2. Edit the input field "Name" with valid values (1-40 appropriate language symbols, numbers);
3. Delete the values in the field "Description".
4. Edit the input field "Contents" with valid value (1-2000 appropriate language letters, numbers).
5. Click on the "Save" button.
6. Go to the Front-end =&gt;Volleyball=&gt;All News.</t>
    </r>
  </si>
  <si>
    <r>
      <rPr>
        <b/>
        <sz val="10"/>
        <color indexed="8"/>
        <rFont val="Times New Roman"/>
        <family val="1"/>
        <charset val="204"/>
      </rPr>
      <t>Impossibility to edit "Image" uploading file with invalid size:</t>
    </r>
    <r>
      <rPr>
        <sz val="10"/>
        <color indexed="8"/>
        <rFont val="Times New Roman"/>
        <family val="1"/>
        <charset val="204"/>
      </rPr>
      <t xml:space="preserve">
Precondition: 
- Admin is logged into the system,
- Go to "Volleyball"=&gt;"News",
- At least one news is created.
1. Click on "Edit" button on the news to be updated.
2. Upload the image (.png, .jpg, .jpeg., &gt;3MB).
3. Edit the input field "Name" with valid value (1-40, appropriate language letters, numbers).
4. Edit the input field "Description" with valid value (1-100, appropriate language letters, numbers).
5. Edit the input field "Contents" with valid value (1-2000, appropriate language letters, numbers).
6. Click on "Save" button.
7. Go to the Front-end =&gt;Volleyball=&gt;All News.</t>
    </r>
  </si>
  <si>
    <r>
      <rPr>
        <b/>
        <sz val="10"/>
        <color indexed="8"/>
        <rFont val="Times New Roman"/>
        <family val="1"/>
        <charset val="204"/>
      </rPr>
      <t xml:space="preserve">Impossibility of saving the changes editing "Name" field with invalid values (&gt;40, appropriate language letters, numbers). </t>
    </r>
    <r>
      <rPr>
        <sz val="10"/>
        <color indexed="8"/>
        <rFont val="Times New Roman"/>
        <family val="1"/>
        <charset val="204"/>
      </rPr>
      <t xml:space="preserve">
Precondition: 
- Admin is logged into the system.
- Go to "Volleyball"=&gt;"News".
- At least one news is created.
1. Click on "Edit" button on the news to be updated.
2. Click on "Select an image" button.
3. Select photo by specifying the path to it.
4. Edit the input field "Date" (DD.MM.YY).
5. Edit the input field "Name" with invalid value (&gt;40, appropriate language letters, numbers).
6. Edit the input field "Description" with valid value (1-100, appropriate language letters, numbers).
7. Click on "Select tags" button.
8. Check checkboxes with any tags.
9. Check\uncheck "Make a start-off" checkbox,
10. Edit the input field "Contents" with valid value (1-2000/ appropriate language letters, numbers).
11. Click on "Save" button.
12. Go to the Front-end =&gt;Volleyball=&gt;All News.</t>
    </r>
  </si>
  <si>
    <r>
      <rPr>
        <b/>
        <sz val="10"/>
        <color indexed="8"/>
        <rFont val="Times New Roman"/>
        <family val="1"/>
        <charset val="204"/>
      </rPr>
      <t xml:space="preserve">Impossibility of saving the changes editing "Name" field with invalid values 
(1-40, appropriate language letters, special symbols, numbers). </t>
    </r>
    <r>
      <rPr>
        <sz val="10"/>
        <color indexed="8"/>
        <rFont val="Times New Roman"/>
        <family val="1"/>
        <charset val="204"/>
      </rPr>
      <t xml:space="preserve">
Precondition: 
- Admin is logged into the system.
- Go to "Volleyball"=&gt;"News".
- At least one news is created.
1. Click on "Edit" button on the news to be updated.
2. Click on "Select an image" button.
3. Select photo by specifying the path to it.
4. Edit the input field "Date" (DD.MM.YY).
5. Edit the input field "Name" with invalid value (1-40, appropriate language letters, special symbols, numbers).
6. Edit the input field "Description" with valid value (1-100, appropriate language letters, numbers).
7. Click on "Select tags" button.
8. Check checkboxes with any tags.
9. Check\uncheck "Make a start-off" checkbox,
10. Edit the input field "Contents" with valid value (1-2000/ appropriate language letters, numbers).
11. Click on "Save" button.
12. Go to the Front-end =&gt;Volleyball=&gt;All News.</t>
    </r>
  </si>
  <si>
    <r>
      <rPr>
        <b/>
        <sz val="10"/>
        <color indexed="8"/>
        <rFont val="Times New Roman"/>
        <family val="1"/>
        <charset val="204"/>
      </rPr>
      <t xml:space="preserve">Impossibility of saving the changes editing "Name" field with invalid values
 (1-40, not appropriate language letters, numbers). </t>
    </r>
    <r>
      <rPr>
        <sz val="10"/>
        <color indexed="8"/>
        <rFont val="Times New Roman"/>
        <family val="1"/>
        <charset val="204"/>
      </rPr>
      <t xml:space="preserve">
Precondition: 
- Admin is logged into the system.
- Go to "Volleyball"=&gt;"News".
- At least one news is created.
1. Click on "Edit" button on the news to be updated.
2. Click on "Select an image" button.
3. Select photo by specifying the path to it.
4. Edit the input field "Date" (DD.MM.YY).
5. Edit the input field "Name" with invalid value (1-40, not appropriate language letters, numbers).
6. Edit the input field "Description" with valid value (1-100, appropriate language letters, numbers).
7. Click on "Select tags" button.
8. Check checkboxes with any tags.
9. Check\uncheck "Make a start-off" checkbox,
10. Edit the input field "Contents" with valid value (1-2000/ appropriate language letters, numbers).
11. Click on "Save" button.
12. Go to the Front-end =&gt;Volleyball=&gt;All News.</t>
    </r>
  </si>
  <si>
    <r>
      <rPr>
        <b/>
        <sz val="10"/>
        <color indexed="8"/>
        <rFont val="Times New Roman"/>
        <family val="1"/>
        <charset val="204"/>
      </rPr>
      <t>Impossibility to edit "Image" with invalid file extension.</t>
    </r>
    <r>
      <rPr>
        <sz val="10"/>
        <color indexed="8"/>
        <rFont val="Times New Roman"/>
        <family val="1"/>
        <charset val="204"/>
      </rPr>
      <t xml:space="preserve">
Precondition: 
- Admin is logged into the system,
- Go to "Volleyball"=&gt;"News",
- At least one news is created.
1. Click on "Edit" button on the news to be updated.
2. Upload the image (any format (exc .png, .jpg, .jpeg.), &lt;3MB);
3. Edit the input field "Name" with valid value (1-40, appropriate language letters, numbers).
4. Edit the input field "Description" with valid value (1-100, appropriate language letters, numbers).
5. Edit the input field "Contents" with valid value (1-2000, appropriate language letters, numbers).
6. Click on "Save" button.
7. Go to the Front-end =&gt;Volleyball=&gt;All News.</t>
    </r>
  </si>
  <si>
    <r>
      <rPr>
        <b/>
        <sz val="10"/>
        <color indexed="8"/>
        <rFont val="Times New Roman"/>
        <family val="1"/>
        <charset val="204"/>
      </rPr>
      <t xml:space="preserve">Impossibility of saving the changes editing "Description" field with invalid values (&gt;100, appropriate language letters, numbers). </t>
    </r>
    <r>
      <rPr>
        <sz val="10"/>
        <color indexed="8"/>
        <rFont val="Times New Roman"/>
        <family val="1"/>
        <charset val="204"/>
      </rPr>
      <t xml:space="preserve">
Precondition: 
- Admin is logged into the system.
- Go to "Volleyball"=&gt;"News".
- At least one news is created.
1. Click on "Edit" button on the news to be updated.
2. Click on "Select an image" button.
3. Select photo by specifying the path to it.
4. Edit the input field "Date" (DD.MM.YY).
5. Edit the input field "Name" with valid value (1-40, appropriate language letters, numbers).
6. Edit the input field "Description" with invalid value (&gt;100, appropriate language letters, numbers).
7. Click on "Select tags" button.
8. Check checkboxes with any tags.
9. Check\uncheck "Make a start-off" checkbox,
10. Edit the input field "Contents" with valid value (1-2000/ appropriate language letters, numbers).
11. Click on "Save" button.
12. Go to the Front-end =&gt;Volleyball=&gt;All News.</t>
    </r>
  </si>
  <si>
    <t>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The window for specifying the path to the photo is displayed.
3. Photo is uploaded and displayed in photo field.
4. Edited "Date" is displayed in date input field.
5. Edited "Name" is displayed in input field.
6. Edited "Description" is displayed in input field.
7. Pop-up window is displayed with:
- tag search input field;
- tag list (checkboxes);
- close button.
8. Selected tags are added for current news.
9. "Make a start-off" is checked/unchecked.
10. Edited "Contents" is displayed in input field.
11. Error message is appeared, "Description" field is highlighted.
12. Changes are not saved.</t>
  </si>
  <si>
    <r>
      <rPr>
        <b/>
        <sz val="10"/>
        <color indexed="8"/>
        <rFont val="Times New Roman"/>
        <family val="1"/>
        <charset val="204"/>
      </rPr>
      <t xml:space="preserve">Impossibility of saving the changes editing "Description" field with invalid values (1-100, not appropriate language letters, numbers). </t>
    </r>
    <r>
      <rPr>
        <sz val="10"/>
        <color indexed="8"/>
        <rFont val="Times New Roman"/>
        <family val="1"/>
        <charset val="204"/>
      </rPr>
      <t xml:space="preserve">
Precondition: 
- Admin is logged into the system.
- Go to "Volleyball"=&gt;"News".
- At least one news is created.
1. Click on "Edit" button on the news to be updated.
2. Click on "Select an image" button.
3. Select photo by specifying the path to it.
4. Edit the input field "Date" (DD.MM.YY).
5. Edit the input field "Name" with valid value (1-40, appropriate language letters, numbers).
6. Edit the input field "Description" with invalid value (1-100,not appropriate language letters, numbers).
7. Click on "Select tags" button.
8. Check checkboxes with any tags.
9. Check\uncheck "Make a start-off" checkbox,
10. Edit the input field "Contents" with valid value (1-2000/ appropriate language letters, numbers).
11. Click on "Save" button.
12. Go to the Front-end =&gt;Volleyball=&gt;All News.</t>
    </r>
  </si>
  <si>
    <r>
      <rPr>
        <b/>
        <sz val="10"/>
        <color indexed="8"/>
        <rFont val="Times New Roman"/>
        <family val="1"/>
        <charset val="204"/>
      </rPr>
      <t xml:space="preserve">Impossibility of saving the changes editing "Description" field with invalid values (1-100, appropriate language letters, special symbols, numbers). </t>
    </r>
    <r>
      <rPr>
        <sz val="10"/>
        <color indexed="8"/>
        <rFont val="Times New Roman"/>
        <family val="1"/>
        <charset val="204"/>
      </rPr>
      <t xml:space="preserve">
Precondition: 
- Admin is logged into the system.
- Go to "Volleyball"=&gt;"News".
- At least one news is created.
1. Click on "Edit" button on the news to be updated.
2. Click on "Select an image" button.
3. Select photo by specifying the path to it.
4. Edit the input field "Date" (DD.MM.YY).
5. Edit the input field "Name" with valid value (1-40, appropriate language letters, numbers).
6. Edit the input field "Description" with invalid value (1-100, appropriate language letters, special symbols, numbers).
7. Click on "Select tags" button.
8. Check checkboxes with any tags.
9. Check\uncheck "Make a start-off" checkbox,
10. Edit the input field "Contents" with valid value (1-2000/ appropriate language letters, numbers).
11. Click on "Save" button.
12. Go to the Front-end =&gt;Volleyball=&gt;All News.</t>
    </r>
  </si>
  <si>
    <t>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The window for specifying the path to the photo is displayed.
3. Photo is uploaded and displayed in photo field.
4. Edited "Date" is displayed in date input field.
5. Edited "Name" is displayed in input field.
6. Edited "Description" is displayed in input field.
7. Pop-up window is displayed with:
- tag search input field;
- tag list (checkboxes);
- close button.
8. Selected tags are added for current news.
9. "Make a start-off" is checked/unchecked.
10. Edited "Contents" is displayed in input field.
11. Error message is appeared, "Contents" field is highlighted.
12. Changes are not saved.</t>
  </si>
  <si>
    <r>
      <rPr>
        <b/>
        <sz val="10"/>
        <color indexed="8"/>
        <rFont val="Times New Roman"/>
        <family val="1"/>
        <charset val="204"/>
      </rPr>
      <t xml:space="preserve">Impossibility of saving the changes editing "Contents" field with invalid values (1-2000, appropriate language letters, special symbols, numbers). </t>
    </r>
    <r>
      <rPr>
        <sz val="10"/>
        <color indexed="8"/>
        <rFont val="Times New Roman"/>
        <family val="1"/>
        <charset val="204"/>
      </rPr>
      <t xml:space="preserve">
Precondition: 
- Admin is logged into the system.
- Go to "Volleyball"=&gt;"News".
- At least one news is created.
1. Click on "Edit" button on the news to be updated.
2. Click on "Select an image" button.
3. Select photo by specifying the path to it.
4. Edit the input field "Date" (DD.MM.YY).
5. Edit the input field "Name" with valid value (1-40, appropriate language letters, numbers).
6. Edit the input field "Description" with valid value (1-100, appropriate language letters, numbers).
7. Click on "Select tags" button.
8. Check checkboxes with any tags.
9. Check\uncheck "Make a start-off" checkbox,
10. Edit the input field "Contents" with invalid values (1-2000, appropriate language letters, special symbols, numbers).
11. Click on "Save" button.
12. Go to the Front-end =&gt;Volleyball=&gt;All News.</t>
    </r>
  </si>
  <si>
    <t>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Typed text is displayed in "Name" field.
3. Typed text is displayed in "Description" field.
4. Typed text is displayed in "Contents" field.
5. A pop-up confirmation windows is displayed: "Do you want to cancel the changes?" Buttons "Yes" and "No" are displayed.
6. News page is opened and the changes are not saved.
7. Changes are not saved.</t>
  </si>
  <si>
    <r>
      <rPr>
        <b/>
        <sz val="10"/>
        <color indexed="8"/>
        <rFont val="Times New Roman"/>
        <family val="1"/>
        <charset val="204"/>
      </rPr>
      <t xml:space="preserve">Impossibility to edit news leaving all mandatory fields empty.
</t>
    </r>
    <r>
      <rPr>
        <sz val="10"/>
        <color indexed="8"/>
        <rFont val="Times New Roman"/>
        <family val="1"/>
        <charset val="204"/>
      </rPr>
      <t>Precondition: 
- Admin is logged into the system.
- Go to "Volleyball"=&gt;"News".
- At least one news is created.
1. Click on "Edit" button on the news to be updated.
2. Delete the values in the  "Name" field.
3. Delete the values in the  "Description" field.
4. Delete the values in the "Contents" field.
5. Click on the "Save" button.
6. Go to the Front-end =&gt;Volleyball=&gt;All News.</t>
    </r>
  </si>
  <si>
    <t>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The field "Name" is empty.
3. The field "Description" is empty.
4. The field "Contents" is empty.
5. An error message is displayed, empty fields are highlighted. 
6. Changes are not saved.</t>
  </si>
  <si>
    <t>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The window for specifying the path to the photo is displayed.
3. Photo is uploaded and displayed in photo field.
4. Edited date is displayed in "Date" input field.
5. Edited name is displayed in "Name" field.
6. Edited text is displayed in "Description" field.
7. Pop-up window is displayed with:
- tag search input field;
- tag list (checkboxes);
- close button.
8. Selected tags are added for current news.
9. "Make a start-off" is checked/unchecked.
10. Edited text is displayed in "Contents" field.
11. Error message is appeared, "Name" field is highlighted.
12. Changes are not saved.</t>
  </si>
  <si>
    <r>
      <rPr>
        <b/>
        <sz val="10"/>
        <color indexed="8"/>
        <rFont val="Times New Roman"/>
        <family val="1"/>
        <charset val="204"/>
      </rPr>
      <t xml:space="preserve">Impossibility of saving the changes editing "Contents" field with invalid values (&gt;2000, appropriate language letters, , numbers). </t>
    </r>
    <r>
      <rPr>
        <sz val="10"/>
        <color indexed="8"/>
        <rFont val="Times New Roman"/>
        <family val="1"/>
        <charset val="204"/>
      </rPr>
      <t xml:space="preserve">
Precondition: 
- Admin is logged into the system.
- Go to "Volleyball"=&gt;"News".
- At least one news is created.
1. Click on "Edit" button on the news to be updated.
2. Click on "Select an image" button.
3. Select photo by specifying the path to it.
4. Edit the input field "Date" (DD.MM.YY).
5. Edit the input field "Name" with valid value (1-40, appropriate language letters, numbers).
6. Edit the input field "Description" with valid value (1-100, appropriate language letters, numbers).
7. Click on "Select tags" button.
8. Check checkboxes with any tags.
9. Check\uncheck "Make a start-off" checkbox,
10. Edit the input field "Contents" with invalid values (&gt;2000, appropriate language letters, numbers).
11. Click on "Save" button.
12. Go to the Front-end =&gt;Volleyball=&gt;All News.</t>
    </r>
  </si>
  <si>
    <r>
      <rPr>
        <b/>
        <sz val="10"/>
        <color indexed="8"/>
        <rFont val="Times New Roman"/>
        <family val="1"/>
        <charset val="204"/>
      </rPr>
      <t xml:space="preserve">Impossibility of saving the changes editing "Contents" field with invalid values (1-2000, not appropriate language letters, numbers). </t>
    </r>
    <r>
      <rPr>
        <sz val="10"/>
        <color indexed="8"/>
        <rFont val="Times New Roman"/>
        <family val="1"/>
        <charset val="204"/>
      </rPr>
      <t xml:space="preserve">
Precondition: 
- Admin is logged into the system.
- Go to "Volleyball"=&gt;"News".
- At least one news is created.
1. Click on "Edit" button on the news to be updated.
2. Click on "Select an image" button.
3. Select photo by specifying the path to it.
4. Edit the input field "Date" (DD.MM.YY).
5. Edit the input field "Name" with valid value (1-40, appropriate language letters, numbers).
6. Edit the input field "Description" with valid value (1-100, appropriate language letters,  numbers).
7. Click on "Select tags" button.
8. Check checkboxes with any tags.
9. Check\uncheck "Make a start-off" checkbox,
10. Edit the input field "Contents" with invalid values (1-2000, not appropriate language letters, numbers).
11. Click on "Save" button.
12. Go to the Front-end =&gt;Volleyball=&gt;All News.</t>
    </r>
  </si>
  <si>
    <t>Critical Path</t>
  </si>
  <si>
    <t>1. List of available tags with a search option is displayed.
2. The tag corresponding the input values is displayed in the tag screen.</t>
  </si>
  <si>
    <r>
      <rPr>
        <b/>
        <sz val="10"/>
        <color indexed="8"/>
        <rFont val="Times New Roman"/>
        <family val="1"/>
        <charset val="204"/>
      </rPr>
      <t>Editing all mandatory fields in news .</t>
    </r>
    <r>
      <rPr>
        <sz val="10"/>
        <color indexed="8"/>
        <rFont val="Times New Roman"/>
        <family val="1"/>
        <charset val="204"/>
      </rPr>
      <t xml:space="preserve">
Precondition: 
- Admin is logged into the system,
- Go to "Volleyball"=&gt;"News".
- At least one news is created.
1. Click on "Edit" button on the news to be updated.
2. Edit the input field "Name" with valid value (1-40, appropriate language letters, numbers).
3. Edit the input field "Description" with valid value (1-100, appropriate language letters, numbers).
4. Edit the input field "Contents" with valid value (1-2000, appropriate language letters, numbers).
5. Click on "Save" button.
6. Go to the Front-end =&gt;Volleyball=&gt;All News.</t>
    </r>
  </si>
  <si>
    <t>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Typed text is displayed in "Name" field.
3. Typed text is displayed in "Description" field.
4.  List of available tags with a search option is displayed.
5. Checkbox is checked.
6. A pop up window with tag list is closed.
7. Typed text is displayed in "Contents" field.
8. Editing page is closed, news is updated with new information. 
9. Edited news appeared with new changes. News article is displayed. Page contains: 
- News Name (Header)
- Date
- Picture
- Description
- Tags
The tag is added.</t>
  </si>
  <si>
    <t>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Typed text is displayed in "Name" field.
3. Typed text is displayed in "Description" field.
4.  List of available tags with a search option is displayed.
5. Checkbox is unchecked.
6. A pop up window with tag list is closed.
7. Typed text is displayed in "Contents" field.
8. Editing page is closed, news is updated with new information. 
9. Edited news appeared with new changes. News article is displayed. Page contains: 
- News Name (Header)
- Date
- Picture
- Description
- Tags
The tag is deleted.</t>
  </si>
  <si>
    <t xml:space="preserve">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A pop up window for editing the tag list is displayed.
3. Checkbox is checked.
4. A pop up tags manager is closed.
5. List of available tags with a search option is displayed. A new tag is added.
</t>
  </si>
  <si>
    <r>
      <t xml:space="preserve">Adding a tag to tags manager.
</t>
    </r>
    <r>
      <rPr>
        <sz val="10"/>
        <rFont val="Times New Roman"/>
        <family val="1"/>
        <charset val="204"/>
      </rPr>
      <t>Precondition:</t>
    </r>
    <r>
      <rPr>
        <b/>
        <sz val="10"/>
        <rFont val="Times New Roman"/>
        <family val="1"/>
        <charset val="204"/>
      </rPr>
      <t xml:space="preserve">
</t>
    </r>
    <r>
      <rPr>
        <sz val="10"/>
        <rFont val="Times New Roman"/>
        <family val="1"/>
        <charset val="204"/>
      </rPr>
      <t>- Admin is logged into the system.
- At least one news is created.</t>
    </r>
    <r>
      <rPr>
        <b/>
        <sz val="10"/>
        <rFont val="Times New Roman"/>
        <family val="1"/>
        <charset val="204"/>
      </rPr>
      <t xml:space="preserve">
</t>
    </r>
    <r>
      <rPr>
        <sz val="10"/>
        <rFont val="Times New Roman"/>
        <family val="1"/>
        <charset val="204"/>
      </rPr>
      <t xml:space="preserve">- Several tags are created and added to tags list.
- At least one tag is added to the news.
- Go to "Volleyball"=&gt;"News"=&gt; Edit news.
1. Click on "Edit" button on the news to be updated.
2. Click on the "Tags management" button.
3. Check the checkbox with particular tag.
4. Click on the "Add new tag" button.
5.  Click on the "Select tags" dropdown.
</t>
    </r>
  </si>
  <si>
    <r>
      <t xml:space="preserve">Deleting a tag from the news.
</t>
    </r>
    <r>
      <rPr>
        <sz val="10"/>
        <rFont val="Times New Roman"/>
        <family val="1"/>
        <charset val="204"/>
      </rPr>
      <t>Precondition:
- Admin is logged into the system.
- At least one news is created.</t>
    </r>
    <r>
      <rPr>
        <b/>
        <sz val="10"/>
        <rFont val="Times New Roman"/>
        <family val="1"/>
        <charset val="204"/>
      </rPr>
      <t xml:space="preserve">
</t>
    </r>
    <r>
      <rPr>
        <sz val="10"/>
        <rFont val="Times New Roman"/>
        <family val="1"/>
        <charset val="204"/>
      </rPr>
      <t xml:space="preserve">- Several tags are created and added to tags list.
- At least one tag is added to the news.
- Go to "Volleyball"=&gt;"News"=&gt; Edit news.
1. Click on "Edit" button on the news to be updated.
2. Edit the input field "Name" with valid value (1-40, appropriate language letters, numbers).
3. Edit the input field "Description" with valid value (1-100, appropriate language letters, numbers).
4. Click on the "Select tags" dropdown.
5. Uncheck the checkbox with particular tag.
6. Click on the "Cross" button.
7. Edit the input field "Contents" with valid value (1-2000, appropriate language letters, numbers).
8. Click on "Save" button.
9. Go to the Front-end =&gt;Volleyball=&gt;All News=&gt;the edited news name (Header).
</t>
    </r>
  </si>
  <si>
    <r>
      <t xml:space="preserve">Adding a tag to the news.
</t>
    </r>
    <r>
      <rPr>
        <sz val="10"/>
        <rFont val="Times New Roman"/>
        <family val="1"/>
        <charset val="204"/>
      </rPr>
      <t>Precondition:</t>
    </r>
    <r>
      <rPr>
        <b/>
        <sz val="10"/>
        <rFont val="Times New Roman"/>
        <family val="1"/>
        <charset val="204"/>
      </rPr>
      <t xml:space="preserve">
</t>
    </r>
    <r>
      <rPr>
        <sz val="10"/>
        <rFont val="Times New Roman"/>
        <family val="1"/>
        <charset val="204"/>
      </rPr>
      <t>- Admin is logged into the system.</t>
    </r>
    <r>
      <rPr>
        <b/>
        <sz val="10"/>
        <rFont val="Times New Roman"/>
        <family val="1"/>
        <charset val="204"/>
      </rPr>
      <t xml:space="preserve">
</t>
    </r>
    <r>
      <rPr>
        <sz val="10"/>
        <rFont val="Times New Roman"/>
        <family val="1"/>
        <charset val="204"/>
      </rPr>
      <t xml:space="preserve"> - Several tags are created and added to tags list;
- Go to "Volleyball"=&gt;"News"=&gt; Edit news
- At least one news is created.
1. Click on "Edit" button on the news to be updated.
2. Edit the input field "Name" with valid value (1-40, appropriate language letters, numbers).
3. Edit the input field "Description" with valid value (1-100, appropriate language letters, numbers).
4. Click on the "Select tags" dropdown.
5. Check the checkbox with particular tag.
6. Click on the "Cross" button.
7. Edit the input field "Contents" with valid value (1-2000, appropriate language letters, numbers).
8. Click on "Save" button.
9. Go to the Front-end =&gt;Volleyball=&gt;All News=&gt;the edited news name (Header).
</t>
    </r>
  </si>
  <si>
    <r>
      <rPr>
        <b/>
        <sz val="10"/>
        <color indexed="8"/>
        <rFont val="Times New Roman"/>
        <family val="1"/>
        <charset val="204"/>
      </rPr>
      <t>Search for particular tags in tag list.</t>
    </r>
    <r>
      <rPr>
        <sz val="10"/>
        <color indexed="8"/>
        <rFont val="Times New Roman"/>
        <family val="1"/>
        <charset val="204"/>
      </rPr>
      <t xml:space="preserve">
Precondition:
 - Several tags are created and added to tags list;
 - Go to "Volleyball"=&gt;"News"=&gt;"Edit" news =&gt; "Select tags".
1. Click on the "Select tags" dropdown.
2. Fill in the seach field with valid values of any of the created tags (1-40, appropriate language letters, numbers).
</t>
    </r>
  </si>
  <si>
    <t xml:space="preserve">1. The icon changes its color, tooltip is displayed, the Cursor turns into the Pointer.
2. The icon is clickable.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t>
  </si>
  <si>
    <r>
      <t xml:space="preserve">Verifying if "Select an image" button is visible and clickable.
</t>
    </r>
    <r>
      <rPr>
        <sz val="10"/>
        <rFont val="Times New Roman"/>
        <family val="1"/>
        <charset val="204"/>
      </rPr>
      <t>Precondition: 
- Admin is logged into the system.
- Go to "Volleyball"=&gt;"News"=&gt; "Edit" icon
- At least one news is created.
1. Hover a mouse over the "Select an image" button.
2. Click on the "Select an image" button.</t>
    </r>
  </si>
  <si>
    <r>
      <rPr>
        <b/>
        <sz val="10"/>
        <color indexed="8"/>
        <rFont val="Times New Roman"/>
        <family val="1"/>
        <charset val="204"/>
      </rPr>
      <t>Editing all fields in news.</t>
    </r>
    <r>
      <rPr>
        <sz val="10"/>
        <color indexed="8"/>
        <rFont val="Times New Roman"/>
        <family val="1"/>
        <charset val="204"/>
      </rPr>
      <t xml:space="preserve">
Precondition: 
- Admin is logged into the system.
- Go to "Volleyball"=&gt;"News".
- At least one news is created.
1. Click on "Edit" button on the news to be updated.
2. Click on "Select an image" button.
3. Select photo by specifying the path to it (any of .png, .jpg, .jpeg., &lt;3MB).
4. Edit the input field "Date" with valid format (DD.MM.YY).
5. Edit the input field "Name" with valid value (1-40 appropriate language letters, numbers).
6. Edit the input field "Description" with valid value (1-100 appropriate language letters, numbers).
7. Click on "Select tags" button.
8. Check checkboxes with different tags.
9. Check\uncheck "Make a start-off" checkbox.
10. Edit the input field "Contents" with valid value (1-2000 appropriate language letters, numbers).
11. Click on "Save" button.
12. Go to the Front-end =&gt;Volleyball=&gt;All News.</t>
    </r>
  </si>
  <si>
    <r>
      <t xml:space="preserve">Verifying if "Edit" icon is visible and clickable.
</t>
    </r>
    <r>
      <rPr>
        <sz val="10"/>
        <rFont val="Times New Roman"/>
        <family val="1"/>
        <charset val="204"/>
      </rPr>
      <t xml:space="preserve">Precondition: 
- Admin is logged into the system.
- Go to "Volleyball"=&gt;"News".
- At least one news is created.
</t>
    </r>
    <r>
      <rPr>
        <b/>
        <sz val="10"/>
        <rFont val="Times New Roman"/>
        <family val="1"/>
        <charset val="204"/>
      </rPr>
      <t xml:space="preserve">
</t>
    </r>
    <r>
      <rPr>
        <sz val="10"/>
        <rFont val="Times New Roman"/>
        <family val="1"/>
        <charset val="204"/>
      </rPr>
      <t>1. Hover a mouse over the "Edit" icon.</t>
    </r>
    <r>
      <rPr>
        <b/>
        <sz val="10"/>
        <rFont val="Times New Roman"/>
        <family val="1"/>
        <charset val="204"/>
      </rPr>
      <t xml:space="preserve">
</t>
    </r>
    <r>
      <rPr>
        <sz val="10"/>
        <rFont val="Times New Roman"/>
        <family val="1"/>
        <charset val="204"/>
      </rPr>
      <t>2. Click on the "Edit" icon.</t>
    </r>
  </si>
  <si>
    <t xml:space="preserve">1. The button changes its color, tooltip is displayed, the Cursor turns
 into the Pointer.
2. The button is clickable. The window for specifying the path to the image is displayed.
</t>
  </si>
  <si>
    <r>
      <t xml:space="preserve">Verifying if elements in "Language" drop-down are not overlapping.
</t>
    </r>
    <r>
      <rPr>
        <sz val="10"/>
        <rFont val="Times New Roman"/>
        <family val="1"/>
        <charset val="204"/>
      </rPr>
      <t xml:space="preserve"> Precondition: 
- Admin is logged into the system.
- Go to "Volleyball"=&gt;"News"=&gt; "Edit" icon
- At least one news is created.
1. Click on the "Language" drop-down.</t>
    </r>
  </si>
  <si>
    <t>1. The list of drop-down elements is displayed:
 - Russian
 - Belarussian
 - English.
Elements are not overlapping.</t>
  </si>
  <si>
    <r>
      <t xml:space="preserve">Impossibility of filling the text into the "Language" drop-down.
</t>
    </r>
    <r>
      <rPr>
        <sz val="10"/>
        <rFont val="Times New Roman"/>
        <family val="1"/>
        <charset val="204"/>
      </rPr>
      <t xml:space="preserve"> Precondition: 
- Admin is logged into the system.
- Go to "Volleyball"=&gt;"News"=&gt; "Edit" icon
- At least one news is created.
1. Click on the "Language" drop-down.
2. Fill in the values in the drop-down field.</t>
    </r>
  </si>
  <si>
    <t>1. The list of drop-down elements is displayed:
 - Russian
 - Belarussian
 - English.
Elements are not overlapping.
2. The text can't be filled.</t>
  </si>
  <si>
    <t>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Typed text is displayed in "Name" field.
3. Typed text is displayed in "Description" field.
4. Typed text is displayed in "Contents" field.
5. - Window with form is closed, 
- news updated with new information.
6. Edited news appeared with new changes.</t>
  </si>
  <si>
    <r>
      <t xml:space="preserve">Verifying if "Save" button is visible and clickable.
</t>
    </r>
    <r>
      <rPr>
        <sz val="10"/>
        <rFont val="Times New Roman"/>
        <family val="1"/>
        <charset val="204"/>
      </rPr>
      <t>Precondition: 
- Admin is logged into the system.
- Go to "Volleyball"=&gt;"News"
- At least one news is created.
1. Click on the "Edit" icon.
2. Edit the input field "Name" with valid value (1-40 appropriate language letters, numbers).
3. Edit the input field "Description" with valid value (1-100 appropriate language letters, numbers).
4. Edit the input field "Contents" with valid value (1-2000 appropriate language letters, numbers).
5. Hover a mouse over the "Select an image" button.
5. Click on the "Save" button.</t>
    </r>
  </si>
  <si>
    <t>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Typed text is displayed in "Name" field.
3. Typed text is displayed in "Description" field.
4. Typed text is displayed in "Contents" field.
5. The button changes its color, tooltip is displayed, the Cursor turns
 into the Pointer.
2. The button is clickable. Editing page is closed, news is updated with new information.</t>
  </si>
  <si>
    <t>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The "TAB" button works properly while jumping on another field next to previous.</t>
  </si>
  <si>
    <r>
      <t xml:space="preserve">Verifying  the TAB button option.
</t>
    </r>
    <r>
      <rPr>
        <sz val="10"/>
        <rFont val="Times New Roman"/>
        <family val="1"/>
        <charset val="204"/>
      </rPr>
      <t xml:space="preserve">Precondition: 
- Admin is logged into the system.
- Go to "Volleyball"=&gt;"News"
- At least one news is created.
1. Click on the "Edit" icon.
2. Click on the "TAB" button several times.
</t>
    </r>
  </si>
  <si>
    <t>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The window for specifying the path to the photo is displayed.
3. Photo is uploaded and displayed in photo field.
4. Typed date is displayed in "Date" input field.
5. Typed text is displayed in "Name" field.
6. Typed text is displayed in "Description" field.
7. Pop-up window is displayed with:
- tag search input field;
- tag list (checkboxes);
- close button;
8. Selected tags added for current news.
9. News is ready to be placed on the main page of "VOLLEYBALL" module on client side.
10. Typed text is displayed in "Contents" field.
11. Editing page is closed, news is updated with new information.
12. Edited news appeared with new changes.</t>
  </si>
  <si>
    <t>Passed</t>
  </si>
  <si>
    <t>Failed</t>
  </si>
  <si>
    <t>Blocked</t>
  </si>
  <si>
    <t>As a User I want to have Gallery feature so I can open the gallery page via Gallery link to view the lists of albums</t>
  </si>
  <si>
    <t>As a User I want to have Album feature so that I can open photos from Gallery link to look through photos in the albums and be able to save photos.</t>
  </si>
  <si>
    <t>Extended</t>
  </si>
  <si>
    <t>Gallery</t>
  </si>
  <si>
    <r>
      <t xml:space="preserve">Looking through photos in the albums.
</t>
    </r>
    <r>
      <rPr>
        <sz val="10"/>
        <rFont val="Times New Roman"/>
        <family val="1"/>
        <charset val="204"/>
      </rPr>
      <t>Precondition:</t>
    </r>
    <r>
      <rPr>
        <b/>
        <sz val="10"/>
        <rFont val="Times New Roman"/>
        <family val="1"/>
        <charset val="204"/>
      </rPr>
      <t xml:space="preserve">
</t>
    </r>
    <r>
      <rPr>
        <sz val="10"/>
        <rFont val="Times New Roman"/>
        <family val="1"/>
        <charset val="204"/>
      </rPr>
      <t xml:space="preserve"> - user is on the "Volleyball" page.
1. Click on the "Gallery" link.</t>
    </r>
    <r>
      <rPr>
        <b/>
        <sz val="10"/>
        <rFont val="Times New Roman"/>
        <family val="1"/>
        <charset val="204"/>
      </rPr>
      <t xml:space="preserve">
</t>
    </r>
    <r>
      <rPr>
        <sz val="10"/>
        <rFont val="Times New Roman"/>
        <family val="1"/>
        <charset val="204"/>
      </rPr>
      <t>2 Click on the particular album cover.</t>
    </r>
    <r>
      <rPr>
        <b/>
        <sz val="10"/>
        <rFont val="Times New Roman"/>
        <family val="1"/>
        <charset val="204"/>
      </rPr>
      <t xml:space="preserve">
</t>
    </r>
    <r>
      <rPr>
        <sz val="10"/>
        <rFont val="Times New Roman"/>
        <family val="1"/>
        <charset val="204"/>
      </rPr>
      <t>3. Click on the desired photo.</t>
    </r>
  </si>
  <si>
    <r>
      <t xml:space="preserve">Saving photos.
</t>
    </r>
    <r>
      <rPr>
        <sz val="10"/>
        <rFont val="Times New Roman"/>
        <family val="1"/>
        <charset val="204"/>
      </rPr>
      <t>Precondition:
 - user is on the "Volleyball" page.
1. Click on the "Gallery" link.
2 Click on the particular album cover.
3. Click on the desired photo by right clicking.
4. Select "Save as" from the menu.
5. Select a folder path to save a photo.
6. Click "Save" Button.
7. Go to the selected folder at user's computer.</t>
    </r>
  </si>
  <si>
    <r>
      <t xml:space="preserve">Impossibility to click on the next/previous arrows if there is no photo. 
</t>
    </r>
    <r>
      <rPr>
        <sz val="10"/>
        <rFont val="Times New Roman"/>
        <family val="1"/>
        <charset val="204"/>
      </rPr>
      <t xml:space="preserve">Precondition:
 - user is on the "Volleyball" page.
 - there is only one photo in the seleted album.
1. Click on the "Gallery" link.
2 Click on the particular album cover.
3. Click on the photo.
4. Click on the right/left arrow.
</t>
    </r>
  </si>
  <si>
    <t xml:space="preserve">1. System displays the page with the list of albums uploaded to the volleyball gallery sorted by the upload date.
2. “View album” tooltip is displayed. </t>
  </si>
  <si>
    <r>
      <t xml:space="preserve">Closing the full-size photo with "Cross button".
</t>
    </r>
    <r>
      <rPr>
        <sz val="10"/>
        <rFont val="Times New Roman"/>
        <family val="1"/>
        <charset val="204"/>
      </rPr>
      <t xml:space="preserve">Precondition:
 - user is on the "Volleyball" page=&gt;Gallery.
1. Click the album cover.
2. Click on the desired photo. </t>
    </r>
    <r>
      <rPr>
        <b/>
        <sz val="10"/>
        <rFont val="Times New Roman"/>
        <family val="1"/>
        <charset val="204"/>
      </rPr>
      <t xml:space="preserve">
</t>
    </r>
    <r>
      <rPr>
        <sz val="10"/>
        <rFont val="Times New Roman"/>
        <family val="1"/>
        <charset val="204"/>
      </rPr>
      <t>3. Click on the "Cross" button.</t>
    </r>
  </si>
  <si>
    <t>1. System displays a page with the following content:
• Album Name
• Album cover (photo)
• Date when album was added
• The number of photos added to the album
All photos are sorted by the date they were added to the site.
2. System displays the full sized photo.
3. The full-size photo is closed. The album page is displayed.</t>
  </si>
  <si>
    <r>
      <t xml:space="preserve">Verifying that tooltip is displayed when hovering over the album cover.
</t>
    </r>
    <r>
      <rPr>
        <sz val="10"/>
        <rFont val="Times New Roman"/>
        <family val="1"/>
        <charset val="204"/>
      </rPr>
      <t>Precondition:
 - user is on the "Volleyball" page.
1. Click on the "Gallery" link.
2 Hover over the particular album cover.</t>
    </r>
  </si>
  <si>
    <t>1. System displays the page with the list of albums uploaded to the volleyball gallery sorted by the upload date. Every album has information:
• Album Name
• Album cover (photo)
• Date when album was added
• The number of photos added to the album
2. The photos of the selected album are displayed. All photos are sorted by the date they were added to the site.
3. The number of photos under the album cover corresponds to the quantity of photos the album contains.</t>
  </si>
  <si>
    <t>1. System displays the page with the list of albums uploaded to the volleyball gallery sorted by the upload date. Every album has information below:
• Album Name
• Album cover (photo)
• Date when album was added
• The number of photos added to the album
2. The photos of the selected album are displayed. All photos are sorted by the date they were added to the site
3. System displays the full sized photo.</t>
  </si>
  <si>
    <t>1. System displays the page with the list of albums uploaded to the volleyball gallery sorted by the upload date. Every album has information:
• Album Name
• Album cover (photo)
• Date when album was added
• The number of photos added to the album
2. The photos of the selected album are displayed. All photos are sorted by the date they were added to the site.
3. System displays the full sized photo.
4. System doesn’t allow to click on arrows if there is no photo to display after user clicks on the arrow.</t>
  </si>
  <si>
    <t xml:space="preserve">1. System displays the page with the list of albums uploaded to the volleyball gallery sorted by the upload date. Every album has information:
• Album Name
• Album cover (photo)
• Date when album was added
• The number of photos added to the album
2. The photos of the selected album are displayed. All photos are sorted by the date they were added to the site.
3. A pop up menu is displayed. It contains:  
- Save...
- Save as...
4. The window for specifying the path to save the photo is displayed.    
5.  The path is displayed in the top of the window.
6. The window is closed. The page with aall album photos is displayed.
7. The photo is saved.                </t>
  </si>
  <si>
    <t>Critical path</t>
  </si>
  <si>
    <t>Sub-Module/
Screen</t>
  </si>
  <si>
    <r>
      <rPr>
        <b/>
        <sz val="10"/>
        <rFont val="Times New Roman"/>
        <family val="1"/>
        <charset val="204"/>
      </rPr>
      <t>Viewing the lists of albums via Gallery link.</t>
    </r>
    <r>
      <rPr>
        <sz val="10"/>
        <rFont val="Times New Roman"/>
        <family val="1"/>
        <charset val="204"/>
      </rPr>
      <t xml:space="preserve">
Precondition:
 - user is on the "Volleyball" page.
1. Click on the "Gallery" link.</t>
    </r>
  </si>
  <si>
    <t>1. System displays the page with the list of albums uploaded to the volleyball gallery sorted by the upload date. Every album has information below:
• Album Name
• Album cover (photo)
• Date when album was added
• The number of photos added to the album</t>
  </si>
  <si>
    <t>Critical
 path</t>
  </si>
  <si>
    <r>
      <t xml:space="preserve">Verifying if "Gallery" link is visible and clickable.
</t>
    </r>
    <r>
      <rPr>
        <sz val="10"/>
        <rFont val="Times New Roman"/>
        <family val="1"/>
        <charset val="204"/>
      </rPr>
      <t>Precondition:
 - user is on the "Volleyball" page.
1. Click on the "Gallery" link.</t>
    </r>
  </si>
  <si>
    <r>
      <t xml:space="preserve">Verifying if "Gallery" link changes color when hovering mouse over it.
</t>
    </r>
    <r>
      <rPr>
        <sz val="10"/>
        <rFont val="Times New Roman"/>
        <family val="1"/>
        <charset val="204"/>
      </rPr>
      <t>Precondition:
 - user is on the "Volleyball" page.
1. Hover a mouse over the "Gallery" link.</t>
    </r>
  </si>
  <si>
    <t>1. The "Gallery" link changes its color.</t>
  </si>
  <si>
    <t>1. The "Gallery" link is clickable. System displays the page with the list of albums uploaded to the volleyball gallery sorted by the upload date. Every album has information below:
• Album Name
• Album cover (photo)
• Date when album was added
• The number of photos added to the album.</t>
  </si>
  <si>
    <t>1. Cursor turns into the Pointer.</t>
  </si>
  <si>
    <t>1. Tooltip "Veiw gallery" is displayed.</t>
  </si>
  <si>
    <r>
      <rPr>
        <b/>
        <sz val="10"/>
        <rFont val="Times New Roman"/>
        <family val="1"/>
        <charset val="204"/>
      </rPr>
      <t>Verifying that albums are aligned to each other</t>
    </r>
    <r>
      <rPr>
        <b/>
        <sz val="10"/>
        <rFont val="Arial"/>
        <family val="2"/>
        <charset val="204"/>
      </rPr>
      <t xml:space="preserve">.
</t>
    </r>
    <r>
      <rPr>
        <sz val="10"/>
        <rFont val="Times New Roman"/>
        <family val="1"/>
        <charset val="204"/>
      </rPr>
      <t>Precondition:
 - user is on the "Volleyball" page.
1. Click on the "Gallery" link.</t>
    </r>
  </si>
  <si>
    <t>1. System displays the page with the list of albums uploaded to the volleyball gallery sorted by the upload date. Every album has information below:
• Album Name
• Album cover (photo)
• Date when album was added
• The number of photos added to the album.
Albums are aligned to each other, they are of the same hight and width.</t>
  </si>
  <si>
    <t>1. System displays the page with the list of albums uploaded to the volleyball gallery sorted by the upload date. Every album has information below:
• Album Name
• Album cover (photo)
• Date when album was added
• The number of photos added to the album.
The "Gallery" link is highlighted.</t>
  </si>
  <si>
    <r>
      <t xml:space="preserve">Verifying that if cursor is on the "Gallery" link, it turnes into Pointer.
</t>
    </r>
    <r>
      <rPr>
        <sz val="10"/>
        <rFont val="Times New Roman"/>
        <family val="1"/>
        <charset val="204"/>
      </rPr>
      <t>Precondition:
 - user is on the "Volleyball" page.
1. Hover a mouse over the "Gallery" link.</t>
    </r>
  </si>
  <si>
    <r>
      <t xml:space="preserve">Verifying that if cursor is on the button, tooltip is displayed.
</t>
    </r>
    <r>
      <rPr>
        <sz val="10"/>
        <rFont val="Times New Roman"/>
        <family val="1"/>
        <charset val="204"/>
      </rPr>
      <t>Precondition:
 - user is on the "Volleyball" page.
1. Hover a mouse over the "Gallery" link.</t>
    </r>
  </si>
  <si>
    <r>
      <t xml:space="preserve">Checking that the "Gallery" link that is selected remains highlighted.
</t>
    </r>
    <r>
      <rPr>
        <sz val="10"/>
        <rFont val="Times New Roman"/>
        <family val="1"/>
        <charset val="204"/>
      </rPr>
      <t xml:space="preserve">Precondition:
 - user is on the "Volleyball" page.
1. Click on the "Gallery" link.
</t>
    </r>
  </si>
  <si>
    <r>
      <t xml:space="preserve">Verifying if Album cover is visible and clickable.
</t>
    </r>
    <r>
      <rPr>
        <sz val="10"/>
        <rFont val="Times New Roman"/>
        <family val="1"/>
        <charset val="204"/>
      </rPr>
      <t>Precondition:
 - user is on the "Volleyball" page.
1. Click on the "Gallery" link.
2 Click on the particular album cover.</t>
    </r>
  </si>
  <si>
    <t>1. System displays the page with the list of albums uploaded to the volleyball gallery sorted by the upload date. Every album has information:
• Album Name
• Album cover (photo)
• Date when album was added
• The number of photos added to the album
2. Album cover is clickable. The photos of the selected album are displayed. All photos are sorted by the date they were added to the site.</t>
  </si>
  <si>
    <t>1. System displays the page with the list of albums uploaded to the volleyball gallery sorted by the upload date. Every album has information:
• Album Name
• Album cover (photo)
• Date when album was added
• The number of photos added to the album
2.The photos of the selected album are displayed. All photos are sorted by the date they were added to the site.
3. System displays the full sized photo.
4. System displays the next photo.
5. System displays the previous photo.</t>
  </si>
  <si>
    <t>1. The photos of the selected album are displayed. All photos are sorted by the date they were added to the site.
2. System displays the full sized photo.</t>
  </si>
  <si>
    <r>
      <t xml:space="preserve">Viewing the full-size photos.
</t>
    </r>
    <r>
      <rPr>
        <sz val="10"/>
        <rFont val="Times New Roman"/>
        <family val="1"/>
        <charset val="204"/>
      </rPr>
      <t xml:space="preserve">Precondition:
 - user is on the "Volleyball" page=&gt;Gallery page
1. Click on the album cover.
2. Click on the desired photo. 
</t>
    </r>
  </si>
  <si>
    <r>
      <rPr>
        <b/>
        <sz val="10"/>
        <color indexed="8"/>
        <rFont val="Times New Roman"/>
        <family val="1"/>
        <charset val="204"/>
      </rPr>
      <t>Impossibility to edit "Date" with future date values.</t>
    </r>
    <r>
      <rPr>
        <sz val="10"/>
        <color indexed="8"/>
        <rFont val="Times New Roman"/>
        <family val="1"/>
        <charset val="204"/>
      </rPr>
      <t xml:space="preserve">
Precondition: 
- Admin is logged into the system.
- Go to "Volleyball"=&gt;"News".
- At least one news is created.
1. Click on "Edit" button on the news to be updated.
2. Edit the input field "Date" with future date values.
3. Edit the input field "Name" with valid value (1-40, appropriate language letters, numbers).
4. Edit the input field "Description" with valid value (1-100, appropriate language letters, numbers).
5. Edit the input field "Contents" with valid value (1-2000/ appropriate language letters, numbers).
6. Click on "Save" button.
7. Go to the Front-end =&gt;Volleyball=&gt;All News.</t>
    </r>
  </si>
  <si>
    <t>1. New window with form for editing news is displayed with:
- "Select an image" button
- Image field
- "Date" input field
- "Language" drop-down
- "Name"* input field
- "Description"* input field
- "Select tags" button
- "Tags management" button
- "Make a start-off" checkbox
- "Contents"* input field
- "Save" button
- "Cancel" button.
2. Edited date is displayed in "Date" input field.
3. Edited name is displayed in "Name" field.
4. Edited text is displayed in "Description" field.
5. Edited text is displayed in "Contents" field.
6. Error message is appeared, "Date" field is highlighted.
7. Changes are not saved.</t>
  </si>
  <si>
    <r>
      <t xml:space="preserve">Verifying the working of carousel arrows.
</t>
    </r>
    <r>
      <rPr>
        <sz val="10"/>
        <rFont val="Times New Roman"/>
        <family val="1"/>
        <charset val="204"/>
      </rPr>
      <t>Precondition:
 - user is on the "Volleyball" page.
1. Click on the "Gallery" link.
2 Click on the particular album cover.
3. Click on the desired photo.
4. Click on the right arrow.
5. Click on the left arrow.</t>
    </r>
  </si>
  <si>
    <r>
      <t xml:space="preserve">Corespondance of the number of photos pointed under the album to the real quantity of photos in the album.
</t>
    </r>
    <r>
      <rPr>
        <sz val="10"/>
        <rFont val="Times New Roman"/>
        <family val="1"/>
        <charset val="204"/>
      </rPr>
      <t>Precondition:
 - user is on the "Volleyball" page.
1. Click on the "Gallery" link.
2 Click on the particular album cover.
3. Count the quantity of photos in the album.</t>
    </r>
  </si>
  <si>
    <t>Status
Windows 10 (x64)
Opera
83.0.4254.62</t>
  </si>
  <si>
    <t>Status
Windows 10 (x64)
Microsoft Edge
 98.0.1108.56</t>
  </si>
  <si>
    <t>Status
Windows 10 (x64)
Opera 
83.0.4254.62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</si>
</sst>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0"/>
      <name val="Arial"/>
      <charset val="204"/>
    </font>
    <font>
      <sz val="10"/>
      <name val="Arial"/>
      <family val="2"/>
    </font>
    <font>
      <sz val="8"/>
      <name val="Times New Roman"/>
      <family val="1"/>
    </font>
    <font>
      <sz val="10"/>
      <name val="Times New Roman"/>
      <family val="1"/>
    </font>
    <font>
      <b/>
      <sz val="10"/>
      <name val="Times New Roman"/>
      <family val="1"/>
      <charset val="204"/>
    </font>
    <font>
      <sz val="10"/>
      <color indexed="8"/>
      <name val="Times New Roman"/>
      <family val="1"/>
    </font>
    <font>
      <sz val="10"/>
      <color indexed="8"/>
      <name val="Times New Roman"/>
      <family val="1"/>
      <charset val="204"/>
    </font>
    <font>
      <sz val="10"/>
      <name val="Times New Roman"/>
      <family val="1"/>
      <charset val="204"/>
    </font>
    <font>
      <sz val="8"/>
      <name val="Times New Roman"/>
      <family val="1"/>
      <charset val="204"/>
    </font>
    <font>
      <sz val="8"/>
      <name val="Arial"/>
      <family val="2"/>
      <charset val="204"/>
    </font>
    <font>
      <sz val="8"/>
      <name val="Times New Roman"/>
      <family val="1"/>
      <charset val="204"/>
    </font>
    <font>
      <sz val="10"/>
      <name val="Arial"/>
      <family val="2"/>
      <charset val="204"/>
    </font>
    <font>
      <b/>
      <sz val="12"/>
      <name val="Times New Roman"/>
      <family val="1"/>
      <charset val="204"/>
    </font>
    <font>
      <sz val="12"/>
      <name val="Times New Roman"/>
      <family val="1"/>
      <charset val="204"/>
    </font>
    <font>
      <sz val="12"/>
      <color indexed="8"/>
      <name val="Times New Roman"/>
      <family val="1"/>
      <charset val="204"/>
    </font>
    <font>
      <b/>
      <sz val="10"/>
      <name val="Times New Roman"/>
      <family val="1"/>
    </font>
    <font>
      <b/>
      <sz val="10"/>
      <color indexed="8"/>
      <name val="Times New Roman"/>
      <family val="1"/>
    </font>
    <font>
      <sz val="10"/>
      <color indexed="8"/>
      <name val="Times New Roman"/>
      <family val="1"/>
    </font>
    <font>
      <b/>
      <sz val="30"/>
      <name val="Times New Roman"/>
      <family val="1"/>
      <charset val="204"/>
    </font>
    <font>
      <sz val="18"/>
      <name val="Times New Roman"/>
      <family val="1"/>
      <charset val="204"/>
    </font>
    <font>
      <b/>
      <sz val="10"/>
      <color indexed="8"/>
      <name val="Times New Roman"/>
      <family val="1"/>
      <charset val="204"/>
    </font>
    <font>
      <sz val="10"/>
      <color indexed="8"/>
      <name val="Times New Roman"/>
      <family val="1"/>
      <charset val="204"/>
    </font>
    <font>
      <sz val="10"/>
      <color indexed="8"/>
      <name val="Times New Roman"/>
      <family val="1"/>
      <charset val="204"/>
    </font>
    <font>
      <b/>
      <sz val="10"/>
      <color indexed="8"/>
      <name val="Times New Roman"/>
      <family val="1"/>
      <charset val="204"/>
    </font>
    <font>
      <sz val="10"/>
      <color indexed="8"/>
      <name val="Times New Roman"/>
      <family val="1"/>
      <charset val="204"/>
    </font>
    <font>
      <b/>
      <sz val="10"/>
      <color indexed="8"/>
      <name val="Times New Roman"/>
      <family val="1"/>
      <charset val="204"/>
    </font>
    <font>
      <b/>
      <sz val="10"/>
      <name val="Arial"/>
      <family val="2"/>
      <charset val="204"/>
    </font>
    <font>
      <b/>
      <sz val="10"/>
      <name val="Arial"/>
      <family val="1"/>
      <charset val="204"/>
    </font>
    <font>
      <sz val="11"/>
      <color theme="1"/>
      <name val="Calibri"/>
      <family val="2"/>
      <scheme val="minor"/>
    </font>
    <font>
      <b/>
      <sz val="10"/>
      <color rgb="FF000000"/>
      <name val="Times New Roman"/>
      <family val="1"/>
    </font>
    <font>
      <sz val="10"/>
      <color rgb="FF000000"/>
      <name val="Times New Roman"/>
      <family val="1"/>
      <charset val="204"/>
    </font>
    <font>
      <sz val="10"/>
      <color theme="1"/>
      <name val="Times New Roman"/>
      <family val="1"/>
      <charset val="204"/>
    </font>
    <font>
      <b/>
      <sz val="10"/>
      <color rgb="FF000000"/>
      <name val="Times New Roman"/>
      <family val="1"/>
      <charset val="204"/>
    </font>
  </fonts>
  <fills count="2">
    <fill>
      <patternFill patternType="none"/>
    </fill>
    <fill>
      <patternFill patternType="gray125"/>
    </fill>
  </fills>
  <borders count="1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style="thin">
        <color indexed="64"/>
      </left>
      <right/>
      <top/>
      <bottom style="thin">
        <color indexed="8"/>
      </bottom>
      <diagonal/>
    </border>
    <border>
      <left style="thin">
        <color indexed="64"/>
      </left>
      <right/>
      <top style="thin">
        <color indexed="64"/>
      </top>
      <bottom style="thin">
        <color indexed="64"/>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s>
  <cellStyleXfs count="3">
    <xf numFmtId="0" fontId="0" fillId="0" borderId="0"/>
    <xf numFmtId="0" fontId="28" fillId="0" borderId="0"/>
    <xf numFmtId="0" fontId="11" fillId="0" borderId="0"/>
  </cellStyleXfs>
  <cellXfs count="120">
    <xf numFmtId="0" fontId="0" fillId="0" borderId="0" xfId="0"/>
    <xf numFmtId="0" fontId="0" fillId="0" borderId="1" xfId="0" applyBorder="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wrapText="1"/>
    </xf>
    <xf numFmtId="0" fontId="3" fillId="0" borderId="2" xfId="0" applyFont="1" applyBorder="1"/>
    <xf numFmtId="0" fontId="3" fillId="0" borderId="2" xfId="0" applyFont="1" applyBorder="1" applyAlignment="1">
      <alignment vertical="top" wrapText="1"/>
    </xf>
    <xf numFmtId="0" fontId="0" fillId="0" borderId="0" xfId="0" applyNumberFormat="1" applyAlignment="1">
      <alignment wrapText="1"/>
    </xf>
    <xf numFmtId="0" fontId="5" fillId="0" borderId="2" xfId="0" applyFont="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horizontal="left"/>
    </xf>
    <xf numFmtId="49" fontId="3" fillId="0" borderId="2" xfId="0" applyNumberFormat="1" applyFont="1" applyBorder="1" applyAlignment="1">
      <alignment horizontal="left" vertical="top" wrapText="1"/>
    </xf>
    <xf numFmtId="0" fontId="3" fillId="0" borderId="2" xfId="0" applyFont="1" applyFill="1" applyBorder="1" applyAlignment="1">
      <alignment horizontal="left" vertical="top" wrapText="1"/>
    </xf>
    <xf numFmtId="0" fontId="7" fillId="0" borderId="2" xfId="0" applyNumberFormat="1" applyFont="1" applyBorder="1" applyAlignment="1">
      <alignment vertical="top"/>
    </xf>
    <xf numFmtId="0" fontId="3" fillId="0" borderId="2" xfId="0" applyFont="1" applyBorder="1" applyAlignment="1">
      <alignment horizontal="left" vertical="top"/>
    </xf>
    <xf numFmtId="0" fontId="5" fillId="0" borderId="2" xfId="0" applyFont="1" applyBorder="1" applyAlignment="1">
      <alignment horizontal="left" vertical="top"/>
    </xf>
    <xf numFmtId="0" fontId="8" fillId="0" borderId="2" xfId="0" applyNumberFormat="1" applyFont="1" applyBorder="1" applyAlignment="1">
      <alignment vertical="top"/>
    </xf>
    <xf numFmtId="0" fontId="10" fillId="0" borderId="2" xfId="0" applyFont="1" applyBorder="1"/>
    <xf numFmtId="0" fontId="10" fillId="0" borderId="2" xfId="0" applyFont="1" applyBorder="1" applyAlignment="1">
      <alignment horizontal="center" vertical="top" wrapText="1"/>
    </xf>
    <xf numFmtId="0" fontId="2" fillId="0" borderId="2" xfId="0" applyFont="1" applyBorder="1"/>
    <xf numFmtId="0" fontId="9" fillId="0" borderId="2" xfId="0" applyFont="1" applyBorder="1" applyAlignment="1">
      <alignment horizontal="center" vertical="top" wrapText="1"/>
    </xf>
    <xf numFmtId="0" fontId="6" fillId="0" borderId="2" xfId="0" applyNumberFormat="1" applyFont="1" applyBorder="1" applyAlignment="1">
      <alignment horizontal="left" vertical="top"/>
    </xf>
    <xf numFmtId="0" fontId="7" fillId="0" borderId="2" xfId="0" applyFont="1" applyBorder="1" applyAlignment="1">
      <alignment horizontal="center" vertical="top" wrapText="1"/>
    </xf>
    <xf numFmtId="0" fontId="5" fillId="0" borderId="2" xfId="0" applyFont="1" applyBorder="1" applyAlignment="1">
      <alignment horizontal="right" vertical="top" wrapText="1"/>
    </xf>
    <xf numFmtId="0" fontId="13" fillId="0" borderId="2" xfId="0" applyNumberFormat="1" applyFont="1" applyBorder="1" applyAlignment="1">
      <alignment vertical="top"/>
    </xf>
    <xf numFmtId="0" fontId="13" fillId="0" borderId="2" xfId="0" applyNumberFormat="1" applyFont="1" applyBorder="1" applyAlignment="1">
      <alignment horizontal="center" vertical="top" wrapText="1"/>
    </xf>
    <xf numFmtId="0" fontId="12" fillId="0" borderId="2" xfId="0" applyNumberFormat="1" applyFont="1" applyFill="1" applyBorder="1" applyAlignment="1">
      <alignment horizontal="center" vertical="top" wrapText="1"/>
    </xf>
    <xf numFmtId="0" fontId="14" fillId="0" borderId="2" xfId="0" applyNumberFormat="1" applyFont="1" applyBorder="1" applyAlignment="1">
      <alignment horizontal="left" vertical="top"/>
    </xf>
    <xf numFmtId="0" fontId="15" fillId="0" borderId="2" xfId="0" applyNumberFormat="1" applyFont="1" applyBorder="1" applyAlignment="1">
      <alignment horizontal="center" vertical="top" wrapText="1"/>
    </xf>
    <xf numFmtId="0" fontId="15" fillId="0" borderId="2" xfId="0" applyFont="1" applyBorder="1" applyAlignment="1">
      <alignment horizontal="center" vertical="top" wrapText="1"/>
    </xf>
    <xf numFmtId="0" fontId="15" fillId="0" borderId="2" xfId="0" applyFont="1" applyBorder="1" applyAlignment="1">
      <alignment horizontal="right" vertical="top"/>
    </xf>
    <xf numFmtId="49" fontId="15" fillId="0" borderId="2" xfId="0" applyNumberFormat="1" applyFont="1" applyBorder="1" applyAlignment="1">
      <alignment horizontal="center" vertical="top" wrapText="1"/>
    </xf>
    <xf numFmtId="0" fontId="3" fillId="0" borderId="2" xfId="0" applyFont="1" applyBorder="1" applyAlignment="1">
      <alignment horizontal="center" vertical="top" wrapText="1"/>
    </xf>
    <xf numFmtId="49" fontId="3" fillId="0" borderId="2" xfId="0" applyNumberFormat="1" applyFont="1" applyBorder="1" applyAlignment="1">
      <alignment horizontal="center" vertical="top" wrapText="1"/>
    </xf>
    <xf numFmtId="49" fontId="15" fillId="0" borderId="2" xfId="0" applyNumberFormat="1" applyFont="1" applyFill="1" applyBorder="1" applyAlignment="1">
      <alignment horizontal="center" vertical="top" wrapText="1"/>
    </xf>
    <xf numFmtId="0" fontId="15" fillId="0" borderId="2" xfId="0" applyNumberFormat="1" applyFont="1" applyFill="1" applyBorder="1" applyAlignment="1">
      <alignment horizontal="center" vertical="top" wrapText="1"/>
    </xf>
    <xf numFmtId="0" fontId="15" fillId="0" borderId="2" xfId="0" applyFont="1" applyFill="1" applyBorder="1" applyAlignment="1">
      <alignment horizontal="center" vertical="top" wrapText="1"/>
    </xf>
    <xf numFmtId="49" fontId="16" fillId="0" borderId="2" xfId="0" applyNumberFormat="1" applyFont="1" applyBorder="1" applyAlignment="1">
      <alignment horizontal="right" vertical="top" wrapText="1"/>
    </xf>
    <xf numFmtId="0" fontId="5" fillId="0" borderId="2" xfId="0" applyFont="1" applyBorder="1" applyAlignment="1">
      <alignment horizontal="center" vertical="top" wrapText="1"/>
    </xf>
    <xf numFmtId="0" fontId="5" fillId="0" borderId="2" xfId="0" applyFont="1" applyBorder="1" applyAlignment="1">
      <alignment horizontal="center" vertical="top"/>
    </xf>
    <xf numFmtId="0" fontId="15" fillId="0" borderId="2" xfId="0" applyFont="1" applyBorder="1" applyAlignment="1">
      <alignment horizontal="left" vertical="top" wrapText="1"/>
    </xf>
    <xf numFmtId="0" fontId="5" fillId="0" borderId="2" xfId="0" applyFont="1" applyFill="1" applyBorder="1" applyAlignment="1">
      <alignment horizontal="left" vertical="top" wrapText="1"/>
    </xf>
    <xf numFmtId="0" fontId="16" fillId="0" borderId="2" xfId="0" applyFont="1" applyBorder="1" applyAlignment="1">
      <alignment horizontal="right" vertical="top"/>
    </xf>
    <xf numFmtId="0" fontId="29" fillId="0" borderId="2" xfId="0" applyFont="1" applyBorder="1" applyAlignment="1">
      <alignment horizontal="left" vertical="top" wrapText="1"/>
    </xf>
    <xf numFmtId="0" fontId="16" fillId="0" borderId="2" xfId="0" applyNumberFormat="1" applyFont="1" applyBorder="1" applyAlignment="1">
      <alignment horizontal="right" vertical="top" wrapText="1"/>
    </xf>
    <xf numFmtId="49" fontId="29" fillId="0" borderId="2" xfId="0" applyNumberFormat="1" applyFont="1" applyBorder="1" applyAlignment="1">
      <alignment horizontal="right" vertical="top" wrapText="1"/>
    </xf>
    <xf numFmtId="0" fontId="29" fillId="0" borderId="2" xfId="0" applyNumberFormat="1" applyFont="1" applyBorder="1" applyAlignment="1">
      <alignment horizontal="right" vertical="top" wrapText="1"/>
    </xf>
    <xf numFmtId="49" fontId="16" fillId="0" borderId="2" xfId="0" applyNumberFormat="1" applyFont="1" applyBorder="1" applyAlignment="1">
      <alignment horizontal="left" vertical="top" wrapText="1"/>
    </xf>
    <xf numFmtId="0" fontId="18" fillId="0" borderId="1" xfId="0" applyFont="1" applyFill="1" applyBorder="1" applyAlignment="1">
      <alignment horizontal="center" vertical="center"/>
    </xf>
    <xf numFmtId="0" fontId="19" fillId="0" borderId="0" xfId="0" applyFont="1" applyFill="1" applyBorder="1" applyAlignment="1">
      <alignment horizontal="center" vertical="center" wrapText="1"/>
    </xf>
    <xf numFmtId="0" fontId="4"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7" fillId="0" borderId="2" xfId="0" applyFont="1" applyBorder="1" applyAlignment="1">
      <alignment wrapText="1"/>
    </xf>
    <xf numFmtId="0" fontId="7" fillId="0" borderId="2" xfId="0" applyFont="1" applyBorder="1"/>
    <xf numFmtId="0" fontId="7" fillId="0" borderId="2" xfId="0" applyFont="1" applyFill="1" applyBorder="1" applyAlignment="1">
      <alignment vertical="top" wrapText="1"/>
    </xf>
    <xf numFmtId="0" fontId="7" fillId="0" borderId="2" xfId="0" applyFont="1" applyBorder="1" applyAlignment="1">
      <alignment horizontal="left" vertical="top" wrapText="1"/>
    </xf>
    <xf numFmtId="0" fontId="7" fillId="0" borderId="2" xfId="0" applyFont="1" applyBorder="1" applyAlignment="1">
      <alignment vertical="top" wrapText="1"/>
    </xf>
    <xf numFmtId="0" fontId="5" fillId="0" borderId="2" xfId="0" applyFont="1" applyFill="1" applyBorder="1" applyAlignment="1">
      <alignment horizontal="center" vertical="top" wrapText="1"/>
    </xf>
    <xf numFmtId="0" fontId="30" fillId="0" borderId="2" xfId="1" applyFont="1" applyBorder="1" applyAlignment="1">
      <alignment horizontal="left" vertical="top" wrapText="1"/>
    </xf>
    <xf numFmtId="0" fontId="5" fillId="0" borderId="2" xfId="1" applyFont="1" applyBorder="1" applyAlignment="1">
      <alignment horizontal="left" vertical="top" wrapText="1"/>
    </xf>
    <xf numFmtId="0" fontId="31" fillId="0" borderId="5" xfId="0" applyFont="1" applyBorder="1" applyAlignment="1">
      <alignment vertical="top" wrapText="1"/>
    </xf>
    <xf numFmtId="0" fontId="30" fillId="0" borderId="2" xfId="0" applyFont="1" applyBorder="1" applyAlignment="1">
      <alignment horizontal="left" vertical="top" wrapText="1"/>
    </xf>
    <xf numFmtId="0" fontId="6" fillId="0" borderId="2" xfId="1" applyFont="1" applyBorder="1" applyAlignment="1">
      <alignment horizontal="left" vertical="top" wrapText="1"/>
    </xf>
    <xf numFmtId="0" fontId="6" fillId="0" borderId="5" xfId="0" applyFont="1" applyBorder="1" applyAlignment="1">
      <alignment vertical="top" wrapText="1"/>
    </xf>
    <xf numFmtId="0" fontId="3" fillId="0" borderId="2" xfId="0" applyFont="1" applyBorder="1" applyAlignment="1">
      <alignment horizontal="center" vertical="top"/>
    </xf>
    <xf numFmtId="0" fontId="4" fillId="0" borderId="2" xfId="0" applyFont="1" applyBorder="1" applyAlignment="1">
      <alignment horizontal="left" vertical="top" wrapText="1"/>
    </xf>
    <xf numFmtId="0" fontId="4" fillId="0" borderId="6" xfId="0" applyFont="1" applyBorder="1" applyAlignment="1">
      <alignment vertical="top" wrapText="1"/>
    </xf>
    <xf numFmtId="0" fontId="3" fillId="0" borderId="5" xfId="0" applyFont="1" applyBorder="1" applyAlignment="1">
      <alignment vertical="top" wrapText="1"/>
    </xf>
    <xf numFmtId="0" fontId="13" fillId="0" borderId="2" xfId="0" applyFont="1" applyBorder="1"/>
    <xf numFmtId="0" fontId="11" fillId="0" borderId="2" xfId="0" applyFont="1" applyBorder="1"/>
    <xf numFmtId="0" fontId="0" fillId="0" borderId="2" xfId="0" applyBorder="1"/>
    <xf numFmtId="0" fontId="4" fillId="0" borderId="2" xfId="0" applyNumberFormat="1" applyFont="1" applyBorder="1" applyAlignment="1">
      <alignment horizontal="right" vertical="top" wrapText="1"/>
    </xf>
    <xf numFmtId="0" fontId="3" fillId="0" borderId="5" xfId="0" applyFont="1" applyBorder="1" applyAlignment="1">
      <alignment horizontal="left" vertical="top"/>
    </xf>
    <xf numFmtId="0" fontId="3" fillId="0" borderId="7" xfId="0" applyFont="1" applyBorder="1"/>
    <xf numFmtId="0" fontId="3" fillId="0" borderId="8" xfId="0" applyFont="1" applyBorder="1" applyAlignment="1">
      <alignment horizontal="left" vertical="top"/>
    </xf>
    <xf numFmtId="0" fontId="3" fillId="0" borderId="8" xfId="0" applyFont="1" applyBorder="1" applyAlignment="1">
      <alignment vertical="top" wrapText="1"/>
    </xf>
    <xf numFmtId="0" fontId="7" fillId="0" borderId="8" xfId="0" applyNumberFormat="1" applyFont="1" applyBorder="1" applyAlignment="1">
      <alignment vertical="top"/>
    </xf>
    <xf numFmtId="0" fontId="3" fillId="0" borderId="9" xfId="0" applyFont="1" applyBorder="1" applyAlignment="1">
      <alignment horizontal="left" vertical="top"/>
    </xf>
    <xf numFmtId="0" fontId="3" fillId="0" borderId="9" xfId="0" applyFont="1" applyBorder="1" applyAlignment="1">
      <alignment vertical="top" wrapText="1"/>
    </xf>
    <xf numFmtId="0" fontId="7" fillId="0" borderId="9" xfId="0" applyNumberFormat="1" applyFont="1" applyBorder="1" applyAlignment="1">
      <alignment vertical="top"/>
    </xf>
    <xf numFmtId="0" fontId="3" fillId="0" borderId="10" xfId="0" applyFont="1" applyBorder="1" applyAlignment="1">
      <alignment horizontal="left" vertical="top"/>
    </xf>
    <xf numFmtId="0" fontId="3" fillId="0" borderId="10" xfId="0" applyFont="1" applyBorder="1" applyAlignment="1">
      <alignment vertical="top" wrapText="1"/>
    </xf>
    <xf numFmtId="0" fontId="7" fillId="0" borderId="10" xfId="0" applyNumberFormat="1" applyFont="1" applyBorder="1" applyAlignment="1">
      <alignment vertical="top"/>
    </xf>
    <xf numFmtId="0" fontId="3" fillId="0" borderId="11" xfId="0" applyFont="1" applyBorder="1" applyAlignment="1">
      <alignment horizontal="left" vertical="top"/>
    </xf>
    <xf numFmtId="0" fontId="3" fillId="0" borderId="11" xfId="0" applyFont="1" applyBorder="1" applyAlignment="1">
      <alignment vertical="top" wrapText="1"/>
    </xf>
    <xf numFmtId="0" fontId="7" fillId="0" borderId="11" xfId="0" applyNumberFormat="1" applyFont="1" applyBorder="1" applyAlignment="1">
      <alignment vertical="top"/>
    </xf>
    <xf numFmtId="0" fontId="7" fillId="0" borderId="0" xfId="0" applyFont="1"/>
    <xf numFmtId="0" fontId="4" fillId="0" borderId="0" xfId="0" applyFont="1"/>
    <xf numFmtId="0" fontId="15" fillId="0" borderId="2" xfId="0" applyFont="1" applyFill="1" applyBorder="1" applyAlignment="1">
      <alignment horizontal="center" vertical="center" wrapText="1"/>
    </xf>
    <xf numFmtId="0" fontId="11" fillId="0" borderId="0" xfId="0" applyFont="1"/>
    <xf numFmtId="49" fontId="4" fillId="0" borderId="2"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2" xfId="0" applyFont="1" applyBorder="1" applyAlignment="1">
      <alignment vertical="top" wrapText="1"/>
    </xf>
    <xf numFmtId="0" fontId="7" fillId="0" borderId="2" xfId="0" applyFont="1" applyBorder="1" applyAlignment="1">
      <alignment horizontal="center" vertical="top"/>
    </xf>
    <xf numFmtId="0" fontId="7" fillId="0" borderId="0" xfId="0" applyFont="1" applyAlignment="1">
      <alignment vertical="top" wrapText="1"/>
    </xf>
    <xf numFmtId="0" fontId="11" fillId="0" borderId="2" xfId="0" applyFont="1" applyBorder="1" applyAlignment="1">
      <alignment vertical="top" wrapText="1"/>
    </xf>
    <xf numFmtId="0" fontId="7" fillId="0" borderId="2" xfId="0" applyFont="1" applyBorder="1" applyAlignment="1">
      <alignment vertical="top"/>
    </xf>
    <xf numFmtId="0" fontId="11" fillId="0" borderId="2" xfId="0" applyFont="1" applyBorder="1" applyAlignment="1">
      <alignment vertical="top"/>
    </xf>
    <xf numFmtId="0" fontId="4" fillId="0" borderId="2" xfId="0" applyFont="1" applyBorder="1" applyAlignment="1">
      <alignment horizontal="right" vertical="top"/>
    </xf>
    <xf numFmtId="0" fontId="26" fillId="0" borderId="2" xfId="0" applyFont="1" applyBorder="1" applyAlignment="1">
      <alignment horizontal="right" vertical="top"/>
    </xf>
    <xf numFmtId="0" fontId="11" fillId="0" borderId="2" xfId="0" applyFont="1" applyBorder="1" applyAlignment="1">
      <alignment horizontal="center" vertical="top"/>
    </xf>
    <xf numFmtId="0" fontId="7" fillId="0" borderId="0" xfId="0" applyFont="1" applyBorder="1" applyAlignment="1">
      <alignment vertical="top" wrapText="1"/>
    </xf>
    <xf numFmtId="0" fontId="0" fillId="0" borderId="8" xfId="0" applyBorder="1"/>
    <xf numFmtId="0" fontId="0" fillId="0" borderId="0" xfId="0" applyBorder="1"/>
    <xf numFmtId="0" fontId="0" fillId="0" borderId="9" xfId="0" applyBorder="1"/>
    <xf numFmtId="0" fontId="32" fillId="0" borderId="2" xfId="0" applyFont="1" applyBorder="1"/>
    <xf numFmtId="0" fontId="0" fillId="0" borderId="2" xfId="0" applyBorder="1" applyAlignment="1">
      <alignment horizontal="right" vertical="top"/>
    </xf>
    <xf numFmtId="0" fontId="11" fillId="0" borderId="2" xfId="0" applyFont="1" applyBorder="1" applyAlignment="1">
      <alignment horizontal="center" vertical="top" wrapText="1"/>
    </xf>
    <xf numFmtId="0" fontId="0" fillId="0" borderId="2" xfId="0" applyFill="1" applyBorder="1" applyAlignment="1">
      <alignment horizontal="right" vertical="top"/>
    </xf>
    <xf numFmtId="0" fontId="11" fillId="0" borderId="2" xfId="0" applyFont="1" applyFill="1" applyBorder="1" applyAlignment="1">
      <alignment horizontal="center" vertical="top" wrapText="1"/>
    </xf>
    <xf numFmtId="0" fontId="11" fillId="0" borderId="2" xfId="0" applyFont="1" applyBorder="1" applyAlignment="1">
      <alignment horizontal="left" vertical="top"/>
    </xf>
    <xf numFmtId="0" fontId="11" fillId="0" borderId="2" xfId="0" applyFont="1" applyBorder="1" applyAlignment="1">
      <alignment horizontal="left" vertical="top" wrapText="1"/>
    </xf>
    <xf numFmtId="0" fontId="27" fillId="0" borderId="2" xfId="0" applyFont="1" applyBorder="1" applyAlignment="1">
      <alignment vertical="top" wrapText="1"/>
    </xf>
    <xf numFmtId="0" fontId="15" fillId="0" borderId="2" xfId="0" applyFont="1" applyBorder="1" applyAlignment="1">
      <alignment horizontal="center" vertical="top" wrapText="1"/>
    </xf>
    <xf numFmtId="49" fontId="4" fillId="0" borderId="5" xfId="0" applyNumberFormat="1" applyFont="1" applyBorder="1" applyAlignment="1">
      <alignment horizontal="center" wrapText="1"/>
    </xf>
    <xf numFmtId="49" fontId="4" fillId="0" borderId="12" xfId="0" applyNumberFormat="1" applyFont="1" applyBorder="1" applyAlignment="1">
      <alignment horizontal="center" wrapText="1"/>
    </xf>
    <xf numFmtId="49" fontId="4" fillId="0" borderId="7" xfId="0" applyNumberFormat="1" applyFont="1" applyBorder="1" applyAlignment="1">
      <alignment horizontal="center" wrapText="1"/>
    </xf>
  </cellXfs>
  <cellStyles count="3">
    <cellStyle name="Normal" xfId="0" builtinId="0"/>
    <cellStyle name="Normal 2" xfId="1"/>
    <cellStyle name="Обычный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123825</xdr:rowOff>
    </xdr:from>
    <xdr:to>
      <xdr:col>0</xdr:col>
      <xdr:colOff>790575</xdr:colOff>
      <xdr:row>0</xdr:row>
      <xdr:rowOff>495300</xdr:rowOff>
    </xdr:to>
    <xdr:pic>
      <xdr:nvPicPr>
        <xdr:cNvPr id="1181" name="Picture 1">
          <a:extLst>
            <a:ext uri="{FF2B5EF4-FFF2-40B4-BE49-F238E27FC236}">
              <a16:creationId xmlns:a16="http://schemas.microsoft.com/office/drawing/2014/main" id="{F351091E-9E25-21AA-4A27-D8E2DA7E1F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23825"/>
          <a:ext cx="75247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26" Type="http://schemas.openxmlformats.org/officeDocument/2006/relationships/printerSettings" Target="../printerSettings/printerSettings26.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printerSettings" Target="../printerSettings/printerSettings25.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29"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24" Type="http://schemas.openxmlformats.org/officeDocument/2006/relationships/printerSettings" Target="../printerSettings/printerSettings24.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23" Type="http://schemas.openxmlformats.org/officeDocument/2006/relationships/printerSettings" Target="../printerSettings/printerSettings23.bin"/><Relationship Id="rId28" Type="http://schemas.openxmlformats.org/officeDocument/2006/relationships/printerSettings" Target="../printerSettings/printerSettings28.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 Id="rId27" Type="http://schemas.openxmlformats.org/officeDocument/2006/relationships/printerSettings" Target="../printerSettings/printerSettings27.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36.bin"/><Relationship Id="rId13" Type="http://schemas.openxmlformats.org/officeDocument/2006/relationships/printerSettings" Target="../printerSettings/printerSettings41.bin"/><Relationship Id="rId18" Type="http://schemas.openxmlformats.org/officeDocument/2006/relationships/printerSettings" Target="../printerSettings/printerSettings46.bin"/><Relationship Id="rId26" Type="http://schemas.openxmlformats.org/officeDocument/2006/relationships/printerSettings" Target="../printerSettings/printerSettings54.bin"/><Relationship Id="rId3" Type="http://schemas.openxmlformats.org/officeDocument/2006/relationships/printerSettings" Target="../printerSettings/printerSettings31.bin"/><Relationship Id="rId21" Type="http://schemas.openxmlformats.org/officeDocument/2006/relationships/printerSettings" Target="../printerSettings/printerSettings49.bin"/><Relationship Id="rId7" Type="http://schemas.openxmlformats.org/officeDocument/2006/relationships/printerSettings" Target="../printerSettings/printerSettings35.bin"/><Relationship Id="rId12" Type="http://schemas.openxmlformats.org/officeDocument/2006/relationships/printerSettings" Target="../printerSettings/printerSettings40.bin"/><Relationship Id="rId17" Type="http://schemas.openxmlformats.org/officeDocument/2006/relationships/printerSettings" Target="../printerSettings/printerSettings45.bin"/><Relationship Id="rId25" Type="http://schemas.openxmlformats.org/officeDocument/2006/relationships/printerSettings" Target="../printerSettings/printerSettings53.bin"/><Relationship Id="rId2" Type="http://schemas.openxmlformats.org/officeDocument/2006/relationships/printerSettings" Target="../printerSettings/printerSettings30.bin"/><Relationship Id="rId16" Type="http://schemas.openxmlformats.org/officeDocument/2006/relationships/printerSettings" Target="../printerSettings/printerSettings44.bin"/><Relationship Id="rId20" Type="http://schemas.openxmlformats.org/officeDocument/2006/relationships/printerSettings" Target="../printerSettings/printerSettings48.bin"/><Relationship Id="rId1" Type="http://schemas.openxmlformats.org/officeDocument/2006/relationships/printerSettings" Target="../printerSettings/printerSettings29.bin"/><Relationship Id="rId6" Type="http://schemas.openxmlformats.org/officeDocument/2006/relationships/printerSettings" Target="../printerSettings/printerSettings34.bin"/><Relationship Id="rId11" Type="http://schemas.openxmlformats.org/officeDocument/2006/relationships/printerSettings" Target="../printerSettings/printerSettings39.bin"/><Relationship Id="rId24" Type="http://schemas.openxmlformats.org/officeDocument/2006/relationships/printerSettings" Target="../printerSettings/printerSettings52.bin"/><Relationship Id="rId5" Type="http://schemas.openxmlformats.org/officeDocument/2006/relationships/printerSettings" Target="../printerSettings/printerSettings33.bin"/><Relationship Id="rId15" Type="http://schemas.openxmlformats.org/officeDocument/2006/relationships/printerSettings" Target="../printerSettings/printerSettings43.bin"/><Relationship Id="rId23" Type="http://schemas.openxmlformats.org/officeDocument/2006/relationships/printerSettings" Target="../printerSettings/printerSettings51.bin"/><Relationship Id="rId28" Type="http://schemas.openxmlformats.org/officeDocument/2006/relationships/printerSettings" Target="../printerSettings/printerSettings56.bin"/><Relationship Id="rId10" Type="http://schemas.openxmlformats.org/officeDocument/2006/relationships/printerSettings" Target="../printerSettings/printerSettings38.bin"/><Relationship Id="rId19" Type="http://schemas.openxmlformats.org/officeDocument/2006/relationships/printerSettings" Target="../printerSettings/printerSettings47.bin"/><Relationship Id="rId4" Type="http://schemas.openxmlformats.org/officeDocument/2006/relationships/printerSettings" Target="../printerSettings/printerSettings32.bin"/><Relationship Id="rId9" Type="http://schemas.openxmlformats.org/officeDocument/2006/relationships/printerSettings" Target="../printerSettings/printerSettings37.bin"/><Relationship Id="rId14" Type="http://schemas.openxmlformats.org/officeDocument/2006/relationships/printerSettings" Target="../printerSettings/printerSettings42.bin"/><Relationship Id="rId22" Type="http://schemas.openxmlformats.org/officeDocument/2006/relationships/printerSettings" Target="../printerSettings/printerSettings50.bin"/><Relationship Id="rId27" Type="http://schemas.openxmlformats.org/officeDocument/2006/relationships/printerSettings" Target="../printerSettings/printerSettings5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6"/>
  <sheetViews>
    <sheetView workbookViewId="0">
      <selection activeCell="B1" sqref="B1"/>
    </sheetView>
  </sheetViews>
  <sheetFormatPr defaultRowHeight="12.75" x14ac:dyDescent="0.2"/>
  <cols>
    <col min="1" max="1" width="11.85546875" style="5" customWidth="1"/>
    <col min="2" max="2" width="119.42578125" customWidth="1"/>
  </cols>
  <sheetData>
    <row r="1" spans="1:2" ht="61.5" customHeight="1" thickBot="1" x14ac:dyDescent="0.25">
      <c r="A1" s="1"/>
      <c r="B1" s="50" t="s">
        <v>32</v>
      </c>
    </row>
    <row r="2" spans="1:2" x14ac:dyDescent="0.2">
      <c r="A2" s="2" t="s">
        <v>7</v>
      </c>
      <c r="B2" s="3"/>
    </row>
    <row r="3" spans="1:2" ht="47.25" customHeight="1" x14ac:dyDescent="0.2">
      <c r="A3"/>
      <c r="B3" s="51" t="s">
        <v>33</v>
      </c>
    </row>
    <row r="4" spans="1:2" x14ac:dyDescent="0.2">
      <c r="A4" s="2" t="s">
        <v>7</v>
      </c>
      <c r="B4" s="4"/>
    </row>
    <row r="5" spans="1:2" ht="25.5" x14ac:dyDescent="0.2">
      <c r="A5" s="52" t="s">
        <v>4</v>
      </c>
      <c r="B5" s="54" t="s">
        <v>2</v>
      </c>
    </row>
    <row r="6" spans="1:2" x14ac:dyDescent="0.2">
      <c r="A6" s="53" t="s">
        <v>6</v>
      </c>
      <c r="B6" s="55" t="s">
        <v>0</v>
      </c>
    </row>
    <row r="7" spans="1:2" x14ac:dyDescent="0.2">
      <c r="A7" s="53" t="s">
        <v>3</v>
      </c>
      <c r="B7" s="55"/>
    </row>
    <row r="8" spans="1:2" x14ac:dyDescent="0.2">
      <c r="A8" s="53" t="s">
        <v>10</v>
      </c>
      <c r="B8" s="55" t="s">
        <v>36</v>
      </c>
    </row>
    <row r="9" spans="1:2" x14ac:dyDescent="0.2">
      <c r="A9" s="53" t="s">
        <v>8</v>
      </c>
      <c r="B9" s="56" t="s">
        <v>25</v>
      </c>
    </row>
    <row r="10" spans="1:2" ht="38.25" x14ac:dyDescent="0.2">
      <c r="A10" s="53" t="s">
        <v>11</v>
      </c>
      <c r="B10" s="57" t="s">
        <v>35</v>
      </c>
    </row>
    <row r="11" spans="1:2" x14ac:dyDescent="0.2">
      <c r="A11" s="53" t="s">
        <v>12</v>
      </c>
      <c r="B11" s="58" t="s">
        <v>34</v>
      </c>
    </row>
    <row r="12" spans="1:2" ht="14.25" customHeight="1" x14ac:dyDescent="0.2">
      <c r="B12" s="6"/>
    </row>
    <row r="13" spans="1:2" x14ac:dyDescent="0.2">
      <c r="B13" s="6"/>
    </row>
    <row r="16" spans="1:2" x14ac:dyDescent="0.2">
      <c r="B16" s="9"/>
    </row>
  </sheetData>
  <customSheetViews>
    <customSheetView guid="{D6B20FFB-1E0B-461B-BCA5-479EC9916837}" showRuler="0">
      <selection activeCell="B13" sqref="B13"/>
      <pageMargins left="0.75" right="0.75" top="1" bottom="1" header="0.5" footer="0.5"/>
      <pageSetup orientation="portrait" r:id="rId1"/>
      <headerFooter alignWithMargins="0"/>
    </customSheetView>
    <customSheetView guid="{CD7B856B-9EDA-43C8-96C4-9EE3BFC6A1C7}" showRuler="0">
      <selection activeCell="B13" sqref="B13"/>
      <pageMargins left="0.75" right="0.75" top="1" bottom="1" header="0.5" footer="0.5"/>
      <pageSetup orientation="portrait" r:id="rId2"/>
      <headerFooter alignWithMargins="0"/>
    </customSheetView>
    <customSheetView guid="{83803FE8-F026-4EB6-8AA8-850C4281E75D}" showRuler="0">
      <selection activeCell="B16" sqref="B16"/>
      <pageMargins left="0.75" right="0.75" top="1" bottom="1" header="0.5" footer="0.5"/>
      <pageSetup orientation="portrait" r:id="rId3"/>
      <headerFooter alignWithMargins="0"/>
    </customSheetView>
    <customSheetView guid="{6C7C9A60-7A7A-4C49-B916-23929D5F2F41}" showRuler="0">
      <selection activeCell="B13" sqref="B13"/>
      <pageMargins left="0.75" right="0.75" top="1" bottom="1" header="0.5" footer="0.5"/>
      <pageSetup orientation="portrait" r:id="rId4"/>
      <headerFooter alignWithMargins="0"/>
    </customSheetView>
    <customSheetView guid="{6243D704-9E25-11D6-9C67-009027ED19E6}" showRuler="0">
      <selection activeCell="B12" sqref="B12"/>
      <pageMargins left="0.75" right="0.75" top="1" bottom="1" header="0.5" footer="0.5"/>
      <pageSetup orientation="portrait" r:id="rId5"/>
      <headerFooter alignWithMargins="0"/>
    </customSheetView>
    <customSheetView guid="{CC0CF5D6-B18D-491A-9FC9-FEBD5F8814E3}" showRuler="0">
      <selection activeCell="B9" sqref="B9"/>
      <pageMargins left="0.75" right="0.75" top="1" bottom="1" header="0.5" footer="0.5"/>
      <pageSetup orientation="portrait" r:id="rId6"/>
      <headerFooter alignWithMargins="0"/>
    </customSheetView>
    <customSheetView guid="{FEF12470-2E23-407A-98E1-8AB431BD4F04}" showRuler="0" topLeftCell="A4">
      <selection activeCell="B14" sqref="B14"/>
      <pageMargins left="0.75" right="0.75" top="1" bottom="1" header="0.5" footer="0.5"/>
      <pageSetup orientation="portrait" r:id="rId7"/>
      <headerFooter alignWithMargins="0"/>
    </customSheetView>
    <customSheetView guid="{EB2A7A54-3035-4A67-821E-790B1FA9CB17}" showPageBreaks="1" showRuler="0" topLeftCell="A4">
      <selection activeCell="B3" sqref="B3"/>
      <pageMargins left="0.75" right="0.75" top="1" bottom="1" header="0.5" footer="0.5"/>
      <pageSetup orientation="portrait" r:id="rId8"/>
      <headerFooter alignWithMargins="0"/>
    </customSheetView>
    <customSheetView guid="{4CB4A757-2DE4-4B10-9E8C-5353D1A72D98}" showRuler="0">
      <selection activeCell="B12" sqref="B12"/>
      <pageMargins left="0.75" right="0.75" top="1" bottom="1" header="0.5" footer="0.5"/>
      <pageSetup orientation="portrait" r:id="rId9"/>
      <headerFooter alignWithMargins="0"/>
    </customSheetView>
    <customSheetView guid="{ECDB2518-881D-11D6-91C5-00A0C96BDFA3}" showRuler="0" topLeftCell="A10">
      <selection activeCell="A9" sqref="A9"/>
      <pageMargins left="0.75" right="0.75" top="1" bottom="1" header="0.5" footer="0.5"/>
      <pageSetup orientation="portrait" r:id="rId10"/>
      <headerFooter alignWithMargins="0"/>
    </customSheetView>
    <customSheetView guid="{7BBCACAA-43E1-40B6-ADAE-BB35DF313022}" showPageBreaks="1" showRuler="0" topLeftCell="A4">
      <selection activeCell="B3" sqref="B3"/>
      <pageMargins left="0.75" right="0.75" top="1" bottom="1" header="0.5" footer="0.5"/>
      <pageSetup orientation="portrait" r:id="rId11"/>
      <headerFooter alignWithMargins="0"/>
    </customSheetView>
    <customSheetView guid="{2B891D42-6CB2-11D6-83C8-0003470A98B2}" showPageBreaks="1" showRuler="0" topLeftCell="A10">
      <selection activeCell="B9" sqref="B9"/>
      <pageMargins left="0.75" right="0.75" top="1" bottom="1" header="0.5" footer="0.5"/>
      <pageSetup orientation="portrait" r:id="rId12"/>
      <headerFooter alignWithMargins="0"/>
    </customSheetView>
    <customSheetView guid="{38F36526-3D5C-4DDC-870E-899FBC48B66E}" showRuler="0" topLeftCell="A10">
      <selection activeCell="B13" sqref="B13"/>
      <pageMargins left="0.75" right="0.75" top="1" bottom="1" header="0.5" footer="0.5"/>
      <pageSetup orientation="portrait" r:id="rId13"/>
      <headerFooter alignWithMargins="0"/>
    </customSheetView>
    <customSheetView guid="{5B8FA0FD-6C82-11D6-82E3-00A0C9A45549}" showPageBreaks="1" showRuler="0">
      <selection activeCell="B9" sqref="B9"/>
      <pageMargins left="0.75" right="0.75" top="1" bottom="1" header="0.5" footer="0.5"/>
      <pageSetup orientation="portrait" r:id="rId14"/>
      <headerFooter alignWithMargins="0"/>
    </customSheetView>
    <customSheetView guid="{56D8F5D9-3A0D-4BF2-9433-8BEFE08B3700}" showRuler="0">
      <selection activeCell="B9" sqref="B9"/>
      <pageMargins left="0.75" right="0.75" top="1" bottom="1" header="0.5" footer="0.5"/>
      <pageSetup orientation="portrait" r:id="rId15"/>
      <headerFooter alignWithMargins="0"/>
    </customSheetView>
    <customSheetView guid="{EFAB871B-4EC1-40A1-9A59-7F13D3251E5D}" showPageBreaks="1" showRuler="0">
      <selection activeCell="B12" sqref="B12"/>
      <pageMargins left="0.75" right="0.75" top="1" bottom="1" header="0.5" footer="0.5"/>
      <pageSetup orientation="portrait" r:id="rId16"/>
      <headerFooter alignWithMargins="0"/>
    </customSheetView>
    <customSheetView guid="{F21FA1CE-8CDC-4011-8CB5-DD27B77A6F07}" showRuler="0">
      <selection activeCell="B9" sqref="B9"/>
      <pageMargins left="0.75" right="0.75" top="1" bottom="1" header="0.5" footer="0.5"/>
      <pageSetup orientation="portrait" r:id="rId17"/>
      <headerFooter alignWithMargins="0"/>
    </customSheetView>
    <customSheetView guid="{FFC053D9-391A-4F3D-A4C4-D8F3DC5064CF}" showRuler="0">
      <selection activeCell="B9" sqref="B9"/>
      <pageMargins left="0.75" right="0.75" top="1" bottom="1" header="0.5" footer="0.5"/>
      <pageSetup orientation="portrait" r:id="rId18"/>
      <headerFooter alignWithMargins="0"/>
    </customSheetView>
    <customSheetView guid="{3EDD5E41-79E4-11D6-8216-009027651E6D}" showPageBreaks="1" showRuler="0">
      <selection activeCell="C14" sqref="C14:C15"/>
      <pageMargins left="0.75" right="0.75" top="1" bottom="1" header="0.5" footer="0.5"/>
      <pageSetup orientation="portrait" r:id="rId19"/>
      <headerFooter alignWithMargins="0"/>
    </customSheetView>
    <customSheetView guid="{33D53BDF-065D-44AA-B0C7-519973E98EF8}" showRuler="0">
      <selection activeCell="B10" sqref="B10"/>
      <pageMargins left="0.75" right="0.75" top="1" bottom="1" header="0.5" footer="0.5"/>
      <pageSetup orientation="portrait" r:id="rId20"/>
      <headerFooter alignWithMargins="0"/>
    </customSheetView>
    <customSheetView guid="{D717C572-E042-4CE9-8903-02D390043ABD}" showRuler="0" topLeftCell="A4">
      <selection activeCell="B14" sqref="B14"/>
      <pageMargins left="0.75" right="0.75" top="1" bottom="1" header="0.5" footer="0.5"/>
      <pageSetup orientation="portrait" r:id="rId21"/>
      <headerFooter alignWithMargins="0"/>
    </customSheetView>
    <customSheetView guid="{E55FF256-6BD4-11D6-8424-009027ED1955}" showPageBreaks="1" showRuler="0" topLeftCell="A4">
      <selection activeCell="B12" sqref="B12"/>
      <pageMargins left="0.75" right="0.75" top="1" bottom="1" header="0.5" footer="0.5"/>
      <pageSetup paperSize="9" orientation="landscape" r:id="rId22"/>
      <headerFooter alignWithMargins="0"/>
    </customSheetView>
    <customSheetView guid="{C303A572-AC36-442D-BA31-03981F899203}" showRuler="0">
      <selection activeCell="A3" sqref="A3"/>
      <pageMargins left="0.75" right="0.75" top="1" bottom="1" header="0.5" footer="0.5"/>
      <pageSetup orientation="portrait" r:id="rId23"/>
      <headerFooter alignWithMargins="0"/>
    </customSheetView>
    <customSheetView guid="{C28FB00F-BF30-4FCE-8162-662CDD4F052E}" showRuler="0">
      <selection activeCell="B13" sqref="B13"/>
      <pageMargins left="0.75" right="0.75" top="1" bottom="1" header="0.5" footer="0.5"/>
      <pageSetup orientation="portrait" r:id="rId24"/>
      <headerFooter alignWithMargins="0"/>
    </customSheetView>
    <customSheetView guid="{162B80D8-2A0E-434F-A609-2DA7C93548E1}" showRuler="0">
      <selection activeCell="B13" sqref="B13"/>
      <pageMargins left="0.75" right="0.75" top="1" bottom="1" header="0.5" footer="0.5"/>
      <pageSetup orientation="portrait" r:id="rId25"/>
      <headerFooter alignWithMargins="0"/>
    </customSheetView>
    <customSheetView guid="{7603C6CA-5974-4912-AE1D-2245B995DDB4}" showRuler="0">
      <selection activeCell="B13" sqref="B13"/>
      <pageMargins left="0.75" right="0.75" top="1" bottom="1" header="0.5" footer="0.5"/>
      <pageSetup orientation="portrait" r:id="rId26"/>
      <headerFooter alignWithMargins="0"/>
    </customSheetView>
    <customSheetView guid="{D003CDB4-53EF-48AC-A14B-1EF99DCC6613}" showRuler="0">
      <selection activeCell="B11" sqref="B11"/>
      <pageMargins left="0.75" right="0.75" top="1" bottom="1" header="0.5" footer="0.5"/>
      <pageSetup orientation="portrait" r:id="rId27"/>
      <headerFooter alignWithMargins="0"/>
    </customSheetView>
  </customSheetViews>
  <phoneticPr fontId="0" type="noConversion"/>
  <pageMargins left="0.75" right="0.75" top="1" bottom="1" header="0.5" footer="0.5"/>
  <pageSetup orientation="portrait" r:id="rId28"/>
  <headerFooter alignWithMargins="0"/>
  <drawing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heetPr>
  <dimension ref="A1:I68"/>
  <sheetViews>
    <sheetView topLeftCell="B10" zoomScale="112" zoomScaleNormal="112" zoomScaleSheetLayoutView="64" workbookViewId="0">
      <selection activeCell="F10" sqref="F10"/>
    </sheetView>
  </sheetViews>
  <sheetFormatPr defaultRowHeight="12.75" x14ac:dyDescent="0.2"/>
  <cols>
    <col min="1" max="1" width="19" style="13" customWidth="1"/>
    <col min="2" max="2" width="9.140625" style="24"/>
    <col min="3" max="3" width="11.140625" style="11" customWidth="1"/>
    <col min="4" max="4" width="15.85546875" style="7" customWidth="1"/>
    <col min="5" max="5" width="15.42578125" style="8" customWidth="1"/>
    <col min="6" max="6" width="55.85546875" style="16" customWidth="1"/>
    <col min="7" max="7" width="60.42578125" style="16" customWidth="1"/>
    <col min="8" max="8" width="22.85546875" style="7" bestFit="1" customWidth="1"/>
    <col min="9" max="9" width="16" style="15" customWidth="1"/>
    <col min="10" max="16384" width="9.140625" style="7"/>
  </cols>
  <sheetData>
    <row r="1" spans="1:9" x14ac:dyDescent="0.2">
      <c r="B1" s="30"/>
    </row>
    <row r="2" spans="1:9" s="21" customFormat="1" ht="44.25" customHeight="1" x14ac:dyDescent="0.2">
      <c r="A2" s="116" t="s">
        <v>1</v>
      </c>
      <c r="B2" s="116"/>
      <c r="C2" s="116"/>
      <c r="D2" s="116"/>
      <c r="E2" s="116"/>
      <c r="F2" s="116"/>
      <c r="G2" s="116"/>
      <c r="H2" s="116"/>
      <c r="I2" s="18"/>
    </row>
    <row r="3" spans="1:9" s="19" customFormat="1" ht="44.25" customHeight="1" x14ac:dyDescent="0.2">
      <c r="A3" s="31" t="s">
        <v>23</v>
      </c>
      <c r="B3" s="30"/>
      <c r="C3" s="11"/>
      <c r="D3" s="8"/>
      <c r="E3" s="8"/>
      <c r="F3" s="11"/>
      <c r="G3" s="11"/>
      <c r="H3" s="32"/>
      <c r="I3" s="26"/>
    </row>
    <row r="4" spans="1:9" s="20" customFormat="1" ht="44.25" customHeight="1" x14ac:dyDescent="0.2">
      <c r="A4" s="33" t="s">
        <v>13</v>
      </c>
      <c r="B4" s="30"/>
      <c r="C4" s="34"/>
      <c r="D4" s="34"/>
      <c r="E4" s="31" t="s">
        <v>14</v>
      </c>
      <c r="F4" s="31" t="s">
        <v>15</v>
      </c>
      <c r="G4" s="34"/>
      <c r="H4" s="31"/>
      <c r="I4" s="27"/>
    </row>
    <row r="5" spans="1:9" s="21" customFormat="1" ht="15.75" x14ac:dyDescent="0.2">
      <c r="A5" s="35"/>
      <c r="B5" s="30"/>
      <c r="C5" s="11"/>
      <c r="D5" s="7"/>
      <c r="E5" s="8"/>
      <c r="F5" s="16"/>
      <c r="G5" s="16"/>
      <c r="H5" s="7"/>
      <c r="I5" s="26"/>
    </row>
    <row r="6" spans="1:9" s="22" customFormat="1" ht="29.25" customHeight="1" x14ac:dyDescent="0.2">
      <c r="A6" s="36" t="s">
        <v>16</v>
      </c>
      <c r="B6" s="37" t="s">
        <v>9</v>
      </c>
      <c r="C6" s="38" t="s">
        <v>5</v>
      </c>
      <c r="D6" s="38" t="s">
        <v>17</v>
      </c>
      <c r="E6" s="38" t="s">
        <v>18</v>
      </c>
      <c r="F6" s="38" t="s">
        <v>19</v>
      </c>
      <c r="G6" s="38" t="s">
        <v>51</v>
      </c>
      <c r="H6" s="38" t="s">
        <v>21</v>
      </c>
      <c r="I6" s="28" t="s">
        <v>22</v>
      </c>
    </row>
    <row r="7" spans="1:9" s="12" customFormat="1" ht="161.25" customHeight="1" x14ac:dyDescent="0.2">
      <c r="A7" s="39"/>
      <c r="B7" s="34"/>
      <c r="C7" s="40"/>
      <c r="D7" s="41"/>
      <c r="E7" s="40"/>
      <c r="F7" s="42" t="s">
        <v>31</v>
      </c>
      <c r="G7" s="10" t="s">
        <v>40</v>
      </c>
      <c r="H7" s="43"/>
      <c r="I7" s="29"/>
    </row>
    <row r="8" spans="1:9" s="12" customFormat="1" ht="248.25" customHeight="1" x14ac:dyDescent="0.2">
      <c r="A8" s="44">
        <v>1</v>
      </c>
      <c r="B8" s="34" t="s">
        <v>24</v>
      </c>
      <c r="C8" s="40" t="s">
        <v>26</v>
      </c>
      <c r="D8" s="40" t="s">
        <v>27</v>
      </c>
      <c r="E8" s="40"/>
      <c r="F8" s="45" t="s">
        <v>39</v>
      </c>
      <c r="G8" s="10" t="s">
        <v>44</v>
      </c>
      <c r="H8" s="14"/>
      <c r="I8" s="23"/>
    </row>
    <row r="9" spans="1:9" s="12" customFormat="1" ht="387" customHeight="1" x14ac:dyDescent="0.2">
      <c r="A9" s="46">
        <v>2</v>
      </c>
      <c r="B9" s="34" t="s">
        <v>24</v>
      </c>
      <c r="C9" s="40" t="s">
        <v>26</v>
      </c>
      <c r="D9" s="40" t="s">
        <v>27</v>
      </c>
      <c r="E9" s="40"/>
      <c r="F9" s="63" t="s">
        <v>52</v>
      </c>
      <c r="G9" s="10" t="s">
        <v>43</v>
      </c>
      <c r="H9" s="14"/>
      <c r="I9" s="23"/>
    </row>
    <row r="10" spans="1:9" s="12" customFormat="1" ht="230.25" customHeight="1" x14ac:dyDescent="0.2">
      <c r="A10" s="47" t="s">
        <v>30</v>
      </c>
      <c r="B10" s="34" t="s">
        <v>24</v>
      </c>
      <c r="C10" s="40" t="s">
        <v>26</v>
      </c>
      <c r="D10" s="40" t="s">
        <v>27</v>
      </c>
      <c r="E10" s="40"/>
      <c r="F10" s="45" t="s">
        <v>38</v>
      </c>
      <c r="G10" s="10" t="s">
        <v>41</v>
      </c>
      <c r="H10" s="14"/>
      <c r="I10" s="23"/>
    </row>
    <row r="11" spans="1:9" s="12" customFormat="1" ht="377.25" customHeight="1" x14ac:dyDescent="0.2">
      <c r="A11" s="48">
        <v>4</v>
      </c>
      <c r="B11" s="34" t="s">
        <v>24</v>
      </c>
      <c r="C11" s="40" t="s">
        <v>26</v>
      </c>
      <c r="D11" s="40" t="s">
        <v>27</v>
      </c>
      <c r="E11" s="40"/>
      <c r="F11" s="63" t="s">
        <v>53</v>
      </c>
      <c r="G11" s="10" t="s">
        <v>42</v>
      </c>
      <c r="H11" s="14"/>
      <c r="I11" s="23"/>
    </row>
    <row r="12" spans="1:9" s="12" customFormat="1" ht="197.25" customHeight="1" x14ac:dyDescent="0.2">
      <c r="A12" s="48">
        <v>5</v>
      </c>
      <c r="B12" s="34" t="s">
        <v>24</v>
      </c>
      <c r="C12" s="40" t="s">
        <v>28</v>
      </c>
      <c r="D12" s="40" t="s">
        <v>27</v>
      </c>
      <c r="E12" s="40"/>
      <c r="F12" s="42" t="s">
        <v>37</v>
      </c>
      <c r="G12" s="11" t="s">
        <v>29</v>
      </c>
      <c r="H12" s="14"/>
      <c r="I12" s="23"/>
    </row>
    <row r="13" spans="1:9" s="12" customFormat="1" ht="201.75" customHeight="1" x14ac:dyDescent="0.2">
      <c r="A13" s="39"/>
      <c r="B13" s="34"/>
      <c r="C13" s="25"/>
      <c r="D13" s="17"/>
      <c r="E13" s="10"/>
      <c r="F13" s="45"/>
      <c r="G13" s="10"/>
      <c r="H13" s="14"/>
      <c r="I13" s="23"/>
    </row>
    <row r="14" spans="1:9" s="12" customFormat="1" ht="209.25" customHeight="1" x14ac:dyDescent="0.2">
      <c r="A14" s="39"/>
      <c r="B14" s="34"/>
      <c r="C14" s="25"/>
      <c r="D14" s="17"/>
      <c r="E14" s="10"/>
      <c r="F14" s="45"/>
      <c r="G14" s="10"/>
      <c r="H14" s="14"/>
      <c r="I14" s="23"/>
    </row>
    <row r="15" spans="1:9" s="12" customFormat="1" x14ac:dyDescent="0.2">
      <c r="A15" s="49"/>
      <c r="B15" s="34"/>
      <c r="C15" s="10"/>
      <c r="E15" s="10"/>
      <c r="F15" s="17"/>
      <c r="G15" s="17"/>
      <c r="H15" s="14"/>
      <c r="I15" s="23"/>
    </row>
    <row r="16" spans="1:9" s="12" customFormat="1" x14ac:dyDescent="0.2">
      <c r="A16" s="49"/>
      <c r="B16" s="34"/>
      <c r="C16" s="10"/>
      <c r="E16" s="10"/>
      <c r="F16" s="17"/>
      <c r="G16" s="17"/>
      <c r="H16" s="14"/>
      <c r="I16" s="23"/>
    </row>
    <row r="17" spans="2:8" x14ac:dyDescent="0.2">
      <c r="B17" s="34"/>
      <c r="H17" s="8"/>
    </row>
    <row r="18" spans="2:8" x14ac:dyDescent="0.2">
      <c r="B18" s="34"/>
      <c r="H18" s="8"/>
    </row>
    <row r="19" spans="2:8" x14ac:dyDescent="0.2">
      <c r="B19" s="34"/>
      <c r="H19" s="8"/>
    </row>
    <row r="20" spans="2:8" x14ac:dyDescent="0.2">
      <c r="B20" s="34"/>
      <c r="H20" s="8"/>
    </row>
    <row r="21" spans="2:8" x14ac:dyDescent="0.2">
      <c r="B21" s="34"/>
      <c r="H21" s="8"/>
    </row>
    <row r="22" spans="2:8" x14ac:dyDescent="0.2">
      <c r="B22" s="34"/>
      <c r="H22" s="8"/>
    </row>
    <row r="23" spans="2:8" x14ac:dyDescent="0.2">
      <c r="B23" s="34"/>
      <c r="H23" s="8"/>
    </row>
    <row r="24" spans="2:8" x14ac:dyDescent="0.2">
      <c r="B24" s="34"/>
      <c r="H24" s="8"/>
    </row>
    <row r="25" spans="2:8" x14ac:dyDescent="0.2">
      <c r="B25" s="34"/>
      <c r="H25" s="8"/>
    </row>
    <row r="26" spans="2:8" x14ac:dyDescent="0.2">
      <c r="B26" s="34"/>
      <c r="H26" s="8"/>
    </row>
    <row r="27" spans="2:8" x14ac:dyDescent="0.2">
      <c r="B27" s="34"/>
      <c r="H27" s="8"/>
    </row>
    <row r="28" spans="2:8" x14ac:dyDescent="0.2">
      <c r="B28" s="34"/>
      <c r="H28" s="8"/>
    </row>
    <row r="29" spans="2:8" x14ac:dyDescent="0.2">
      <c r="B29" s="34"/>
      <c r="H29" s="8"/>
    </row>
    <row r="30" spans="2:8" x14ac:dyDescent="0.2">
      <c r="B30" s="34"/>
      <c r="H30" s="8"/>
    </row>
    <row r="31" spans="2:8" x14ac:dyDescent="0.2">
      <c r="B31" s="34"/>
      <c r="H31" s="8"/>
    </row>
    <row r="32" spans="2:8" x14ac:dyDescent="0.2">
      <c r="B32" s="34"/>
      <c r="H32" s="8"/>
    </row>
    <row r="33" spans="2:8" x14ac:dyDescent="0.2">
      <c r="B33" s="34"/>
      <c r="H33" s="8"/>
    </row>
    <row r="34" spans="2:8" x14ac:dyDescent="0.2">
      <c r="B34" s="34"/>
      <c r="H34" s="8"/>
    </row>
    <row r="35" spans="2:8" x14ac:dyDescent="0.2">
      <c r="B35" s="34"/>
      <c r="H35" s="8"/>
    </row>
    <row r="36" spans="2:8" x14ac:dyDescent="0.2">
      <c r="B36" s="34"/>
      <c r="H36" s="8"/>
    </row>
    <row r="37" spans="2:8" x14ac:dyDescent="0.2">
      <c r="B37" s="34"/>
      <c r="H37" s="8"/>
    </row>
    <row r="38" spans="2:8" x14ac:dyDescent="0.2">
      <c r="B38" s="34"/>
      <c r="H38" s="8"/>
    </row>
    <row r="39" spans="2:8" x14ac:dyDescent="0.2">
      <c r="B39" s="34"/>
      <c r="H39" s="8"/>
    </row>
    <row r="40" spans="2:8" x14ac:dyDescent="0.2">
      <c r="B40" s="34"/>
      <c r="H40" s="8"/>
    </row>
    <row r="41" spans="2:8" x14ac:dyDescent="0.2">
      <c r="B41" s="34"/>
      <c r="H41" s="8"/>
    </row>
    <row r="42" spans="2:8" x14ac:dyDescent="0.2">
      <c r="B42" s="34"/>
      <c r="H42" s="8"/>
    </row>
    <row r="43" spans="2:8" x14ac:dyDescent="0.2">
      <c r="B43" s="34"/>
      <c r="H43" s="8"/>
    </row>
    <row r="44" spans="2:8" x14ac:dyDescent="0.2">
      <c r="B44" s="34"/>
      <c r="H44" s="8"/>
    </row>
    <row r="45" spans="2:8" x14ac:dyDescent="0.2">
      <c r="B45" s="34"/>
      <c r="H45" s="8"/>
    </row>
    <row r="46" spans="2:8" x14ac:dyDescent="0.2">
      <c r="B46" s="34"/>
      <c r="H46" s="8"/>
    </row>
    <row r="47" spans="2:8" x14ac:dyDescent="0.2">
      <c r="B47" s="34"/>
      <c r="H47" s="8"/>
    </row>
    <row r="48" spans="2:8" x14ac:dyDescent="0.2">
      <c r="B48" s="34"/>
      <c r="H48" s="8"/>
    </row>
    <row r="49" spans="2:8" x14ac:dyDescent="0.2">
      <c r="B49" s="34"/>
      <c r="H49" s="8"/>
    </row>
    <row r="50" spans="2:8" x14ac:dyDescent="0.2">
      <c r="B50" s="34"/>
      <c r="H50" s="8"/>
    </row>
    <row r="51" spans="2:8" x14ac:dyDescent="0.2">
      <c r="B51" s="34"/>
      <c r="H51" s="8"/>
    </row>
    <row r="52" spans="2:8" x14ac:dyDescent="0.2">
      <c r="B52" s="34"/>
      <c r="H52" s="8"/>
    </row>
    <row r="53" spans="2:8" x14ac:dyDescent="0.2">
      <c r="B53" s="34"/>
      <c r="H53" s="8"/>
    </row>
    <row r="54" spans="2:8" x14ac:dyDescent="0.2">
      <c r="B54" s="34"/>
      <c r="H54" s="8"/>
    </row>
    <row r="55" spans="2:8" x14ac:dyDescent="0.2">
      <c r="B55" s="34"/>
      <c r="H55" s="8"/>
    </row>
    <row r="56" spans="2:8" x14ac:dyDescent="0.2">
      <c r="B56" s="34"/>
      <c r="H56" s="8"/>
    </row>
    <row r="57" spans="2:8" x14ac:dyDescent="0.2">
      <c r="B57" s="34"/>
      <c r="H57" s="8"/>
    </row>
    <row r="58" spans="2:8" x14ac:dyDescent="0.2">
      <c r="B58" s="34"/>
      <c r="H58" s="8"/>
    </row>
    <row r="59" spans="2:8" x14ac:dyDescent="0.2">
      <c r="B59" s="34"/>
      <c r="H59" s="8"/>
    </row>
    <row r="60" spans="2:8" x14ac:dyDescent="0.2">
      <c r="B60" s="34"/>
      <c r="H60" s="8"/>
    </row>
    <row r="61" spans="2:8" x14ac:dyDescent="0.2">
      <c r="B61" s="34"/>
      <c r="H61" s="8"/>
    </row>
    <row r="62" spans="2:8" x14ac:dyDescent="0.2">
      <c r="B62" s="34"/>
      <c r="H62" s="8"/>
    </row>
    <row r="63" spans="2:8" x14ac:dyDescent="0.2">
      <c r="H63" s="8"/>
    </row>
    <row r="64" spans="2:8" x14ac:dyDescent="0.2">
      <c r="H64" s="8"/>
    </row>
    <row r="65" spans="8:8" x14ac:dyDescent="0.2">
      <c r="H65" s="8"/>
    </row>
    <row r="66" spans="8:8" x14ac:dyDescent="0.2">
      <c r="H66" s="8"/>
    </row>
    <row r="67" spans="8:8" x14ac:dyDescent="0.2">
      <c r="H67" s="8"/>
    </row>
    <row r="68" spans="8:8" x14ac:dyDescent="0.2">
      <c r="H68" s="8"/>
    </row>
  </sheetData>
  <customSheetViews>
    <customSheetView guid="{D6B20FFB-1E0B-461B-BCA5-479EC9916837}" showAutoFilter="1" hiddenRows="1" showRuler="0" topLeftCell="A142">
      <selection activeCell="A142" sqref="A142"/>
      <colBreaks count="5" manualBreakCount="5">
        <brk id="5" max="1048575" man="1"/>
        <brk id="8" max="1048575" man="1"/>
        <brk id="11" max="1048575" man="1"/>
        <brk id="13" max="1048575" man="1"/>
        <brk id="24" max="1048575" man="1"/>
      </colBreaks>
      <pageMargins left="0.25" right="0.17" top="0.32" bottom="0.25" header="0.22" footer="0.17"/>
      <pageSetup orientation="portrait" r:id="rId1"/>
      <headerFooter alignWithMargins="0"/>
      <autoFilter ref="B1:I1"/>
    </customSheetView>
    <customSheetView guid="{CD7B856B-9EDA-43C8-96C4-9EE3BFC6A1C7}" showAutoFilter="1" showRuler="0" topLeftCell="A74">
      <selection activeCell="A98" sqref="A98"/>
      <colBreaks count="5" manualBreakCount="5">
        <brk id="5" max="1048575" man="1"/>
        <brk id="8" max="1048575" man="1"/>
        <brk id="11" max="1048575" man="1"/>
        <brk id="13" max="1048575" man="1"/>
        <brk id="24" max="1048575" man="1"/>
      </colBreaks>
      <pageMargins left="0.25" right="0.17" top="0.32" bottom="0.25" header="0.22" footer="0.17"/>
      <pageSetup orientation="portrait" r:id="rId2"/>
      <headerFooter alignWithMargins="0"/>
      <autoFilter ref="B1:I1"/>
    </customSheetView>
    <customSheetView guid="{83803FE8-F026-4EB6-8AA8-850C4281E75D}" showAutoFilter="1" hiddenRows="1" showRuler="0" topLeftCell="A5">
      <selection activeCell="D184" sqref="D184"/>
      <colBreaks count="5" manualBreakCount="5">
        <brk id="5" max="1048575" man="1"/>
        <brk id="8" max="1048575" man="1"/>
        <brk id="11" max="1048575" man="1"/>
        <brk id="13" max="1048575" man="1"/>
        <brk id="24" max="1048575" man="1"/>
      </colBreaks>
      <pageMargins left="0.25" right="0.17" top="0.32" bottom="0.25" header="0.22" footer="0.17"/>
      <pageSetup orientation="portrait" r:id="rId3"/>
      <headerFooter alignWithMargins="0"/>
      <autoFilter ref="B1:I1"/>
    </customSheetView>
    <customSheetView guid="{6C7C9A60-7A7A-4C49-B916-23929D5F2F41}" showAutoFilter="1" showRuler="0" topLeftCell="A74">
      <selection activeCell="A98" sqref="A98"/>
      <colBreaks count="5" manualBreakCount="5">
        <brk id="5" max="1048575" man="1"/>
        <brk id="8" max="1048575" man="1"/>
        <brk id="11" max="1048575" man="1"/>
        <brk id="13" max="1048575" man="1"/>
        <brk id="24" max="1048575" man="1"/>
      </colBreaks>
      <pageMargins left="0.25" right="0.17" top="0.32" bottom="0.25" header="0.22" footer="0.17"/>
      <pageSetup orientation="portrait" r:id="rId4"/>
      <headerFooter alignWithMargins="0"/>
      <autoFilter ref="B1:I1"/>
    </customSheetView>
    <customSheetView guid="{6243D704-9E25-11D6-9C67-009027ED19E6}" showAutoFilter="1" hiddenRows="1" showRuler="0" topLeftCell="C26">
      <selection activeCell="G45" sqref="G45"/>
      <colBreaks count="5" manualBreakCount="5">
        <brk id="5" max="1048575" man="1"/>
        <brk id="8" max="1048575" man="1"/>
        <brk id="11" max="1048575" man="1"/>
        <brk id="13" max="1048575" man="1"/>
        <brk id="24" max="1048575" man="1"/>
      </colBreaks>
      <pageMargins left="0.25" right="0.17" top="0.32" bottom="0.25" header="0.22" footer="0.17"/>
      <pageSetup orientation="portrait" r:id="rId5"/>
      <headerFooter alignWithMargins="0"/>
      <autoFilter ref="B1:I1"/>
    </customSheetView>
    <customSheetView guid="{CC0CF5D6-B18D-491A-9FC9-FEBD5F8814E3}" hiddenRows="1" showRuler="0" topLeftCell="A537">
      <selection activeCell="C571" sqref="C571"/>
      <colBreaks count="4" manualBreakCount="4">
        <brk id="5" max="1048575" man="1"/>
        <brk id="11" max="1048575" man="1"/>
        <brk id="13" max="1048575" man="1"/>
        <brk id="24" max="1048575" man="1"/>
      </colBreaks>
      <pageMargins left="0.25" right="0.17" top="0.32" bottom="0.25" header="0.22" footer="0.17"/>
      <pageSetup orientation="portrait" r:id="rId6"/>
      <headerFooter alignWithMargins="0"/>
    </customSheetView>
    <customSheetView guid="{FEF12470-2E23-407A-98E1-8AB431BD4F04}" hiddenRows="1" showRuler="0" topLeftCell="A221">
      <selection activeCell="D701" sqref="D701"/>
      <colBreaks count="4" manualBreakCount="4">
        <brk id="5" max="1048575" man="1"/>
        <brk id="11" max="1048575" man="1"/>
        <brk id="13" max="1048575" man="1"/>
        <brk id="24" max="1048575" man="1"/>
      </colBreaks>
      <pageMargins left="0.25" right="0.25" top="0.32" bottom="0.25" header="0.22" footer="0.17"/>
      <pageSetup orientation="portrait" r:id="rId7"/>
      <headerFooter alignWithMargins="0"/>
    </customSheetView>
    <customSheetView guid="{EB2A7A54-3035-4A67-821E-790B1FA9CB17}" scale="75" showPageBreaks="1" showRuler="0" topLeftCell="A826">
      <selection activeCell="G830" sqref="G830"/>
      <colBreaks count="6" manualBreakCount="6">
        <brk id="5" max="1048575" man="1"/>
        <brk id="9" max="1048575" man="1"/>
        <brk id="11" max="1048575" man="1"/>
        <brk id="13" max="1048575" man="1"/>
        <brk id="24" max="1048575" man="1"/>
        <brk id="35" max="1048575" man="1"/>
      </colBreaks>
      <pageMargins left="0.25" right="0.25" top="0.32" bottom="0.25" header="0.22" footer="0.17"/>
      <pageSetup orientation="portrait" r:id="rId8"/>
      <headerFooter alignWithMargins="0"/>
    </customSheetView>
    <customSheetView guid="{4CB4A757-2DE4-4B10-9E8C-5353D1A72D98}" scale="85" showRuler="0" topLeftCell="A763">
      <selection activeCell="A1936" sqref="A1936:IV1936"/>
      <colBreaks count="2" manualBreakCount="2">
        <brk id="5" max="1048575" man="1"/>
        <brk id="13" max="1048575" man="1"/>
      </colBreaks>
      <pageMargins left="0.25" right="0.25" top="0.32" bottom="0.25" header="0.22" footer="0.17"/>
      <pageSetup orientation="portrait" r:id="rId9"/>
      <headerFooter alignWithMargins="0"/>
    </customSheetView>
    <customSheetView guid="{ECDB2518-881D-11D6-91C5-00A0C96BDFA3}" hiddenRows="1" showRuler="0" topLeftCell="A9">
      <selection activeCell="A1106" sqref="A1106"/>
      <colBreaks count="3" manualBreakCount="3">
        <brk id="5" max="1048575" man="1"/>
        <brk id="11" max="1048575" man="1"/>
        <brk id="13" max="1048575" man="1"/>
      </colBreaks>
      <pageMargins left="0.25" right="0.25" top="0.32" bottom="0.25" header="0.22" footer="0.17"/>
      <pageSetup orientation="portrait" r:id="rId10"/>
      <headerFooter alignWithMargins="0"/>
    </customSheetView>
    <customSheetView guid="{7BBCACAA-43E1-40B6-ADAE-BB35DF313022}" showPageBreaks="1" showRuler="0" topLeftCell="A618">
      <selection activeCell="H620" sqref="H620"/>
      <colBreaks count="4" manualBreakCount="4">
        <brk id="6" max="1048575" man="1"/>
        <brk id="11" max="1048575" man="1"/>
        <brk id="13" max="1048575" man="1"/>
        <brk id="26" max="1048575" man="1"/>
      </colBreaks>
      <pageMargins left="0.25" right="0.25" top="0.32" bottom="0.25" header="0.22" footer="0.17"/>
      <pageSetup scale="82" orientation="portrait" r:id="rId11"/>
      <headerFooter alignWithMargins="0"/>
    </customSheetView>
    <customSheetView guid="{2B891D42-6CB2-11D6-83C8-0003470A98B2}" showPageBreaks="1" hiddenRows="1" showRuler="0" topLeftCell="A2301">
      <selection activeCell="A2439" sqref="A2439:IV2439"/>
      <colBreaks count="6" manualBreakCount="6">
        <brk id="4" max="1048575" man="1"/>
        <brk id="5" max="1048575" man="1"/>
        <brk id="8" max="1048575" man="1"/>
        <brk id="9" max="1048575" man="1"/>
        <brk id="11" max="1048575" man="1"/>
        <brk id="15" max="1048575" man="1"/>
      </colBreaks>
      <pageMargins left="0.25" right="0.25" top="0.32" bottom="0.25" header="0.22" footer="0.17"/>
      <pageSetup orientation="portrait" r:id="rId12"/>
      <headerFooter alignWithMargins="0"/>
    </customSheetView>
    <customSheetView guid="{38F36526-3D5C-4DDC-870E-899FBC48B66E}" hiddenRows="1" showRuler="0" topLeftCell="A2832">
      <selection activeCell="C2833" sqref="C2833"/>
      <colBreaks count="5" manualBreakCount="5">
        <brk id="5" max="1048575" man="1"/>
        <brk id="9" max="1048575" man="1"/>
        <brk id="11" max="1048575" man="1"/>
        <brk id="22" max="1048575" man="1"/>
        <brk id="33" max="1048575" man="1"/>
      </colBreaks>
      <pageMargins left="0.25" right="0.25" top="0.32" bottom="0.25" header="0.22" footer="0.17"/>
      <pageSetup orientation="portrait" r:id="rId13"/>
      <headerFooter alignWithMargins="0"/>
    </customSheetView>
    <customSheetView guid="{5B8FA0FD-6C82-11D6-82E3-00A0C9A45549}" showPageBreaks="1" hiddenRows="1" showRuler="0" topLeftCell="A1719">
      <selection activeCell="E1721" sqref="E1721"/>
      <colBreaks count="25" manualBreakCount="25">
        <brk id="6" max="1048575" man="1"/>
        <brk id="11" max="1048575" man="1"/>
        <brk id="12" max="1048575" man="1"/>
        <brk id="15" max="1048575" man="1"/>
        <brk id="26" max="1992" man="1"/>
        <brk id="37" max="1992" man="1"/>
        <brk id="48" max="1992" man="1"/>
        <brk id="59" max="1992" man="1"/>
        <brk id="70" max="1992" man="1"/>
        <brk id="81" max="1992" man="1"/>
        <brk id="92" max="1992" man="1"/>
        <brk id="103" max="1992" man="1"/>
        <brk id="114" max="1992" man="1"/>
        <brk id="125" max="1992" man="1"/>
        <brk id="136" max="1992" man="1"/>
        <brk id="147" max="1992" man="1"/>
        <brk id="158" max="1992" man="1"/>
        <brk id="169" max="1992" man="1"/>
        <brk id="180" max="1992" man="1"/>
        <brk id="191" max="1992" man="1"/>
        <brk id="202" max="1992" man="1"/>
        <brk id="213" max="1992" man="1"/>
        <brk id="224" max="1992" man="1"/>
        <brk id="235" max="1992" man="1"/>
        <brk id="246" max="1992" man="1"/>
      </colBreaks>
      <pageMargins left="0.23622047244094491" right="0.23622047244094491" top="0.31496062992125984" bottom="0.23622047244094491" header="0.17" footer="0.15748031496062992"/>
      <pageSetup scale="86" orientation="portrait" r:id="rId14"/>
      <headerFooter alignWithMargins="0">
        <oddHeader>&amp;L&amp;D&amp;R&amp;P</oddHeader>
      </headerFooter>
    </customSheetView>
    <customSheetView guid="{56D8F5D9-3A0D-4BF2-9433-8BEFE08B3700}" showPageBreaks="1" hiddenRows="1" showRuler="0" topLeftCell="A695">
      <selection activeCell="D586" sqref="D586"/>
      <colBreaks count="26" manualBreakCount="26">
        <brk id="5" max="1048575" man="1"/>
        <brk id="6" max="1048575" man="1"/>
        <brk id="11" max="1048575" man="1"/>
        <brk id="12" max="1048575" man="1"/>
        <brk id="15" max="1048575" man="1"/>
        <brk id="26" max="1992" man="1"/>
        <brk id="37" max="1992" man="1"/>
        <brk id="48" max="1992" man="1"/>
        <brk id="59" max="1992" man="1"/>
        <brk id="70" max="1992" man="1"/>
        <brk id="81" max="1992" man="1"/>
        <brk id="92" max="1992" man="1"/>
        <brk id="103" max="1992" man="1"/>
        <brk id="114" max="1992" man="1"/>
        <brk id="125" max="1992" man="1"/>
        <brk id="136" max="1992" man="1"/>
        <brk id="147" max="1992" man="1"/>
        <brk id="158" max="1992" man="1"/>
        <brk id="169" max="1992" man="1"/>
        <brk id="180" max="1992" man="1"/>
        <brk id="191" max="1992" man="1"/>
        <brk id="202" max="1992" man="1"/>
        <brk id="213" max="1992" man="1"/>
        <brk id="224" max="1992" man="1"/>
        <brk id="235" max="1992" man="1"/>
        <brk id="246" max="1992" man="1"/>
      </colBreaks>
      <pageMargins left="0.23622047244094491" right="0.23622047244094491" top="0.31496062992125984" bottom="0.23622047244094491" header="0.15748031496062992" footer="0.15748031496062992"/>
      <pageSetup orientation="portrait" r:id="rId15"/>
      <headerFooter alignWithMargins="0">
        <oddHeader>&amp;L&amp;D&amp;R&amp;P</oddHeader>
      </headerFooter>
    </customSheetView>
    <customSheetView guid="{EFAB871B-4EC1-40A1-9A59-7F13D3251E5D}" showPageBreaks="1" showRuler="0" topLeftCell="A2520">
      <selection activeCell="A3027" sqref="A3027:IV3027"/>
      <colBreaks count="5" manualBreakCount="5">
        <brk id="3" max="1048575" man="1"/>
        <brk id="4" max="1048575" man="1"/>
        <brk id="8" max="1048575" man="1"/>
        <brk id="10" max="1048575" man="1"/>
        <brk id="12" max="1048575" man="1"/>
      </colBreaks>
      <pageMargins left="0.25" right="0.25" top="0.32" bottom="0.25" header="0.22" footer="0.17"/>
      <pageSetup orientation="portrait" r:id="rId16"/>
      <headerFooter alignWithMargins="0"/>
    </customSheetView>
    <customSheetView guid="{F21FA1CE-8CDC-4011-8CB5-DD27B77A6F07}" showPageBreaks="1" showRuler="0" topLeftCell="A2502">
      <selection activeCell="B2506" sqref="B2506"/>
      <colBreaks count="5" manualBreakCount="5">
        <brk id="5" max="1048575" man="1"/>
        <brk id="9" max="1048575" man="1"/>
        <brk id="11" max="1048575" man="1"/>
        <brk id="22" max="1048575" man="1"/>
        <brk id="33" max="1048575" man="1"/>
      </colBreaks>
      <pageMargins left="0.25" right="0.25" top="0.32" bottom="0.25" header="0.22" footer="0.17"/>
      <pageSetup orientation="portrait" r:id="rId17"/>
      <headerFooter alignWithMargins="0"/>
    </customSheetView>
    <customSheetView guid="{FFC053D9-391A-4F3D-A4C4-D8F3DC5064CF}" showRuler="0" topLeftCell="A279">
      <selection activeCell="E286" sqref="E286"/>
      <colBreaks count="1" manualBreakCount="1">
        <brk id="5" max="1048575" man="1"/>
      </colBreaks>
      <pageMargins left="0.25" right="0.25" top="0.32" bottom="0.25" header="0.22" footer="0.17"/>
      <pageSetup orientation="portrait" r:id="rId18"/>
      <headerFooter alignWithMargins="0"/>
    </customSheetView>
    <customSheetView guid="{3EDD5E41-79E4-11D6-8216-009027651E6D}" scale="75" showPageBreaks="1" hiddenRows="1" showRuler="0" topLeftCell="A822">
      <selection activeCell="F836" sqref="F836"/>
      <colBreaks count="5" manualBreakCount="5">
        <brk id="5" max="1048575" man="1"/>
        <brk id="6" max="1048575" man="1"/>
        <brk id="10" max="1048575" man="1"/>
        <brk id="12" max="1048575" man="1"/>
        <brk id="16" max="1048575" man="1"/>
      </colBreaks>
      <pageMargins left="0.25" right="0.25" top="0.32" bottom="0.25" header="0.22" footer="0.17"/>
      <pageSetup orientation="portrait" r:id="rId19"/>
      <headerFooter alignWithMargins="0"/>
    </customSheetView>
    <customSheetView guid="{33D53BDF-065D-44AA-B0C7-519973E98EF8}" hiddenRows="1" showRuler="0" topLeftCell="A408">
      <selection activeCell="A691" activeCellId="1" sqref="A690 A691"/>
      <colBreaks count="4" manualBreakCount="4">
        <brk id="5" max="1048575" man="1"/>
        <brk id="11" max="1048575" man="1"/>
        <brk id="13" max="1048575" man="1"/>
        <brk id="24" max="1048575" man="1"/>
      </colBreaks>
      <pageMargins left="0.25" right="0.25" top="0.32" bottom="0.25" header="0.22" footer="0.17"/>
      <pageSetup orientation="portrait" r:id="rId20"/>
      <headerFooter alignWithMargins="0"/>
    </customSheetView>
    <customSheetView guid="{D717C572-E042-4CE9-8903-02D390043ABD}" hiddenRows="1" showRuler="0">
      <selection activeCell="A7" sqref="A7"/>
      <colBreaks count="4" manualBreakCount="4">
        <brk id="5" max="1048575" man="1"/>
        <brk id="11" max="1048575" man="1"/>
        <brk id="13" max="1048575" man="1"/>
        <brk id="24" max="1048575" man="1"/>
      </colBreaks>
      <pageMargins left="0.25" right="0.25" top="0.32" bottom="0.25" header="0.22" footer="0.17"/>
      <pageSetup orientation="portrait" r:id="rId21"/>
      <headerFooter alignWithMargins="0"/>
    </customSheetView>
    <customSheetView guid="{E55FF256-6BD4-11D6-8424-009027ED1955}" showPageBreaks="1" hiddenRows="1" showRuler="0">
      <selection activeCell="C7" sqref="C7"/>
      <pageMargins left="0.23622047244094491" right="0" top="0.31496062992125984" bottom="0.23622047244094491" header="0.23622047244094491" footer="0.15748031496062992"/>
      <pageSetup paperSize="9" orientation="landscape" r:id="rId22"/>
      <headerFooter alignWithMargins="0"/>
    </customSheetView>
    <customSheetView guid="{C303A572-AC36-442D-BA31-03981F899203}" showAutoFilter="1" hiddenRows="1" showRuler="0" topLeftCell="A4">
      <selection activeCell="A213" sqref="A213"/>
      <colBreaks count="5" manualBreakCount="5">
        <brk id="5" max="1048575" man="1"/>
        <brk id="8" max="1048575" man="1"/>
        <brk id="11" max="1048575" man="1"/>
        <brk id="13" max="1048575" man="1"/>
        <brk id="24" max="1048575" man="1"/>
      </colBreaks>
      <pageMargins left="0.25" right="0.17" top="0.32" bottom="0.25" header="0.22" footer="0.17"/>
      <pageSetup orientation="portrait" r:id="rId23"/>
      <headerFooter alignWithMargins="0"/>
      <autoFilter ref="B1:I1"/>
    </customSheetView>
    <customSheetView guid="{C28FB00F-BF30-4FCE-8162-662CDD4F052E}" showAutoFilter="1" hiddenRows="1" showRuler="0" topLeftCell="A74">
      <selection activeCell="A98" sqref="A98"/>
      <colBreaks count="5" manualBreakCount="5">
        <brk id="5" max="1048575" man="1"/>
        <brk id="8" max="1048575" man="1"/>
        <brk id="11" max="1048575" man="1"/>
        <brk id="13" max="1048575" man="1"/>
        <brk id="24" max="1048575" man="1"/>
      </colBreaks>
      <pageMargins left="0.25" right="0.17" top="0.32" bottom="0.25" header="0.22" footer="0.17"/>
      <pageSetup orientation="portrait" r:id="rId24"/>
      <headerFooter alignWithMargins="0"/>
      <autoFilter ref="B1:I1"/>
    </customSheetView>
    <customSheetView guid="{162B80D8-2A0E-434F-A609-2DA7C93548E1}" showAutoFilter="1" showRuler="0" topLeftCell="A74">
      <selection activeCell="A98" sqref="A98"/>
      <colBreaks count="5" manualBreakCount="5">
        <brk id="5" max="1048575" man="1"/>
        <brk id="8" max="1048575" man="1"/>
        <brk id="11" max="1048575" man="1"/>
        <brk id="13" max="1048575" man="1"/>
        <brk id="24" max="1048575" man="1"/>
      </colBreaks>
      <pageMargins left="0.25" right="0.17" top="0.32" bottom="0.25" header="0.22" footer="0.17"/>
      <pageSetup orientation="portrait" r:id="rId25"/>
      <headerFooter alignWithMargins="0"/>
      <autoFilter ref="B1:I1"/>
    </customSheetView>
    <customSheetView guid="{7603C6CA-5974-4912-AE1D-2245B995DDB4}" showAutoFilter="1" hiddenRows="1" showRuler="0" topLeftCell="A142">
      <selection activeCell="A142" sqref="A142"/>
      <colBreaks count="5" manualBreakCount="5">
        <brk id="5" max="1048575" man="1"/>
        <brk id="8" max="1048575" man="1"/>
        <brk id="11" max="1048575" man="1"/>
        <brk id="13" max="1048575" man="1"/>
        <brk id="24" max="1048575" man="1"/>
      </colBreaks>
      <pageMargins left="0.25" right="0.17" top="0.32" bottom="0.25" header="0.22" footer="0.17"/>
      <pageSetup orientation="portrait" r:id="rId26"/>
      <headerFooter alignWithMargins="0"/>
      <autoFilter ref="B1:I1"/>
    </customSheetView>
    <customSheetView guid="{D003CDB4-53EF-48AC-A14B-1EF99DCC6613}" showAutoFilter="1" showRuler="0" topLeftCell="A142">
      <selection activeCell="A142" sqref="A142"/>
      <colBreaks count="5" manualBreakCount="5">
        <brk id="5" max="1048575" man="1"/>
        <brk id="8" max="1048575" man="1"/>
        <brk id="11" max="1048575" man="1"/>
        <brk id="13" max="1048575" man="1"/>
        <brk id="24" max="1048575" man="1"/>
      </colBreaks>
      <pageMargins left="0.25" right="0.17" top="0.32" bottom="0.25" header="0.22" footer="0.17"/>
      <pageSetup orientation="portrait" r:id="rId27"/>
      <headerFooter alignWithMargins="0"/>
      <autoFilter ref="B1:I1"/>
    </customSheetView>
  </customSheetViews>
  <mergeCells count="1">
    <mergeCell ref="A2:H2"/>
  </mergeCells>
  <phoneticPr fontId="0" type="noConversion"/>
  <pageMargins left="0.25" right="0.17" top="0.32" bottom="0.25" header="0.22" footer="0.17"/>
  <pageSetup orientation="portrait" r:id="rId28"/>
  <headerFooter alignWithMargins="0"/>
  <colBreaks count="5" manualBreakCount="5">
    <brk id="5" max="1048575" man="1"/>
    <brk id="8" max="1048575" man="1"/>
    <brk id="11" max="1048575" man="1"/>
    <brk id="13" max="1048575" man="1"/>
    <brk id="2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E1" zoomScale="86" zoomScaleNormal="86" workbookViewId="0">
      <pane ySplit="3" topLeftCell="A33" activePane="bottomLeft" state="frozen"/>
      <selection activeCell="C1" sqref="C1"/>
      <selection pane="bottomLeft" activeCell="I35" sqref="I35"/>
    </sheetView>
  </sheetViews>
  <sheetFormatPr defaultRowHeight="12.75" x14ac:dyDescent="0.2"/>
  <cols>
    <col min="1" max="1" width="5" style="13" customWidth="1"/>
    <col min="2" max="2" width="9.85546875" style="24" customWidth="1"/>
    <col min="3" max="3" width="8.140625" style="11" customWidth="1"/>
    <col min="4" max="4" width="12.28515625" style="7" customWidth="1"/>
    <col min="5" max="5" width="10" style="8" customWidth="1"/>
    <col min="6" max="6" width="74.140625" style="16" customWidth="1"/>
    <col min="7" max="7" width="62.5703125" style="16" customWidth="1"/>
    <col min="8" max="8" width="19" style="7" customWidth="1"/>
    <col min="9" max="9" width="19.5703125" style="15" customWidth="1"/>
    <col min="10" max="16384" width="9.140625" style="7"/>
  </cols>
  <sheetData>
    <row r="1" spans="1:9" x14ac:dyDescent="0.2">
      <c r="B1" s="30"/>
    </row>
    <row r="2" spans="1:9" ht="14.25" customHeight="1" x14ac:dyDescent="0.2">
      <c r="A2" s="117" t="s">
        <v>45</v>
      </c>
      <c r="B2" s="118"/>
      <c r="C2" s="118"/>
      <c r="D2" s="118"/>
      <c r="E2" s="118"/>
      <c r="F2" s="119"/>
    </row>
    <row r="3" spans="1:9" s="22" customFormat="1" ht="56.25" customHeight="1" x14ac:dyDescent="0.2">
      <c r="A3" s="36" t="s">
        <v>16</v>
      </c>
      <c r="B3" s="37" t="s">
        <v>9</v>
      </c>
      <c r="C3" s="38" t="s">
        <v>5</v>
      </c>
      <c r="D3" s="90" t="s">
        <v>17</v>
      </c>
      <c r="E3" s="38" t="s">
        <v>18</v>
      </c>
      <c r="F3" s="90" t="s">
        <v>19</v>
      </c>
      <c r="G3" s="90" t="s">
        <v>20</v>
      </c>
      <c r="H3" s="38" t="s">
        <v>147</v>
      </c>
      <c r="I3" s="38" t="s">
        <v>146</v>
      </c>
    </row>
    <row r="4" spans="1:9" s="12" customFormat="1" ht="122.25" customHeight="1" x14ac:dyDescent="0.2">
      <c r="A4" s="39"/>
      <c r="B4" s="34"/>
      <c r="C4" s="40"/>
      <c r="D4" s="41"/>
      <c r="E4" s="40"/>
      <c r="F4" s="42" t="s">
        <v>31</v>
      </c>
      <c r="G4" s="10" t="s">
        <v>40</v>
      </c>
      <c r="H4" s="59"/>
      <c r="I4" s="59"/>
    </row>
    <row r="5" spans="1:9" s="12" customFormat="1" ht="258.75" customHeight="1" x14ac:dyDescent="0.2">
      <c r="A5" s="44">
        <v>1</v>
      </c>
      <c r="B5" s="34" t="s">
        <v>24</v>
      </c>
      <c r="C5" s="40"/>
      <c r="D5" s="40" t="s">
        <v>47</v>
      </c>
      <c r="E5" s="40"/>
      <c r="F5" s="64" t="s">
        <v>78</v>
      </c>
      <c r="G5" s="61" t="s">
        <v>95</v>
      </c>
      <c r="H5" s="59" t="s">
        <v>101</v>
      </c>
      <c r="I5" s="59" t="s">
        <v>101</v>
      </c>
    </row>
    <row r="6" spans="1:9" s="12" customFormat="1" ht="409.6" customHeight="1" x14ac:dyDescent="0.2">
      <c r="A6" s="46">
        <v>2</v>
      </c>
      <c r="B6" s="34" t="s">
        <v>24</v>
      </c>
      <c r="C6" s="40"/>
      <c r="D6" s="40" t="s">
        <v>47</v>
      </c>
      <c r="E6" s="40"/>
      <c r="F6" s="64" t="s">
        <v>88</v>
      </c>
      <c r="G6" s="61" t="s">
        <v>100</v>
      </c>
      <c r="H6" s="59" t="s">
        <v>101</v>
      </c>
      <c r="I6" s="59" t="s">
        <v>101</v>
      </c>
    </row>
    <row r="7" spans="1:9" s="12" customFormat="1" ht="273.75" customHeight="1" x14ac:dyDescent="0.2">
      <c r="A7" s="48">
        <v>3</v>
      </c>
      <c r="B7" s="34" t="s">
        <v>76</v>
      </c>
      <c r="C7" s="40"/>
      <c r="D7" s="40" t="s">
        <v>47</v>
      </c>
      <c r="E7" s="40"/>
      <c r="F7" s="62" t="s">
        <v>48</v>
      </c>
      <c r="G7" s="61" t="s">
        <v>70</v>
      </c>
      <c r="H7" s="59" t="s">
        <v>102</v>
      </c>
      <c r="I7" s="59" t="s">
        <v>102</v>
      </c>
    </row>
    <row r="8" spans="1:9" s="12" customFormat="1" ht="252" customHeight="1" x14ac:dyDescent="0.2">
      <c r="A8" s="48">
        <v>4</v>
      </c>
      <c r="B8" s="34" t="s">
        <v>76</v>
      </c>
      <c r="C8" s="40"/>
      <c r="D8" s="40" t="s">
        <v>47</v>
      </c>
      <c r="E8" s="40"/>
      <c r="F8" s="67" t="s">
        <v>82</v>
      </c>
      <c r="G8" s="61" t="s">
        <v>81</v>
      </c>
      <c r="H8" s="59" t="s">
        <v>101</v>
      </c>
      <c r="I8" s="59" t="s">
        <v>101</v>
      </c>
    </row>
    <row r="9" spans="1:9" s="12" customFormat="1" ht="114.75" customHeight="1" x14ac:dyDescent="0.2">
      <c r="A9" s="48">
        <v>5</v>
      </c>
      <c r="B9" s="34" t="s">
        <v>76</v>
      </c>
      <c r="C9" s="40"/>
      <c r="D9" s="40" t="s">
        <v>47</v>
      </c>
      <c r="E9" s="40"/>
      <c r="F9" s="62" t="s">
        <v>85</v>
      </c>
      <c r="G9" s="11" t="s">
        <v>77</v>
      </c>
      <c r="H9" s="59" t="s">
        <v>101</v>
      </c>
      <c r="I9" s="59" t="s">
        <v>101</v>
      </c>
    </row>
    <row r="10" spans="1:9" s="12" customFormat="1" ht="278.25" customHeight="1" x14ac:dyDescent="0.2">
      <c r="A10" s="46">
        <v>6</v>
      </c>
      <c r="B10" s="34" t="s">
        <v>76</v>
      </c>
      <c r="C10" s="25"/>
      <c r="D10" s="41" t="s">
        <v>47</v>
      </c>
      <c r="E10" s="10"/>
      <c r="F10" s="67" t="s">
        <v>84</v>
      </c>
      <c r="G10" s="61" t="s">
        <v>79</v>
      </c>
      <c r="H10" s="59" t="s">
        <v>101</v>
      </c>
      <c r="I10" s="59" t="s">
        <v>101</v>
      </c>
    </row>
    <row r="11" spans="1:9" s="12" customFormat="1" ht="267" customHeight="1" x14ac:dyDescent="0.2">
      <c r="A11" s="46">
        <v>7</v>
      </c>
      <c r="B11" s="34" t="s">
        <v>76</v>
      </c>
      <c r="C11" s="25"/>
      <c r="D11" s="41" t="s">
        <v>47</v>
      </c>
      <c r="E11" s="10"/>
      <c r="F11" s="67" t="s">
        <v>83</v>
      </c>
      <c r="G11" s="61" t="s">
        <v>80</v>
      </c>
      <c r="H11" s="59" t="s">
        <v>102</v>
      </c>
      <c r="I11" s="59" t="s">
        <v>102</v>
      </c>
    </row>
    <row r="12" spans="1:9" s="12" customFormat="1" ht="242.25" customHeight="1" x14ac:dyDescent="0.2">
      <c r="A12" s="46">
        <v>8</v>
      </c>
      <c r="B12" s="34" t="s">
        <v>76</v>
      </c>
      <c r="C12" s="10"/>
      <c r="D12" s="41" t="s">
        <v>47</v>
      </c>
      <c r="E12" s="10"/>
      <c r="F12" s="65" t="s">
        <v>71</v>
      </c>
      <c r="G12" s="10" t="s">
        <v>72</v>
      </c>
      <c r="H12" s="59" t="s">
        <v>101</v>
      </c>
      <c r="I12" s="59" t="s">
        <v>101</v>
      </c>
    </row>
    <row r="13" spans="1:9" s="12" customFormat="1" ht="243" customHeight="1" x14ac:dyDescent="0.2">
      <c r="A13" s="46">
        <v>9</v>
      </c>
      <c r="B13" s="34" t="s">
        <v>76</v>
      </c>
      <c r="C13" s="10"/>
      <c r="D13" s="41" t="s">
        <v>47</v>
      </c>
      <c r="E13" s="10"/>
      <c r="F13" s="62" t="s">
        <v>57</v>
      </c>
      <c r="G13" s="11" t="s">
        <v>56</v>
      </c>
      <c r="H13" s="59" t="s">
        <v>101</v>
      </c>
      <c r="I13" s="59" t="s">
        <v>101</v>
      </c>
    </row>
    <row r="14" spans="1:9" ht="228.75" customHeight="1" x14ac:dyDescent="0.2">
      <c r="A14" s="73">
        <v>10</v>
      </c>
      <c r="B14" s="34" t="s">
        <v>76</v>
      </c>
      <c r="D14" s="66" t="s">
        <v>47</v>
      </c>
      <c r="F14" s="62" t="s">
        <v>58</v>
      </c>
      <c r="G14" s="11" t="s">
        <v>49</v>
      </c>
      <c r="H14" s="59" t="s">
        <v>101</v>
      </c>
      <c r="I14" s="59" t="s">
        <v>101</v>
      </c>
    </row>
    <row r="15" spans="1:9" ht="240.75" customHeight="1" x14ac:dyDescent="0.2">
      <c r="A15" s="73">
        <v>11</v>
      </c>
      <c r="B15" s="34" t="s">
        <v>76</v>
      </c>
      <c r="D15" s="66" t="s">
        <v>47</v>
      </c>
      <c r="F15" s="60" t="s">
        <v>55</v>
      </c>
      <c r="G15" s="11" t="s">
        <v>50</v>
      </c>
      <c r="H15" s="59" t="s">
        <v>101</v>
      </c>
      <c r="I15" s="59" t="s">
        <v>101</v>
      </c>
    </row>
    <row r="16" spans="1:9" ht="256.5" customHeight="1" x14ac:dyDescent="0.2">
      <c r="A16" s="73">
        <v>12</v>
      </c>
      <c r="B16" s="34" t="s">
        <v>76</v>
      </c>
      <c r="D16" s="66" t="s">
        <v>47</v>
      </c>
      <c r="F16" s="64" t="s">
        <v>63</v>
      </c>
      <c r="G16" s="11" t="s">
        <v>54</v>
      </c>
      <c r="H16" s="59" t="s">
        <v>103</v>
      </c>
      <c r="I16" s="59" t="s">
        <v>103</v>
      </c>
    </row>
    <row r="17" spans="1:9" ht="253.5" customHeight="1" x14ac:dyDescent="0.2">
      <c r="A17" s="73">
        <v>13</v>
      </c>
      <c r="B17" s="34" t="s">
        <v>76</v>
      </c>
      <c r="D17" s="66" t="s">
        <v>47</v>
      </c>
      <c r="F17" s="65" t="s">
        <v>59</v>
      </c>
      <c r="G17" s="11" t="s">
        <v>54</v>
      </c>
      <c r="H17" s="59" t="s">
        <v>103</v>
      </c>
      <c r="I17" s="59" t="s">
        <v>103</v>
      </c>
    </row>
    <row r="18" spans="1:9" ht="375" customHeight="1" x14ac:dyDescent="0.2">
      <c r="A18" s="73">
        <v>14</v>
      </c>
      <c r="B18" s="34" t="s">
        <v>76</v>
      </c>
      <c r="D18" s="66" t="s">
        <v>47</v>
      </c>
      <c r="F18" s="64" t="s">
        <v>141</v>
      </c>
      <c r="G18" s="61" t="s">
        <v>142</v>
      </c>
      <c r="H18" s="59" t="s">
        <v>102</v>
      </c>
      <c r="I18" s="59" t="s">
        <v>102</v>
      </c>
    </row>
    <row r="19" spans="1:9" ht="357" customHeight="1" x14ac:dyDescent="0.2">
      <c r="A19" s="73">
        <v>15</v>
      </c>
      <c r="B19" s="34" t="s">
        <v>76</v>
      </c>
      <c r="D19" s="66" t="s">
        <v>47</v>
      </c>
      <c r="F19" s="60" t="s">
        <v>60</v>
      </c>
      <c r="G19" s="61" t="s">
        <v>73</v>
      </c>
      <c r="H19" s="59" t="s">
        <v>102</v>
      </c>
      <c r="I19" s="59" t="s">
        <v>102</v>
      </c>
    </row>
    <row r="20" spans="1:9" ht="366" customHeight="1" x14ac:dyDescent="0.2">
      <c r="A20" s="73">
        <v>16</v>
      </c>
      <c r="B20" s="34" t="s">
        <v>76</v>
      </c>
      <c r="D20" s="66" t="s">
        <v>47</v>
      </c>
      <c r="F20" s="64" t="s">
        <v>62</v>
      </c>
      <c r="G20" s="61" t="s">
        <v>73</v>
      </c>
      <c r="H20" s="59" t="s">
        <v>102</v>
      </c>
      <c r="I20" s="59" t="s">
        <v>102</v>
      </c>
    </row>
    <row r="21" spans="1:9" ht="366" customHeight="1" x14ac:dyDescent="0.2">
      <c r="A21" s="73">
        <v>17</v>
      </c>
      <c r="B21" s="34" t="s">
        <v>76</v>
      </c>
      <c r="D21" s="66" t="s">
        <v>47</v>
      </c>
      <c r="F21" s="64" t="s">
        <v>61</v>
      </c>
      <c r="G21" s="61" t="s">
        <v>73</v>
      </c>
      <c r="H21" s="59" t="s">
        <v>102</v>
      </c>
      <c r="I21" s="59" t="s">
        <v>102</v>
      </c>
    </row>
    <row r="22" spans="1:9" ht="365.25" customHeight="1" x14ac:dyDescent="0.2">
      <c r="A22" s="73">
        <v>18</v>
      </c>
      <c r="B22" s="34" t="s">
        <v>76</v>
      </c>
      <c r="D22" s="66" t="s">
        <v>47</v>
      </c>
      <c r="F22" s="64" t="s">
        <v>64</v>
      </c>
      <c r="G22" s="61" t="s">
        <v>65</v>
      </c>
      <c r="H22" s="59" t="s">
        <v>102</v>
      </c>
      <c r="I22" s="59" t="s">
        <v>102</v>
      </c>
    </row>
    <row r="23" spans="1:9" ht="357.75" customHeight="1" x14ac:dyDescent="0.2">
      <c r="A23" s="73">
        <v>19</v>
      </c>
      <c r="B23" s="34" t="s">
        <v>76</v>
      </c>
      <c r="D23" s="66" t="s">
        <v>47</v>
      </c>
      <c r="F23" s="64" t="s">
        <v>66</v>
      </c>
      <c r="G23" s="61" t="s">
        <v>65</v>
      </c>
      <c r="H23" s="59" t="s">
        <v>102</v>
      </c>
      <c r="I23" s="59" t="s">
        <v>102</v>
      </c>
    </row>
    <row r="24" spans="1:9" ht="344.25" customHeight="1" x14ac:dyDescent="0.2">
      <c r="A24" s="73">
        <v>20</v>
      </c>
      <c r="B24" s="34" t="s">
        <v>76</v>
      </c>
      <c r="D24" s="66" t="s">
        <v>47</v>
      </c>
      <c r="F24" s="64" t="s">
        <v>67</v>
      </c>
      <c r="G24" s="61" t="s">
        <v>65</v>
      </c>
      <c r="H24" s="59" t="s">
        <v>102</v>
      </c>
      <c r="I24" s="59" t="s">
        <v>102</v>
      </c>
    </row>
    <row r="25" spans="1:9" ht="354" customHeight="1" x14ac:dyDescent="0.2">
      <c r="A25" s="73">
        <v>21</v>
      </c>
      <c r="B25" s="34" t="s">
        <v>76</v>
      </c>
      <c r="D25" s="66" t="s">
        <v>47</v>
      </c>
      <c r="F25" s="64" t="s">
        <v>74</v>
      </c>
      <c r="G25" s="61" t="s">
        <v>68</v>
      </c>
      <c r="H25" s="59" t="s">
        <v>102</v>
      </c>
      <c r="I25" s="59" t="s">
        <v>102</v>
      </c>
    </row>
    <row r="26" spans="1:9" ht="348.75" customHeight="1" x14ac:dyDescent="0.2">
      <c r="A26" s="73">
        <v>22</v>
      </c>
      <c r="B26" s="34" t="s">
        <v>76</v>
      </c>
      <c r="D26" s="66" t="s">
        <v>47</v>
      </c>
      <c r="F26" s="64" t="s">
        <v>75</v>
      </c>
      <c r="G26" s="61" t="s">
        <v>68</v>
      </c>
      <c r="H26" s="59" t="s">
        <v>102</v>
      </c>
      <c r="I26" s="59" t="s">
        <v>102</v>
      </c>
    </row>
    <row r="27" spans="1:9" ht="363.75" customHeight="1" x14ac:dyDescent="0.2">
      <c r="A27" s="73">
        <v>23</v>
      </c>
      <c r="B27" s="34" t="s">
        <v>76</v>
      </c>
      <c r="D27" s="66" t="s">
        <v>47</v>
      </c>
      <c r="F27" s="64" t="s">
        <v>69</v>
      </c>
      <c r="G27" s="61" t="s">
        <v>68</v>
      </c>
      <c r="H27" s="59" t="s">
        <v>102</v>
      </c>
      <c r="I27" s="59" t="s">
        <v>102</v>
      </c>
    </row>
    <row r="28" spans="1:9" ht="216.75" x14ac:dyDescent="0.2">
      <c r="A28" s="73">
        <v>24</v>
      </c>
      <c r="B28" s="34" t="s">
        <v>106</v>
      </c>
      <c r="D28" s="66" t="s">
        <v>47</v>
      </c>
      <c r="F28" s="68" t="s">
        <v>89</v>
      </c>
      <c r="G28" s="61" t="s">
        <v>86</v>
      </c>
      <c r="H28" s="59" t="s">
        <v>101</v>
      </c>
      <c r="I28" s="59" t="s">
        <v>101</v>
      </c>
    </row>
    <row r="29" spans="1:9" ht="108" customHeight="1" x14ac:dyDescent="0.2">
      <c r="A29" s="73">
        <v>25</v>
      </c>
      <c r="B29" s="34" t="s">
        <v>106</v>
      </c>
      <c r="D29" s="66" t="s">
        <v>47</v>
      </c>
      <c r="F29" s="67" t="s">
        <v>87</v>
      </c>
      <c r="G29" s="11" t="s">
        <v>90</v>
      </c>
      <c r="H29" s="59" t="s">
        <v>102</v>
      </c>
      <c r="I29" s="59" t="s">
        <v>102</v>
      </c>
    </row>
    <row r="30" spans="1:9" ht="96" customHeight="1" x14ac:dyDescent="0.2">
      <c r="A30" s="73">
        <v>26</v>
      </c>
      <c r="B30" s="34" t="s">
        <v>106</v>
      </c>
      <c r="D30" s="66" t="s">
        <v>47</v>
      </c>
      <c r="F30" s="67" t="s">
        <v>91</v>
      </c>
      <c r="G30" s="11" t="s">
        <v>92</v>
      </c>
      <c r="H30" s="59" t="s">
        <v>101</v>
      </c>
      <c r="I30" s="59" t="s">
        <v>101</v>
      </c>
    </row>
    <row r="31" spans="1:9" ht="109.5" customHeight="1" x14ac:dyDescent="0.2">
      <c r="A31" s="73">
        <v>27</v>
      </c>
      <c r="B31" s="34" t="s">
        <v>106</v>
      </c>
      <c r="D31" s="66" t="s">
        <v>47</v>
      </c>
      <c r="F31" s="67" t="s">
        <v>93</v>
      </c>
      <c r="G31" s="11" t="s">
        <v>94</v>
      </c>
      <c r="H31" s="59" t="s">
        <v>101</v>
      </c>
      <c r="I31" s="59" t="s">
        <v>101</v>
      </c>
    </row>
    <row r="32" spans="1:9" ht="266.25" customHeight="1" x14ac:dyDescent="0.2">
      <c r="A32" s="73">
        <v>28</v>
      </c>
      <c r="B32" s="34" t="s">
        <v>106</v>
      </c>
      <c r="D32" s="66" t="s">
        <v>47</v>
      </c>
      <c r="F32" s="67" t="s">
        <v>96</v>
      </c>
      <c r="G32" s="11" t="s">
        <v>97</v>
      </c>
      <c r="H32" s="59" t="s">
        <v>101</v>
      </c>
      <c r="I32" s="59" t="s">
        <v>101</v>
      </c>
    </row>
    <row r="33" spans="1:10" ht="200.25" customHeight="1" x14ac:dyDescent="0.2">
      <c r="A33" s="73">
        <v>29</v>
      </c>
      <c r="B33" s="34" t="s">
        <v>106</v>
      </c>
      <c r="D33" s="66" t="s">
        <v>47</v>
      </c>
      <c r="F33" s="67" t="s">
        <v>99</v>
      </c>
      <c r="G33" s="11" t="s">
        <v>98</v>
      </c>
      <c r="H33" s="59" t="s">
        <v>101</v>
      </c>
      <c r="I33" s="59" t="s">
        <v>101</v>
      </c>
    </row>
    <row r="34" spans="1:10" ht="13.5" thickBot="1" x14ac:dyDescent="0.25">
      <c r="B34" s="34"/>
      <c r="G34" s="76"/>
      <c r="H34" s="77"/>
      <c r="I34" s="78"/>
    </row>
    <row r="35" spans="1:10" ht="13.5" thickBot="1" x14ac:dyDescent="0.25">
      <c r="B35" s="34"/>
      <c r="F35" s="74"/>
      <c r="G35" s="82" t="s">
        <v>46</v>
      </c>
      <c r="H35" s="83">
        <f>COUNTIF(H5:H33,"To be run")</f>
        <v>0</v>
      </c>
      <c r="I35" s="84">
        <f>COUNTIF(I5:I33,"To be run")</f>
        <v>0</v>
      </c>
      <c r="J35" s="75"/>
    </row>
    <row r="36" spans="1:10" ht="13.5" thickBot="1" x14ac:dyDescent="0.25">
      <c r="B36" s="34"/>
      <c r="F36" s="74"/>
      <c r="G36" s="82" t="s">
        <v>101</v>
      </c>
      <c r="H36" s="83">
        <f>COUNTIF(H5:H33,"Passed")</f>
        <v>14</v>
      </c>
      <c r="I36" s="84">
        <f>COUNTIF(I5:I33,"Passed")</f>
        <v>14</v>
      </c>
      <c r="J36" s="75"/>
    </row>
    <row r="37" spans="1:10" ht="13.5" thickBot="1" x14ac:dyDescent="0.25">
      <c r="B37" s="34"/>
      <c r="F37" s="74"/>
      <c r="G37" s="82" t="s">
        <v>102</v>
      </c>
      <c r="H37" s="83">
        <f>COUNTIF(H5:H33,"Failed")</f>
        <v>13</v>
      </c>
      <c r="I37" s="84">
        <f>COUNTIF(I5:I33,"Failed")</f>
        <v>13</v>
      </c>
      <c r="J37" s="75"/>
    </row>
    <row r="38" spans="1:10" ht="13.5" thickBot="1" x14ac:dyDescent="0.25">
      <c r="B38" s="34"/>
      <c r="F38" s="74"/>
      <c r="G38" s="85" t="s">
        <v>103</v>
      </c>
      <c r="H38" s="86">
        <f>COUNTIF(H5:H33,"Blocked")</f>
        <v>2</v>
      </c>
      <c r="I38" s="87">
        <f>COUNTIF(I5:I33,"Blocked")</f>
        <v>2</v>
      </c>
      <c r="J38" s="75"/>
    </row>
    <row r="39" spans="1:10" x14ac:dyDescent="0.2">
      <c r="B39" s="34"/>
      <c r="G39" s="79"/>
      <c r="H39" s="80"/>
      <c r="I39" s="81"/>
    </row>
    <row r="40" spans="1:10" x14ac:dyDescent="0.2">
      <c r="B40" s="34"/>
      <c r="H40" s="8"/>
    </row>
    <row r="41" spans="1:10" x14ac:dyDescent="0.2">
      <c r="B41" s="34"/>
      <c r="H41" s="8"/>
    </row>
    <row r="42" spans="1:10" ht="15.75" x14ac:dyDescent="0.25">
      <c r="B42" s="34"/>
      <c r="E42" s="69"/>
      <c r="F42" s="70"/>
      <c r="H42" s="8"/>
    </row>
    <row r="43" spans="1:10" ht="15.75" x14ac:dyDescent="0.25">
      <c r="B43" s="34"/>
      <c r="E43" s="69"/>
      <c r="F43" s="70"/>
      <c r="H43" s="8"/>
    </row>
    <row r="44" spans="1:10" ht="15.75" x14ac:dyDescent="0.25">
      <c r="B44" s="34"/>
      <c r="E44" s="69"/>
      <c r="F44" s="70"/>
      <c r="H44" s="8"/>
    </row>
    <row r="45" spans="1:10" ht="15.75" x14ac:dyDescent="0.25">
      <c r="B45" s="34"/>
      <c r="E45" s="69"/>
      <c r="F45" s="70"/>
      <c r="H45" s="8"/>
    </row>
    <row r="46" spans="1:10" ht="15.75" x14ac:dyDescent="0.25">
      <c r="B46" s="34"/>
      <c r="E46" s="69"/>
      <c r="F46" s="70"/>
      <c r="H46" s="8"/>
    </row>
    <row r="47" spans="1:10" ht="15.75" x14ac:dyDescent="0.25">
      <c r="B47" s="34"/>
      <c r="E47" s="69"/>
      <c r="F47" s="70"/>
      <c r="H47" s="8"/>
    </row>
    <row r="48" spans="1:10" ht="15.75" x14ac:dyDescent="0.25">
      <c r="B48" s="34"/>
      <c r="E48" s="69"/>
      <c r="F48" s="70"/>
      <c r="H48" s="8"/>
    </row>
    <row r="49" spans="2:8" ht="15.75" x14ac:dyDescent="0.25">
      <c r="B49" s="34"/>
      <c r="E49" s="69"/>
      <c r="F49" s="70"/>
      <c r="H49" s="8"/>
    </row>
    <row r="50" spans="2:8" x14ac:dyDescent="0.2">
      <c r="B50" s="34"/>
      <c r="E50" s="69"/>
      <c r="F50" s="71"/>
      <c r="H50" s="8"/>
    </row>
    <row r="51" spans="2:8" x14ac:dyDescent="0.2">
      <c r="B51" s="34"/>
      <c r="E51" s="69"/>
      <c r="F51" s="72"/>
      <c r="H51" s="8"/>
    </row>
    <row r="52" spans="2:8" x14ac:dyDescent="0.2">
      <c r="B52" s="34"/>
      <c r="E52" s="69"/>
      <c r="F52" s="71"/>
      <c r="H52" s="8"/>
    </row>
    <row r="53" spans="2:8" x14ac:dyDescent="0.2">
      <c r="B53" s="34"/>
      <c r="E53" s="69"/>
      <c r="F53" s="71"/>
      <c r="H53" s="8"/>
    </row>
    <row r="54" spans="2:8" x14ac:dyDescent="0.2">
      <c r="B54" s="34"/>
      <c r="E54" s="69"/>
      <c r="F54" s="72"/>
      <c r="H54" s="8"/>
    </row>
    <row r="55" spans="2:8" x14ac:dyDescent="0.2">
      <c r="B55" s="34"/>
      <c r="E55" s="69"/>
      <c r="F55" s="72"/>
      <c r="H55" s="8"/>
    </row>
    <row r="56" spans="2:8" x14ac:dyDescent="0.2">
      <c r="B56" s="34"/>
      <c r="E56" s="69"/>
      <c r="F56" s="72"/>
      <c r="H56" s="8"/>
    </row>
    <row r="57" spans="2:8" x14ac:dyDescent="0.2">
      <c r="B57" s="34"/>
      <c r="E57" s="69"/>
      <c r="F57" s="72"/>
      <c r="H57" s="8"/>
    </row>
    <row r="58" spans="2:8" ht="15.75" x14ac:dyDescent="0.25">
      <c r="B58" s="34"/>
      <c r="E58" s="69"/>
      <c r="F58" s="70"/>
      <c r="H58" s="8"/>
    </row>
    <row r="59" spans="2:8" x14ac:dyDescent="0.2">
      <c r="B59" s="34"/>
      <c r="H59" s="8"/>
    </row>
    <row r="60" spans="2:8" x14ac:dyDescent="0.2">
      <c r="B60" s="34"/>
      <c r="H60" s="8"/>
    </row>
    <row r="61" spans="2:8" x14ac:dyDescent="0.2">
      <c r="B61" s="34"/>
      <c r="H61" s="8"/>
    </row>
    <row r="62" spans="2:8" x14ac:dyDescent="0.2">
      <c r="H62" s="8"/>
    </row>
    <row r="63" spans="2:8" x14ac:dyDescent="0.2">
      <c r="H63" s="8"/>
    </row>
    <row r="64" spans="2:8" x14ac:dyDescent="0.2">
      <c r="H64" s="8"/>
    </row>
    <row r="65" spans="8:8" x14ac:dyDescent="0.2">
      <c r="H65" s="8"/>
    </row>
    <row r="66" spans="8:8" x14ac:dyDescent="0.2">
      <c r="H66" s="8"/>
    </row>
    <row r="67" spans="8:8" x14ac:dyDescent="0.2">
      <c r="H67" s="8"/>
    </row>
  </sheetData>
  <mergeCells count="1">
    <mergeCell ref="A2:F2"/>
  </mergeCells>
  <dataValidations count="1">
    <dataValidation type="list" allowBlank="1" showInputMessage="1" showErrorMessage="1" sqref="H4:I33">
      <formula1>"To be run, Passed, Failed, Blocked"</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84" zoomScaleNormal="84" workbookViewId="0">
      <pane ySplit="2" topLeftCell="A3" activePane="bottomLeft" state="frozen"/>
      <selection pane="bottomLeft" activeCell="H2" sqref="H2"/>
    </sheetView>
  </sheetViews>
  <sheetFormatPr defaultRowHeight="12.75" x14ac:dyDescent="0.2"/>
  <cols>
    <col min="1" max="1" width="4.7109375" customWidth="1"/>
    <col min="2" max="2" width="10.7109375" customWidth="1"/>
    <col min="3" max="3" width="11.7109375" customWidth="1"/>
    <col min="5" max="5" width="9" customWidth="1"/>
    <col min="6" max="6" width="45.28515625" customWidth="1"/>
    <col min="7" max="7" width="37.28515625" customWidth="1"/>
    <col min="8" max="8" width="17.42578125" customWidth="1"/>
    <col min="9" max="9" width="17.28515625" customWidth="1"/>
  </cols>
  <sheetData>
    <row r="1" spans="1:9" x14ac:dyDescent="0.2">
      <c r="A1" s="108" t="s">
        <v>104</v>
      </c>
      <c r="B1" s="72"/>
      <c r="C1" s="72"/>
      <c r="D1" s="72"/>
      <c r="E1" s="72"/>
      <c r="F1" s="72"/>
      <c r="G1" s="72"/>
      <c r="H1" s="72"/>
      <c r="I1" s="72"/>
    </row>
    <row r="2" spans="1:9" ht="52.5" customHeight="1" x14ac:dyDescent="0.2">
      <c r="A2" s="36" t="s">
        <v>16</v>
      </c>
      <c r="B2" s="37" t="s">
        <v>9</v>
      </c>
      <c r="C2" s="38" t="s">
        <v>5</v>
      </c>
      <c r="D2" s="38" t="s">
        <v>17</v>
      </c>
      <c r="E2" s="38" t="s">
        <v>120</v>
      </c>
      <c r="F2" s="38" t="s">
        <v>19</v>
      </c>
      <c r="G2" s="38" t="s">
        <v>20</v>
      </c>
      <c r="H2" s="38" t="s">
        <v>145</v>
      </c>
      <c r="I2" s="38" t="s">
        <v>146</v>
      </c>
    </row>
    <row r="3" spans="1:9" ht="114.75" x14ac:dyDescent="0.2">
      <c r="A3" s="109">
        <v>1</v>
      </c>
      <c r="B3" s="103" t="s">
        <v>24</v>
      </c>
      <c r="C3" s="72"/>
      <c r="D3" s="103" t="s">
        <v>107</v>
      </c>
      <c r="E3" s="72"/>
      <c r="F3" s="58" t="s">
        <v>121</v>
      </c>
      <c r="G3" s="98" t="s">
        <v>122</v>
      </c>
      <c r="H3" s="59" t="s">
        <v>101</v>
      </c>
      <c r="I3" s="59" t="s">
        <v>101</v>
      </c>
    </row>
    <row r="4" spans="1:9" ht="114.75" x14ac:dyDescent="0.2">
      <c r="A4" s="109">
        <v>2</v>
      </c>
      <c r="B4" s="110" t="s">
        <v>123</v>
      </c>
      <c r="C4" s="72"/>
      <c r="D4" s="103" t="s">
        <v>107</v>
      </c>
      <c r="E4" s="72"/>
      <c r="F4" s="95" t="s">
        <v>124</v>
      </c>
      <c r="G4" s="58" t="s">
        <v>127</v>
      </c>
      <c r="H4" s="59" t="s">
        <v>101</v>
      </c>
      <c r="I4" s="59" t="s">
        <v>101</v>
      </c>
    </row>
    <row r="5" spans="1:9" ht="76.5" x14ac:dyDescent="0.2">
      <c r="A5" s="109">
        <v>3</v>
      </c>
      <c r="B5" s="110" t="s">
        <v>106</v>
      </c>
      <c r="C5" s="72"/>
      <c r="D5" s="103" t="s">
        <v>107</v>
      </c>
      <c r="E5" s="72"/>
      <c r="F5" s="95" t="s">
        <v>125</v>
      </c>
      <c r="G5" s="100" t="s">
        <v>126</v>
      </c>
      <c r="H5" s="59" t="s">
        <v>101</v>
      </c>
      <c r="I5" s="59" t="s">
        <v>101</v>
      </c>
    </row>
    <row r="6" spans="1:9" ht="76.5" x14ac:dyDescent="0.2">
      <c r="A6" s="109">
        <v>4</v>
      </c>
      <c r="B6" s="110" t="s">
        <v>106</v>
      </c>
      <c r="C6" s="72"/>
      <c r="D6" s="103" t="s">
        <v>107</v>
      </c>
      <c r="E6" s="72"/>
      <c r="F6" s="95" t="s">
        <v>133</v>
      </c>
      <c r="G6" s="99" t="s">
        <v>128</v>
      </c>
      <c r="H6" s="59" t="s">
        <v>101</v>
      </c>
      <c r="I6" s="59" t="s">
        <v>101</v>
      </c>
    </row>
    <row r="7" spans="1:9" ht="76.5" x14ac:dyDescent="0.2">
      <c r="A7" s="111">
        <v>5</v>
      </c>
      <c r="B7" s="112" t="s">
        <v>106</v>
      </c>
      <c r="C7" s="72"/>
      <c r="D7" s="103" t="s">
        <v>107</v>
      </c>
      <c r="E7" s="72"/>
      <c r="F7" s="95" t="s">
        <v>134</v>
      </c>
      <c r="G7" s="113" t="s">
        <v>129</v>
      </c>
      <c r="H7" s="59" t="s">
        <v>102</v>
      </c>
      <c r="I7" s="59" t="s">
        <v>102</v>
      </c>
    </row>
    <row r="8" spans="1:9" ht="127.5" x14ac:dyDescent="0.2">
      <c r="A8" s="111">
        <v>6</v>
      </c>
      <c r="B8" s="110" t="s">
        <v>106</v>
      </c>
      <c r="C8" s="72"/>
      <c r="D8" s="103" t="s">
        <v>107</v>
      </c>
      <c r="E8" s="72"/>
      <c r="F8" s="95" t="s">
        <v>135</v>
      </c>
      <c r="G8" s="114" t="s">
        <v>132</v>
      </c>
      <c r="H8" s="59" t="s">
        <v>101</v>
      </c>
      <c r="I8" s="59" t="s">
        <v>101</v>
      </c>
    </row>
    <row r="9" spans="1:9" ht="140.25" x14ac:dyDescent="0.2">
      <c r="A9" s="111">
        <v>7</v>
      </c>
      <c r="B9" s="103" t="s">
        <v>106</v>
      </c>
      <c r="C9" s="72"/>
      <c r="D9" s="103" t="s">
        <v>107</v>
      </c>
      <c r="E9" s="72"/>
      <c r="F9" s="115" t="s">
        <v>130</v>
      </c>
      <c r="G9" s="98" t="s">
        <v>131</v>
      </c>
      <c r="H9" s="59" t="s">
        <v>101</v>
      </c>
      <c r="I9" s="59" t="s">
        <v>101</v>
      </c>
    </row>
    <row r="10" spans="1:9" ht="13.5" thickBot="1" x14ac:dyDescent="0.25">
      <c r="F10" s="91"/>
    </row>
    <row r="11" spans="1:9" ht="13.5" thickBot="1" x14ac:dyDescent="0.25">
      <c r="G11" s="82" t="s">
        <v>46</v>
      </c>
      <c r="H11" s="83">
        <f>COUNTIF(H3:H9,"To be run")</f>
        <v>0</v>
      </c>
      <c r="I11" s="84">
        <f>COUNTIF(I1:I9,"To be run")</f>
        <v>0</v>
      </c>
    </row>
    <row r="12" spans="1:9" ht="13.5" thickBot="1" x14ac:dyDescent="0.25">
      <c r="G12" s="82" t="s">
        <v>101</v>
      </c>
      <c r="H12" s="83">
        <f>COUNTIF(H1:H9,"Passed")</f>
        <v>6</v>
      </c>
      <c r="I12" s="84">
        <f>COUNTIF(I1:I9,"Passed")</f>
        <v>6</v>
      </c>
    </row>
    <row r="13" spans="1:9" ht="13.5" thickBot="1" x14ac:dyDescent="0.25">
      <c r="G13" s="82" t="s">
        <v>102</v>
      </c>
      <c r="H13" s="83">
        <f>COUNTIF(H1:H9,"Failed")</f>
        <v>1</v>
      </c>
      <c r="I13" s="84">
        <f>COUNTIF(I1:I9,"Failed")</f>
        <v>1</v>
      </c>
    </row>
    <row r="14" spans="1:9" ht="13.5" thickBot="1" x14ac:dyDescent="0.25">
      <c r="G14" s="82" t="s">
        <v>103</v>
      </c>
      <c r="H14" s="83">
        <f>COUNTIF(H1:H9,"Blocked")</f>
        <v>0</v>
      </c>
      <c r="I14" s="84">
        <f>COUNTIF(I1:I9,"Blocked")</f>
        <v>0</v>
      </c>
    </row>
  </sheetData>
  <dataValidations count="1">
    <dataValidation type="list" allowBlank="1" showInputMessage="1" showErrorMessage="1" sqref="H3:I9">
      <formula1>"To be run, Passed, Failed, Blocked"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tabSelected="1" zoomScale="106" zoomScaleNormal="106" workbookViewId="0">
      <pane ySplit="2" topLeftCell="A11" activePane="bottomLeft" state="frozen"/>
      <selection pane="bottomLeft" activeCell="I2" sqref="I2"/>
    </sheetView>
  </sheetViews>
  <sheetFormatPr defaultRowHeight="12.75" x14ac:dyDescent="0.2"/>
  <cols>
    <col min="1" max="1" width="6.140625" customWidth="1"/>
    <col min="2" max="2" width="10.5703125" customWidth="1"/>
    <col min="3" max="3" width="11.7109375" customWidth="1"/>
    <col min="6" max="6" width="51.140625" customWidth="1"/>
    <col min="7" max="7" width="49.85546875" customWidth="1"/>
    <col min="8" max="8" width="14" customWidth="1"/>
    <col min="9" max="9" width="15" customWidth="1"/>
  </cols>
  <sheetData>
    <row r="1" spans="1:9" x14ac:dyDescent="0.2">
      <c r="A1" s="89" t="s">
        <v>105</v>
      </c>
      <c r="B1" s="88"/>
      <c r="C1" s="88"/>
      <c r="D1" s="88"/>
      <c r="E1" s="88"/>
      <c r="F1" s="88"/>
    </row>
    <row r="2" spans="1:9" ht="65.25" customHeight="1" x14ac:dyDescent="0.2">
      <c r="A2" s="92" t="s">
        <v>16</v>
      </c>
      <c r="B2" s="93" t="s">
        <v>9</v>
      </c>
      <c r="C2" s="94" t="s">
        <v>5</v>
      </c>
      <c r="D2" s="94" t="s">
        <v>17</v>
      </c>
      <c r="E2" s="94" t="s">
        <v>120</v>
      </c>
      <c r="F2" s="94" t="s">
        <v>19</v>
      </c>
      <c r="G2" s="90" t="s">
        <v>20</v>
      </c>
      <c r="H2" s="38" t="s">
        <v>145</v>
      </c>
      <c r="I2" s="38" t="s">
        <v>146</v>
      </c>
    </row>
    <row r="3" spans="1:9" ht="132.75" customHeight="1" x14ac:dyDescent="0.2">
      <c r="A3" s="101">
        <v>1</v>
      </c>
      <c r="B3" s="96" t="s">
        <v>24</v>
      </c>
      <c r="C3" s="55"/>
      <c r="D3" s="96" t="s">
        <v>107</v>
      </c>
      <c r="E3" s="55"/>
      <c r="F3" s="95" t="s">
        <v>108</v>
      </c>
      <c r="G3" s="97" t="s">
        <v>116</v>
      </c>
      <c r="H3" s="59" t="s">
        <v>103</v>
      </c>
      <c r="I3" s="59" t="s">
        <v>103</v>
      </c>
    </row>
    <row r="4" spans="1:9" ht="233.25" customHeight="1" x14ac:dyDescent="0.2">
      <c r="A4" s="101">
        <v>2</v>
      </c>
      <c r="B4" s="96" t="s">
        <v>24</v>
      </c>
      <c r="C4" s="55"/>
      <c r="D4" s="96" t="s">
        <v>107</v>
      </c>
      <c r="E4" s="55"/>
      <c r="F4" s="95" t="s">
        <v>109</v>
      </c>
      <c r="G4" s="58" t="s">
        <v>118</v>
      </c>
      <c r="H4" s="59" t="s">
        <v>103</v>
      </c>
      <c r="I4" s="59" t="s">
        <v>103</v>
      </c>
    </row>
    <row r="5" spans="1:9" ht="129.75" customHeight="1" x14ac:dyDescent="0.2">
      <c r="A5" s="101">
        <v>3</v>
      </c>
      <c r="B5" s="96" t="s">
        <v>119</v>
      </c>
      <c r="C5" s="55"/>
      <c r="D5" s="96"/>
      <c r="E5" s="55"/>
      <c r="F5" s="95" t="s">
        <v>136</v>
      </c>
      <c r="G5" s="104" t="s">
        <v>137</v>
      </c>
      <c r="H5" s="59" t="s">
        <v>102</v>
      </c>
      <c r="I5" s="59" t="s">
        <v>102</v>
      </c>
    </row>
    <row r="6" spans="1:9" ht="151.5" customHeight="1" x14ac:dyDescent="0.2">
      <c r="A6" s="101">
        <v>4</v>
      </c>
      <c r="B6" s="96" t="s">
        <v>119</v>
      </c>
      <c r="C6" s="55"/>
      <c r="D6" s="96" t="s">
        <v>107</v>
      </c>
      <c r="E6" s="55"/>
      <c r="F6" s="95" t="s">
        <v>143</v>
      </c>
      <c r="G6" s="97" t="s">
        <v>138</v>
      </c>
      <c r="H6" s="59" t="s">
        <v>103</v>
      </c>
      <c r="I6" s="59" t="s">
        <v>103</v>
      </c>
    </row>
    <row r="7" spans="1:9" ht="102" x14ac:dyDescent="0.2">
      <c r="A7" s="102">
        <v>5</v>
      </c>
      <c r="B7" s="103" t="s">
        <v>119</v>
      </c>
      <c r="C7" s="72"/>
      <c r="D7" s="103" t="s">
        <v>107</v>
      </c>
      <c r="E7" s="72"/>
      <c r="F7" s="95" t="s">
        <v>140</v>
      </c>
      <c r="G7" s="57" t="s">
        <v>139</v>
      </c>
      <c r="H7" s="59" t="s">
        <v>103</v>
      </c>
      <c r="I7" s="59" t="s">
        <v>103</v>
      </c>
    </row>
    <row r="8" spans="1:9" ht="102" x14ac:dyDescent="0.2">
      <c r="A8" s="102">
        <v>6</v>
      </c>
      <c r="B8" s="103" t="s">
        <v>119</v>
      </c>
      <c r="C8" s="72"/>
      <c r="D8" s="103" t="s">
        <v>107</v>
      </c>
      <c r="E8" s="72"/>
      <c r="F8" s="95" t="s">
        <v>112</v>
      </c>
      <c r="G8" s="57" t="s">
        <v>113</v>
      </c>
      <c r="H8" s="59" t="s">
        <v>103</v>
      </c>
      <c r="I8" s="59" t="s">
        <v>103</v>
      </c>
    </row>
    <row r="9" spans="1:9" ht="139.5" customHeight="1" x14ac:dyDescent="0.2">
      <c r="A9" s="102">
        <v>7</v>
      </c>
      <c r="B9" s="103" t="s">
        <v>119</v>
      </c>
      <c r="C9" s="72"/>
      <c r="D9" s="103" t="s">
        <v>107</v>
      </c>
      <c r="E9" s="72"/>
      <c r="F9" s="95" t="s">
        <v>144</v>
      </c>
      <c r="G9" s="58" t="s">
        <v>115</v>
      </c>
      <c r="H9" s="59" t="s">
        <v>103</v>
      </c>
      <c r="I9" s="59" t="s">
        <v>103</v>
      </c>
    </row>
    <row r="10" spans="1:9" ht="93" customHeight="1" x14ac:dyDescent="0.2">
      <c r="A10" s="102">
        <v>8</v>
      </c>
      <c r="B10" s="103" t="s">
        <v>106</v>
      </c>
      <c r="C10" s="72"/>
      <c r="D10" s="103" t="s">
        <v>107</v>
      </c>
      <c r="E10" s="72"/>
      <c r="F10" s="95" t="s">
        <v>114</v>
      </c>
      <c r="G10" s="97" t="s">
        <v>111</v>
      </c>
      <c r="H10" s="59" t="s">
        <v>101</v>
      </c>
      <c r="I10" s="59" t="s">
        <v>101</v>
      </c>
    </row>
    <row r="11" spans="1:9" ht="164.25" customHeight="1" x14ac:dyDescent="0.2">
      <c r="A11" s="102">
        <v>9</v>
      </c>
      <c r="B11" s="103" t="s">
        <v>106</v>
      </c>
      <c r="C11" s="72"/>
      <c r="D11" s="103" t="s">
        <v>107</v>
      </c>
      <c r="E11" s="72"/>
      <c r="F11" s="95" t="s">
        <v>110</v>
      </c>
      <c r="G11" s="97" t="s">
        <v>117</v>
      </c>
      <c r="H11" s="59" t="s">
        <v>103</v>
      </c>
      <c r="I11" s="59" t="s">
        <v>103</v>
      </c>
    </row>
    <row r="12" spans="1:9" ht="13.5" thickBot="1" x14ac:dyDescent="0.25">
      <c r="A12" s="72"/>
      <c r="B12" s="72"/>
      <c r="C12" s="72"/>
      <c r="D12" s="72"/>
      <c r="E12" s="72"/>
      <c r="F12" s="72"/>
      <c r="G12" s="72"/>
      <c r="H12" s="72"/>
      <c r="I12" s="72"/>
    </row>
    <row r="13" spans="1:9" ht="13.5" thickBot="1" x14ac:dyDescent="0.25">
      <c r="A13" s="72"/>
      <c r="B13" s="72"/>
      <c r="C13" s="72"/>
      <c r="D13" s="72"/>
      <c r="E13" s="72"/>
      <c r="F13" s="72"/>
      <c r="G13" s="82" t="s">
        <v>46</v>
      </c>
      <c r="H13" s="83">
        <f>COUNTIF(H3:H11,"To be run")</f>
        <v>0</v>
      </c>
      <c r="I13" s="84">
        <f>COUNTIF(I3:I11,"To be run")</f>
        <v>0</v>
      </c>
    </row>
    <row r="14" spans="1:9" ht="13.5" thickBot="1" x14ac:dyDescent="0.25">
      <c r="A14" s="72"/>
      <c r="B14" s="72"/>
      <c r="C14" s="72"/>
      <c r="D14" s="72"/>
      <c r="E14" s="72"/>
      <c r="F14" s="72"/>
      <c r="G14" s="82" t="s">
        <v>101</v>
      </c>
      <c r="H14" s="83">
        <f>COUNTIF(H3:H11,"Passed")</f>
        <v>1</v>
      </c>
      <c r="I14" s="84">
        <f>COUNTIF(I3:I11,"Passed")</f>
        <v>1</v>
      </c>
    </row>
    <row r="15" spans="1:9" ht="13.5" thickBot="1" x14ac:dyDescent="0.25">
      <c r="A15" s="72"/>
      <c r="B15" s="72"/>
      <c r="C15" s="72"/>
      <c r="D15" s="72"/>
      <c r="E15" s="72"/>
      <c r="F15" s="72"/>
      <c r="G15" s="82" t="s">
        <v>102</v>
      </c>
      <c r="H15" s="83">
        <f>COUNTIF(H3:H11,"Failed")</f>
        <v>1</v>
      </c>
      <c r="I15" s="84">
        <f>COUNTIF(I3:I11,"Failed")</f>
        <v>1</v>
      </c>
    </row>
    <row r="16" spans="1:9" ht="13.5" thickBot="1" x14ac:dyDescent="0.25">
      <c r="A16" s="105"/>
      <c r="B16" s="105"/>
      <c r="C16" s="105"/>
      <c r="D16" s="105"/>
      <c r="E16" s="105"/>
      <c r="F16" s="105"/>
      <c r="G16" s="82" t="s">
        <v>103</v>
      </c>
      <c r="H16" s="83">
        <f>COUNTIF(H3:H11,"Blocked")</f>
        <v>7</v>
      </c>
      <c r="I16" s="84">
        <f>COUNTIF(I3:I11,"Blocked")</f>
        <v>7</v>
      </c>
    </row>
    <row r="17" spans="1:9" x14ac:dyDescent="0.2">
      <c r="A17" s="72"/>
      <c r="B17" s="72"/>
      <c r="C17" s="72"/>
      <c r="D17" s="72"/>
      <c r="E17" s="72"/>
      <c r="F17" s="72"/>
      <c r="G17" s="107"/>
      <c r="H17" s="107"/>
      <c r="I17" s="107"/>
    </row>
    <row r="18" spans="1:9" x14ac:dyDescent="0.2">
      <c r="A18" s="106"/>
      <c r="B18" s="106"/>
      <c r="C18" s="106"/>
      <c r="D18" s="106"/>
      <c r="E18" s="106"/>
      <c r="F18" s="106"/>
      <c r="G18" s="106"/>
      <c r="H18" s="106"/>
      <c r="I18" s="106"/>
    </row>
    <row r="19" spans="1:9" x14ac:dyDescent="0.2">
      <c r="A19" s="106"/>
      <c r="B19" s="106"/>
      <c r="C19" s="106"/>
      <c r="D19" s="106"/>
      <c r="E19" s="106"/>
      <c r="F19" s="106"/>
      <c r="G19" s="106"/>
      <c r="H19" s="106"/>
      <c r="I19" s="106"/>
    </row>
    <row r="20" spans="1:9" x14ac:dyDescent="0.2">
      <c r="A20" s="106"/>
      <c r="B20" s="106"/>
      <c r="C20" s="106"/>
      <c r="D20" s="106"/>
      <c r="E20" s="106"/>
      <c r="F20" s="106"/>
      <c r="G20" s="106"/>
      <c r="H20" s="106"/>
      <c r="I20" s="106"/>
    </row>
    <row r="21" spans="1:9" x14ac:dyDescent="0.2">
      <c r="A21" s="106"/>
      <c r="B21" s="106"/>
      <c r="C21" s="106"/>
      <c r="D21" s="106"/>
      <c r="E21" s="106"/>
      <c r="F21" s="106"/>
      <c r="G21" s="106"/>
      <c r="H21" s="106"/>
      <c r="I21" s="106"/>
    </row>
    <row r="22" spans="1:9" x14ac:dyDescent="0.2">
      <c r="A22" s="106"/>
      <c r="B22" s="106"/>
      <c r="C22" s="106"/>
      <c r="D22" s="106"/>
      <c r="E22" s="106"/>
      <c r="F22" s="106"/>
      <c r="G22" s="106"/>
      <c r="H22" s="106"/>
      <c r="I22" s="106"/>
    </row>
    <row r="23" spans="1:9" x14ac:dyDescent="0.2">
      <c r="A23" s="106"/>
      <c r="B23" s="106"/>
      <c r="C23" s="106"/>
      <c r="D23" s="106"/>
      <c r="E23" s="106"/>
      <c r="F23" s="106"/>
      <c r="G23" s="106"/>
      <c r="H23" s="106"/>
      <c r="I23" s="106"/>
    </row>
    <row r="24" spans="1:9" x14ac:dyDescent="0.2">
      <c r="A24" s="106"/>
      <c r="B24" s="106"/>
      <c r="C24" s="106"/>
      <c r="D24" s="106"/>
      <c r="E24" s="106"/>
      <c r="F24" s="106"/>
      <c r="G24" s="106"/>
      <c r="H24" s="106"/>
      <c r="I24" s="106"/>
    </row>
    <row r="25" spans="1:9" x14ac:dyDescent="0.2">
      <c r="A25" s="106"/>
      <c r="B25" s="106"/>
      <c r="C25" s="106"/>
      <c r="D25" s="106"/>
      <c r="E25" s="106"/>
      <c r="F25" s="106"/>
      <c r="G25" s="106"/>
      <c r="H25" s="106"/>
      <c r="I25" s="106"/>
    </row>
    <row r="26" spans="1:9" x14ac:dyDescent="0.2">
      <c r="A26" s="106"/>
      <c r="B26" s="106"/>
      <c r="C26" s="106"/>
      <c r="D26" s="106"/>
      <c r="E26" s="106"/>
      <c r="F26" s="106"/>
      <c r="G26" s="106"/>
      <c r="H26" s="106"/>
      <c r="I26" s="106"/>
    </row>
    <row r="27" spans="1:9" x14ac:dyDescent="0.2">
      <c r="A27" s="106"/>
      <c r="B27" s="106"/>
      <c r="C27" s="106"/>
      <c r="D27" s="106"/>
      <c r="E27" s="106"/>
      <c r="F27" s="106"/>
      <c r="G27" s="106"/>
      <c r="H27" s="106"/>
      <c r="I27" s="106"/>
    </row>
    <row r="28" spans="1:9" x14ac:dyDescent="0.2">
      <c r="A28" s="106"/>
      <c r="B28" s="106"/>
      <c r="C28" s="106"/>
      <c r="D28" s="106"/>
      <c r="E28" s="106"/>
      <c r="F28" s="106"/>
      <c r="G28" s="106"/>
      <c r="H28" s="106"/>
      <c r="I28" s="106"/>
    </row>
    <row r="29" spans="1:9" x14ac:dyDescent="0.2">
      <c r="A29" s="106"/>
      <c r="B29" s="106"/>
      <c r="C29" s="106"/>
      <c r="D29" s="106"/>
      <c r="E29" s="106"/>
      <c r="F29" s="106"/>
      <c r="G29" s="106"/>
      <c r="H29" s="106"/>
      <c r="I29" s="106"/>
    </row>
    <row r="30" spans="1:9" x14ac:dyDescent="0.2">
      <c r="A30" s="106"/>
      <c r="B30" s="106"/>
      <c r="C30" s="106"/>
      <c r="D30" s="106"/>
      <c r="E30" s="106"/>
      <c r="F30" s="106"/>
      <c r="G30" s="106"/>
      <c r="H30" s="106"/>
      <c r="I30" s="106"/>
    </row>
    <row r="31" spans="1:9" x14ac:dyDescent="0.2">
      <c r="A31" s="106"/>
      <c r="B31" s="106"/>
      <c r="C31" s="106"/>
      <c r="D31" s="106"/>
      <c r="E31" s="106"/>
      <c r="F31" s="106"/>
      <c r="G31" s="106"/>
      <c r="H31" s="106"/>
      <c r="I31" s="106"/>
    </row>
    <row r="32" spans="1:9" x14ac:dyDescent="0.2">
      <c r="A32" s="106"/>
      <c r="B32" s="106"/>
      <c r="C32" s="106"/>
      <c r="D32" s="106"/>
      <c r="E32" s="106"/>
      <c r="F32" s="106"/>
      <c r="G32" s="106"/>
      <c r="H32" s="106"/>
      <c r="I32" s="106"/>
    </row>
    <row r="33" spans="1:9" x14ac:dyDescent="0.2">
      <c r="A33" s="106"/>
      <c r="B33" s="106"/>
      <c r="C33" s="106"/>
      <c r="D33" s="106"/>
      <c r="E33" s="106"/>
      <c r="F33" s="106"/>
      <c r="G33" s="106"/>
      <c r="H33" s="106"/>
      <c r="I33" s="106"/>
    </row>
    <row r="34" spans="1:9" x14ac:dyDescent="0.2">
      <c r="A34" s="106"/>
      <c r="B34" s="106"/>
      <c r="C34" s="106"/>
      <c r="D34" s="106"/>
      <c r="E34" s="106"/>
      <c r="F34" s="106"/>
      <c r="G34" s="106"/>
      <c r="H34" s="106"/>
      <c r="I34" s="106"/>
    </row>
    <row r="35" spans="1:9" x14ac:dyDescent="0.2">
      <c r="A35" s="106"/>
      <c r="B35" s="106"/>
      <c r="C35" s="106"/>
      <c r="D35" s="106"/>
      <c r="E35" s="106"/>
      <c r="F35" s="106"/>
      <c r="G35" s="106"/>
      <c r="H35" s="106"/>
      <c r="I35" s="106"/>
    </row>
    <row r="36" spans="1:9" x14ac:dyDescent="0.2">
      <c r="A36" s="106"/>
      <c r="B36" s="106"/>
      <c r="C36" s="106"/>
      <c r="D36" s="106"/>
      <c r="E36" s="106"/>
      <c r="F36" s="106"/>
      <c r="G36" s="106"/>
      <c r="H36" s="106"/>
      <c r="I36" s="106"/>
    </row>
    <row r="37" spans="1:9" x14ac:dyDescent="0.2">
      <c r="A37" s="106"/>
      <c r="B37" s="106"/>
      <c r="C37" s="106"/>
      <c r="D37" s="106"/>
      <c r="E37" s="106"/>
      <c r="F37" s="106"/>
      <c r="G37" s="106"/>
      <c r="H37" s="106"/>
      <c r="I37" s="106"/>
    </row>
    <row r="38" spans="1:9" x14ac:dyDescent="0.2">
      <c r="A38" s="106"/>
      <c r="B38" s="106"/>
      <c r="C38" s="106"/>
      <c r="D38" s="106"/>
      <c r="E38" s="106"/>
      <c r="F38" s="106"/>
      <c r="G38" s="106"/>
      <c r="H38" s="106"/>
      <c r="I38" s="106"/>
    </row>
    <row r="39" spans="1:9" x14ac:dyDescent="0.2">
      <c r="A39" s="106"/>
      <c r="B39" s="106"/>
      <c r="C39" s="106"/>
      <c r="D39" s="106"/>
      <c r="E39" s="106"/>
      <c r="F39" s="106"/>
      <c r="G39" s="106"/>
      <c r="H39" s="106"/>
      <c r="I39" s="106"/>
    </row>
    <row r="40" spans="1:9" x14ac:dyDescent="0.2">
      <c r="A40" s="106"/>
      <c r="B40" s="106"/>
      <c r="C40" s="106"/>
      <c r="D40" s="106"/>
      <c r="E40" s="106"/>
      <c r="F40" s="106"/>
      <c r="G40" s="106"/>
      <c r="H40" s="106"/>
      <c r="I40" s="106"/>
    </row>
    <row r="41" spans="1:9" x14ac:dyDescent="0.2">
      <c r="A41" s="106"/>
      <c r="B41" s="106"/>
      <c r="C41" s="106"/>
      <c r="D41" s="106"/>
      <c r="E41" s="106"/>
      <c r="F41" s="106"/>
      <c r="G41" s="106"/>
      <c r="H41" s="106"/>
      <c r="I41" s="106"/>
    </row>
    <row r="42" spans="1:9" x14ac:dyDescent="0.2">
      <c r="A42" s="106"/>
      <c r="B42" s="106"/>
      <c r="C42" s="106"/>
      <c r="D42" s="106"/>
      <c r="E42" s="106"/>
      <c r="F42" s="106"/>
      <c r="G42" s="106"/>
      <c r="H42" s="106"/>
      <c r="I42" s="106"/>
    </row>
    <row r="43" spans="1:9" x14ac:dyDescent="0.2">
      <c r="A43" s="106"/>
      <c r="B43" s="106"/>
      <c r="C43" s="106"/>
      <c r="D43" s="106"/>
      <c r="E43" s="106"/>
      <c r="F43" s="106"/>
      <c r="G43" s="106"/>
      <c r="H43" s="106"/>
      <c r="I43" s="106"/>
    </row>
    <row r="44" spans="1:9" x14ac:dyDescent="0.2">
      <c r="A44" s="106"/>
      <c r="B44" s="106"/>
      <c r="C44" s="106"/>
      <c r="D44" s="106"/>
      <c r="E44" s="106"/>
      <c r="F44" s="106"/>
      <c r="G44" s="106"/>
      <c r="H44" s="106"/>
      <c r="I44" s="106"/>
    </row>
    <row r="45" spans="1:9" x14ac:dyDescent="0.2">
      <c r="A45" s="106"/>
      <c r="B45" s="106"/>
      <c r="C45" s="106"/>
      <c r="D45" s="106"/>
      <c r="E45" s="106"/>
      <c r="F45" s="106"/>
      <c r="G45" s="106"/>
      <c r="H45" s="106"/>
      <c r="I45" s="106"/>
    </row>
    <row r="46" spans="1:9" x14ac:dyDescent="0.2">
      <c r="A46" s="106"/>
      <c r="B46" s="106"/>
      <c r="C46" s="106"/>
      <c r="D46" s="106"/>
      <c r="E46" s="106"/>
      <c r="F46" s="106"/>
      <c r="G46" s="106"/>
      <c r="H46" s="106"/>
      <c r="I46" s="106"/>
    </row>
    <row r="47" spans="1:9" x14ac:dyDescent="0.2">
      <c r="A47" s="106"/>
      <c r="B47" s="106"/>
      <c r="C47" s="106"/>
      <c r="D47" s="106"/>
      <c r="E47" s="106"/>
      <c r="F47" s="106"/>
      <c r="G47" s="106"/>
      <c r="H47" s="106"/>
      <c r="I47" s="106"/>
    </row>
    <row r="48" spans="1:9" x14ac:dyDescent="0.2">
      <c r="A48" s="106"/>
      <c r="B48" s="106"/>
      <c r="C48" s="106"/>
      <c r="D48" s="106"/>
      <c r="E48" s="106"/>
      <c r="F48" s="106"/>
      <c r="G48" s="106"/>
      <c r="H48" s="106"/>
      <c r="I48" s="106"/>
    </row>
    <row r="49" spans="1:9" x14ac:dyDescent="0.2">
      <c r="A49" s="106"/>
      <c r="B49" s="106"/>
      <c r="C49" s="106"/>
      <c r="D49" s="106"/>
      <c r="E49" s="106"/>
      <c r="F49" s="106"/>
      <c r="G49" s="106"/>
      <c r="H49" s="106"/>
      <c r="I49" s="106"/>
    </row>
    <row r="50" spans="1:9" x14ac:dyDescent="0.2">
      <c r="A50" s="106"/>
      <c r="B50" s="106"/>
      <c r="C50" s="106"/>
      <c r="D50" s="106"/>
      <c r="E50" s="106"/>
      <c r="F50" s="106"/>
      <c r="G50" s="106"/>
      <c r="H50" s="106"/>
      <c r="I50" s="106"/>
    </row>
    <row r="51" spans="1:9" x14ac:dyDescent="0.2">
      <c r="A51" s="106"/>
      <c r="B51" s="106"/>
      <c r="C51" s="106"/>
      <c r="D51" s="106"/>
      <c r="E51" s="106"/>
      <c r="F51" s="106"/>
      <c r="G51" s="106"/>
      <c r="H51" s="106"/>
      <c r="I51" s="106"/>
    </row>
    <row r="52" spans="1:9" x14ac:dyDescent="0.2">
      <c r="A52" s="106"/>
      <c r="B52" s="106"/>
      <c r="C52" s="106"/>
      <c r="D52" s="106"/>
      <c r="E52" s="106"/>
      <c r="F52" s="106"/>
      <c r="G52" s="106"/>
      <c r="H52" s="106"/>
      <c r="I52" s="106"/>
    </row>
    <row r="53" spans="1:9" x14ac:dyDescent="0.2">
      <c r="A53" s="106"/>
      <c r="B53" s="106"/>
      <c r="C53" s="106"/>
      <c r="D53" s="106"/>
      <c r="E53" s="106"/>
      <c r="F53" s="106"/>
      <c r="G53" s="106"/>
      <c r="H53" s="106"/>
      <c r="I53" s="106"/>
    </row>
    <row r="54" spans="1:9" x14ac:dyDescent="0.2">
      <c r="A54" s="106"/>
      <c r="B54" s="106"/>
      <c r="C54" s="106"/>
      <c r="D54" s="106"/>
      <c r="E54" s="106"/>
      <c r="F54" s="106"/>
      <c r="G54" s="106"/>
      <c r="H54" s="106"/>
      <c r="I54" s="106"/>
    </row>
    <row r="55" spans="1:9" x14ac:dyDescent="0.2">
      <c r="A55" s="106"/>
      <c r="B55" s="106"/>
      <c r="C55" s="106"/>
      <c r="D55" s="106"/>
      <c r="E55" s="106"/>
      <c r="F55" s="106"/>
      <c r="G55" s="106"/>
      <c r="H55" s="106"/>
      <c r="I55" s="106"/>
    </row>
    <row r="56" spans="1:9" x14ac:dyDescent="0.2">
      <c r="A56" s="106"/>
      <c r="B56" s="106"/>
      <c r="C56" s="106"/>
      <c r="D56" s="106"/>
      <c r="E56" s="106"/>
      <c r="F56" s="106"/>
      <c r="G56" s="106"/>
      <c r="H56" s="106"/>
      <c r="I56" s="106"/>
    </row>
    <row r="57" spans="1:9" x14ac:dyDescent="0.2">
      <c r="A57" s="106"/>
      <c r="B57" s="106"/>
      <c r="C57" s="106"/>
      <c r="D57" s="106"/>
      <c r="E57" s="106"/>
      <c r="F57" s="106"/>
      <c r="G57" s="106"/>
      <c r="H57" s="106"/>
      <c r="I57" s="106"/>
    </row>
    <row r="58" spans="1:9" x14ac:dyDescent="0.2">
      <c r="A58" s="106"/>
      <c r="B58" s="106"/>
      <c r="C58" s="106"/>
      <c r="D58" s="106"/>
      <c r="E58" s="106"/>
      <c r="F58" s="106"/>
      <c r="G58" s="106"/>
      <c r="H58" s="106"/>
      <c r="I58" s="106"/>
    </row>
    <row r="59" spans="1:9" x14ac:dyDescent="0.2">
      <c r="A59" s="106"/>
      <c r="B59" s="106"/>
      <c r="C59" s="106"/>
      <c r="D59" s="106"/>
      <c r="E59" s="106"/>
      <c r="F59" s="106"/>
      <c r="G59" s="106"/>
      <c r="H59" s="106"/>
      <c r="I59" s="106"/>
    </row>
    <row r="60" spans="1:9" x14ac:dyDescent="0.2">
      <c r="A60" s="106"/>
      <c r="B60" s="106"/>
      <c r="C60" s="106"/>
      <c r="D60" s="106"/>
      <c r="E60" s="106"/>
      <c r="F60" s="106"/>
      <c r="G60" s="106"/>
      <c r="H60" s="106"/>
      <c r="I60" s="106"/>
    </row>
    <row r="61" spans="1:9" x14ac:dyDescent="0.2">
      <c r="A61" s="106"/>
      <c r="B61" s="106"/>
      <c r="C61" s="106"/>
      <c r="D61" s="106"/>
      <c r="E61" s="106"/>
      <c r="F61" s="106"/>
      <c r="G61" s="106"/>
      <c r="H61" s="106"/>
      <c r="I61" s="106"/>
    </row>
    <row r="62" spans="1:9" x14ac:dyDescent="0.2">
      <c r="A62" s="106"/>
      <c r="B62" s="106"/>
      <c r="C62" s="106"/>
      <c r="D62" s="106"/>
      <c r="E62" s="106"/>
      <c r="F62" s="106"/>
      <c r="G62" s="106"/>
      <c r="H62" s="106"/>
      <c r="I62" s="106"/>
    </row>
    <row r="63" spans="1:9" x14ac:dyDescent="0.2">
      <c r="A63" s="106"/>
      <c r="B63" s="106"/>
      <c r="C63" s="106"/>
      <c r="D63" s="106"/>
      <c r="E63" s="106"/>
      <c r="F63" s="106"/>
      <c r="G63" s="106"/>
      <c r="H63" s="106"/>
      <c r="I63" s="106"/>
    </row>
    <row r="64" spans="1:9" x14ac:dyDescent="0.2">
      <c r="A64" s="106"/>
      <c r="B64" s="106"/>
      <c r="C64" s="106"/>
      <c r="D64" s="106"/>
      <c r="E64" s="106"/>
      <c r="F64" s="106"/>
      <c r="G64" s="106"/>
      <c r="H64" s="106"/>
      <c r="I64" s="106"/>
    </row>
    <row r="65" spans="1:9" x14ac:dyDescent="0.2">
      <c r="A65" s="106"/>
      <c r="B65" s="106"/>
      <c r="C65" s="106"/>
      <c r="D65" s="106"/>
      <c r="E65" s="106"/>
      <c r="F65" s="106"/>
      <c r="G65" s="106"/>
      <c r="H65" s="106"/>
      <c r="I65" s="106"/>
    </row>
    <row r="66" spans="1:9" x14ac:dyDescent="0.2">
      <c r="A66" s="106"/>
      <c r="B66" s="106"/>
      <c r="C66" s="106"/>
      <c r="D66" s="106"/>
      <c r="E66" s="106"/>
      <c r="F66" s="106"/>
      <c r="G66" s="106"/>
      <c r="H66" s="106"/>
      <c r="I66" s="106"/>
    </row>
    <row r="67" spans="1:9" x14ac:dyDescent="0.2">
      <c r="A67" s="106"/>
      <c r="B67" s="106"/>
      <c r="C67" s="106"/>
      <c r="D67" s="106"/>
      <c r="E67" s="106"/>
      <c r="F67" s="106"/>
      <c r="G67" s="106"/>
      <c r="H67" s="106"/>
      <c r="I67" s="106"/>
    </row>
    <row r="68" spans="1:9" x14ac:dyDescent="0.2">
      <c r="A68" s="106"/>
      <c r="B68" s="106"/>
      <c r="C68" s="106"/>
      <c r="D68" s="106"/>
      <c r="E68" s="106"/>
      <c r="F68" s="106"/>
      <c r="G68" s="106"/>
      <c r="H68" s="106"/>
      <c r="I68" s="106"/>
    </row>
    <row r="69" spans="1:9" x14ac:dyDescent="0.2">
      <c r="A69" s="106"/>
      <c r="B69" s="106"/>
      <c r="C69" s="106"/>
      <c r="D69" s="106"/>
      <c r="E69" s="106"/>
      <c r="F69" s="106"/>
      <c r="G69" s="106"/>
      <c r="H69" s="106"/>
      <c r="I69" s="106"/>
    </row>
    <row r="70" spans="1:9" x14ac:dyDescent="0.2">
      <c r="A70" s="106"/>
      <c r="B70" s="106"/>
      <c r="C70" s="106"/>
      <c r="D70" s="106"/>
      <c r="E70" s="106"/>
      <c r="F70" s="106"/>
      <c r="G70" s="106"/>
      <c r="H70" s="106"/>
      <c r="I70" s="106"/>
    </row>
    <row r="71" spans="1:9" x14ac:dyDescent="0.2">
      <c r="A71" s="106"/>
      <c r="B71" s="106"/>
      <c r="C71" s="106"/>
      <c r="D71" s="106"/>
      <c r="E71" s="106"/>
      <c r="F71" s="106"/>
      <c r="G71" s="106"/>
      <c r="H71" s="106"/>
      <c r="I71" s="106"/>
    </row>
    <row r="72" spans="1:9" x14ac:dyDescent="0.2">
      <c r="A72" s="106"/>
      <c r="B72" s="106"/>
      <c r="C72" s="106"/>
      <c r="D72" s="106"/>
      <c r="E72" s="106"/>
      <c r="F72" s="106"/>
      <c r="G72" s="106"/>
      <c r="H72" s="106"/>
      <c r="I72" s="106"/>
    </row>
    <row r="73" spans="1:9" x14ac:dyDescent="0.2">
      <c r="A73" s="106"/>
      <c r="B73" s="106"/>
      <c r="C73" s="106"/>
      <c r="D73" s="106"/>
      <c r="E73" s="106"/>
      <c r="F73" s="106"/>
      <c r="G73" s="106"/>
      <c r="H73" s="106"/>
      <c r="I73" s="106"/>
    </row>
    <row r="74" spans="1:9" x14ac:dyDescent="0.2">
      <c r="A74" s="106"/>
      <c r="B74" s="106"/>
      <c r="C74" s="106"/>
      <c r="D74" s="106"/>
      <c r="E74" s="106"/>
      <c r="F74" s="106"/>
      <c r="G74" s="106"/>
      <c r="H74" s="106"/>
      <c r="I74" s="106"/>
    </row>
    <row r="75" spans="1:9" x14ac:dyDescent="0.2">
      <c r="A75" s="106"/>
      <c r="B75" s="106"/>
      <c r="C75" s="106"/>
      <c r="D75" s="106"/>
      <c r="E75" s="106"/>
      <c r="F75" s="106"/>
      <c r="G75" s="106"/>
      <c r="H75" s="106"/>
      <c r="I75" s="106"/>
    </row>
    <row r="76" spans="1:9" x14ac:dyDescent="0.2">
      <c r="A76" s="106"/>
      <c r="B76" s="106"/>
      <c r="C76" s="106"/>
      <c r="D76" s="106"/>
      <c r="E76" s="106"/>
      <c r="F76" s="106"/>
      <c r="G76" s="106"/>
      <c r="H76" s="106"/>
      <c r="I76" s="106"/>
    </row>
  </sheetData>
  <dataValidations count="1">
    <dataValidation type="list" allowBlank="1" showInputMessage="1" showErrorMessage="1" sqref="H3:I8 H9:I11">
      <formula1>"To be run, Passed, Failed, Blocked"</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A8D4E6613F5B634CB601A095784E7618" ma:contentTypeVersion="10" ma:contentTypeDescription="Create a new document." ma:contentTypeScope="" ma:versionID="a7717d078c9927ea5d2ce104ecd6409f">
  <xsd:schema xmlns:xsd="http://www.w3.org/2001/XMLSchema" xmlns:xs="http://www.w3.org/2001/XMLSchema" xmlns:p="http://schemas.microsoft.com/office/2006/metadata/properties" xmlns:ns2="5ede5379-f79c-4964-9301-1140f96aa672" xmlns:ns3="9b994499-688a-4c81-bb09-d15746d9e4fa" targetNamespace="http://schemas.microsoft.com/office/2006/metadata/properties" ma:root="true" ma:fieldsID="022c064386d97eb8278b29db6e3d743a" ns2:_="" ns3:_="">
    <xsd:import namespace="5ede5379-f79c-4964-9301-1140f96aa672"/>
    <xsd:import namespace="9b994499-688a-4c81-bb09-d15746d9e4f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de5379-f79c-4964-9301-1140f96aa67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b994499-688a-4c81-bb09-d15746d9e4f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8F986F-AAA0-4D9C-A094-E497A36A6629}">
  <ds:schemaRefs>
    <ds:schemaRef ds:uri="http://schemas.microsoft.com/sharepoint/events"/>
  </ds:schemaRefs>
</ds:datastoreItem>
</file>

<file path=customXml/itemProps2.xml><?xml version="1.0" encoding="utf-8"?>
<ds:datastoreItem xmlns:ds="http://schemas.openxmlformats.org/officeDocument/2006/customXml" ds:itemID="{72D8E75D-6459-4159-B3C0-9319C96687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de5379-f79c-4964-9301-1140f96aa672"/>
    <ds:schemaRef ds:uri="9b994499-688a-4c81-bb09-d15746d9e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839BB0-F3C3-4A2D-BE6C-7F170262DD3A}">
  <ds:schemaRefs>
    <ds:schemaRef ds:uri="http://schemas.microsoft.com/office/2006/metadata/longProperties"/>
  </ds:schemaRefs>
</ds:datastoreItem>
</file>

<file path=customXml/itemProps4.xml><?xml version="1.0" encoding="utf-8"?>
<ds:datastoreItem xmlns:ds="http://schemas.openxmlformats.org/officeDocument/2006/customXml" ds:itemID="{17A18BF3-4E1F-4288-A12F-57FDAC6251A7}">
  <ds:schemaRefs>
    <ds:schemaRef ds:uri="http://schemas.microsoft.com/sharepoint/v3/contenttype/forms"/>
  </ds:schemaRefs>
</ds:datastoreItem>
</file>

<file path=customXml/itemProps5.xml><?xml version="1.0" encoding="utf-8"?>
<ds:datastoreItem xmlns:ds="http://schemas.openxmlformats.org/officeDocument/2006/customXml" ds:itemID="{D41FC7FA-E597-4189-90FB-55AE4D0DCCBF}">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9b994499-688a-4c81-bb09-d15746d9e4fa"/>
    <ds:schemaRef ds:uri="5ede5379-f79c-4964-9301-1140f96aa67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Page</vt:lpstr>
      <vt:lpstr>Smoke test</vt:lpstr>
      <vt:lpstr>Story 1</vt:lpstr>
      <vt:lpstr>Story 2</vt:lpstr>
      <vt:lpstr>Story3</vt:lpstr>
    </vt:vector>
  </TitlesOfParts>
  <Manager>Andrei Savastsiuk</Manager>
  <Company>EPAm Systems,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Tatsiana Aleksina</dc:creator>
  <cp:lastModifiedBy>Вергей Оксана </cp:lastModifiedBy>
  <cp:lastPrinted>2004-08-27T09:07:26Z</cp:lastPrinted>
  <dcterms:created xsi:type="dcterms:W3CDTF">2001-12-12T15:28:23Z</dcterms:created>
  <dcterms:modified xsi:type="dcterms:W3CDTF">2022-06-25T14:54:33Z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DOCID-1506477047-975</vt:lpwstr>
  </property>
  <property fmtid="{D5CDD505-2E9C-101B-9397-08002B2CF9AE}" pid="3" name="_dlc_DocIdItemGuid">
    <vt:lpwstr>d5e7d676-de83-463e-8413-bc1a545b5859</vt:lpwstr>
  </property>
  <property fmtid="{D5CDD505-2E9C-101B-9397-08002B2CF9AE}" pid="4" name="_dlc_DocIdUrl">
    <vt:lpwstr>https://epam.sharepoint.com/sites/LMSO/_layouts/15/DocIdRedir.aspx?ID=DOCID-1506477047-975, DOCID-1506477047-975</vt:lpwstr>
  </property>
</Properties>
</file>