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Akshada\Desktop\"/>
    </mc:Choice>
  </mc:AlternateContent>
  <xr:revisionPtr revIDLastSave="0" documentId="13_ncr:1_{267BA5EC-DAD2-43FC-BC8D-9991466D9472}" xr6:coauthVersionLast="47" xr6:coauthVersionMax="47" xr10:uidLastSave="{00000000-0000-0000-0000-000000000000}"/>
  <bookViews>
    <workbookView xWindow="-108" yWindow="-108" windowWidth="23256" windowHeight="12576" activeTab="5" xr2:uid="{5CF14924-0AAC-B244-98F0-E6BCC37CE28F}"/>
  </bookViews>
  <sheets>
    <sheet name="Sheet1" sheetId="2" r:id="rId1"/>
    <sheet name="Sheet2" sheetId="3" r:id="rId2"/>
    <sheet name="Sheet4" sheetId="5" r:id="rId3"/>
    <sheet name="Sheet5" sheetId="6" r:id="rId4"/>
    <sheet name="Sheet6" sheetId="7" r:id="rId5"/>
    <sheet name="Sheet7" sheetId="8" r:id="rId6"/>
    <sheet name="Sales Data" sheetId="1" r:id="rId7"/>
  </sheets>
  <definedNames>
    <definedName name="Slicer_Item">#N/A</definedName>
    <definedName name="Slicer_Region">#N/A</definedName>
    <definedName name="Slicer_Sales_Person">#N/A</definedName>
    <definedName name="Slicer_Years">#N/A</definedName>
  </definedNames>
  <calcPr calcId="181029"/>
  <pivotCaches>
    <pivotCache cacheId="1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3" l="1"/>
  <c r="D9" i="3"/>
  <c r="C9" i="3"/>
  <c r="B9" i="3"/>
</calcChain>
</file>

<file path=xl/sharedStrings.xml><?xml version="1.0" encoding="utf-8"?>
<sst xmlns="http://schemas.openxmlformats.org/spreadsheetml/2006/main" count="10082" uniqueCount="2062">
  <si>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</si>
  <si>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</si>
  <si>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</si>
  <si>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</si>
  <si>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</si>
  <si>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</si>
  <si>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</si>
  <si>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</si>
  <si>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</si>
  <si>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</si>
  <si>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</si>
  <si>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</si>
  <si>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</si>
  <si>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</si>
  <si>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</si>
  <si>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</si>
  <si>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</si>
  <si>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</si>
  <si>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</si>
  <si>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</si>
  <si>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</si>
  <si>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</si>
  <si>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</si>
  <si>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</si>
  <si>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</si>
  <si>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</si>
  <si>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</si>
  <si>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</si>
  <si>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</si>
  <si>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</si>
  <si>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</si>
  <si>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</si>
  <si>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</si>
  <si>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</si>
  <si>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</si>
  <si>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</si>
  <si>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</si>
  <si>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</si>
  <si>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</si>
  <si>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</si>
  <si>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</si>
  <si>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</si>
  <si>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</si>
  <si>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</si>
  <si>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</si>
  <si>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</si>
  <si>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</si>
  <si>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</si>
  <si>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</si>
  <si>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</si>
  <si>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</si>
  <si>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</si>
  <si>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</si>
  <si>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</si>
  <si>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</si>
  <si>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</si>
  <si>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</si>
  <si>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</si>
  <si>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</si>
  <si>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</si>
  <si>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</si>
  <si>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</si>
  <si>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</si>
  <si>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</si>
  <si>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</si>
  <si>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</si>
  <si>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</si>
  <si>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</si>
  <si>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</si>
  <si>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</si>
  <si>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</si>
  <si>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</si>
  <si>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</si>
  <si>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</si>
  <si>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</si>
  <si>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</si>
  <si>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</si>
  <si>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</si>
  <si>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</si>
  <si>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</si>
  <si>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</si>
  <si>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</si>
  <si>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</si>
  <si>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</si>
  <si>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</si>
  <si>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</si>
  <si>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</si>
  <si>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</si>
  <si>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</si>
  <si>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</si>
  <si>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</si>
  <si>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</si>
  <si>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</si>
  <si>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</si>
  <si>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</si>
  <si>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</si>
  <si>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</si>
  <si>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</si>
  <si>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</si>
  <si>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</si>
  <si>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</si>
  <si>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</si>
  <si>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</si>
  <si>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</si>
  <si>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</si>
  <si>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</si>
  <si>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</si>
  <si>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</si>
  <si>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</si>
  <si>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</si>
  <si>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</si>
  <si>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</si>
  <si>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</si>
  <si>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</si>
  <si>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</si>
  <si>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</si>
  <si>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</si>
  <si>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</si>
  <si>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</si>
  <si>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</si>
  <si>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</si>
  <si>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</si>
  <si>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</si>
  <si>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</si>
  <si>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</si>
  <si>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</si>
  <si>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</si>
  <si>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</si>
  <si>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</si>
  <si>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</si>
  <si>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</si>
  <si>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</si>
  <si>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</si>
  <si>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</si>
  <si>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</si>
  <si>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</si>
  <si>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</si>
  <si>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</si>
  <si>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</si>
  <si>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</si>
  <si>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</si>
  <si>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</si>
  <si>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</si>
  <si>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</si>
  <si>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</si>
  <si>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</si>
  <si>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</si>
  <si>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</si>
  <si>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</si>
  <si>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</si>
  <si>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</si>
  <si>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</si>
  <si>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</si>
  <si>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</si>
  <si>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</si>
  <si>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</si>
  <si>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</si>
  <si>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</si>
  <si>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</si>
  <si>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</si>
  <si>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</si>
  <si>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</si>
  <si>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</si>
  <si>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</si>
  <si>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</si>
  <si>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</si>
  <si>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</si>
  <si>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</si>
  <si>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</si>
  <si>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</si>
  <si>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</si>
  <si>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</si>
  <si>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</si>
  <si>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</si>
  <si>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</si>
  <si>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</si>
  <si>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</si>
  <si>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</si>
  <si>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</si>
  <si>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</si>
  <si>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</si>
  <si>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</si>
  <si>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</si>
  <si>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</si>
  <si>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</si>
  <si>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</si>
  <si>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</si>
  <si>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</si>
  <si>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</si>
  <si>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</si>
  <si>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</si>
  <si>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</si>
  <si>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</si>
  <si>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</si>
  <si>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</si>
  <si>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</si>
  <si>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</si>
  <si>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</si>
  <si>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</si>
  <si>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</si>
  <si>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</si>
  <si>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</si>
  <si>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</si>
  <si>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</si>
  <si>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</si>
  <si>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</si>
  <si>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</si>
  <si>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</si>
  <si>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</si>
  <si>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</si>
  <si>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</si>
  <si>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</si>
  <si>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</si>
  <si>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</si>
  <si>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</si>
  <si>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</si>
  <si>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</si>
  <si>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</si>
  <si>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</si>
  <si>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</si>
  <si>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</si>
  <si>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</si>
  <si>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</si>
  <si>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</si>
  <si>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</si>
  <si>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</si>
  <si>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</si>
  <si>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</si>
  <si>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</si>
  <si>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</si>
  <si>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</si>
  <si>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</si>
  <si>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</si>
  <si>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</si>
  <si>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</si>
  <si>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</si>
  <si>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</si>
  <si>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</si>
  <si>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</si>
  <si>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</si>
  <si>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</si>
  <si>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</si>
  <si>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</si>
  <si>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</si>
  <si>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</si>
  <si>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</si>
  <si>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</si>
  <si>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</si>
  <si>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</si>
  <si>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</si>
  <si>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</si>
  <si>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</si>
  <si>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</si>
  <si>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</si>
  <si>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</si>
  <si>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</si>
  <si>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</si>
  <si>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</si>
  <si>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</si>
  <si>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</si>
  <si>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</si>
  <si>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</si>
  <si>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</si>
  <si>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</si>
  <si>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</si>
  <si>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</si>
  <si>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</si>
  <si>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</si>
  <si>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</si>
  <si>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</si>
  <si>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</si>
  <si>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</si>
  <si>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</si>
  <si>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</si>
  <si>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</si>
  <si>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</si>
  <si>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</si>
  <si>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</si>
  <si>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</si>
  <si>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</si>
  <si>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</si>
  <si>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</si>
  <si>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</si>
  <si>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</si>
  <si>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</si>
  <si>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</si>
  <si>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</si>
  <si>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</si>
  <si>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</si>
  <si>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</si>
  <si>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</si>
  <si>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</si>
  <si>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</si>
  <si>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</si>
  <si>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</si>
  <si>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</si>
  <si>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</si>
  <si>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</si>
  <si>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</si>
  <si>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</si>
  <si>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</si>
  <si>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</si>
  <si>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</si>
  <si>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</si>
  <si>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</si>
  <si>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</si>
  <si>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</si>
  <si>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</si>
  <si>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</si>
  <si>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</si>
  <si>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</si>
  <si>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</si>
  <si>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</si>
  <si>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</si>
  <si>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</si>
  <si>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</si>
  <si>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</si>
  <si>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</si>
  <si>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</si>
  <si>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</si>
  <si>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</si>
  <si>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</si>
  <si>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</si>
  <si>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</si>
  <si>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</si>
  <si>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</si>
  <si>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</si>
  <si>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</si>
  <si>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</si>
  <si>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</si>
  <si>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</si>
  <si>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</si>
  <si>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</si>
  <si>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</si>
  <si>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</si>
  <si>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</si>
  <si>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</si>
  <si>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</si>
  <si>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</si>
  <si>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</si>
  <si>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</si>
  <si>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</si>
  <si>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</si>
  <si>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</si>
  <si>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</si>
  <si>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</si>
  <si>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</si>
  <si>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</si>
  <si>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</si>
  <si>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</si>
  <si>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</si>
  <si>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</si>
  <si>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</si>
  <si>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</si>
  <si>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</si>
  <si>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</si>
  <si>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</si>
  <si>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</si>
  <si>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</si>
  <si>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</si>
  <si>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</si>
  <si>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</si>
  <si>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</si>
  <si>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</si>
  <si>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</si>
  <si>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</si>
  <si>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</si>
  <si>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</si>
  <si>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</si>
  <si>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</si>
  <si>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</si>
  <si>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</si>
  <si>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</si>
  <si>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</si>
  <si>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</si>
  <si>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</si>
  <si>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</si>
  <si>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</si>
  <si>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</si>
  <si>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</si>
  <si>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</si>
  <si>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</si>
  <si>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</si>
  <si>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</si>
  <si>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</si>
  <si>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</si>
  <si>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</si>
  <si>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</si>
  <si>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</si>
  <si>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</si>
  <si>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</si>
  <si>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</si>
  <si>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</si>
  <si>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</si>
  <si>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</si>
  <si>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</si>
  <si>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</si>
  <si>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</si>
  <si>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</si>
  <si>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</si>
  <si>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</si>
  <si>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</si>
  <si>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</si>
  <si>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</si>
  <si>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</si>
  <si>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</si>
  <si>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</si>
  <si>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</si>
  <si>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</si>
  <si>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</si>
  <si>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</si>
  <si>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</si>
  <si>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</si>
  <si>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</si>
  <si>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</si>
  <si>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</si>
  <si>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</si>
  <si>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</si>
  <si>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</si>
  <si>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</si>
  <si>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</si>
  <si>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</si>
  <si>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</si>
  <si>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</si>
  <si>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</si>
  <si>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</si>
  <si>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</si>
  <si>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</si>
  <si>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</si>
  <si>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</si>
  <si>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</si>
  <si>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</si>
  <si>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</si>
  <si>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</si>
  <si>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</si>
  <si>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</si>
  <si>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</si>
  <si>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</si>
  <si>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</si>
  <si>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</si>
  <si>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</si>
  <si>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</si>
  <si>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</si>
  <si>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</si>
  <si>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</si>
  <si>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</si>
  <si>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</si>
  <si>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</si>
  <si>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</si>
  <si>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</si>
  <si>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</si>
  <si>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</si>
  <si>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</si>
  <si>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</si>
  <si>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</si>
  <si>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</si>
  <si>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</si>
  <si>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</si>
  <si>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</si>
  <si>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</si>
  <si>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</si>
  <si>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</si>
  <si>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</si>
  <si>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</si>
  <si>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</si>
  <si>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</si>
  <si>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</si>
  <si>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</si>
  <si>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</si>
  <si>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</si>
  <si>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</si>
  <si>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</si>
  <si>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</si>
  <si>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</si>
  <si>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</si>
  <si>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</si>
  <si>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</si>
  <si>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</si>
  <si>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</si>
  <si>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</si>
  <si>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</si>
  <si>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</si>
  <si>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</si>
  <si>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</si>
  <si>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</si>
  <si>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</si>
  <si>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</si>
  <si>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</si>
  <si>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</si>
  <si>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</si>
  <si>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</si>
  <si>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</si>
  <si>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</si>
  <si>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</si>
  <si>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</si>
  <si>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</si>
  <si>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</si>
  <si>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</si>
  <si>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</si>
  <si>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</si>
  <si>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</si>
  <si>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</si>
  <si>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</si>
  <si>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</si>
  <si>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</si>
  <si>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</si>
  <si>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</si>
  <si>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</si>
  <si>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</si>
  <si>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</si>
  <si>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</si>
  <si>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</si>
  <si>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</si>
  <si>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</si>
  <si>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</si>
  <si>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</si>
  <si>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</si>
  <si>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</si>
  <si>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</si>
  <si>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</si>
  <si>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</si>
  <si>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</si>
  <si>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</si>
  <si>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</si>
  <si>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</si>
  <si>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</si>
  <si>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</si>
  <si>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</si>
  <si>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</si>
  <si>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</si>
  <si>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</si>
  <si>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</si>
  <si>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</si>
  <si>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</si>
  <si>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</si>
  <si>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</si>
  <si>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</si>
  <si>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</si>
  <si>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</si>
  <si>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</si>
  <si>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</si>
  <si>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</si>
  <si>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</si>
  <si>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</si>
  <si>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</si>
  <si>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</si>
  <si>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</si>
  <si>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</si>
  <si>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</si>
  <si>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</si>
  <si>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</si>
  <si>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</si>
  <si>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</si>
  <si>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</si>
  <si>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</si>
  <si>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</si>
  <si>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</si>
  <si>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</si>
  <si>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</si>
  <si>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</si>
  <si>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</si>
  <si>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</si>
  <si>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</si>
  <si>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</si>
  <si>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</si>
  <si>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</si>
  <si>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</si>
  <si>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</si>
  <si>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</si>
  <si>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</si>
  <si>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</si>
  <si>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</si>
  <si>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</si>
  <si>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</si>
  <si>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</si>
  <si>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</si>
  <si>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</si>
  <si>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</si>
  <si>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</si>
  <si>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</si>
  <si>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</si>
  <si>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</si>
  <si>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</si>
  <si>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</si>
  <si>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</si>
  <si>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</si>
  <si>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</si>
  <si>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</si>
  <si>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</si>
  <si>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</si>
  <si>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</si>
  <si>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</si>
  <si>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</si>
  <si>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</si>
  <si>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</si>
  <si>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</si>
  <si>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</si>
  <si>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</si>
  <si>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</si>
  <si>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</si>
  <si>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</si>
  <si>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</si>
  <si>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</si>
  <si>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</si>
  <si>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</si>
  <si>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</si>
  <si>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</si>
  <si>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</si>
  <si>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</si>
  <si>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</si>
  <si>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</si>
  <si>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</si>
  <si>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</si>
  <si>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</si>
  <si>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</si>
  <si>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</si>
  <si>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</si>
  <si>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</si>
  <si>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</si>
  <si>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</si>
  <si>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</si>
  <si>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</si>
  <si>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</si>
  <si>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</si>
  <si>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</si>
  <si>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</si>
  <si>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</si>
  <si>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</si>
  <si>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</si>
  <si>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</si>
  <si>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</si>
  <si>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</si>
  <si>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</si>
  <si>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</si>
  <si>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</si>
  <si>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</si>
  <si>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</si>
  <si>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</si>
  <si>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</si>
  <si>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</si>
  <si>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</si>
  <si>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</si>
  <si>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</si>
  <si>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</si>
  <si>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</si>
  <si>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</si>
  <si>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</si>
  <si>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</si>
  <si>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</si>
  <si>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</si>
  <si>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</si>
  <si>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</si>
  <si>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</si>
  <si>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</si>
  <si>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</si>
  <si>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</si>
  <si>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</si>
  <si>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</si>
  <si>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</si>
  <si>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</si>
  <si>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</si>
  <si>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</si>
  <si>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</si>
  <si>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</si>
  <si>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</si>
  <si>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</si>
  <si>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</si>
  <si>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</si>
  <si>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</si>
  <si>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</si>
  <si>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</si>
  <si>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</si>
  <si>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</si>
  <si>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</si>
  <si>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</si>
  <si>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</si>
  <si>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</si>
  <si>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</si>
  <si>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</si>
  <si>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</si>
  <si>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</si>
  <si>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</si>
  <si>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</si>
  <si>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</si>
  <si>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</si>
  <si>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</si>
  <si>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</si>
  <si>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</si>
  <si>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</si>
  <si>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</si>
  <si>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</si>
  <si>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</si>
  <si>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</si>
  <si>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</si>
  <si>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</si>
  <si>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</si>
  <si>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</si>
  <si>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</si>
  <si>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</si>
  <si>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</si>
  <si>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</si>
  <si>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</si>
  <si>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</si>
  <si>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</si>
  <si>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</si>
  <si>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</si>
  <si>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</si>
  <si>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</si>
  <si>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</si>
  <si>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</si>
  <si>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</si>
  <si>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</si>
  <si>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</si>
  <si>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</si>
  <si>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</si>
  <si>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</si>
  <si>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</si>
  <si>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</si>
  <si>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</si>
  <si>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</si>
  <si>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</si>
  <si>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</si>
  <si>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</si>
  <si>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</si>
  <si>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</si>
  <si>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</si>
  <si>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</si>
  <si>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</si>
  <si>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</si>
  <si>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</si>
  <si>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</si>
  <si>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</si>
  <si>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</si>
  <si>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</si>
  <si>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</si>
  <si>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</si>
  <si>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</si>
  <si>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</si>
  <si>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</si>
  <si>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</si>
  <si>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</si>
  <si>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</si>
  <si>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</si>
  <si>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</si>
  <si>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</si>
  <si>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</si>
  <si>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</si>
  <si>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</si>
  <si>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</si>
  <si>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</si>
  <si>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</si>
  <si>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</si>
  <si>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</si>
  <si>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</si>
  <si>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</si>
  <si>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</si>
  <si>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</si>
  <si>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</si>
  <si>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</si>
  <si>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</si>
  <si>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</si>
  <si>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</si>
  <si>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</si>
  <si>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</si>
  <si>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</si>
  <si>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</si>
  <si>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</si>
  <si>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</si>
  <si>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</si>
  <si>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</si>
  <si>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</si>
  <si>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</si>
  <si>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</si>
  <si>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</si>
  <si>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</si>
  <si>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</si>
  <si>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</si>
  <si>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</si>
  <si>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</si>
  <si>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</si>
  <si>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</si>
  <si>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</si>
  <si>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</si>
  <si>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</si>
  <si>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</si>
  <si>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</si>
  <si>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</si>
  <si>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</si>
  <si>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</si>
  <si>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</si>
  <si>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</si>
  <si>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</si>
  <si>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</si>
  <si>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</si>
  <si>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</si>
  <si>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</si>
  <si>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</si>
  <si>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</si>
  <si>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</si>
  <si>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</si>
  <si>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</si>
  <si>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</si>
  <si>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</si>
  <si>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</si>
  <si>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</si>
  <si>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</si>
  <si>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</si>
  <si>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</si>
  <si>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</si>
  <si>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</si>
  <si>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</si>
  <si>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</si>
  <si>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</si>
  <si>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</si>
  <si>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</si>
  <si>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</si>
  <si>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</si>
  <si>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</si>
  <si>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</si>
  <si>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</si>
  <si>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</si>
  <si>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</si>
  <si>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</si>
  <si>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</si>
  <si>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</si>
  <si>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</si>
  <si>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</si>
  <si>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</si>
  <si>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</si>
  <si>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</si>
  <si>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</si>
  <si>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</si>
  <si>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</si>
  <si>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</si>
  <si>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</si>
  <si>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</si>
  <si>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</si>
  <si>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</si>
  <si>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</si>
  <si>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</si>
  <si>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</si>
  <si>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</si>
  <si>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</si>
  <si>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</si>
  <si>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</si>
  <si>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</si>
  <si>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</si>
  <si>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</si>
  <si>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</si>
  <si>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</si>
  <si>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</si>
  <si>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</si>
  <si>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</si>
  <si>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</si>
  <si>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</si>
  <si>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</si>
  <si>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</si>
  <si>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</si>
  <si>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</si>
  <si>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</si>
  <si>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</si>
  <si>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</si>
  <si>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</si>
  <si>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</si>
  <si>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</si>
  <si>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</si>
  <si>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</si>
  <si>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</si>
  <si>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</si>
  <si>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</si>
  <si>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</si>
  <si>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</si>
  <si>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</si>
  <si>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</si>
  <si>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</si>
  <si>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</si>
  <si>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</si>
  <si>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</si>
  <si>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</si>
  <si>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</si>
  <si>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</si>
  <si>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</si>
  <si>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</si>
  <si>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</si>
  <si>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</si>
  <si>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</si>
  <si>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</si>
  <si>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</si>
  <si>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</si>
  <si>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</si>
  <si>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</si>
  <si>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</si>
  <si>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</si>
  <si>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</si>
  <si>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</si>
  <si>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</si>
  <si>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</si>
  <si>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</si>
  <si>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</si>
  <si>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</si>
  <si>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</si>
  <si>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</si>
  <si>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</si>
  <si>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</si>
  <si>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</si>
  <si>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</si>
  <si>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</si>
  <si>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</si>
  <si>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</si>
  <si>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</si>
  <si>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</si>
  <si>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</si>
  <si>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</si>
  <si>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</si>
  <si>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</si>
  <si>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</si>
  <si>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</si>
  <si>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</si>
  <si>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</si>
  <si>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</si>
  <si>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</si>
  <si>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</si>
  <si>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</si>
  <si>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</si>
  <si>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</si>
  <si>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</si>
  <si>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</si>
  <si>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</si>
  <si>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</si>
  <si>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</si>
  <si>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</si>
  <si>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</si>
  <si>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</si>
  <si>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</si>
  <si>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</si>
  <si>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</si>
  <si>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</si>
  <si>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</si>
  <si>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</si>
  <si>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</si>
  <si>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</si>
  <si>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</si>
  <si>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</si>
  <si>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</si>
  <si>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</si>
  <si>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</si>
  <si>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</si>
  <si>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</si>
  <si>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</si>
  <si>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</si>
  <si>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</si>
  <si>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</si>
  <si>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</si>
  <si>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</si>
  <si>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</si>
  <si>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</si>
  <si>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</si>
  <si>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</si>
  <si>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</si>
  <si>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</si>
  <si>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</si>
  <si>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</si>
  <si>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</si>
  <si>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</si>
  <si>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</si>
  <si>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</si>
  <si>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</si>
  <si>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</si>
  <si>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</si>
  <si>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</si>
  <si>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</si>
  <si>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</si>
  <si>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</si>
  <si>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</si>
  <si>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</si>
  <si>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</si>
  <si>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</si>
  <si>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</si>
  <si>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</si>
  <si>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</si>
  <si>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</si>
  <si>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</si>
  <si>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</si>
  <si>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</si>
  <si>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</si>
  <si>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</si>
  <si>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</si>
  <si>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</si>
  <si>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</si>
  <si>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</si>
  <si>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</si>
  <si>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</si>
  <si>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</si>
  <si>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</si>
  <si>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</si>
  <si>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</si>
  <si>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</si>
  <si>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</si>
  <si>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</si>
  <si>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</si>
  <si>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</si>
  <si>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</si>
  <si>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</si>
  <si>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</si>
  <si>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</si>
  <si>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</si>
  <si>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</si>
  <si>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</si>
  <si>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</si>
  <si>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</si>
  <si>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</si>
  <si>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</si>
  <si>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</si>
  <si>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</si>
  <si>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</si>
  <si>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</si>
  <si>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</si>
  <si>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</si>
  <si>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</si>
  <si>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</si>
  <si>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</si>
  <si>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</si>
  <si>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</si>
  <si>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</si>
  <si>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</si>
  <si>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</si>
  <si>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</si>
  <si>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</si>
  <si>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</si>
  <si>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</si>
  <si>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</si>
  <si>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</si>
  <si>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</si>
  <si>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</si>
  <si>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</si>
  <si>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</si>
  <si>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</si>
  <si>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</si>
  <si>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</si>
  <si>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</si>
  <si>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</si>
  <si>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</si>
  <si>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</si>
  <si>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</si>
  <si>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</si>
  <si>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</si>
  <si>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</si>
  <si>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</si>
  <si>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</si>
  <si>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</si>
  <si>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</si>
  <si>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</si>
  <si>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</si>
  <si>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</si>
  <si>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</si>
  <si>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</si>
  <si>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</si>
  <si>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</si>
  <si>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</si>
  <si>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</si>
  <si>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</si>
  <si>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</si>
  <si>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</si>
  <si>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</si>
  <si>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</si>
  <si>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</si>
  <si>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</si>
  <si>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</si>
  <si>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</si>
  <si>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</si>
  <si>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</si>
  <si>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</si>
  <si>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</si>
  <si>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</si>
  <si>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</si>
  <si>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</si>
  <si>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</si>
  <si>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</si>
  <si>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</si>
  <si>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</si>
  <si>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</si>
  <si>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</si>
  <si>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</si>
  <si>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</si>
  <si>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</si>
  <si>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</si>
  <si>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</si>
  <si>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</si>
  <si>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</si>
  <si>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</si>
  <si>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</si>
  <si>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</si>
  <si>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</si>
  <si>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</si>
  <si>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</si>
  <si>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</si>
  <si>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</si>
  <si>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</si>
  <si>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</si>
  <si>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</si>
  <si>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</si>
  <si>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</si>
  <si>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</si>
  <si>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</si>
  <si>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</si>
  <si>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</si>
  <si>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</si>
  <si>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</si>
  <si>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</si>
  <si>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</si>
  <si>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</si>
  <si>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</si>
  <si>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</si>
  <si>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</si>
  <si>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</si>
  <si>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</si>
  <si>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</si>
  <si>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</si>
  <si>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</si>
  <si>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</si>
  <si>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</si>
  <si>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</si>
  <si>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</si>
  <si>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</si>
  <si>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</si>
  <si>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</si>
  <si>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</si>
  <si>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</si>
  <si>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</si>
  <si>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</si>
  <si>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</si>
  <si>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</si>
  <si>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</si>
  <si>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</si>
  <si>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</si>
  <si>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</si>
  <si>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</si>
  <si>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</si>
  <si>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</si>
  <si>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</si>
  <si>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</si>
  <si>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</si>
  <si>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</si>
  <si>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</si>
  <si>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</si>
  <si>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</si>
  <si>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</si>
  <si>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</si>
  <si>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</si>
  <si>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</si>
  <si>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</si>
  <si>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</si>
  <si>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</si>
  <si>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</si>
  <si>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</si>
  <si>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</si>
  <si>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</si>
  <si>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</si>
  <si>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</si>
  <si>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</si>
  <si>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</si>
  <si>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</si>
  <si>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</si>
  <si>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</si>
  <si>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</si>
  <si>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</si>
  <si>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</si>
  <si>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</si>
  <si>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</si>
  <si>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</si>
  <si>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</si>
  <si>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</si>
  <si>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</si>
  <si>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</si>
  <si>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</si>
  <si>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</si>
  <si>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</si>
  <si>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</si>
  <si>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</si>
  <si>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</si>
  <si>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</si>
  <si>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</si>
  <si>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</si>
  <si>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</si>
  <si>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</si>
  <si>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</si>
  <si>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</si>
  <si>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</si>
  <si>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</si>
  <si>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</si>
  <si>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</si>
  <si>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</si>
  <si>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</si>
  <si>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</si>
  <si>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</si>
  <si>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</si>
  <si>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</si>
  <si>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</si>
  <si>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</si>
  <si>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</si>
  <si>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</si>
  <si>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</si>
  <si>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</si>
  <si>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</si>
  <si>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</si>
  <si>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</si>
  <si>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</si>
  <si>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</si>
  <si>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</si>
  <si>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</si>
  <si>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</si>
  <si>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</si>
  <si>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</si>
  <si>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</si>
  <si>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</si>
  <si>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</si>
  <si>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</si>
  <si>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</si>
  <si>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</si>
  <si>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</si>
  <si>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</si>
  <si>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</si>
  <si>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</si>
  <si>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</si>
  <si>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</si>
  <si>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</si>
  <si>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</si>
  <si>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</si>
  <si>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</si>
  <si>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</si>
  <si>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</si>
  <si>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</si>
  <si>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</si>
  <si>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</si>
  <si>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</si>
  <si>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</si>
  <si>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</si>
  <si>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</si>
  <si>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</si>
  <si>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</si>
  <si>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</si>
  <si>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</si>
  <si>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</si>
  <si>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</si>
  <si>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</si>
  <si>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</si>
  <si>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</si>
  <si>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</si>
  <si>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</si>
  <si>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</si>
  <si>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</si>
  <si>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</si>
  <si>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</si>
  <si>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</si>
  <si>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</si>
  <si>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</si>
  <si>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</si>
  <si>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</si>
  <si>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</si>
  <si>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</si>
  <si>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</si>
  <si>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</si>
  <si>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</si>
  <si>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</si>
  <si>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</si>
  <si>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</si>
  <si>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</si>
  <si>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</si>
  <si>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</si>
  <si>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</si>
  <si>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</si>
  <si>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</si>
  <si>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</si>
  <si>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</si>
  <si>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</si>
  <si>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</si>
  <si>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</si>
  <si>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</si>
  <si>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</si>
  <si>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</si>
  <si>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</si>
  <si>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</si>
  <si>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</si>
  <si>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</si>
  <si>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</si>
  <si>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</si>
  <si>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</si>
  <si>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</si>
  <si>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</si>
  <si>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</si>
  <si>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</si>
  <si>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</si>
  <si>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</si>
  <si>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</si>
  <si>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</si>
  <si>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</si>
  <si>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</si>
  <si>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</si>
  <si>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</si>
  <si>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</si>
  <si>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</si>
  <si>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</si>
  <si>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</si>
  <si>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</si>
  <si>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</si>
  <si>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</si>
  <si>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</si>
  <si>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</si>
  <si>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</si>
  <si>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</si>
  <si>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</si>
  <si>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</si>
  <si>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</si>
  <si>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</si>
  <si>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</si>
  <si>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</si>
  <si>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</si>
  <si>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</si>
  <si>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</si>
  <si>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</si>
  <si>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</si>
  <si>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</si>
  <si>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</si>
  <si>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</si>
  <si>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</si>
  <si>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</si>
  <si>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</si>
  <si>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</si>
  <si>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</si>
  <si>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</si>
  <si>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</si>
  <si>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</si>
  <si>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</si>
  <si>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</si>
  <si>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</si>
  <si>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</si>
  <si>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</si>
  <si>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</si>
  <si>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</si>
  <si>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</si>
  <si>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</si>
  <si>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</si>
  <si>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</si>
  <si>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</si>
  <si>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</si>
  <si>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</si>
  <si>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</si>
  <si>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</si>
  <si>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</si>
  <si>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</si>
  <si>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</si>
  <si>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</si>
  <si>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</si>
  <si>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</si>
  <si>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</si>
  <si>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</si>
  <si>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</si>
  <si>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</si>
  <si>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</si>
  <si>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</si>
  <si>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</si>
  <si>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</si>
  <si>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</si>
  <si>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</si>
  <si>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</si>
  <si>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</si>
  <si>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</si>
  <si>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</si>
  <si>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</si>
  <si>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</si>
  <si>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</si>
  <si>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</si>
  <si>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</si>
  <si>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</si>
  <si>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</si>
  <si>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</si>
  <si>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</si>
  <si>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</si>
  <si>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</si>
  <si>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</si>
  <si>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</si>
  <si>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</si>
  <si>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</si>
  <si>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</si>
  <si>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</si>
  <si>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</si>
  <si>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</si>
  <si>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</si>
  <si>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</si>
  <si>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</si>
  <si>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</si>
  <si>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</si>
  <si>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</si>
  <si>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</si>
  <si>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</si>
  <si>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</si>
  <si>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</si>
  <si>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</si>
  <si>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</si>
  <si>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</si>
  <si>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</si>
  <si>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</si>
  <si>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</si>
  <si>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</si>
  <si>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</si>
  <si>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</si>
  <si>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</si>
  <si>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</si>
  <si>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</si>
  <si>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</si>
  <si>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</si>
  <si>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</si>
  <si>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</si>
  <si>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</si>
  <si>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</si>
  <si>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</si>
  <si>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</si>
  <si>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</si>
  <si>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</si>
  <si>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</si>
  <si>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</si>
  <si>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</si>
  <si>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</si>
  <si>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</si>
  <si>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</si>
  <si>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</si>
  <si>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</si>
  <si>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</si>
  <si>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</si>
  <si>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</si>
  <si>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</si>
  <si>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</si>
  <si>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</si>
  <si>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</si>
  <si>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</si>
  <si>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</si>
  <si>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</si>
  <si>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</si>
  <si>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</si>
  <si>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</si>
  <si>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</si>
  <si>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</si>
  <si>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</si>
  <si>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</si>
  <si>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</si>
  <si>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</si>
  <si>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</si>
  <si>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</si>
  <si>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</si>
  <si>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</si>
  <si>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</si>
  <si>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</si>
  <si>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</si>
  <si>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</si>
  <si>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</si>
  <si>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</si>
  <si>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</si>
  <si>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</si>
  <si>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</si>
  <si>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</si>
  <si>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</si>
  <si>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</si>
  <si>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</si>
  <si>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</si>
  <si>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</si>
  <si>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</si>
  <si>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</si>
  <si>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</si>
  <si>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</si>
  <si>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</si>
  <si>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</si>
  <si>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</si>
  <si>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</si>
  <si>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</si>
  <si>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</si>
  <si>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</si>
  <si>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</si>
  <si>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</si>
  <si>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</si>
  <si>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</si>
  <si>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</si>
  <si>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</si>
  <si>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</si>
  <si>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</si>
  <si>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</si>
  <si>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</si>
  <si>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</si>
  <si>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</si>
  <si>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</si>
  <si>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</si>
  <si>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</si>
  <si>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</si>
  <si>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</si>
  <si>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</si>
  <si>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</si>
  <si>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</si>
  <si>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</si>
  <si>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</si>
  <si>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</si>
  <si>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</si>
  <si>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</si>
  <si>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</si>
  <si>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</si>
  <si>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</si>
  <si>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</si>
  <si>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</si>
  <si>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</si>
  <si>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</si>
  <si>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</si>
  <si>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</si>
  <si>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</si>
  <si>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</si>
  <si>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</si>
  <si>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</si>
  <si>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</si>
  <si>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</si>
  <si>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</si>
  <si>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</si>
  <si>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</si>
  <si>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</si>
  <si>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</si>
  <si>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</si>
  <si>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</si>
  <si>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</si>
  <si>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</si>
  <si>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</si>
  <si>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</si>
  <si>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</si>
  <si>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</si>
  <si>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</si>
  <si>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</si>
  <si>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</si>
  <si>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</si>
  <si>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</si>
  <si>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</si>
  <si>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</si>
  <si>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</si>
  <si>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</si>
  <si>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</si>
  <si>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</si>
  <si>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</si>
  <si>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</si>
  <si>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</si>
  <si>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</si>
  <si>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</si>
  <si>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</si>
  <si>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</si>
  <si>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</si>
  <si>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</si>
  <si>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</si>
  <si>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</si>
  <si>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</si>
  <si>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</si>
  <si>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</si>
  <si>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</si>
  <si>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</si>
  <si>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</si>
  <si>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</si>
  <si>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</si>
  <si>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</si>
  <si>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</si>
  <si>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</si>
  <si>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</si>
  <si>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</si>
  <si>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</si>
  <si>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</si>
  <si>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</si>
  <si>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</si>
  <si>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</si>
  <si>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</si>
  <si>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</si>
  <si>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</si>
  <si>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</si>
  <si>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</si>
  <si>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</si>
  <si>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</si>
  <si>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</si>
  <si>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</si>
  <si>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</si>
  <si>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</si>
  <si>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</si>
  <si>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</si>
  <si>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</si>
  <si>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</si>
  <si>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</si>
  <si>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</si>
  <si>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</si>
  <si>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</si>
  <si>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</si>
  <si>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</si>
  <si>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</si>
  <si>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</si>
  <si>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</si>
  <si>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</si>
  <si>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</si>
  <si>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</si>
  <si>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</si>
  <si>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</si>
  <si>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</si>
  <si>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</si>
  <si>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</si>
  <si>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</si>
  <si>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</si>
  <si>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</si>
  <si>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</si>
  <si>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</si>
  <si>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</si>
  <si>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</si>
  <si>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</si>
  <si>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</si>
  <si>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</si>
  <si>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</si>
  <si>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</si>
  <si>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</si>
  <si>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</si>
  <si>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</si>
  <si>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</si>
  <si>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</si>
  <si>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</si>
  <si>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</si>
  <si>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</si>
  <si>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</si>
  <si>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</si>
  <si>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</si>
  <si>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</si>
  <si>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</si>
  <si>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</si>
  <si>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</si>
  <si>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</si>
  <si>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</si>
  <si>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</si>
  <si>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</si>
  <si>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</si>
  <si>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</si>
  <si>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</si>
  <si>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</si>
  <si>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</si>
  <si>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</si>
  <si>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</si>
  <si>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</si>
  <si>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</si>
  <si>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</si>
  <si>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</si>
  <si>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</si>
  <si>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</si>
  <si>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</si>
  <si>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</si>
  <si>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</si>
  <si>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</si>
  <si>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</si>
  <si>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</si>
  <si>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</si>
  <si>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</si>
  <si>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</si>
  <si>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</si>
  <si>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</si>
  <si>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</si>
  <si>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</si>
  <si>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</si>
  <si>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</si>
  <si>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</si>
  <si>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</si>
  <si>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</si>
  <si>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</si>
  <si>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</si>
  <si>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</si>
  <si>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</si>
  <si>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</si>
  <si>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</si>
  <si>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</si>
  <si>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</si>
  <si>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</si>
  <si>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</si>
  <si>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</si>
  <si>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</si>
  <si>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</si>
  <si>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</si>
  <si>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</si>
  <si>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</si>
  <si>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</si>
  <si>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</si>
  <si>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</si>
  <si>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</si>
  <si>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</si>
  <si>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</si>
  <si>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</si>
  <si>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</si>
  <si>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</si>
  <si>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</si>
  <si>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</si>
  <si>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</si>
  <si>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</si>
  <si>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</si>
  <si>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</si>
  <si>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</si>
  <si>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</si>
  <si>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</si>
  <si>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</si>
  <si>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</si>
  <si>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</si>
  <si>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</si>
  <si>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</si>
  <si>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</si>
  <si>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</si>
  <si>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</si>
  <si>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</si>
  <si>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</si>
  <si>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</si>
  <si>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</si>
  <si>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</si>
  <si>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</si>
  <si>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</si>
  <si>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</si>
  <si>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</si>
  <si>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</si>
  <si>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</si>
  <si>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</si>
  <si>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</si>
  <si>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</si>
  <si>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</si>
  <si>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</si>
  <si>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</si>
  <si>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</si>
  <si>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</si>
  <si>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</si>
  <si>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</si>
  <si>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</si>
  <si>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</si>
  <si>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</si>
  <si>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</si>
  <si>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</si>
  <si>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</si>
  <si>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</si>
  <si>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</si>
  <si>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</si>
  <si>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</si>
  <si>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</si>
  <si>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</si>
  <si>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</si>
  <si>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</si>
  <si>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</si>
  <si>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</si>
  <si>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</si>
  <si>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</si>
  <si>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</si>
  <si>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</si>
  <si>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</si>
  <si>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</si>
  <si>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</si>
  <si>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</si>
  <si>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</si>
  <si>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</si>
  <si>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</si>
  <si>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</si>
  <si>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</si>
  <si>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</si>
  <si>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</si>
  <si>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</si>
  <si>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</si>
  <si>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</si>
  <si>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</si>
  <si>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</si>
  <si>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</si>
  <si>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</si>
  <si>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</si>
  <si>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</si>
  <si>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</si>
  <si>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</si>
  <si>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</si>
  <si>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</si>
  <si>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</si>
  <si>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</si>
  <si>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</si>
  <si>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</si>
  <si>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</si>
  <si>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</si>
  <si>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</si>
  <si>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</si>
  <si>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</si>
  <si>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</si>
  <si>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</si>
  <si>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</si>
  <si>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</si>
  <si>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</si>
  <si>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</si>
  <si>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</si>
  <si>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</si>
  <si>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</si>
  <si>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</si>
  <si>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</si>
  <si>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</si>
  <si>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</si>
  <si>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</si>
  <si>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</si>
  <si>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</si>
  <si>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</si>
  <si>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</si>
  <si>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</si>
  <si>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</si>
  <si>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</si>
  <si>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</si>
  <si>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</si>
  <si>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</si>
  <si>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</si>
  <si>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</si>
  <si>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</si>
  <si>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</si>
  <si>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</si>
  <si>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</si>
  <si>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</si>
  <si>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</si>
  <si>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</si>
  <si>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</si>
  <si>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</si>
  <si>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</si>
  <si>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</si>
  <si>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</si>
  <si>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</si>
  <si>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</si>
  <si>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</si>
  <si>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</si>
  <si>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</si>
  <si>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</si>
  <si>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</si>
  <si>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</si>
  <si>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</si>
  <si>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</si>
  <si>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</si>
  <si>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</si>
  <si>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</si>
  <si>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</si>
  <si>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</si>
  <si>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</si>
  <si>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</si>
  <si>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</si>
  <si>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</si>
  <si>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</si>
  <si>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</si>
  <si>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</si>
  <si>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</si>
  <si>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</si>
  <si>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</si>
  <si>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</si>
  <si>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</si>
  <si>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</si>
  <si>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</si>
  <si>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</si>
  <si>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</si>
  <si>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</si>
  <si>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</si>
  <si>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</si>
  <si>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</si>
  <si>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</si>
  <si>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</si>
  <si>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</si>
  <si>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</si>
  <si>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</si>
  <si>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</si>
  <si>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</si>
  <si>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</si>
  <si>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</si>
  <si>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</si>
  <si>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</si>
  <si>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</si>
  <si>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</si>
  <si>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</si>
  <si>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</si>
  <si>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</si>
  <si>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</si>
  <si>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</si>
  <si>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</si>
  <si>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</si>
  <si>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</si>
  <si>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</si>
  <si>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</si>
  <si>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</si>
  <si>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</si>
  <si>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</si>
  <si>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</si>
  <si>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</si>
  <si>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</si>
  <si>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</si>
  <si>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</si>
  <si>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</si>
  <si>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</si>
  <si>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</si>
  <si>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</si>
  <si>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</si>
  <si>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</si>
  <si>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</si>
  <si>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</si>
  <si>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</si>
  <si>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</si>
  <si>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</si>
  <si>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</si>
  <si>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</si>
  <si>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</si>
  <si>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</si>
  <si>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</si>
  <si>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</si>
  <si>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</si>
  <si>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</si>
  <si>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</si>
  <si>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</si>
  <si>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</si>
  <si>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</si>
  <si>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</si>
  <si>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</si>
  <si>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</si>
  <si>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</si>
  <si>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</si>
  <si>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</si>
  <si>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</si>
  <si>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</si>
  <si>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</si>
  <si>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</si>
  <si>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</si>
  <si>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</si>
  <si>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</si>
  <si>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</si>
  <si>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</si>
  <si>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</si>
  <si>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</si>
  <si>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</si>
  <si>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</si>
  <si>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</si>
  <si>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</si>
  <si>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</si>
  <si>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</si>
  <si>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</si>
  <si>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</si>
  <si>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</si>
  <si>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</si>
  <si>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</si>
  <si>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</si>
  <si>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</si>
  <si>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</si>
  <si>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</si>
  <si>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</si>
  <si>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</si>
  <si>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</si>
  <si>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</si>
  <si>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</si>
  <si>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</si>
  <si>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</si>
  <si>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</si>
  <si>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</si>
  <si>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</si>
  <si>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</si>
  <si>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</si>
  <si>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</si>
  <si>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</si>
  <si>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</si>
  <si>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</si>
  <si>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</si>
  <si>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</si>
  <si>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</si>
  <si>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</si>
  <si>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</si>
  <si>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</si>
  <si>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</si>
  <si>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</si>
  <si>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</si>
  <si>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</si>
  <si>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</si>
  <si>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</si>
  <si>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</si>
  <si>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</si>
  <si>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</si>
  <si>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</si>
  <si>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</si>
  <si>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</si>
  <si>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</si>
  <si>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</si>
  <si>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</si>
  <si>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</si>
  <si>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</si>
  <si>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</si>
  <si>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</si>
  <si>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</si>
  <si>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</si>
  <si>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</si>
  <si>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</si>
  <si>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</si>
  <si>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</si>
  <si>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</si>
  <si>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</si>
  <si>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</si>
  <si>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</si>
  <si>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</si>
  <si>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</si>
  <si>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</si>
  <si>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</si>
  <si>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</si>
  <si>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</si>
  <si>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</si>
  <si>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</si>
  <si>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</si>
  <si>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</si>
  <si>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</si>
  <si>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</si>
  <si>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</si>
  <si>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</si>
  <si>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</si>
  <si>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</si>
  <si>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</si>
  <si>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</si>
  <si>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</si>
  <si>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</si>
  <si>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</si>
  <si>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</si>
  <si>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</si>
  <si>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</si>
  <si>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</si>
  <si>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</si>
  <si>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</si>
  <si>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</si>
  <si>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</si>
  <si>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</si>
  <si>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</si>
  <si>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</si>
  <si>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</si>
  <si>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</si>
  <si>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</si>
  <si>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</si>
  <si>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</si>
  <si>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</si>
  <si>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</si>
  <si>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</si>
  <si>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</si>
  <si>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</si>
  <si>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</si>
  <si>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</si>
  <si>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</si>
  <si>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</si>
  <si>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</si>
  <si>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</si>
  <si>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</si>
  <si>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</si>
  <si>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</si>
  <si>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</si>
  <si>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</si>
  <si>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</si>
  <si>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</si>
  <si>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</si>
  <si>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</si>
  <si>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</si>
  <si>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</si>
  <si>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</si>
  <si>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Jan</t>
  </si>
  <si>
    <t>Feb</t>
  </si>
  <si>
    <t>Mar</t>
  </si>
  <si>
    <t>Apr</t>
  </si>
  <si>
    <t>May</t>
  </si>
  <si>
    <t>Jun</t>
  </si>
  <si>
    <t>Jul</t>
  </si>
  <si>
    <t>Aug</t>
  </si>
  <si>
    <t>Sep</t>
  </si>
  <si>
    <t>Oct</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</si>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</sst>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Sheet1!$A$4:$A$15</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Sheet1!$B$4:$B$15</c:f>
              <c:numCache>
                <c:formatCode>General</c:formatCode>
                <c:ptCount val="10"/>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1-32D4-4618-83F3-511EA5C30E42}"/>
            </c:ext>
          </c:extLst>
        </c:ser>
        <c:dLbls>
          <c:showLegendKey val="0"/>
          <c:showVal val="0"/>
          <c:showCatName val="0"/>
          <c:showSerName val="0"/>
          <c:showPercent val="0"/>
          <c:showBubbleSize val="0"/>
        </c:dLbls>
        <c:marker val="1"/>
        <c:smooth val="0"/>
        <c:axId val="405651408"/>
        <c:axId val="405652064"/>
      </c:lineChart>
      <c:catAx>
        <c:axId val="40565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52064"/>
        <c:crosses val="autoZero"/>
        <c:auto val="1"/>
        <c:lblAlgn val="ctr"/>
        <c:lblOffset val="100"/>
        <c:noMultiLvlLbl val="0"/>
      </c:catAx>
      <c:valAx>
        <c:axId val="40565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5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6.xlsx]Sheet6!PivotTable6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BCFA-48EE-BF10-CB2A13391B2A}"/>
            </c:ext>
          </c:extLst>
        </c:ser>
        <c:dLbls>
          <c:showLegendKey val="0"/>
          <c:showVal val="0"/>
          <c:showCatName val="0"/>
          <c:showSerName val="0"/>
          <c:showPercent val="0"/>
          <c:showBubbleSize val="0"/>
        </c:dLbls>
        <c:gapWidth val="182"/>
        <c:axId val="497722256"/>
        <c:axId val="497722584"/>
      </c:barChart>
      <c:catAx>
        <c:axId val="49772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7722584"/>
        <c:crosses val="autoZero"/>
        <c:auto val="1"/>
        <c:lblAlgn val="ctr"/>
        <c:lblOffset val="100"/>
        <c:noMultiLvlLbl val="0"/>
      </c:catAx>
      <c:valAx>
        <c:axId val="49772258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2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Sheet2!$B$3:$B$4</c:f>
              <c:strCache>
                <c:ptCount val="1"/>
                <c:pt idx="0">
                  <c:v>Arizona</c:v>
                </c:pt>
              </c:strCache>
            </c:strRef>
          </c:tx>
          <c:spPr>
            <a:solidFill>
              <a:schemeClr val="accent1"/>
            </a:solidFill>
            <a:ln>
              <a:noFill/>
            </a:ln>
            <a:effectLst/>
          </c:spPr>
          <c:invertIfNegative val="0"/>
          <c:cat>
            <c:strRef>
              <c:f>Sheet2!$A$5</c:f>
              <c:strCache>
                <c:ptCount val="1"/>
                <c:pt idx="0">
                  <c:v>Total</c:v>
                </c:pt>
              </c:strCache>
            </c:strRef>
          </c:cat>
          <c:val>
            <c:numRef>
              <c:f>Sheet2!$B$5</c:f>
              <c:numCache>
                <c:formatCode>General</c:formatCode>
                <c:ptCount val="1"/>
                <c:pt idx="0">
                  <c:v>199709</c:v>
                </c:pt>
              </c:numCache>
            </c:numRef>
          </c:val>
          <c:extLst>
            <c:ext xmlns:c16="http://schemas.microsoft.com/office/drawing/2014/chart" uri="{C3380CC4-5D6E-409C-BE32-E72D297353CC}">
              <c16:uniqueId val="{00000000-149F-4F73-803C-30ABA50DCA01}"/>
            </c:ext>
          </c:extLst>
        </c:ser>
        <c:ser>
          <c:idx val="1"/>
          <c:order val="1"/>
          <c:tx>
            <c:strRef>
              <c:f>Sheet2!$C$3:$C$4</c:f>
              <c:strCache>
                <c:ptCount val="1"/>
                <c:pt idx="0">
                  <c:v>California</c:v>
                </c:pt>
              </c:strCache>
            </c:strRef>
          </c:tx>
          <c:spPr>
            <a:solidFill>
              <a:schemeClr val="accent2"/>
            </a:solidFill>
            <a:ln>
              <a:noFill/>
            </a:ln>
            <a:effectLst/>
          </c:spPr>
          <c:invertIfNegative val="0"/>
          <c:cat>
            <c:strRef>
              <c:f>Sheet2!$A$5</c:f>
              <c:strCache>
                <c:ptCount val="1"/>
                <c:pt idx="0">
                  <c:v>Total</c:v>
                </c:pt>
              </c:strCache>
            </c:strRef>
          </c:cat>
          <c:val>
            <c:numRef>
              <c:f>Sheet2!$C$5</c:f>
              <c:numCache>
                <c:formatCode>General</c:formatCode>
                <c:ptCount val="1"/>
                <c:pt idx="0">
                  <c:v>204937</c:v>
                </c:pt>
              </c:numCache>
            </c:numRef>
          </c:val>
          <c:extLst>
            <c:ext xmlns:c16="http://schemas.microsoft.com/office/drawing/2014/chart" uri="{C3380CC4-5D6E-409C-BE32-E72D297353CC}">
              <c16:uniqueId val="{00000005-149F-4F73-803C-30ABA50DCA01}"/>
            </c:ext>
          </c:extLst>
        </c:ser>
        <c:ser>
          <c:idx val="2"/>
          <c:order val="2"/>
          <c:tx>
            <c:strRef>
              <c:f>Sheet2!$D$3:$D$4</c:f>
              <c:strCache>
                <c:ptCount val="1"/>
                <c:pt idx="0">
                  <c:v>New Mexico</c:v>
                </c:pt>
              </c:strCache>
            </c:strRef>
          </c:tx>
          <c:spPr>
            <a:solidFill>
              <a:schemeClr val="accent3"/>
            </a:solidFill>
            <a:ln>
              <a:noFill/>
            </a:ln>
            <a:effectLst/>
          </c:spPr>
          <c:invertIfNegative val="0"/>
          <c:cat>
            <c:strRef>
              <c:f>Sheet2!$A$5</c:f>
              <c:strCache>
                <c:ptCount val="1"/>
                <c:pt idx="0">
                  <c:v>Total</c:v>
                </c:pt>
              </c:strCache>
            </c:strRef>
          </c:cat>
          <c:val>
            <c:numRef>
              <c:f>Sheet2!$D$5</c:f>
              <c:numCache>
                <c:formatCode>General</c:formatCode>
                <c:ptCount val="1"/>
                <c:pt idx="0">
                  <c:v>210728</c:v>
                </c:pt>
              </c:numCache>
            </c:numRef>
          </c:val>
          <c:extLst>
            <c:ext xmlns:c16="http://schemas.microsoft.com/office/drawing/2014/chart" uri="{C3380CC4-5D6E-409C-BE32-E72D297353CC}">
              <c16:uniqueId val="{00000006-149F-4F73-803C-30ABA50DCA01}"/>
            </c:ext>
          </c:extLst>
        </c:ser>
        <c:ser>
          <c:idx val="3"/>
          <c:order val="3"/>
          <c:tx>
            <c:strRef>
              <c:f>Sheet2!$E$3:$E$4</c:f>
              <c:strCache>
                <c:ptCount val="1"/>
                <c:pt idx="0">
                  <c:v>Texas</c:v>
                </c:pt>
              </c:strCache>
            </c:strRef>
          </c:tx>
          <c:spPr>
            <a:solidFill>
              <a:schemeClr val="accent4"/>
            </a:solidFill>
            <a:ln>
              <a:noFill/>
            </a:ln>
            <a:effectLst/>
          </c:spPr>
          <c:invertIfNegative val="0"/>
          <c:cat>
            <c:strRef>
              <c:f>Sheet2!$A$5</c:f>
              <c:strCache>
                <c:ptCount val="1"/>
                <c:pt idx="0">
                  <c:v>Total</c:v>
                </c:pt>
              </c:strCache>
            </c:strRef>
          </c:cat>
          <c:val>
            <c:numRef>
              <c:f>Sheet2!$E$5</c:f>
              <c:numCache>
                <c:formatCode>General</c:formatCode>
                <c:ptCount val="1"/>
                <c:pt idx="0">
                  <c:v>255066</c:v>
                </c:pt>
              </c:numCache>
            </c:numRef>
          </c:val>
          <c:extLst>
            <c:ext xmlns:c16="http://schemas.microsoft.com/office/drawing/2014/chart" uri="{C3380CC4-5D6E-409C-BE32-E72D297353CC}">
              <c16:uniqueId val="{00000007-149F-4F73-803C-30ABA50DCA01}"/>
            </c:ext>
          </c:extLst>
        </c:ser>
        <c:dLbls>
          <c:showLegendKey val="0"/>
          <c:showVal val="0"/>
          <c:showCatName val="0"/>
          <c:showSerName val="0"/>
          <c:showPercent val="0"/>
          <c:showBubbleSize val="0"/>
        </c:dLbls>
        <c:gapWidth val="182"/>
        <c:axId val="502007480"/>
        <c:axId val="502006496"/>
      </c:barChart>
      <c:catAx>
        <c:axId val="502007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06496"/>
        <c:crosses val="autoZero"/>
        <c:auto val="1"/>
        <c:lblAlgn val="ctr"/>
        <c:lblOffset val="100"/>
        <c:noMultiLvlLbl val="0"/>
      </c:catAx>
      <c:valAx>
        <c:axId val="502006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07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Sheet4!$A$5:$A$6</c:f>
              <c:strCache>
                <c:ptCount val="1"/>
                <c:pt idx="0">
                  <c:v>2019</c:v>
                </c:pt>
              </c:strCache>
            </c:strRef>
          </c:cat>
          <c:val>
            <c:numRef>
              <c:f>Sheet4!$B$5:$B$6</c:f>
              <c:numCache>
                <c:formatCode>General</c:formatCode>
                <c:ptCount val="1"/>
                <c:pt idx="0">
                  <c:v>105244</c:v>
                </c:pt>
              </c:numCache>
            </c:numRef>
          </c:val>
          <c:extLst>
            <c:ext xmlns:c16="http://schemas.microsoft.com/office/drawing/2014/chart" uri="{C3380CC4-5D6E-409C-BE32-E72D297353CC}">
              <c16:uniqueId val="{00000000-4C6B-4C7E-AB49-B83C2465C1B5}"/>
            </c:ext>
          </c:extLst>
        </c:ser>
        <c:ser>
          <c:idx val="1"/>
          <c:order val="1"/>
          <c:tx>
            <c:strRef>
              <c:f>Sheet4!$C$3:$C$4</c:f>
              <c:strCache>
                <c:ptCount val="1"/>
                <c:pt idx="0">
                  <c:v>Anna Weber</c:v>
                </c:pt>
              </c:strCache>
            </c:strRef>
          </c:tx>
          <c:spPr>
            <a:solidFill>
              <a:schemeClr val="accent2"/>
            </a:solidFill>
            <a:ln>
              <a:noFill/>
            </a:ln>
            <a:effectLst/>
          </c:spPr>
          <c:invertIfNegative val="0"/>
          <c:cat>
            <c:strRef>
              <c:f>Sheet4!$A$5:$A$6</c:f>
              <c:strCache>
                <c:ptCount val="1"/>
                <c:pt idx="0">
                  <c:v>2019</c:v>
                </c:pt>
              </c:strCache>
            </c:strRef>
          </c:cat>
          <c:val>
            <c:numRef>
              <c:f>Sheet4!$C$5:$C$6</c:f>
              <c:numCache>
                <c:formatCode>General</c:formatCode>
                <c:ptCount val="1"/>
                <c:pt idx="0">
                  <c:v>134764</c:v>
                </c:pt>
              </c:numCache>
            </c:numRef>
          </c:val>
          <c:extLst>
            <c:ext xmlns:c16="http://schemas.microsoft.com/office/drawing/2014/chart" uri="{C3380CC4-5D6E-409C-BE32-E72D297353CC}">
              <c16:uniqueId val="{00000009-4C6B-4C7E-AB49-B83C2465C1B5}"/>
            </c:ext>
          </c:extLst>
        </c:ser>
        <c:ser>
          <c:idx val="2"/>
          <c:order val="2"/>
          <c:tx>
            <c:strRef>
              <c:f>Sheet4!$D$3:$D$4</c:f>
              <c:strCache>
                <c:ptCount val="1"/>
                <c:pt idx="0">
                  <c:v>Anne Lee</c:v>
                </c:pt>
              </c:strCache>
            </c:strRef>
          </c:tx>
          <c:spPr>
            <a:solidFill>
              <a:schemeClr val="accent3"/>
            </a:solidFill>
            <a:ln>
              <a:noFill/>
            </a:ln>
            <a:effectLst/>
          </c:spPr>
          <c:invertIfNegative val="0"/>
          <c:cat>
            <c:strRef>
              <c:f>Sheet4!$A$5:$A$6</c:f>
              <c:strCache>
                <c:ptCount val="1"/>
                <c:pt idx="0">
                  <c:v>2019</c:v>
                </c:pt>
              </c:strCache>
            </c:strRef>
          </c:cat>
          <c:val>
            <c:numRef>
              <c:f>Sheet4!$D$5:$D$6</c:f>
              <c:numCache>
                <c:formatCode>General</c:formatCode>
                <c:ptCount val="1"/>
                <c:pt idx="0">
                  <c:v>114049</c:v>
                </c:pt>
              </c:numCache>
            </c:numRef>
          </c:val>
          <c:extLst>
            <c:ext xmlns:c16="http://schemas.microsoft.com/office/drawing/2014/chart" uri="{C3380CC4-5D6E-409C-BE32-E72D297353CC}">
              <c16:uniqueId val="{0000000A-4C6B-4C7E-AB49-B83C2465C1B5}"/>
            </c:ext>
          </c:extLst>
        </c:ser>
        <c:ser>
          <c:idx val="3"/>
          <c:order val="3"/>
          <c:tx>
            <c:strRef>
              <c:f>Sheet4!$E$3:$E$4</c:f>
              <c:strCache>
                <c:ptCount val="1"/>
                <c:pt idx="0">
                  <c:v>Ben Wallace</c:v>
                </c:pt>
              </c:strCache>
            </c:strRef>
          </c:tx>
          <c:spPr>
            <a:solidFill>
              <a:schemeClr val="accent4"/>
            </a:solidFill>
            <a:ln>
              <a:noFill/>
            </a:ln>
            <a:effectLst/>
          </c:spPr>
          <c:invertIfNegative val="0"/>
          <c:cat>
            <c:strRef>
              <c:f>Sheet4!$A$5:$A$6</c:f>
              <c:strCache>
                <c:ptCount val="1"/>
                <c:pt idx="0">
                  <c:v>2019</c:v>
                </c:pt>
              </c:strCache>
            </c:strRef>
          </c:cat>
          <c:val>
            <c:numRef>
              <c:f>Sheet4!$E$5:$E$6</c:f>
              <c:numCache>
                <c:formatCode>General</c:formatCode>
                <c:ptCount val="1"/>
                <c:pt idx="0">
                  <c:v>120302</c:v>
                </c:pt>
              </c:numCache>
            </c:numRef>
          </c:val>
          <c:extLst>
            <c:ext xmlns:c16="http://schemas.microsoft.com/office/drawing/2014/chart" uri="{C3380CC4-5D6E-409C-BE32-E72D297353CC}">
              <c16:uniqueId val="{0000000B-4C6B-4C7E-AB49-B83C2465C1B5}"/>
            </c:ext>
          </c:extLst>
        </c:ser>
        <c:ser>
          <c:idx val="4"/>
          <c:order val="4"/>
          <c:tx>
            <c:strRef>
              <c:f>Sheet4!$F$3:$F$4</c:f>
              <c:strCache>
                <c:ptCount val="1"/>
                <c:pt idx="0">
                  <c:v>Kim Fishman</c:v>
                </c:pt>
              </c:strCache>
            </c:strRef>
          </c:tx>
          <c:spPr>
            <a:solidFill>
              <a:schemeClr val="accent5"/>
            </a:solidFill>
            <a:ln>
              <a:noFill/>
            </a:ln>
            <a:effectLst/>
          </c:spPr>
          <c:invertIfNegative val="0"/>
          <c:cat>
            <c:strRef>
              <c:f>Sheet4!$A$5:$A$6</c:f>
              <c:strCache>
                <c:ptCount val="1"/>
                <c:pt idx="0">
                  <c:v>2019</c:v>
                </c:pt>
              </c:strCache>
            </c:strRef>
          </c:cat>
          <c:val>
            <c:numRef>
              <c:f>Sheet4!$F$5:$F$6</c:f>
              <c:numCache>
                <c:formatCode>General</c:formatCode>
                <c:ptCount val="1"/>
                <c:pt idx="0">
                  <c:v>105444</c:v>
                </c:pt>
              </c:numCache>
            </c:numRef>
          </c:val>
          <c:extLst>
            <c:ext xmlns:c16="http://schemas.microsoft.com/office/drawing/2014/chart" uri="{C3380CC4-5D6E-409C-BE32-E72D297353CC}">
              <c16:uniqueId val="{0000000C-4C6B-4C7E-AB49-B83C2465C1B5}"/>
            </c:ext>
          </c:extLst>
        </c:ser>
        <c:ser>
          <c:idx val="5"/>
          <c:order val="5"/>
          <c:tx>
            <c:strRef>
              <c:f>Sheet4!$G$3:$G$4</c:f>
              <c:strCache>
                <c:ptCount val="1"/>
                <c:pt idx="0">
                  <c:v>Laura Larsen</c:v>
                </c:pt>
              </c:strCache>
            </c:strRef>
          </c:tx>
          <c:spPr>
            <a:solidFill>
              <a:schemeClr val="accent6"/>
            </a:solidFill>
            <a:ln>
              <a:noFill/>
            </a:ln>
            <a:effectLst/>
          </c:spPr>
          <c:invertIfNegative val="0"/>
          <c:cat>
            <c:strRef>
              <c:f>Sheet4!$A$5:$A$6</c:f>
              <c:strCache>
                <c:ptCount val="1"/>
                <c:pt idx="0">
                  <c:v>2019</c:v>
                </c:pt>
              </c:strCache>
            </c:strRef>
          </c:cat>
          <c:val>
            <c:numRef>
              <c:f>Sheet4!$G$5:$G$6</c:f>
              <c:numCache>
                <c:formatCode>General</c:formatCode>
                <c:ptCount val="1"/>
                <c:pt idx="0">
                  <c:v>99493</c:v>
                </c:pt>
              </c:numCache>
            </c:numRef>
          </c:val>
          <c:extLst>
            <c:ext xmlns:c16="http://schemas.microsoft.com/office/drawing/2014/chart" uri="{C3380CC4-5D6E-409C-BE32-E72D297353CC}">
              <c16:uniqueId val="{0000000D-4C6B-4C7E-AB49-B83C2465C1B5}"/>
            </c:ext>
          </c:extLst>
        </c:ser>
        <c:ser>
          <c:idx val="6"/>
          <c:order val="6"/>
          <c:tx>
            <c:strRef>
              <c:f>Sheet4!$H$3:$H$4</c:f>
              <c:strCache>
                <c:ptCount val="1"/>
                <c:pt idx="0">
                  <c:v>Michael Fox</c:v>
                </c:pt>
              </c:strCache>
            </c:strRef>
          </c:tx>
          <c:spPr>
            <a:solidFill>
              <a:schemeClr val="accent1">
                <a:lumMod val="60000"/>
              </a:schemeClr>
            </a:solidFill>
            <a:ln>
              <a:noFill/>
            </a:ln>
            <a:effectLst/>
          </c:spPr>
          <c:invertIfNegative val="0"/>
          <c:cat>
            <c:strRef>
              <c:f>Sheet4!$A$5:$A$6</c:f>
              <c:strCache>
                <c:ptCount val="1"/>
                <c:pt idx="0">
                  <c:v>2019</c:v>
                </c:pt>
              </c:strCache>
            </c:strRef>
          </c:cat>
          <c:val>
            <c:numRef>
              <c:f>Sheet4!$H$5:$H$6</c:f>
              <c:numCache>
                <c:formatCode>General</c:formatCode>
                <c:ptCount val="1"/>
                <c:pt idx="0">
                  <c:v>96679</c:v>
                </c:pt>
              </c:numCache>
            </c:numRef>
          </c:val>
          <c:extLst>
            <c:ext xmlns:c16="http://schemas.microsoft.com/office/drawing/2014/chart" uri="{C3380CC4-5D6E-409C-BE32-E72D297353CC}">
              <c16:uniqueId val="{0000000E-4C6B-4C7E-AB49-B83C2465C1B5}"/>
            </c:ext>
          </c:extLst>
        </c:ser>
        <c:ser>
          <c:idx val="7"/>
          <c:order val="7"/>
          <c:tx>
            <c:strRef>
              <c:f>Sheet4!$I$3:$I$4</c:f>
              <c:strCache>
                <c:ptCount val="1"/>
                <c:pt idx="0">
                  <c:v>Oscar Knox</c:v>
                </c:pt>
              </c:strCache>
            </c:strRef>
          </c:tx>
          <c:spPr>
            <a:solidFill>
              <a:schemeClr val="accent2">
                <a:lumMod val="60000"/>
              </a:schemeClr>
            </a:solidFill>
            <a:ln>
              <a:noFill/>
            </a:ln>
            <a:effectLst/>
          </c:spPr>
          <c:invertIfNegative val="0"/>
          <c:cat>
            <c:strRef>
              <c:f>Sheet4!$A$5:$A$6</c:f>
              <c:strCache>
                <c:ptCount val="1"/>
                <c:pt idx="0">
                  <c:v>2019</c:v>
                </c:pt>
              </c:strCache>
            </c:strRef>
          </c:cat>
          <c:val>
            <c:numRef>
              <c:f>Sheet4!$I$5:$I$6</c:f>
              <c:numCache>
                <c:formatCode>General</c:formatCode>
                <c:ptCount val="1"/>
                <c:pt idx="0">
                  <c:v>94465</c:v>
                </c:pt>
              </c:numCache>
            </c:numRef>
          </c:val>
          <c:extLst>
            <c:ext xmlns:c16="http://schemas.microsoft.com/office/drawing/2014/chart" uri="{C3380CC4-5D6E-409C-BE32-E72D297353CC}">
              <c16:uniqueId val="{0000000F-4C6B-4C7E-AB49-B83C2465C1B5}"/>
            </c:ext>
          </c:extLst>
        </c:ser>
        <c:dLbls>
          <c:showLegendKey val="0"/>
          <c:showVal val="0"/>
          <c:showCatName val="0"/>
          <c:showSerName val="0"/>
          <c:showPercent val="0"/>
          <c:showBubbleSize val="0"/>
        </c:dLbls>
        <c:gapWidth val="219"/>
        <c:overlap val="-27"/>
        <c:axId val="391891872"/>
        <c:axId val="391891216"/>
      </c:barChart>
      <c:catAx>
        <c:axId val="39189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91216"/>
        <c:crosses val="autoZero"/>
        <c:auto val="1"/>
        <c:lblAlgn val="ctr"/>
        <c:lblOffset val="100"/>
        <c:noMultiLvlLbl val="0"/>
      </c:catAx>
      <c:valAx>
        <c:axId val="39189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9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342342</c:v>
                </c:pt>
                <c:pt idx="1">
                  <c:v>156613</c:v>
                </c:pt>
                <c:pt idx="2">
                  <c:v>53475</c:v>
                </c:pt>
                <c:pt idx="3">
                  <c:v>120045</c:v>
                </c:pt>
                <c:pt idx="4">
                  <c:v>197965</c:v>
                </c:pt>
              </c:numCache>
            </c:numRef>
          </c:val>
          <c:extLst>
            <c:ext xmlns:c16="http://schemas.microsoft.com/office/drawing/2014/chart" uri="{C3380CC4-5D6E-409C-BE32-E72D297353CC}">
              <c16:uniqueId val="{00000000-16CF-49C6-B48D-B15A1E0ED44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6.xlsx]Sheet6!PivotTable6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6DE2-4805-A0AB-30677036D30D}"/>
            </c:ext>
          </c:extLst>
        </c:ser>
        <c:dLbls>
          <c:showLegendKey val="0"/>
          <c:showVal val="0"/>
          <c:showCatName val="0"/>
          <c:showSerName val="0"/>
          <c:showPercent val="0"/>
          <c:showBubbleSize val="0"/>
        </c:dLbls>
        <c:gapWidth val="182"/>
        <c:axId val="497722256"/>
        <c:axId val="497722584"/>
      </c:barChart>
      <c:catAx>
        <c:axId val="49772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22584"/>
        <c:crosses val="autoZero"/>
        <c:auto val="1"/>
        <c:lblAlgn val="ctr"/>
        <c:lblOffset val="100"/>
        <c:noMultiLvlLbl val="0"/>
      </c:catAx>
      <c:valAx>
        <c:axId val="497722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2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Sheet1!$A$4:$A$15</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Sheet1!$B$4:$B$15</c:f>
              <c:numCache>
                <c:formatCode>General</c:formatCode>
                <c:ptCount val="10"/>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2-57E9-4E7B-A3DE-31130C3A0B1D}"/>
            </c:ext>
          </c:extLst>
        </c:ser>
        <c:dLbls>
          <c:showLegendKey val="0"/>
          <c:showVal val="0"/>
          <c:showCatName val="0"/>
          <c:showSerName val="0"/>
          <c:showPercent val="0"/>
          <c:showBubbleSize val="0"/>
        </c:dLbls>
        <c:marker val="1"/>
        <c:smooth val="0"/>
        <c:axId val="405651408"/>
        <c:axId val="405652064"/>
      </c:lineChart>
      <c:catAx>
        <c:axId val="40565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5652064"/>
        <c:crosses val="autoZero"/>
        <c:auto val="1"/>
        <c:lblAlgn val="ctr"/>
        <c:lblOffset val="100"/>
        <c:noMultiLvlLbl val="0"/>
      </c:catAx>
      <c:valAx>
        <c:axId val="4056520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565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6.xlsx]Sheet2!PivotTable2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Sheet2!$B$3:$B$4</c:f>
              <c:strCache>
                <c:ptCount val="1"/>
                <c:pt idx="0">
                  <c:v>Arizona</c:v>
                </c:pt>
              </c:strCache>
            </c:strRef>
          </c:tx>
          <c:spPr>
            <a:solidFill>
              <a:schemeClr val="accent1"/>
            </a:solidFill>
            <a:ln>
              <a:noFill/>
            </a:ln>
            <a:effectLst/>
          </c:spPr>
          <c:invertIfNegative val="0"/>
          <c:cat>
            <c:strRef>
              <c:f>Sheet2!$A$5</c:f>
              <c:strCache>
                <c:ptCount val="1"/>
                <c:pt idx="0">
                  <c:v>Total</c:v>
                </c:pt>
              </c:strCache>
            </c:strRef>
          </c:cat>
          <c:val>
            <c:numRef>
              <c:f>Sheet2!$B$5</c:f>
              <c:numCache>
                <c:formatCode>General</c:formatCode>
                <c:ptCount val="1"/>
                <c:pt idx="0">
                  <c:v>199709</c:v>
                </c:pt>
              </c:numCache>
            </c:numRef>
          </c:val>
          <c:extLst>
            <c:ext xmlns:c16="http://schemas.microsoft.com/office/drawing/2014/chart" uri="{C3380CC4-5D6E-409C-BE32-E72D297353CC}">
              <c16:uniqueId val="{00000000-DCDC-435B-88EC-6BA0502661AF}"/>
            </c:ext>
          </c:extLst>
        </c:ser>
        <c:ser>
          <c:idx val="1"/>
          <c:order val="1"/>
          <c:tx>
            <c:strRef>
              <c:f>Sheet2!$C$3:$C$4</c:f>
              <c:strCache>
                <c:ptCount val="1"/>
                <c:pt idx="0">
                  <c:v>California</c:v>
                </c:pt>
              </c:strCache>
            </c:strRef>
          </c:tx>
          <c:spPr>
            <a:solidFill>
              <a:schemeClr val="accent2"/>
            </a:solidFill>
            <a:ln>
              <a:noFill/>
            </a:ln>
            <a:effectLst/>
          </c:spPr>
          <c:invertIfNegative val="0"/>
          <c:cat>
            <c:strRef>
              <c:f>Sheet2!$A$5</c:f>
              <c:strCache>
                <c:ptCount val="1"/>
                <c:pt idx="0">
                  <c:v>Total</c:v>
                </c:pt>
              </c:strCache>
            </c:strRef>
          </c:cat>
          <c:val>
            <c:numRef>
              <c:f>Sheet2!$C$5</c:f>
              <c:numCache>
                <c:formatCode>General</c:formatCode>
                <c:ptCount val="1"/>
                <c:pt idx="0">
                  <c:v>204937</c:v>
                </c:pt>
              </c:numCache>
            </c:numRef>
          </c:val>
          <c:extLst>
            <c:ext xmlns:c16="http://schemas.microsoft.com/office/drawing/2014/chart" uri="{C3380CC4-5D6E-409C-BE32-E72D297353CC}">
              <c16:uniqueId val="{00000005-DCDC-435B-88EC-6BA0502661AF}"/>
            </c:ext>
          </c:extLst>
        </c:ser>
        <c:ser>
          <c:idx val="2"/>
          <c:order val="2"/>
          <c:tx>
            <c:strRef>
              <c:f>Sheet2!$D$3:$D$4</c:f>
              <c:strCache>
                <c:ptCount val="1"/>
                <c:pt idx="0">
                  <c:v>New Mexico</c:v>
                </c:pt>
              </c:strCache>
            </c:strRef>
          </c:tx>
          <c:spPr>
            <a:solidFill>
              <a:schemeClr val="accent3"/>
            </a:solidFill>
            <a:ln>
              <a:noFill/>
            </a:ln>
            <a:effectLst/>
          </c:spPr>
          <c:invertIfNegative val="0"/>
          <c:cat>
            <c:strRef>
              <c:f>Sheet2!$A$5</c:f>
              <c:strCache>
                <c:ptCount val="1"/>
                <c:pt idx="0">
                  <c:v>Total</c:v>
                </c:pt>
              </c:strCache>
            </c:strRef>
          </c:cat>
          <c:val>
            <c:numRef>
              <c:f>Sheet2!$D$5</c:f>
              <c:numCache>
                <c:formatCode>General</c:formatCode>
                <c:ptCount val="1"/>
                <c:pt idx="0">
                  <c:v>210728</c:v>
                </c:pt>
              </c:numCache>
            </c:numRef>
          </c:val>
          <c:extLst>
            <c:ext xmlns:c16="http://schemas.microsoft.com/office/drawing/2014/chart" uri="{C3380CC4-5D6E-409C-BE32-E72D297353CC}">
              <c16:uniqueId val="{00000006-DCDC-435B-88EC-6BA0502661AF}"/>
            </c:ext>
          </c:extLst>
        </c:ser>
        <c:ser>
          <c:idx val="3"/>
          <c:order val="3"/>
          <c:tx>
            <c:strRef>
              <c:f>Sheet2!$E$3:$E$4</c:f>
              <c:strCache>
                <c:ptCount val="1"/>
                <c:pt idx="0">
                  <c:v>Texas</c:v>
                </c:pt>
              </c:strCache>
            </c:strRef>
          </c:tx>
          <c:spPr>
            <a:solidFill>
              <a:schemeClr val="accent4"/>
            </a:solidFill>
            <a:ln>
              <a:noFill/>
            </a:ln>
            <a:effectLst/>
          </c:spPr>
          <c:invertIfNegative val="0"/>
          <c:cat>
            <c:strRef>
              <c:f>Sheet2!$A$5</c:f>
              <c:strCache>
                <c:ptCount val="1"/>
                <c:pt idx="0">
                  <c:v>Total</c:v>
                </c:pt>
              </c:strCache>
            </c:strRef>
          </c:cat>
          <c:val>
            <c:numRef>
              <c:f>Sheet2!$E$5</c:f>
              <c:numCache>
                <c:formatCode>General</c:formatCode>
                <c:ptCount val="1"/>
                <c:pt idx="0">
                  <c:v>255066</c:v>
                </c:pt>
              </c:numCache>
            </c:numRef>
          </c:val>
          <c:extLst>
            <c:ext xmlns:c16="http://schemas.microsoft.com/office/drawing/2014/chart" uri="{C3380CC4-5D6E-409C-BE32-E72D297353CC}">
              <c16:uniqueId val="{00000007-DCDC-435B-88EC-6BA0502661AF}"/>
            </c:ext>
          </c:extLst>
        </c:ser>
        <c:dLbls>
          <c:showLegendKey val="0"/>
          <c:showVal val="0"/>
          <c:showCatName val="0"/>
          <c:showSerName val="0"/>
          <c:showPercent val="0"/>
          <c:showBubbleSize val="0"/>
        </c:dLbls>
        <c:gapWidth val="182"/>
        <c:axId val="502007480"/>
        <c:axId val="502006496"/>
      </c:barChart>
      <c:catAx>
        <c:axId val="502007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006496"/>
        <c:crosses val="autoZero"/>
        <c:auto val="1"/>
        <c:lblAlgn val="ctr"/>
        <c:lblOffset val="100"/>
        <c:noMultiLvlLbl val="0"/>
      </c:catAx>
      <c:valAx>
        <c:axId val="502006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007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Sheet4!$A$5:$A$6</c:f>
              <c:strCache>
                <c:ptCount val="1"/>
                <c:pt idx="0">
                  <c:v>2019</c:v>
                </c:pt>
              </c:strCache>
            </c:strRef>
          </c:cat>
          <c:val>
            <c:numRef>
              <c:f>Sheet4!$B$5:$B$6</c:f>
              <c:numCache>
                <c:formatCode>General</c:formatCode>
                <c:ptCount val="1"/>
                <c:pt idx="0">
                  <c:v>105244</c:v>
                </c:pt>
              </c:numCache>
            </c:numRef>
          </c:val>
          <c:extLst>
            <c:ext xmlns:c16="http://schemas.microsoft.com/office/drawing/2014/chart" uri="{C3380CC4-5D6E-409C-BE32-E72D297353CC}">
              <c16:uniqueId val="{00000000-5C7E-412C-AC5F-E13FA9E11CF1}"/>
            </c:ext>
          </c:extLst>
        </c:ser>
        <c:ser>
          <c:idx val="1"/>
          <c:order val="1"/>
          <c:tx>
            <c:strRef>
              <c:f>Sheet4!$C$3:$C$4</c:f>
              <c:strCache>
                <c:ptCount val="1"/>
                <c:pt idx="0">
                  <c:v>Anna Weber</c:v>
                </c:pt>
              </c:strCache>
            </c:strRef>
          </c:tx>
          <c:spPr>
            <a:solidFill>
              <a:schemeClr val="accent2"/>
            </a:solidFill>
            <a:ln>
              <a:noFill/>
            </a:ln>
            <a:effectLst/>
          </c:spPr>
          <c:invertIfNegative val="0"/>
          <c:cat>
            <c:strRef>
              <c:f>Sheet4!$A$5:$A$6</c:f>
              <c:strCache>
                <c:ptCount val="1"/>
                <c:pt idx="0">
                  <c:v>2019</c:v>
                </c:pt>
              </c:strCache>
            </c:strRef>
          </c:cat>
          <c:val>
            <c:numRef>
              <c:f>Sheet4!$C$5:$C$6</c:f>
              <c:numCache>
                <c:formatCode>General</c:formatCode>
                <c:ptCount val="1"/>
                <c:pt idx="0">
                  <c:v>134764</c:v>
                </c:pt>
              </c:numCache>
            </c:numRef>
          </c:val>
          <c:extLst>
            <c:ext xmlns:c16="http://schemas.microsoft.com/office/drawing/2014/chart" uri="{C3380CC4-5D6E-409C-BE32-E72D297353CC}">
              <c16:uniqueId val="{00000009-5C7E-412C-AC5F-E13FA9E11CF1}"/>
            </c:ext>
          </c:extLst>
        </c:ser>
        <c:ser>
          <c:idx val="2"/>
          <c:order val="2"/>
          <c:tx>
            <c:strRef>
              <c:f>Sheet4!$D$3:$D$4</c:f>
              <c:strCache>
                <c:ptCount val="1"/>
                <c:pt idx="0">
                  <c:v>Anne Lee</c:v>
                </c:pt>
              </c:strCache>
            </c:strRef>
          </c:tx>
          <c:spPr>
            <a:solidFill>
              <a:schemeClr val="accent3"/>
            </a:solidFill>
            <a:ln>
              <a:noFill/>
            </a:ln>
            <a:effectLst/>
          </c:spPr>
          <c:invertIfNegative val="0"/>
          <c:cat>
            <c:strRef>
              <c:f>Sheet4!$A$5:$A$6</c:f>
              <c:strCache>
                <c:ptCount val="1"/>
                <c:pt idx="0">
                  <c:v>2019</c:v>
                </c:pt>
              </c:strCache>
            </c:strRef>
          </c:cat>
          <c:val>
            <c:numRef>
              <c:f>Sheet4!$D$5:$D$6</c:f>
              <c:numCache>
                <c:formatCode>General</c:formatCode>
                <c:ptCount val="1"/>
                <c:pt idx="0">
                  <c:v>114049</c:v>
                </c:pt>
              </c:numCache>
            </c:numRef>
          </c:val>
          <c:extLst>
            <c:ext xmlns:c16="http://schemas.microsoft.com/office/drawing/2014/chart" uri="{C3380CC4-5D6E-409C-BE32-E72D297353CC}">
              <c16:uniqueId val="{0000000A-5C7E-412C-AC5F-E13FA9E11CF1}"/>
            </c:ext>
          </c:extLst>
        </c:ser>
        <c:ser>
          <c:idx val="3"/>
          <c:order val="3"/>
          <c:tx>
            <c:strRef>
              <c:f>Sheet4!$E$3:$E$4</c:f>
              <c:strCache>
                <c:ptCount val="1"/>
                <c:pt idx="0">
                  <c:v>Ben Wallace</c:v>
                </c:pt>
              </c:strCache>
            </c:strRef>
          </c:tx>
          <c:spPr>
            <a:solidFill>
              <a:schemeClr val="accent4"/>
            </a:solidFill>
            <a:ln>
              <a:noFill/>
            </a:ln>
            <a:effectLst/>
          </c:spPr>
          <c:invertIfNegative val="0"/>
          <c:cat>
            <c:strRef>
              <c:f>Sheet4!$A$5:$A$6</c:f>
              <c:strCache>
                <c:ptCount val="1"/>
                <c:pt idx="0">
                  <c:v>2019</c:v>
                </c:pt>
              </c:strCache>
            </c:strRef>
          </c:cat>
          <c:val>
            <c:numRef>
              <c:f>Sheet4!$E$5:$E$6</c:f>
              <c:numCache>
                <c:formatCode>General</c:formatCode>
                <c:ptCount val="1"/>
                <c:pt idx="0">
                  <c:v>120302</c:v>
                </c:pt>
              </c:numCache>
            </c:numRef>
          </c:val>
          <c:extLst>
            <c:ext xmlns:c16="http://schemas.microsoft.com/office/drawing/2014/chart" uri="{C3380CC4-5D6E-409C-BE32-E72D297353CC}">
              <c16:uniqueId val="{0000000B-5C7E-412C-AC5F-E13FA9E11CF1}"/>
            </c:ext>
          </c:extLst>
        </c:ser>
        <c:ser>
          <c:idx val="4"/>
          <c:order val="4"/>
          <c:tx>
            <c:strRef>
              <c:f>Sheet4!$F$3:$F$4</c:f>
              <c:strCache>
                <c:ptCount val="1"/>
                <c:pt idx="0">
                  <c:v>Kim Fishman</c:v>
                </c:pt>
              </c:strCache>
            </c:strRef>
          </c:tx>
          <c:spPr>
            <a:solidFill>
              <a:schemeClr val="accent5"/>
            </a:solidFill>
            <a:ln>
              <a:noFill/>
            </a:ln>
            <a:effectLst/>
          </c:spPr>
          <c:invertIfNegative val="0"/>
          <c:cat>
            <c:strRef>
              <c:f>Sheet4!$A$5:$A$6</c:f>
              <c:strCache>
                <c:ptCount val="1"/>
                <c:pt idx="0">
                  <c:v>2019</c:v>
                </c:pt>
              </c:strCache>
            </c:strRef>
          </c:cat>
          <c:val>
            <c:numRef>
              <c:f>Sheet4!$F$5:$F$6</c:f>
              <c:numCache>
                <c:formatCode>General</c:formatCode>
                <c:ptCount val="1"/>
                <c:pt idx="0">
                  <c:v>105444</c:v>
                </c:pt>
              </c:numCache>
            </c:numRef>
          </c:val>
          <c:extLst>
            <c:ext xmlns:c16="http://schemas.microsoft.com/office/drawing/2014/chart" uri="{C3380CC4-5D6E-409C-BE32-E72D297353CC}">
              <c16:uniqueId val="{0000000C-5C7E-412C-AC5F-E13FA9E11CF1}"/>
            </c:ext>
          </c:extLst>
        </c:ser>
        <c:ser>
          <c:idx val="5"/>
          <c:order val="5"/>
          <c:tx>
            <c:strRef>
              <c:f>Sheet4!$G$3:$G$4</c:f>
              <c:strCache>
                <c:ptCount val="1"/>
                <c:pt idx="0">
                  <c:v>Laura Larsen</c:v>
                </c:pt>
              </c:strCache>
            </c:strRef>
          </c:tx>
          <c:spPr>
            <a:solidFill>
              <a:schemeClr val="accent6"/>
            </a:solidFill>
            <a:ln>
              <a:noFill/>
            </a:ln>
            <a:effectLst/>
          </c:spPr>
          <c:invertIfNegative val="0"/>
          <c:cat>
            <c:strRef>
              <c:f>Sheet4!$A$5:$A$6</c:f>
              <c:strCache>
                <c:ptCount val="1"/>
                <c:pt idx="0">
                  <c:v>2019</c:v>
                </c:pt>
              </c:strCache>
            </c:strRef>
          </c:cat>
          <c:val>
            <c:numRef>
              <c:f>Sheet4!$G$5:$G$6</c:f>
              <c:numCache>
                <c:formatCode>General</c:formatCode>
                <c:ptCount val="1"/>
                <c:pt idx="0">
                  <c:v>99493</c:v>
                </c:pt>
              </c:numCache>
            </c:numRef>
          </c:val>
          <c:extLst>
            <c:ext xmlns:c16="http://schemas.microsoft.com/office/drawing/2014/chart" uri="{C3380CC4-5D6E-409C-BE32-E72D297353CC}">
              <c16:uniqueId val="{0000000D-5C7E-412C-AC5F-E13FA9E11CF1}"/>
            </c:ext>
          </c:extLst>
        </c:ser>
        <c:ser>
          <c:idx val="6"/>
          <c:order val="6"/>
          <c:tx>
            <c:strRef>
              <c:f>Sheet4!$H$3:$H$4</c:f>
              <c:strCache>
                <c:ptCount val="1"/>
                <c:pt idx="0">
                  <c:v>Michael Fox</c:v>
                </c:pt>
              </c:strCache>
            </c:strRef>
          </c:tx>
          <c:spPr>
            <a:solidFill>
              <a:schemeClr val="accent1">
                <a:lumMod val="60000"/>
              </a:schemeClr>
            </a:solidFill>
            <a:ln>
              <a:noFill/>
            </a:ln>
            <a:effectLst/>
          </c:spPr>
          <c:invertIfNegative val="0"/>
          <c:cat>
            <c:strRef>
              <c:f>Sheet4!$A$5:$A$6</c:f>
              <c:strCache>
                <c:ptCount val="1"/>
                <c:pt idx="0">
                  <c:v>2019</c:v>
                </c:pt>
              </c:strCache>
            </c:strRef>
          </c:cat>
          <c:val>
            <c:numRef>
              <c:f>Sheet4!$H$5:$H$6</c:f>
              <c:numCache>
                <c:formatCode>General</c:formatCode>
                <c:ptCount val="1"/>
                <c:pt idx="0">
                  <c:v>96679</c:v>
                </c:pt>
              </c:numCache>
            </c:numRef>
          </c:val>
          <c:extLst>
            <c:ext xmlns:c16="http://schemas.microsoft.com/office/drawing/2014/chart" uri="{C3380CC4-5D6E-409C-BE32-E72D297353CC}">
              <c16:uniqueId val="{0000000E-5C7E-412C-AC5F-E13FA9E11CF1}"/>
            </c:ext>
          </c:extLst>
        </c:ser>
        <c:ser>
          <c:idx val="7"/>
          <c:order val="7"/>
          <c:tx>
            <c:strRef>
              <c:f>Sheet4!$I$3:$I$4</c:f>
              <c:strCache>
                <c:ptCount val="1"/>
                <c:pt idx="0">
                  <c:v>Oscar Knox</c:v>
                </c:pt>
              </c:strCache>
            </c:strRef>
          </c:tx>
          <c:spPr>
            <a:solidFill>
              <a:schemeClr val="accent2">
                <a:lumMod val="60000"/>
              </a:schemeClr>
            </a:solidFill>
            <a:ln>
              <a:noFill/>
            </a:ln>
            <a:effectLst/>
          </c:spPr>
          <c:invertIfNegative val="0"/>
          <c:cat>
            <c:strRef>
              <c:f>Sheet4!$A$5:$A$6</c:f>
              <c:strCache>
                <c:ptCount val="1"/>
                <c:pt idx="0">
                  <c:v>2019</c:v>
                </c:pt>
              </c:strCache>
            </c:strRef>
          </c:cat>
          <c:val>
            <c:numRef>
              <c:f>Sheet4!$I$5:$I$6</c:f>
              <c:numCache>
                <c:formatCode>General</c:formatCode>
                <c:ptCount val="1"/>
                <c:pt idx="0">
                  <c:v>94465</c:v>
                </c:pt>
              </c:numCache>
            </c:numRef>
          </c:val>
          <c:extLst>
            <c:ext xmlns:c16="http://schemas.microsoft.com/office/drawing/2014/chart" uri="{C3380CC4-5D6E-409C-BE32-E72D297353CC}">
              <c16:uniqueId val="{0000000F-5C7E-412C-AC5F-E13FA9E11CF1}"/>
            </c:ext>
          </c:extLst>
        </c:ser>
        <c:dLbls>
          <c:showLegendKey val="0"/>
          <c:showVal val="0"/>
          <c:showCatName val="0"/>
          <c:showSerName val="0"/>
          <c:showPercent val="0"/>
          <c:showBubbleSize val="0"/>
        </c:dLbls>
        <c:gapWidth val="219"/>
        <c:overlap val="-27"/>
        <c:axId val="391891872"/>
        <c:axId val="391891216"/>
      </c:barChart>
      <c:catAx>
        <c:axId val="39189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91216"/>
        <c:crosses val="autoZero"/>
        <c:auto val="1"/>
        <c:lblAlgn val="ctr"/>
        <c:lblOffset val="100"/>
        <c:noMultiLvlLbl val="0"/>
      </c:catAx>
      <c:valAx>
        <c:axId val="39189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189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24-4025-B455-B1A28E9264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24-4025-B455-B1A28E9264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24-4025-B455-B1A28E9264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24-4025-B455-B1A28E92649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24-4025-B455-B1A28E926490}"/>
              </c:ext>
            </c:extLst>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342342</c:v>
                </c:pt>
                <c:pt idx="1">
                  <c:v>156613</c:v>
                </c:pt>
                <c:pt idx="2">
                  <c:v>53475</c:v>
                </c:pt>
                <c:pt idx="3">
                  <c:v>120045</c:v>
                </c:pt>
                <c:pt idx="4">
                  <c:v>197965</c:v>
                </c:pt>
              </c:numCache>
            </c:numRef>
          </c:val>
          <c:extLst>
            <c:ext xmlns:c16="http://schemas.microsoft.com/office/drawing/2014/chart" uri="{C3380CC4-5D6E-409C-BE32-E72D297353CC}">
              <c16:uniqueId val="{0000000A-3E24-4025-B455-B1A28E92649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80010</xdr:colOff>
      <xdr:row>0</xdr:row>
      <xdr:rowOff>60960</xdr:rowOff>
    </xdr:from>
    <xdr:to>
      <xdr:col>10</xdr:col>
      <xdr:colOff>464820</xdr:colOff>
      <xdr:row>14</xdr:row>
      <xdr:rowOff>30480</xdr:rowOff>
    </xdr:to>
    <xdr:graphicFrame macro="">
      <xdr:nvGraphicFramePr>
        <xdr:cNvPr id="2" name="Chart 1">
          <a:extLst>
            <a:ext uri="{FF2B5EF4-FFF2-40B4-BE49-F238E27FC236}">
              <a16:creationId xmlns:a16="http://schemas.microsoft.com/office/drawing/2014/main" id="{5F0394E6-6C17-4900-9E4F-DFEC3FD74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xdr:colOff>
      <xdr:row>0</xdr:row>
      <xdr:rowOff>175260</xdr:rowOff>
    </xdr:from>
    <xdr:to>
      <xdr:col>12</xdr:col>
      <xdr:colOff>53340</xdr:colOff>
      <xdr:row>13</xdr:row>
      <xdr:rowOff>45720</xdr:rowOff>
    </xdr:to>
    <xdr:graphicFrame macro="">
      <xdr:nvGraphicFramePr>
        <xdr:cNvPr id="2" name="Chart 1">
          <a:extLst>
            <a:ext uri="{FF2B5EF4-FFF2-40B4-BE49-F238E27FC236}">
              <a16:creationId xmlns:a16="http://schemas.microsoft.com/office/drawing/2014/main" id="{77F960A8-BBEF-4228-8A4F-564AE2D3D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514350</xdr:colOff>
      <xdr:row>7</xdr:row>
      <xdr:rowOff>152400</xdr:rowOff>
    </xdr:from>
    <xdr:to>
      <xdr:col>10</xdr:col>
      <xdr:colOff>34290</xdr:colOff>
      <xdr:row>21</xdr:row>
      <xdr:rowOff>121920</xdr:rowOff>
    </xdr:to>
    <xdr:graphicFrame macro="">
      <xdr:nvGraphicFramePr>
        <xdr:cNvPr id="2" name="Chart 1">
          <a:extLst>
            <a:ext uri="{FF2B5EF4-FFF2-40B4-BE49-F238E27FC236}">
              <a16:creationId xmlns:a16="http://schemas.microsoft.com/office/drawing/2014/main" id="{8FEBD4EA-D6B0-4EBF-99B5-53CC2C300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133350</xdr:colOff>
      <xdr:row>0</xdr:row>
      <xdr:rowOff>15240</xdr:rowOff>
    </xdr:from>
    <xdr:to>
      <xdr:col>9</xdr:col>
      <xdr:colOff>11430</xdr:colOff>
      <xdr:row>13</xdr:row>
      <xdr:rowOff>182880</xdr:rowOff>
    </xdr:to>
    <xdr:graphicFrame macro="">
      <xdr:nvGraphicFramePr>
        <xdr:cNvPr id="2" name="Chart 1">
          <a:extLst>
            <a:ext uri="{FF2B5EF4-FFF2-40B4-BE49-F238E27FC236}">
              <a16:creationId xmlns:a16="http://schemas.microsoft.com/office/drawing/2014/main" id="{02AEA275-8599-461D-97FF-BC81FFA11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186690</xdr:colOff>
      <xdr:row>0</xdr:row>
      <xdr:rowOff>68580</xdr:rowOff>
    </xdr:from>
    <xdr:to>
      <xdr:col>9</xdr:col>
      <xdr:colOff>64770</xdr:colOff>
      <xdr:row>14</xdr:row>
      <xdr:rowOff>38100</xdr:rowOff>
    </xdr:to>
    <xdr:graphicFrame macro="">
      <xdr:nvGraphicFramePr>
        <xdr:cNvPr id="2" name="Chart 1">
          <a:extLst>
            <a:ext uri="{FF2B5EF4-FFF2-40B4-BE49-F238E27FC236}">
              <a16:creationId xmlns:a16="http://schemas.microsoft.com/office/drawing/2014/main" id="{F5F01435-E578-4655-A5D2-CF1CD8602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434340</xdr:colOff>
      <xdr:row>0</xdr:row>
      <xdr:rowOff>129540</xdr:rowOff>
    </xdr:from>
    <xdr:to>
      <xdr:col>22</xdr:col>
      <xdr:colOff>243840</xdr:colOff>
      <xdr:row>43</xdr:row>
      <xdr:rowOff>45720</xdr:rowOff>
    </xdr:to>
    <xdr:pic>
      <xdr:nvPicPr>
        <xdr:cNvPr id="2" name="Picture 1">
          <a:extLst>
            <a:ext uri="{FF2B5EF4-FFF2-40B4-BE49-F238E27FC236}">
              <a16:creationId xmlns:a16="http://schemas.microsoft.com/office/drawing/2014/main" id="{5E586789-383D-482C-8EAA-0CF64E6AF9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4340" y="129540"/>
          <a:ext cx="14561820" cy="8435340"/>
        </a:xfrm>
        <a:prstGeom prst="rect">
          <a:avLst/>
        </a:prstGeom>
      </xdr:spPr>
    </xdr:pic>
    <xdr:clientData/>
  </xdr:twoCellAnchor>
  <xdr:twoCellAnchor>
    <xdr:from>
      <xdr:col>1</xdr:col>
      <xdr:colOff>205740</xdr:colOff>
      <xdr:row>5</xdr:row>
      <xdr:rowOff>60960</xdr:rowOff>
    </xdr:from>
    <xdr:to>
      <xdr:col>14</xdr:col>
      <xdr:colOff>480060</xdr:colOff>
      <xdr:row>14</xdr:row>
      <xdr:rowOff>99060</xdr:rowOff>
    </xdr:to>
    <xdr:sp macro="" textlink="">
      <xdr:nvSpPr>
        <xdr:cNvPr id="3" name="Rectangle 2">
          <a:extLst>
            <a:ext uri="{FF2B5EF4-FFF2-40B4-BE49-F238E27FC236}">
              <a16:creationId xmlns:a16="http://schemas.microsoft.com/office/drawing/2014/main" id="{B711E378-C149-43F9-9CBD-7553536CAE25}"/>
            </a:ext>
          </a:extLst>
        </xdr:cNvPr>
        <xdr:cNvSpPr/>
      </xdr:nvSpPr>
      <xdr:spPr>
        <a:xfrm>
          <a:off x="876300" y="1051560"/>
          <a:ext cx="8991600" cy="1821180"/>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53340</xdr:colOff>
      <xdr:row>1</xdr:row>
      <xdr:rowOff>190500</xdr:rowOff>
    </xdr:from>
    <xdr:to>
      <xdr:col>13</xdr:col>
      <xdr:colOff>129540</xdr:colOff>
      <xdr:row>3</xdr:row>
      <xdr:rowOff>190500</xdr:rowOff>
    </xdr:to>
    <xdr:sp macro="" textlink="">
      <xdr:nvSpPr>
        <xdr:cNvPr id="4" name="TextBox 3">
          <a:extLst>
            <a:ext uri="{FF2B5EF4-FFF2-40B4-BE49-F238E27FC236}">
              <a16:creationId xmlns:a16="http://schemas.microsoft.com/office/drawing/2014/main" id="{20CC977E-0B1E-42AD-9790-D82DA371B8B0}"/>
            </a:ext>
          </a:extLst>
        </xdr:cNvPr>
        <xdr:cNvSpPr txBox="1"/>
      </xdr:nvSpPr>
      <xdr:spPr>
        <a:xfrm>
          <a:off x="6088380" y="388620"/>
          <a:ext cx="27584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PERFORMANCE</a:t>
          </a:r>
          <a:r>
            <a:rPr lang="en-US" sz="1600" baseline="0">
              <a:solidFill>
                <a:schemeClr val="bg1"/>
              </a:solidFill>
            </a:rPr>
            <a:t> DASHBOARD</a:t>
          </a:r>
          <a:endParaRPr lang="en-US" sz="1600">
            <a:solidFill>
              <a:schemeClr val="bg1"/>
            </a:solidFill>
          </a:endParaRPr>
        </a:p>
      </xdr:txBody>
    </xdr:sp>
    <xdr:clientData/>
  </xdr:twoCellAnchor>
  <xdr:twoCellAnchor>
    <xdr:from>
      <xdr:col>9</xdr:col>
      <xdr:colOff>213360</xdr:colOff>
      <xdr:row>3</xdr:row>
      <xdr:rowOff>137160</xdr:rowOff>
    </xdr:from>
    <xdr:to>
      <xdr:col>12</xdr:col>
      <xdr:colOff>556260</xdr:colOff>
      <xdr:row>3</xdr:row>
      <xdr:rowOff>167640</xdr:rowOff>
    </xdr:to>
    <xdr:cxnSp macro="">
      <xdr:nvCxnSpPr>
        <xdr:cNvPr id="6" name="Straight Connector 5">
          <a:extLst>
            <a:ext uri="{FF2B5EF4-FFF2-40B4-BE49-F238E27FC236}">
              <a16:creationId xmlns:a16="http://schemas.microsoft.com/office/drawing/2014/main" id="{85393EA8-CB29-4A13-A394-3B3B65652A3D}"/>
            </a:ext>
          </a:extLst>
        </xdr:cNvPr>
        <xdr:cNvCxnSpPr/>
      </xdr:nvCxnSpPr>
      <xdr:spPr>
        <a:xfrm flipV="1">
          <a:off x="6248400" y="731520"/>
          <a:ext cx="2354580" cy="3048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312420</xdr:colOff>
      <xdr:row>4</xdr:row>
      <xdr:rowOff>0</xdr:rowOff>
    </xdr:from>
    <xdr:to>
      <xdr:col>12</xdr:col>
      <xdr:colOff>274320</xdr:colOff>
      <xdr:row>5</xdr:row>
      <xdr:rowOff>45720</xdr:rowOff>
    </xdr:to>
    <xdr:sp macro="" textlink="">
      <xdr:nvSpPr>
        <xdr:cNvPr id="8" name="TextBox 7">
          <a:extLst>
            <a:ext uri="{FF2B5EF4-FFF2-40B4-BE49-F238E27FC236}">
              <a16:creationId xmlns:a16="http://schemas.microsoft.com/office/drawing/2014/main" id="{26174E84-3A9F-4983-BB67-3962ACED6756}"/>
            </a:ext>
          </a:extLst>
        </xdr:cNvPr>
        <xdr:cNvSpPr txBox="1"/>
      </xdr:nvSpPr>
      <xdr:spPr>
        <a:xfrm>
          <a:off x="6347460" y="792480"/>
          <a:ext cx="19735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SHAPE AI</a:t>
          </a:r>
        </a:p>
      </xdr:txBody>
    </xdr:sp>
    <xdr:clientData/>
  </xdr:twoCellAnchor>
  <xdr:twoCellAnchor editAs="oneCell">
    <xdr:from>
      <xdr:col>0</xdr:col>
      <xdr:colOff>640080</xdr:colOff>
      <xdr:row>15</xdr:row>
      <xdr:rowOff>30480</xdr:rowOff>
    </xdr:from>
    <xdr:to>
      <xdr:col>5</xdr:col>
      <xdr:colOff>213359</xdr:colOff>
      <xdr:row>22</xdr:row>
      <xdr:rowOff>45720</xdr:rowOff>
    </xdr:to>
    <xdr:pic>
      <xdr:nvPicPr>
        <xdr:cNvPr id="10" name="Picture 9">
          <a:extLst>
            <a:ext uri="{FF2B5EF4-FFF2-40B4-BE49-F238E27FC236}">
              <a16:creationId xmlns:a16="http://schemas.microsoft.com/office/drawing/2014/main" id="{CA396C5C-3818-4595-BE22-70244A8974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0080" y="3002280"/>
          <a:ext cx="2926079" cy="1402080"/>
        </a:xfrm>
        <a:prstGeom prst="rect">
          <a:avLst/>
        </a:prstGeom>
      </xdr:spPr>
    </xdr:pic>
    <xdr:clientData/>
  </xdr:twoCellAnchor>
  <xdr:twoCellAnchor editAs="oneCell">
    <xdr:from>
      <xdr:col>5</xdr:col>
      <xdr:colOff>472440</xdr:colOff>
      <xdr:row>15</xdr:row>
      <xdr:rowOff>38100</xdr:rowOff>
    </xdr:from>
    <xdr:to>
      <xdr:col>10</xdr:col>
      <xdr:colOff>60960</xdr:colOff>
      <xdr:row>22</xdr:row>
      <xdr:rowOff>53340</xdr:rowOff>
    </xdr:to>
    <xdr:pic>
      <xdr:nvPicPr>
        <xdr:cNvPr id="11" name="Picture 10">
          <a:extLst>
            <a:ext uri="{FF2B5EF4-FFF2-40B4-BE49-F238E27FC236}">
              <a16:creationId xmlns:a16="http://schemas.microsoft.com/office/drawing/2014/main" id="{A0B3BCBE-82B2-4F35-AC5A-782B945ADC1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25240" y="3009900"/>
          <a:ext cx="2941320" cy="1402080"/>
        </a:xfrm>
        <a:prstGeom prst="rect">
          <a:avLst/>
        </a:prstGeom>
      </xdr:spPr>
    </xdr:pic>
    <xdr:clientData/>
  </xdr:twoCellAnchor>
  <xdr:twoCellAnchor editAs="oneCell">
    <xdr:from>
      <xdr:col>10</xdr:col>
      <xdr:colOff>205740</xdr:colOff>
      <xdr:row>15</xdr:row>
      <xdr:rowOff>30480</xdr:rowOff>
    </xdr:from>
    <xdr:to>
      <xdr:col>14</xdr:col>
      <xdr:colOff>449579</xdr:colOff>
      <xdr:row>22</xdr:row>
      <xdr:rowOff>45720</xdr:rowOff>
    </xdr:to>
    <xdr:pic>
      <xdr:nvPicPr>
        <xdr:cNvPr id="12" name="Picture 11">
          <a:extLst>
            <a:ext uri="{FF2B5EF4-FFF2-40B4-BE49-F238E27FC236}">
              <a16:creationId xmlns:a16="http://schemas.microsoft.com/office/drawing/2014/main" id="{6E1ED77D-6F67-47DF-9FE5-FA49C4137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11340" y="3002280"/>
          <a:ext cx="2926079" cy="1402080"/>
        </a:xfrm>
        <a:prstGeom prst="rect">
          <a:avLst/>
        </a:prstGeom>
      </xdr:spPr>
    </xdr:pic>
    <xdr:clientData/>
  </xdr:twoCellAnchor>
  <xdr:twoCellAnchor editAs="oneCell">
    <xdr:from>
      <xdr:col>14</xdr:col>
      <xdr:colOff>579120</xdr:colOff>
      <xdr:row>6</xdr:row>
      <xdr:rowOff>51830</xdr:rowOff>
    </xdr:from>
    <xdr:to>
      <xdr:col>18</xdr:col>
      <xdr:colOff>601980</xdr:colOff>
      <xdr:row>26</xdr:row>
      <xdr:rowOff>99060</xdr:rowOff>
    </xdr:to>
    <xdr:pic>
      <xdr:nvPicPr>
        <xdr:cNvPr id="13" name="Picture 12">
          <a:extLst>
            <a:ext uri="{FF2B5EF4-FFF2-40B4-BE49-F238E27FC236}">
              <a16:creationId xmlns:a16="http://schemas.microsoft.com/office/drawing/2014/main" id="{83EA513C-7D72-488B-9906-A7EA3898B1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66960" y="1240550"/>
          <a:ext cx="2705100" cy="4009630"/>
        </a:xfrm>
        <a:prstGeom prst="rect">
          <a:avLst/>
        </a:prstGeom>
      </xdr:spPr>
    </xdr:pic>
    <xdr:clientData/>
  </xdr:twoCellAnchor>
  <xdr:twoCellAnchor>
    <xdr:from>
      <xdr:col>1</xdr:col>
      <xdr:colOff>320040</xdr:colOff>
      <xdr:row>5</xdr:row>
      <xdr:rowOff>160020</xdr:rowOff>
    </xdr:from>
    <xdr:to>
      <xdr:col>3</xdr:col>
      <xdr:colOff>205740</xdr:colOff>
      <xdr:row>7</xdr:row>
      <xdr:rowOff>30480</xdr:rowOff>
    </xdr:to>
    <xdr:sp macro="" textlink="">
      <xdr:nvSpPr>
        <xdr:cNvPr id="15" name="TextBox 14">
          <a:extLst>
            <a:ext uri="{FF2B5EF4-FFF2-40B4-BE49-F238E27FC236}">
              <a16:creationId xmlns:a16="http://schemas.microsoft.com/office/drawing/2014/main" id="{B8569F7F-BB8E-4C49-BC1D-6FED4E368002}"/>
            </a:ext>
          </a:extLst>
        </xdr:cNvPr>
        <xdr:cNvSpPr txBox="1"/>
      </xdr:nvSpPr>
      <xdr:spPr>
        <a:xfrm>
          <a:off x="990600" y="1150620"/>
          <a:ext cx="12268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TREND</a:t>
          </a:r>
        </a:p>
      </xdr:txBody>
    </xdr:sp>
    <xdr:clientData/>
  </xdr:twoCellAnchor>
  <xdr:twoCellAnchor>
    <xdr:from>
      <xdr:col>1</xdr:col>
      <xdr:colOff>22860</xdr:colOff>
      <xdr:row>15</xdr:row>
      <xdr:rowOff>76200</xdr:rowOff>
    </xdr:from>
    <xdr:to>
      <xdr:col>3</xdr:col>
      <xdr:colOff>83819</xdr:colOff>
      <xdr:row>16</xdr:row>
      <xdr:rowOff>144780</xdr:rowOff>
    </xdr:to>
    <xdr:sp macro="" textlink="">
      <xdr:nvSpPr>
        <xdr:cNvPr id="16" name="TextBox 15">
          <a:extLst>
            <a:ext uri="{FF2B5EF4-FFF2-40B4-BE49-F238E27FC236}">
              <a16:creationId xmlns:a16="http://schemas.microsoft.com/office/drawing/2014/main" id="{67EFCA48-ED94-434C-BEFB-2B314B7DD400}"/>
            </a:ext>
          </a:extLst>
        </xdr:cNvPr>
        <xdr:cNvSpPr txBox="1"/>
      </xdr:nvSpPr>
      <xdr:spPr>
        <a:xfrm>
          <a:off x="693420" y="3048000"/>
          <a:ext cx="140207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BY</a:t>
          </a:r>
          <a:r>
            <a:rPr lang="en-US" sz="1100" baseline="0">
              <a:solidFill>
                <a:schemeClr val="bg1"/>
              </a:solidFill>
            </a:rPr>
            <a:t> LOCATION</a:t>
          </a:r>
          <a:endParaRPr lang="en-US" sz="1100">
            <a:solidFill>
              <a:schemeClr val="bg1"/>
            </a:solidFill>
          </a:endParaRPr>
        </a:p>
      </xdr:txBody>
    </xdr:sp>
    <xdr:clientData/>
  </xdr:twoCellAnchor>
  <xdr:twoCellAnchor>
    <xdr:from>
      <xdr:col>5</xdr:col>
      <xdr:colOff>533400</xdr:colOff>
      <xdr:row>15</xdr:row>
      <xdr:rowOff>53340</xdr:rowOff>
    </xdr:from>
    <xdr:to>
      <xdr:col>7</xdr:col>
      <xdr:colOff>647699</xdr:colOff>
      <xdr:row>16</xdr:row>
      <xdr:rowOff>121920</xdr:rowOff>
    </xdr:to>
    <xdr:sp macro="" textlink="">
      <xdr:nvSpPr>
        <xdr:cNvPr id="17" name="TextBox 16">
          <a:extLst>
            <a:ext uri="{FF2B5EF4-FFF2-40B4-BE49-F238E27FC236}">
              <a16:creationId xmlns:a16="http://schemas.microsoft.com/office/drawing/2014/main" id="{63644067-3A24-4591-8B1D-7BBB421F1118}"/>
            </a:ext>
          </a:extLst>
        </xdr:cNvPr>
        <xdr:cNvSpPr txBox="1"/>
      </xdr:nvSpPr>
      <xdr:spPr>
        <a:xfrm>
          <a:off x="3886200" y="3025140"/>
          <a:ext cx="145541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OF</a:t>
          </a:r>
          <a:r>
            <a:rPr lang="en-US" sz="1100" baseline="0">
              <a:solidFill>
                <a:schemeClr val="bg1"/>
              </a:solidFill>
            </a:rPr>
            <a:t> EMPLOYEE</a:t>
          </a:r>
          <a:endParaRPr lang="en-US" sz="1100">
            <a:solidFill>
              <a:schemeClr val="bg1"/>
            </a:solidFill>
          </a:endParaRPr>
        </a:p>
      </xdr:txBody>
    </xdr:sp>
    <xdr:clientData/>
  </xdr:twoCellAnchor>
  <xdr:twoCellAnchor>
    <xdr:from>
      <xdr:col>10</xdr:col>
      <xdr:colOff>335281</xdr:colOff>
      <xdr:row>15</xdr:row>
      <xdr:rowOff>99060</xdr:rowOff>
    </xdr:from>
    <xdr:to>
      <xdr:col>12</xdr:col>
      <xdr:colOff>220981</xdr:colOff>
      <xdr:row>16</xdr:row>
      <xdr:rowOff>167640</xdr:rowOff>
    </xdr:to>
    <xdr:sp macro="" textlink="">
      <xdr:nvSpPr>
        <xdr:cNvPr id="18" name="TextBox 17">
          <a:extLst>
            <a:ext uri="{FF2B5EF4-FFF2-40B4-BE49-F238E27FC236}">
              <a16:creationId xmlns:a16="http://schemas.microsoft.com/office/drawing/2014/main" id="{87228C29-96DD-469D-B738-611E3C89075E}"/>
            </a:ext>
          </a:extLst>
        </xdr:cNvPr>
        <xdr:cNvSpPr txBox="1"/>
      </xdr:nvSpPr>
      <xdr:spPr>
        <a:xfrm>
          <a:off x="7040881" y="3070860"/>
          <a:ext cx="12268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ITEMS</a:t>
          </a:r>
          <a:r>
            <a:rPr lang="en-US" sz="1100" baseline="0">
              <a:solidFill>
                <a:schemeClr val="bg1"/>
              </a:solidFill>
            </a:rPr>
            <a:t> SHARE</a:t>
          </a:r>
          <a:endParaRPr lang="en-US" sz="1100">
            <a:solidFill>
              <a:schemeClr val="bg1"/>
            </a:solidFill>
          </a:endParaRPr>
        </a:p>
      </xdr:txBody>
    </xdr:sp>
    <xdr:clientData/>
  </xdr:twoCellAnchor>
  <xdr:twoCellAnchor>
    <xdr:from>
      <xdr:col>15</xdr:col>
      <xdr:colOff>38100</xdr:colOff>
      <xdr:row>7</xdr:row>
      <xdr:rowOff>190500</xdr:rowOff>
    </xdr:from>
    <xdr:to>
      <xdr:col>17</xdr:col>
      <xdr:colOff>441960</xdr:colOff>
      <xdr:row>9</xdr:row>
      <xdr:rowOff>60960</xdr:rowOff>
    </xdr:to>
    <xdr:sp macro="" textlink="">
      <xdr:nvSpPr>
        <xdr:cNvPr id="19" name="TextBox 18">
          <a:extLst>
            <a:ext uri="{FF2B5EF4-FFF2-40B4-BE49-F238E27FC236}">
              <a16:creationId xmlns:a16="http://schemas.microsoft.com/office/drawing/2014/main" id="{8B98C9FB-FED1-4A1C-AA1D-D0307EA68EDD}"/>
            </a:ext>
          </a:extLst>
        </xdr:cNvPr>
        <xdr:cNvSpPr txBox="1"/>
      </xdr:nvSpPr>
      <xdr:spPr>
        <a:xfrm>
          <a:off x="10096500" y="1577340"/>
          <a:ext cx="17449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COMPANY</a:t>
          </a:r>
          <a:r>
            <a:rPr lang="en-US" sz="1100" baseline="0">
              <a:solidFill>
                <a:schemeClr val="bg1"/>
              </a:solidFill>
            </a:rPr>
            <a:t> REVENUE</a:t>
          </a:r>
          <a:endParaRPr lang="en-US" sz="1100">
            <a:solidFill>
              <a:schemeClr val="bg1"/>
            </a:solidFill>
          </a:endParaRPr>
        </a:p>
      </xdr:txBody>
    </xdr:sp>
    <xdr:clientData/>
  </xdr:twoCellAnchor>
  <xdr:twoCellAnchor>
    <xdr:from>
      <xdr:col>1</xdr:col>
      <xdr:colOff>396240</xdr:colOff>
      <xdr:row>5</xdr:row>
      <xdr:rowOff>160020</xdr:rowOff>
    </xdr:from>
    <xdr:to>
      <xdr:col>13</xdr:col>
      <xdr:colOff>541020</xdr:colOff>
      <xdr:row>12</xdr:row>
      <xdr:rowOff>83820</xdr:rowOff>
    </xdr:to>
    <xdr:graphicFrame macro="">
      <xdr:nvGraphicFramePr>
        <xdr:cNvPr id="20" name="Chart 19">
          <a:extLst>
            <a:ext uri="{FF2B5EF4-FFF2-40B4-BE49-F238E27FC236}">
              <a16:creationId xmlns:a16="http://schemas.microsoft.com/office/drawing/2014/main" id="{0C78D222-6B1A-40D4-8CD9-7F4AAE212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60960</xdr:colOff>
      <xdr:row>16</xdr:row>
      <xdr:rowOff>190500</xdr:rowOff>
    </xdr:from>
    <xdr:to>
      <xdr:col>4</xdr:col>
      <xdr:colOff>548640</xdr:colOff>
      <xdr:row>24</xdr:row>
      <xdr:rowOff>167640</xdr:rowOff>
    </xdr:to>
    <xdr:graphicFrame macro="">
      <xdr:nvGraphicFramePr>
        <xdr:cNvPr id="21" name="Chart 20">
          <a:extLst>
            <a:ext uri="{FF2B5EF4-FFF2-40B4-BE49-F238E27FC236}">
              <a16:creationId xmlns:a16="http://schemas.microsoft.com/office/drawing/2014/main" id="{B9A3EDEA-7B36-48E5-BF80-6442D5215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449580</xdr:colOff>
      <xdr:row>17</xdr:row>
      <xdr:rowOff>53340</xdr:rowOff>
    </xdr:from>
    <xdr:to>
      <xdr:col>9</xdr:col>
      <xdr:colOff>426720</xdr:colOff>
      <xdr:row>24</xdr:row>
      <xdr:rowOff>68580</xdr:rowOff>
    </xdr:to>
    <xdr:graphicFrame macro="">
      <xdr:nvGraphicFramePr>
        <xdr:cNvPr id="22" name="Chart 21">
          <a:extLst>
            <a:ext uri="{FF2B5EF4-FFF2-40B4-BE49-F238E27FC236}">
              <a16:creationId xmlns:a16="http://schemas.microsoft.com/office/drawing/2014/main" id="{8807FC2F-AF25-4BD2-A0C7-208FA7E0D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327660</xdr:colOff>
      <xdr:row>17</xdr:row>
      <xdr:rowOff>38100</xdr:rowOff>
    </xdr:from>
    <xdr:to>
      <xdr:col>13</xdr:col>
      <xdr:colOff>434340</xdr:colOff>
      <xdr:row>24</xdr:row>
      <xdr:rowOff>175260</xdr:rowOff>
    </xdr:to>
    <xdr:graphicFrame macro="">
      <xdr:nvGraphicFramePr>
        <xdr:cNvPr id="23" name="Chart 22">
          <a:extLst>
            <a:ext uri="{FF2B5EF4-FFF2-40B4-BE49-F238E27FC236}">
              <a16:creationId xmlns:a16="http://schemas.microsoft.com/office/drawing/2014/main" id="{7B748BEE-7F04-43BC-8AA7-6215348E1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342900</xdr:colOff>
      <xdr:row>7</xdr:row>
      <xdr:rowOff>137160</xdr:rowOff>
    </xdr:from>
    <xdr:to>
      <xdr:col>20</xdr:col>
      <xdr:colOff>411480</xdr:colOff>
      <xdr:row>27</xdr:row>
      <xdr:rowOff>190500</xdr:rowOff>
    </xdr:to>
    <xdr:graphicFrame macro="">
      <xdr:nvGraphicFramePr>
        <xdr:cNvPr id="24" name="Chart 23">
          <a:extLst>
            <a:ext uri="{FF2B5EF4-FFF2-40B4-BE49-F238E27FC236}">
              <a16:creationId xmlns:a16="http://schemas.microsoft.com/office/drawing/2014/main" id="{8EF367D3-9D9F-40E6-8405-2FD70CCA5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662940</xdr:colOff>
      <xdr:row>28</xdr:row>
      <xdr:rowOff>15240</xdr:rowOff>
    </xdr:from>
    <xdr:to>
      <xdr:col>19</xdr:col>
      <xdr:colOff>594360</xdr:colOff>
      <xdr:row>37</xdr:row>
      <xdr:rowOff>152400</xdr:rowOff>
    </xdr:to>
    <xdr:sp macro="" textlink="">
      <xdr:nvSpPr>
        <xdr:cNvPr id="25" name="Rectangle 24">
          <a:extLst>
            <a:ext uri="{FF2B5EF4-FFF2-40B4-BE49-F238E27FC236}">
              <a16:creationId xmlns:a16="http://schemas.microsoft.com/office/drawing/2014/main" id="{E337C59E-244A-40B2-A0C5-04C72ED4212F}"/>
            </a:ext>
          </a:extLst>
        </xdr:cNvPr>
        <xdr:cNvSpPr/>
      </xdr:nvSpPr>
      <xdr:spPr>
        <a:xfrm>
          <a:off x="662940" y="5562600"/>
          <a:ext cx="12672060" cy="192024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472440</xdr:colOff>
      <xdr:row>27</xdr:row>
      <xdr:rowOff>53340</xdr:rowOff>
    </xdr:from>
    <xdr:to>
      <xdr:col>9</xdr:col>
      <xdr:colOff>289560</xdr:colOff>
      <xdr:row>42</xdr:row>
      <xdr:rowOff>7620</xdr:rowOff>
    </xdr:to>
    <mc:AlternateContent xmlns:mc="http://schemas.openxmlformats.org/markup-compatibility/2006">
      <mc:Choice xmlns:a14="http://schemas.microsoft.com/office/drawing/2010/main" Requires="a14">
        <xdr:graphicFrame macro="">
          <xdr:nvGraphicFramePr>
            <xdr:cNvPr id="27" name="Sales Person">
              <a:extLst>
                <a:ext uri="{FF2B5EF4-FFF2-40B4-BE49-F238E27FC236}">
                  <a16:creationId xmlns:a16="http://schemas.microsoft.com/office/drawing/2014/main" id="{524F5518-1C0C-4DBB-92B9-15A1A764FC43}"/>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495800" y="5402580"/>
              <a:ext cx="1828800" cy="2926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434340</xdr:colOff>
      <xdr:row>27</xdr:row>
      <xdr:rowOff>129541</xdr:rowOff>
    </xdr:from>
    <xdr:to>
      <xdr:col>12</xdr:col>
      <xdr:colOff>251460</xdr:colOff>
      <xdr:row>37</xdr:row>
      <xdr:rowOff>137161</xdr:rowOff>
    </xdr:to>
    <mc:AlternateContent xmlns:mc="http://schemas.openxmlformats.org/markup-compatibility/2006">
      <mc:Choice xmlns:a14="http://schemas.microsoft.com/office/drawing/2010/main" Requires="a14">
        <xdr:graphicFrame macro="">
          <xdr:nvGraphicFramePr>
            <xdr:cNvPr id="28" name="Region">
              <a:extLst>
                <a:ext uri="{FF2B5EF4-FFF2-40B4-BE49-F238E27FC236}">
                  <a16:creationId xmlns:a16="http://schemas.microsoft.com/office/drawing/2014/main" id="{4B47DA50-35CD-43A2-9769-6BB99CDC57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69380" y="5478781"/>
              <a:ext cx="1828800" cy="1988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220980</xdr:colOff>
      <xdr:row>27</xdr:row>
      <xdr:rowOff>144781</xdr:rowOff>
    </xdr:from>
    <xdr:to>
      <xdr:col>4</xdr:col>
      <xdr:colOff>38100</xdr:colOff>
      <xdr:row>35</xdr:row>
      <xdr:rowOff>167641</xdr:rowOff>
    </xdr:to>
    <mc:AlternateContent xmlns:mc="http://schemas.openxmlformats.org/markup-compatibility/2006">
      <mc:Choice xmlns:a14="http://schemas.microsoft.com/office/drawing/2010/main" Requires="a14">
        <xdr:graphicFrame macro="">
          <xdr:nvGraphicFramePr>
            <xdr:cNvPr id="29" name="Years">
              <a:extLst>
                <a:ext uri="{FF2B5EF4-FFF2-40B4-BE49-F238E27FC236}">
                  <a16:creationId xmlns:a16="http://schemas.microsoft.com/office/drawing/2014/main" id="{35054BD1-A4F8-49E6-AD33-D58EBB1F5D1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891540" y="5494021"/>
              <a:ext cx="1828800" cy="1607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xdr:colOff>
      <xdr:row>27</xdr:row>
      <xdr:rowOff>114300</xdr:rowOff>
    </xdr:from>
    <xdr:to>
      <xdr:col>6</xdr:col>
      <xdr:colOff>502920</xdr:colOff>
      <xdr:row>38</xdr:row>
      <xdr:rowOff>137160</xdr:rowOff>
    </xdr:to>
    <mc:AlternateContent xmlns:mc="http://schemas.openxmlformats.org/markup-compatibility/2006">
      <mc:Choice xmlns:a14="http://schemas.microsoft.com/office/drawing/2010/main" Requires="a14">
        <xdr:graphicFrame macro="">
          <xdr:nvGraphicFramePr>
            <xdr:cNvPr id="30" name="Item">
              <a:extLst>
                <a:ext uri="{FF2B5EF4-FFF2-40B4-BE49-F238E27FC236}">
                  <a16:creationId xmlns:a16="http://schemas.microsoft.com/office/drawing/2014/main" id="{12B2F037-D5D8-4425-89CB-799B2C1FFDF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2697480" y="5463540"/>
              <a:ext cx="1828800" cy="2202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da" refreshedDate="44372.589555439816" createdVersion="7" refreshedVersion="7" minRefreshableVersion="3" recordCount="2000" xr:uid="{AE281B97-8CEF-4CDE-BB2C-8978B22EA1DD}">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2085437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780BE0-04C6-49A4-8857-F2EE2B246BAF}"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5"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x="2"/>
        <item x="3"/>
        <item sd="0" x="4"/>
        <item sd="0" x="5"/>
        <item t="default"/>
      </items>
    </pivotField>
    <pivotField axis="axisRow" showAll="0">
      <items count="5">
        <item h="1" sd="0" x="0"/>
        <item h="1" x="1"/>
        <item x="2"/>
        <item h="1" sd="0" x="3"/>
        <item t="default"/>
      </items>
    </pivotField>
  </pivotFields>
  <rowFields count="2">
    <field x="11"/>
    <field x="1"/>
  </rowFields>
  <rowItems count="12">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F35350-F959-47C8-BC44-9BF5AFA9476C}"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h="1" x="0"/>
        <item h="1" x="1"/>
        <item x="2"/>
        <item h="1" x="3"/>
      </items>
    </pivotField>
  </pivotFields>
  <rowItems count="1">
    <i/>
  </rowItems>
  <colFields count="1">
    <field x="5"/>
  </colFields>
  <colItems count="5">
    <i>
      <x/>
    </i>
    <i>
      <x v="1"/>
    </i>
    <i>
      <x v="2"/>
    </i>
    <i>
      <x v="3"/>
    </i>
    <i t="grand">
      <x/>
    </i>
  </colItems>
  <dataFields count="1">
    <dataField name="Sum of Revenue" fld="9"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2"/>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84F0A3-05FE-41C0-A162-A606D72C491B}"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6"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h="1" sd="0" x="0"/>
        <item h="1" sd="0" x="1"/>
        <item sd="0" x="2"/>
        <item h="1" sd="0" x="3"/>
      </items>
    </pivotField>
  </pivotFields>
  <rowFields count="2">
    <field x="11"/>
    <field x="1"/>
  </rowFields>
  <rowItems count="2">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77ABFF-16B9-4C93-8858-4AD8F7DA5BD9}" name="PivotTable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63383E-B3F4-4709-9A8C-CC4440039DCA}" name="PivotTable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 showAll="0" defaultSubtotal="0"/>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7E2D2097-4098-4090-87A0-8EA09077E901}" sourceName="Sales Person">
  <pivotTables>
    <pivotTable tabId="2" name="PivotTable1"/>
    <pivotTable tabId="3" name="PivotTable2"/>
    <pivotTable tabId="5" name="PivotTable4"/>
    <pivotTable tabId="6" name="PivotTable5"/>
  </pivotTables>
  <data>
    <tabular pivotCacheId="208543717">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9D3114-62A7-45AF-B430-6C3F661F353B}" sourceName="Region">
  <pivotTables>
    <pivotTable tabId="2" name="PivotTable1"/>
    <pivotTable tabId="3" name="PivotTable2"/>
    <pivotTable tabId="5" name="PivotTable4"/>
    <pivotTable tabId="6" name="PivotTable5"/>
  </pivotTables>
  <data>
    <tabular pivotCacheId="208543717">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C881053-F070-443F-BA43-C8D5E4B247D2}" sourceName="Years">
  <pivotTables>
    <pivotTable tabId="2" name="PivotTable1"/>
    <pivotTable tabId="3" name="PivotTable2"/>
    <pivotTable tabId="5" name="PivotTable4"/>
    <pivotTable tabId="6" name="PivotTable5"/>
  </pivotTables>
  <data>
    <tabular pivotCacheId="208543717">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E549127-2380-4065-A75E-8E3296F67C0F}" sourceName="Item">
  <pivotTables>
    <pivotTable tabId="2" name="PivotTable1"/>
    <pivotTable tabId="3" name="PivotTable2"/>
    <pivotTable tabId="5" name="PivotTable4"/>
    <pivotTable tabId="6" name="PivotTable5"/>
  </pivotTables>
  <data>
    <tabular pivotCacheId="208543717">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F9E2675-59D4-425A-ACFF-132D1A41C276}" cache="Slicer_Sales_Person" caption="Sales Person" style="SlicerStyleDark1 2" rowHeight="260350"/>
  <slicer name="Region" xr10:uid="{79AAE08D-0F8F-43CD-9FAF-6DBDDC297945}" cache="Slicer_Region" caption="Region" style="SlicerStyleDark1 2" rowHeight="260350"/>
  <slicer name="Years" xr10:uid="{91AC465A-2EAE-40B2-980F-2C4062FBDAEF}" cache="Slicer_Years" caption="Years" style="SlicerStyleDark1 2" rowHeight="260350"/>
  <slicer name="Item" xr10:uid="{42BC85D5-82CA-47BE-B048-2A8152ED66A9}" cache="Slicer_Item" caption="Item"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17886-B35D-48EF-BBE6-FA746C632392}">
  <dimension ref="A3:B15"/>
  <sheetViews>
    <sheetView workbookViewId="0">
      <selection activeCell="N14" sqref="N14"/>
    </sheetView>
  </sheetViews>
  <sheetFormatPr defaultRowHeight="15.6" x14ac:dyDescent="0.3"/>
  <cols>
    <col min="1" max="1" width="12.296875" bestFit="1" customWidth="1"/>
    <col min="2" max="2" width="14.5" bestFit="1" customWidth="1"/>
  </cols>
  <sheetData>
    <row r="3" spans="1:2" x14ac:dyDescent="0.3">
      <c r="A3" s="5" t="s">
        <v>2047</v>
      </c>
      <c r="B3" t="s">
        <v>2060</v>
      </c>
    </row>
    <row r="4" spans="1:2" x14ac:dyDescent="0.3">
      <c r="A4" s="6" t="s">
        <v>2059</v>
      </c>
      <c r="B4" s="7">
        <v>870440</v>
      </c>
    </row>
    <row r="5" spans="1:2" x14ac:dyDescent="0.3">
      <c r="A5" s="9" t="s">
        <v>2049</v>
      </c>
      <c r="B5" s="7">
        <v>84293</v>
      </c>
    </row>
    <row r="6" spans="1:2" x14ac:dyDescent="0.3">
      <c r="A6" s="9" t="s">
        <v>2050</v>
      </c>
      <c r="B6" s="7">
        <v>106033</v>
      </c>
    </row>
    <row r="7" spans="1:2" x14ac:dyDescent="0.3">
      <c r="A7" s="9" t="s">
        <v>2051</v>
      </c>
      <c r="B7" s="7">
        <v>127074</v>
      </c>
    </row>
    <row r="8" spans="1:2" x14ac:dyDescent="0.3">
      <c r="A8" s="9" t="s">
        <v>2052</v>
      </c>
      <c r="B8" s="7">
        <v>92400</v>
      </c>
    </row>
    <row r="9" spans="1:2" x14ac:dyDescent="0.3">
      <c r="A9" s="9" t="s">
        <v>2053</v>
      </c>
      <c r="B9" s="7">
        <v>91637</v>
      </c>
    </row>
    <row r="10" spans="1:2" x14ac:dyDescent="0.3">
      <c r="A10" s="9" t="s">
        <v>2054</v>
      </c>
      <c r="B10" s="7">
        <v>88012</v>
      </c>
    </row>
    <row r="11" spans="1:2" x14ac:dyDescent="0.3">
      <c r="A11" s="9" t="s">
        <v>2055</v>
      </c>
      <c r="B11" s="7">
        <v>71980</v>
      </c>
    </row>
    <row r="12" spans="1:2" x14ac:dyDescent="0.3">
      <c r="A12" s="9" t="s">
        <v>2056</v>
      </c>
      <c r="B12" s="7">
        <v>88838</v>
      </c>
    </row>
    <row r="13" spans="1:2" x14ac:dyDescent="0.3">
      <c r="A13" s="9" t="s">
        <v>2057</v>
      </c>
      <c r="B13" s="7">
        <v>82758</v>
      </c>
    </row>
    <row r="14" spans="1:2" x14ac:dyDescent="0.3">
      <c r="A14" s="9" t="s">
        <v>2058</v>
      </c>
      <c r="B14" s="7">
        <v>37415</v>
      </c>
    </row>
    <row r="15" spans="1:2" x14ac:dyDescent="0.3">
      <c r="A15" s="6" t="s">
        <v>2048</v>
      </c>
      <c r="B15" s="7">
        <v>870440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B5F7D-63A9-4E58-8036-DD05D1509C89}">
  <dimension ref="A3:F9"/>
  <sheetViews>
    <sheetView workbookViewId="0">
      <selection activeCell="A5" sqref="A5:F5"/>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2061</v>
      </c>
    </row>
    <row r="4" spans="1:6" x14ac:dyDescent="0.3">
      <c r="B4" t="s">
        <v>28</v>
      </c>
      <c r="C4" t="s">
        <v>23</v>
      </c>
      <c r="D4" t="s">
        <v>13</v>
      </c>
      <c r="E4" t="s">
        <v>18</v>
      </c>
      <c r="F4" t="s">
        <v>2048</v>
      </c>
    </row>
    <row r="5" spans="1:6" x14ac:dyDescent="0.3">
      <c r="A5" t="s">
        <v>2060</v>
      </c>
      <c r="B5" s="7">
        <v>199709</v>
      </c>
      <c r="C5" s="7">
        <v>204937</v>
      </c>
      <c r="D5" s="7">
        <v>210728</v>
      </c>
      <c r="E5" s="7">
        <v>255066</v>
      </c>
      <c r="F5" s="7">
        <v>870440</v>
      </c>
    </row>
    <row r="8" spans="1:6" x14ac:dyDescent="0.3">
      <c r="A8" s="8"/>
      <c r="B8" s="8" t="s">
        <v>28</v>
      </c>
      <c r="C8" s="8" t="s">
        <v>23</v>
      </c>
      <c r="D8" s="8" t="s">
        <v>13</v>
      </c>
      <c r="E8" s="8" t="s">
        <v>18</v>
      </c>
      <c r="F8" s="8" t="s">
        <v>2048</v>
      </c>
    </row>
    <row r="9" spans="1:6" x14ac:dyDescent="0.3">
      <c r="A9" s="10" t="s">
        <v>2060</v>
      </c>
      <c r="B9" s="11">
        <f>GETPIVOTDATA("Revenue",$A$3,"Region","Arizona")</f>
        <v>199709</v>
      </c>
      <c r="C9" s="11">
        <f>GETPIVOTDATA("Revenue",$A$3,"Region","California")</f>
        <v>204937</v>
      </c>
      <c r="D9" s="11">
        <f>GETPIVOTDATA("Revenue",$A$3,"Region","New Mexico")</f>
        <v>210728</v>
      </c>
      <c r="E9" s="11">
        <f>GETPIVOTDATA("Revenue",$A$3,"Region","Texas")</f>
        <v>255066</v>
      </c>
      <c r="F9"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E801-40FD-4D21-85FD-17C2802C19CA}">
  <dimension ref="A3:J6"/>
  <sheetViews>
    <sheetView workbookViewId="0">
      <selection activeCell="D17" sqref="D17"/>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3" spans="1:10" x14ac:dyDescent="0.3">
      <c r="A3" s="5" t="s">
        <v>2060</v>
      </c>
      <c r="B3" s="5" t="s">
        <v>2061</v>
      </c>
    </row>
    <row r="4" spans="1:10" x14ac:dyDescent="0.3">
      <c r="A4" s="5" t="s">
        <v>2047</v>
      </c>
      <c r="B4" t="s">
        <v>36</v>
      </c>
      <c r="C4" t="s">
        <v>17</v>
      </c>
      <c r="D4" t="s">
        <v>63</v>
      </c>
      <c r="E4" t="s">
        <v>68</v>
      </c>
      <c r="F4" t="s">
        <v>22</v>
      </c>
      <c r="G4" t="s">
        <v>46</v>
      </c>
      <c r="H4" t="s">
        <v>12</v>
      </c>
      <c r="I4" t="s">
        <v>27</v>
      </c>
      <c r="J4" t="s">
        <v>2048</v>
      </c>
    </row>
    <row r="5" spans="1:10" x14ac:dyDescent="0.3">
      <c r="A5" s="6" t="s">
        <v>2059</v>
      </c>
      <c r="B5" s="7">
        <v>105244</v>
      </c>
      <c r="C5" s="7">
        <v>134764</v>
      </c>
      <c r="D5" s="7">
        <v>114049</v>
      </c>
      <c r="E5" s="7">
        <v>120302</v>
      </c>
      <c r="F5" s="7">
        <v>105444</v>
      </c>
      <c r="G5" s="7">
        <v>99493</v>
      </c>
      <c r="H5" s="7">
        <v>96679</v>
      </c>
      <c r="I5" s="7">
        <v>94465</v>
      </c>
      <c r="J5" s="7">
        <v>870440</v>
      </c>
    </row>
    <row r="6" spans="1:10" x14ac:dyDescent="0.3">
      <c r="A6" s="6" t="s">
        <v>2048</v>
      </c>
      <c r="B6" s="7">
        <v>105244</v>
      </c>
      <c r="C6" s="7">
        <v>134764</v>
      </c>
      <c r="D6" s="7">
        <v>114049</v>
      </c>
      <c r="E6" s="7">
        <v>120302</v>
      </c>
      <c r="F6" s="7">
        <v>105444</v>
      </c>
      <c r="G6" s="7">
        <v>99493</v>
      </c>
      <c r="H6" s="7">
        <v>96679</v>
      </c>
      <c r="I6" s="7">
        <v>94465</v>
      </c>
      <c r="J6" s="7">
        <v>870440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F290E-2B62-402C-BC6F-D317E583284C}">
  <dimension ref="A3:B9"/>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2047</v>
      </c>
      <c r="B3" t="s">
        <v>2060</v>
      </c>
    </row>
    <row r="4" spans="1:2" x14ac:dyDescent="0.3">
      <c r="A4" s="6" t="s">
        <v>41</v>
      </c>
      <c r="B4" s="7">
        <v>342342</v>
      </c>
    </row>
    <row r="5" spans="1:2" x14ac:dyDescent="0.3">
      <c r="A5" s="6" t="s">
        <v>14</v>
      </c>
      <c r="B5" s="7">
        <v>156613</v>
      </c>
    </row>
    <row r="6" spans="1:2" x14ac:dyDescent="0.3">
      <c r="A6" s="6" t="s">
        <v>31</v>
      </c>
      <c r="B6" s="7">
        <v>53475</v>
      </c>
    </row>
    <row r="7" spans="1:2" x14ac:dyDescent="0.3">
      <c r="A7" s="6" t="s">
        <v>24</v>
      </c>
      <c r="B7" s="7">
        <v>120045</v>
      </c>
    </row>
    <row r="8" spans="1:2" x14ac:dyDescent="0.3">
      <c r="A8" s="6" t="s">
        <v>19</v>
      </c>
      <c r="B8" s="7">
        <v>197965</v>
      </c>
    </row>
    <row r="9" spans="1:2" x14ac:dyDescent="0.3">
      <c r="A9" s="6" t="s">
        <v>2048</v>
      </c>
      <c r="B9" s="7">
        <v>870440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D910E-12CC-4FD7-82BC-B6BE41FF49B3}">
  <dimension ref="A3:B24"/>
  <sheetViews>
    <sheetView showGridLines="0" workbookViewId="0">
      <selection activeCell="F20" sqref="F20"/>
    </sheetView>
  </sheetViews>
  <sheetFormatPr defaultRowHeight="15.6" x14ac:dyDescent="0.3"/>
  <cols>
    <col min="1" max="1" width="12.296875" bestFit="1" customWidth="1"/>
    <col min="2" max="2" width="14.5" bestFit="1" customWidth="1"/>
  </cols>
  <sheetData>
    <row r="3" spans="1:2" x14ac:dyDescent="0.3">
      <c r="A3" s="5" t="s">
        <v>2047</v>
      </c>
      <c r="B3" t="s">
        <v>2060</v>
      </c>
    </row>
    <row r="4" spans="1:2" x14ac:dyDescent="0.3">
      <c r="A4" s="6" t="s">
        <v>51</v>
      </c>
      <c r="B4" s="7">
        <v>122821</v>
      </c>
    </row>
    <row r="5" spans="1:2" x14ac:dyDescent="0.3">
      <c r="A5" s="6" t="s">
        <v>56</v>
      </c>
      <c r="B5" s="7">
        <v>122085</v>
      </c>
    </row>
    <row r="6" spans="1:2" x14ac:dyDescent="0.3">
      <c r="A6" s="6" t="s">
        <v>33</v>
      </c>
      <c r="B6" s="7">
        <v>115641</v>
      </c>
    </row>
    <row r="7" spans="1:2" x14ac:dyDescent="0.3">
      <c r="A7" s="6" t="s">
        <v>38</v>
      </c>
      <c r="B7" s="7">
        <v>114447</v>
      </c>
    </row>
    <row r="8" spans="1:2" x14ac:dyDescent="0.3">
      <c r="A8" s="6" t="s">
        <v>21</v>
      </c>
      <c r="B8" s="7">
        <v>111991</v>
      </c>
    </row>
    <row r="9" spans="1:2" x14ac:dyDescent="0.3">
      <c r="A9" s="6" t="s">
        <v>58</v>
      </c>
      <c r="B9" s="7">
        <v>108239</v>
      </c>
    </row>
    <row r="10" spans="1:2" x14ac:dyDescent="0.3">
      <c r="A10" s="6" t="s">
        <v>60</v>
      </c>
      <c r="B10" s="7">
        <v>106230</v>
      </c>
    </row>
    <row r="11" spans="1:2" x14ac:dyDescent="0.3">
      <c r="A11" s="6" t="s">
        <v>106</v>
      </c>
      <c r="B11" s="7">
        <v>106107</v>
      </c>
    </row>
    <row r="12" spans="1:2" x14ac:dyDescent="0.3">
      <c r="A12" s="6" t="s">
        <v>35</v>
      </c>
      <c r="B12" s="7">
        <v>105933</v>
      </c>
    </row>
    <row r="13" spans="1:2" x14ac:dyDescent="0.3">
      <c r="A13" s="6" t="s">
        <v>45</v>
      </c>
      <c r="B13" s="7">
        <v>100909</v>
      </c>
    </row>
    <row r="14" spans="1:2" x14ac:dyDescent="0.3">
      <c r="A14" s="6" t="s">
        <v>16</v>
      </c>
      <c r="B14" s="7">
        <v>98580</v>
      </c>
    </row>
    <row r="15" spans="1:2" x14ac:dyDescent="0.3">
      <c r="A15" s="6" t="s">
        <v>43</v>
      </c>
      <c r="B15" s="7">
        <v>98397</v>
      </c>
    </row>
    <row r="16" spans="1:2" x14ac:dyDescent="0.3">
      <c r="A16" s="6" t="s">
        <v>30</v>
      </c>
      <c r="B16" s="7">
        <v>94430</v>
      </c>
    </row>
    <row r="17" spans="1:2" x14ac:dyDescent="0.3">
      <c r="A17" s="6" t="s">
        <v>88</v>
      </c>
      <c r="B17" s="7">
        <v>93876</v>
      </c>
    </row>
    <row r="18" spans="1:2" x14ac:dyDescent="0.3">
      <c r="A18" s="6" t="s">
        <v>48</v>
      </c>
      <c r="B18" s="7">
        <v>93104</v>
      </c>
    </row>
    <row r="19" spans="1:2" x14ac:dyDescent="0.3">
      <c r="A19" s="6" t="s">
        <v>11</v>
      </c>
      <c r="B19" s="7">
        <v>92806</v>
      </c>
    </row>
    <row r="20" spans="1:2" x14ac:dyDescent="0.3">
      <c r="A20" s="6" t="s">
        <v>26</v>
      </c>
      <c r="B20" s="7">
        <v>89214</v>
      </c>
    </row>
    <row r="21" spans="1:2" x14ac:dyDescent="0.3">
      <c r="A21" s="6" t="s">
        <v>66</v>
      </c>
      <c r="B21" s="7">
        <v>86272</v>
      </c>
    </row>
    <row r="22" spans="1:2" x14ac:dyDescent="0.3">
      <c r="A22" s="6" t="s">
        <v>118</v>
      </c>
      <c r="B22" s="7">
        <v>83818</v>
      </c>
    </row>
    <row r="23" spans="1:2" x14ac:dyDescent="0.3">
      <c r="A23" s="6" t="s">
        <v>40</v>
      </c>
      <c r="B23" s="7">
        <v>83691</v>
      </c>
    </row>
    <row r="24" spans="1:2" x14ac:dyDescent="0.3">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DA02-CFD4-44CD-B000-A5E95528F363}">
  <dimension ref="A1"/>
  <sheetViews>
    <sheetView showRowColHeaders="0" tabSelected="1" workbookViewId="0">
      <selection activeCell="C4" sqref="C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E10" sqref="E10"/>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Sheet4</vt:lpstr>
      <vt:lpstr>Sheet5</vt:lpstr>
      <vt:lpstr>Sheet6</vt:lpstr>
      <vt:lpstr>Sheet7</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Akshada</cp:lastModifiedBy>
  <dcterms:created xsi:type="dcterms:W3CDTF">2018-08-24T06:50:59Z</dcterms:created>
  <dcterms:modified xsi:type="dcterms:W3CDTF">2021-06-25T11:16:41Z</dcterms:modified>
  <cp:category/>
</cp:coreProperties>
</file>