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<sst xmlns="http://schemas.openxmlformats.org/spreadsheetml/2006/main" count="40" uniqueCount="40">
  <si>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VR/AR Score</t>
  </si>
  <si>
    <t>Quantum Computing</t>
  </si>
  <si>
    <t>CRISPR-Cas9</t>
  </si>
  <si>
    <t>5G</t>
  </si>
  <si>
    <t>Red</t>
  </si>
  <si>
    <t>&lt;= 1.4</t>
  </si>
  <si>
    <t>Applicability</t>
  </si>
  <si>
    <t>Red-yellow</t>
  </si>
  <si>
    <t>&gt;1.4 and &lt;=1.8</t>
  </si>
  <si>
    <t>How many sector does this technology apply to?</t>
  </si>
  <si>
    <t>Yellow</t>
  </si>
  <si>
    <t>&gt;1.8 and &lt;=2.2</t>
  </si>
  <si>
    <t>Is this technology compatible with the existing systems and processes?</t>
  </si>
  <si>
    <t>Yellow-Green</t>
  </si>
  <si>
    <t>&gt;2.2 and &lt;=2.6</t>
  </si>
  <si>
    <t>How customizable is this technology?</t>
  </si>
  <si>
    <t>Green</t>
  </si>
  <si>
    <t>&gt;2.6</t>
  </si>
  <si>
    <t>How accepted is the technology in the market?</t>
  </si>
  <si>
    <t>How much research has been done on this technology?</t>
  </si>
  <si>
    <t>Risk</t>
  </si>
  <si>
    <t>Are there any regulations in the foreseeable future in place against this technology?</t>
  </si>
  <si>
    <t>Does this technology have the potential to infringe on human rights?</t>
  </si>
  <si>
    <t>Are there any negative social stigma from the society in the foreseeable future?</t>
  </si>
  <si>
    <t>How much additional training is required to adopt this technology?</t>
  </si>
  <si>
    <t>How prone is this technology to cyber-attacks?</t>
  </si>
  <si>
    <t>Impact</t>
  </si>
  <si>
    <t>How much does this technology optimize the existing technical system?</t>
  </si>
  <si>
    <t>How much will this technology impact the industry?</t>
  </si>
  <si>
    <t>How often does this technology require maintenance?</t>
  </si>
  <si>
    <t>How much financial benefits will this technology provide to the client’s business?</t>
  </si>
  <si>
    <t>How beneficial is this technology to the client’s value chain?</t>
  </si>
  <si>
    <t>Sustainability</t>
  </si>
  <si>
    <t>How often does this technology requires updating to stay current with the market trends?</t>
  </si>
  <si>
    <t>What is the projected life-expectancy of this technology?</t>
  </si>
  <si>
    <t>How has tech-leaders supported this technology?</t>
  </si>
  <si>
    <t>Is this technology based on any existing technology?</t>
  </si>
  <si>
    <t>How easy is it to integrate this technology with trending technologies?</t>
  </si>
  <si>
    <t>Overall Score</t>
  </si>
  <si>
    <t>Band of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</si>
</sst>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/>
    <font>
      <color rgb="FF000000"/>
    </font>
    <font>
      <b/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BED956"/>
        <bgColor rgb="FFBED95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readingOrder="0"/>
    </xf>
    <xf borderId="1" fillId="0" fontId="1" numFmtId="0" xfId="0" applyBorder="1" applyFont="1"/>
    <xf borderId="0" fillId="4" fontId="2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5" fontId="2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8" fontId="3" numFmtId="0" xfId="0" applyAlignment="1" applyBorder="1" applyFill="1" applyFont="1">
      <alignment readingOrder="0"/>
    </xf>
    <xf borderId="1" fillId="9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10" fontId="6" numFmtId="0" xfId="0" applyAlignment="1" applyBorder="1" applyFill="1" applyFont="1">
      <alignment readingOrder="0"/>
    </xf>
    <xf borderId="1" fillId="10" fontId="1" numFmtId="0" xfId="0" applyAlignment="1" applyBorder="1" applyFont="1">
      <alignment readingOrder="0"/>
    </xf>
    <xf borderId="1" fillId="10" fontId="1" numFmtId="0" xfId="0" applyAlignment="1" applyBorder="1" applyFont="1">
      <alignment horizontal="center"/>
    </xf>
    <xf borderId="2" fillId="0" fontId="2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ED956"/>
          <bgColor rgb="FFBED956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14"/>
    <col customWidth="1" min="3" max="3" width="19.57"/>
    <col customWidth="1" min="7" max="7" width="17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>
      <c r="A2" s="1" t="s">
        <v>6</v>
      </c>
      <c r="B2" s="3">
        <f t="shared" ref="B2:E2" si="1">average(B3:B7)</f>
        <v>2.6</v>
      </c>
      <c r="C2" s="3">
        <f t="shared" si="1"/>
        <v>2</v>
      </c>
      <c r="D2" s="3">
        <f t="shared" si="1"/>
        <v>2.2</v>
      </c>
      <c r="E2" s="3">
        <f t="shared" si="1"/>
        <v>2.2</v>
      </c>
      <c r="F2" s="4" t="s">
        <v>7</v>
      </c>
      <c r="G2" s="4" t="s">
        <v>8</v>
      </c>
    </row>
    <row r="3">
      <c r="A3" s="5" t="s">
        <v>9</v>
      </c>
      <c r="B3" s="6">
        <v>3.0</v>
      </c>
      <c r="C3" s="6">
        <v>3.0</v>
      </c>
      <c r="D3" s="6">
        <v>2.0</v>
      </c>
      <c r="E3" s="6">
        <v>3.0</v>
      </c>
      <c r="F3" s="7" t="s">
        <v>10</v>
      </c>
      <c r="G3" s="7" t="s">
        <v>11</v>
      </c>
    </row>
    <row r="4">
      <c r="A4" s="5" t="s">
        <v>12</v>
      </c>
      <c r="B4" s="6">
        <v>3.0</v>
      </c>
      <c r="C4" s="8">
        <v>1.0</v>
      </c>
      <c r="D4" s="6">
        <v>3.0</v>
      </c>
      <c r="E4" s="6">
        <v>1.0</v>
      </c>
      <c r="F4" s="9" t="s">
        <v>13</v>
      </c>
      <c r="G4" s="9" t="s">
        <v>14</v>
      </c>
    </row>
    <row r="5">
      <c r="A5" s="5" t="s">
        <v>15</v>
      </c>
      <c r="B5" s="6">
        <v>1.0</v>
      </c>
      <c r="C5" s="6">
        <v>1.0</v>
      </c>
      <c r="D5" s="6">
        <v>2.0</v>
      </c>
      <c r="E5" s="6">
        <v>1.0</v>
      </c>
      <c r="F5" s="10" t="s">
        <v>16</v>
      </c>
      <c r="G5" s="10" t="s">
        <v>17</v>
      </c>
    </row>
    <row r="6">
      <c r="A6" s="5" t="s">
        <v>18</v>
      </c>
      <c r="B6" s="6">
        <v>3.0</v>
      </c>
      <c r="C6" s="6">
        <v>2.0</v>
      </c>
      <c r="D6" s="6">
        <v>2.0</v>
      </c>
      <c r="E6" s="6">
        <v>3.0</v>
      </c>
    </row>
    <row r="7">
      <c r="A7" s="5" t="s">
        <v>19</v>
      </c>
      <c r="B7" s="6">
        <v>3.0</v>
      </c>
      <c r="C7" s="6">
        <v>3.0</v>
      </c>
      <c r="D7" s="6">
        <v>2.0</v>
      </c>
      <c r="E7" s="6">
        <v>3.0</v>
      </c>
    </row>
    <row r="8">
      <c r="A8" s="11"/>
      <c r="M8" s="12"/>
    </row>
    <row r="9">
      <c r="A9" s="1" t="s">
        <v>20</v>
      </c>
      <c r="B9" s="3">
        <f t="shared" ref="B9:E9" si="2">average(B10:B14)</f>
        <v>2.8</v>
      </c>
      <c r="C9" s="3">
        <f t="shared" si="2"/>
        <v>2</v>
      </c>
      <c r="D9" s="3">
        <f t="shared" si="2"/>
        <v>1.6</v>
      </c>
      <c r="E9" s="3">
        <f t="shared" si="2"/>
        <v>2.6</v>
      </c>
    </row>
    <row r="10">
      <c r="A10" s="13" t="s">
        <v>21</v>
      </c>
      <c r="B10" s="6">
        <v>3.0</v>
      </c>
      <c r="C10" s="6">
        <v>2.0</v>
      </c>
      <c r="D10" s="6">
        <v>1.0</v>
      </c>
      <c r="E10" s="6">
        <v>2.0</v>
      </c>
    </row>
    <row r="11">
      <c r="A11" s="5" t="s">
        <v>22</v>
      </c>
      <c r="B11" s="6">
        <v>3.0</v>
      </c>
      <c r="C11" s="6">
        <v>1.0</v>
      </c>
      <c r="D11" s="6">
        <v>2.0</v>
      </c>
      <c r="E11" s="6">
        <v>3.0</v>
      </c>
    </row>
    <row r="12">
      <c r="A12" s="5" t="s">
        <v>23</v>
      </c>
      <c r="B12" s="6">
        <v>2.0</v>
      </c>
      <c r="C12" s="6">
        <v>2.0</v>
      </c>
      <c r="D12" s="6">
        <v>1.0</v>
      </c>
      <c r="E12" s="6">
        <v>2.0</v>
      </c>
    </row>
    <row r="13">
      <c r="A13" s="5" t="s">
        <v>24</v>
      </c>
      <c r="B13" s="6">
        <v>3.0</v>
      </c>
      <c r="C13" s="6">
        <v>2.0</v>
      </c>
      <c r="D13" s="6">
        <v>1.0</v>
      </c>
      <c r="E13" s="6">
        <v>3.0</v>
      </c>
    </row>
    <row r="14">
      <c r="A14" s="5" t="s">
        <v>25</v>
      </c>
      <c r="B14" s="6">
        <v>3.0</v>
      </c>
      <c r="C14" s="6">
        <v>3.0</v>
      </c>
      <c r="D14" s="6">
        <v>3.0</v>
      </c>
      <c r="E14" s="6">
        <v>3.0</v>
      </c>
    </row>
    <row r="15">
      <c r="A15" s="11"/>
    </row>
    <row r="16">
      <c r="A16" s="1" t="s">
        <v>26</v>
      </c>
      <c r="B16" s="3">
        <f t="shared" ref="B16:E16" si="3">average(B17:B21)</f>
        <v>2.8</v>
      </c>
      <c r="C16" s="3">
        <f t="shared" si="3"/>
        <v>2.6</v>
      </c>
      <c r="D16" s="3">
        <f t="shared" si="3"/>
        <v>2.6</v>
      </c>
      <c r="E16" s="3">
        <f t="shared" si="3"/>
        <v>2.6</v>
      </c>
    </row>
    <row r="17">
      <c r="A17" s="5" t="s">
        <v>27</v>
      </c>
      <c r="B17" s="6">
        <v>3.0</v>
      </c>
      <c r="C17" s="6">
        <v>3.0</v>
      </c>
      <c r="D17" s="6">
        <v>3.0</v>
      </c>
      <c r="E17" s="6">
        <v>3.0</v>
      </c>
    </row>
    <row r="18">
      <c r="A18" s="5" t="s">
        <v>28</v>
      </c>
      <c r="B18" s="6">
        <v>3.0</v>
      </c>
      <c r="C18" s="6">
        <v>3.0</v>
      </c>
      <c r="D18" s="6">
        <v>3.0</v>
      </c>
      <c r="E18" s="6">
        <v>3.0</v>
      </c>
    </row>
    <row r="19">
      <c r="A19" s="5" t="s">
        <v>29</v>
      </c>
      <c r="B19" s="6">
        <v>2.0</v>
      </c>
      <c r="C19" s="6">
        <v>1.0</v>
      </c>
      <c r="D19" s="6">
        <v>2.0</v>
      </c>
      <c r="E19" s="6">
        <v>1.0</v>
      </c>
    </row>
    <row r="20">
      <c r="A20" s="5" t="s">
        <v>30</v>
      </c>
      <c r="B20" s="6">
        <v>3.0</v>
      </c>
      <c r="C20" s="6">
        <v>3.0</v>
      </c>
      <c r="D20" s="6">
        <v>3.0</v>
      </c>
      <c r="E20" s="6">
        <v>3.0</v>
      </c>
    </row>
    <row r="21">
      <c r="A21" s="5" t="s">
        <v>31</v>
      </c>
      <c r="B21" s="6">
        <v>3.0</v>
      </c>
      <c r="C21" s="6">
        <v>3.0</v>
      </c>
      <c r="D21" s="6">
        <v>2.0</v>
      </c>
      <c r="E21" s="6">
        <v>3.0</v>
      </c>
    </row>
    <row r="22">
      <c r="A22" s="11"/>
      <c r="B22" s="3"/>
      <c r="C22" s="3"/>
      <c r="D22" s="3"/>
      <c r="E22" s="3"/>
    </row>
    <row r="23">
      <c r="A23" s="14" t="s">
        <v>32</v>
      </c>
      <c r="B23" s="3">
        <f t="shared" ref="B23:E23" si="4">average(B24:B28)</f>
        <v>3</v>
      </c>
      <c r="C23" s="3">
        <f t="shared" si="4"/>
        <v>2.2</v>
      </c>
      <c r="D23" s="3">
        <f t="shared" si="4"/>
        <v>2.2</v>
      </c>
      <c r="E23" s="3">
        <f t="shared" si="4"/>
        <v>2.8</v>
      </c>
    </row>
    <row r="24">
      <c r="A24" s="5" t="s">
        <v>33</v>
      </c>
      <c r="B24" s="6">
        <v>3.0</v>
      </c>
      <c r="C24" s="6">
        <v>3.0</v>
      </c>
      <c r="D24" s="6">
        <v>2.0</v>
      </c>
      <c r="E24" s="6">
        <v>2.0</v>
      </c>
    </row>
    <row r="25">
      <c r="A25" s="5" t="s">
        <v>34</v>
      </c>
      <c r="B25" s="6">
        <v>3.0</v>
      </c>
      <c r="C25" s="6">
        <v>3.0</v>
      </c>
      <c r="D25" s="6">
        <v>3.0</v>
      </c>
      <c r="E25" s="6">
        <v>3.0</v>
      </c>
    </row>
    <row r="26">
      <c r="A26" s="5" t="s">
        <v>35</v>
      </c>
      <c r="B26" s="6">
        <v>3.0</v>
      </c>
      <c r="C26" s="6">
        <v>3.0</v>
      </c>
      <c r="D26" s="6">
        <v>2.0</v>
      </c>
      <c r="E26" s="6">
        <v>3.0</v>
      </c>
    </row>
    <row r="27">
      <c r="A27" s="15" t="s">
        <v>36</v>
      </c>
      <c r="B27" s="16">
        <v>3.0</v>
      </c>
      <c r="C27" s="16">
        <v>1.0</v>
      </c>
      <c r="D27" s="16">
        <v>1.0</v>
      </c>
      <c r="E27" s="16">
        <v>3.0</v>
      </c>
    </row>
    <row r="28">
      <c r="A28" s="5" t="s">
        <v>37</v>
      </c>
      <c r="B28" s="16">
        <v>3.0</v>
      </c>
      <c r="C28" s="16">
        <v>1.0</v>
      </c>
      <c r="D28" s="16">
        <v>3.0</v>
      </c>
      <c r="E28" s="16">
        <v>3.0</v>
      </c>
    </row>
    <row r="29">
      <c r="A29" s="15"/>
    </row>
    <row r="30">
      <c r="A30" s="17" t="s">
        <v>38</v>
      </c>
      <c r="B30" s="3">
        <f t="shared" ref="B30:E30" si="5">average(B23,B16,B9,B2)</f>
        <v>2.8</v>
      </c>
      <c r="C30" s="3">
        <f t="shared" si="5"/>
        <v>2.2</v>
      </c>
      <c r="D30" s="3">
        <f t="shared" si="5"/>
        <v>2.15</v>
      </c>
      <c r="E30" s="3">
        <f t="shared" si="5"/>
        <v>2.55</v>
      </c>
    </row>
    <row r="31">
      <c r="A31" s="18" t="s">
        <v>39</v>
      </c>
      <c r="B31" s="19" t="str">
        <f t="shared" ref="B31:E31" si="6">if(B30&lt;=1.4,"Red",if(and(B30&lt;=1.8,B30&gt;1.4),"Red-Yellow", if(and(B30&lt;=2.2,B30&gt;1.8),"Yellow", if(and(B30&lt;=2.6,B30&gt;2.2),"Yellow-Green","Green"))))</f>
        <v>Green</v>
      </c>
      <c r="C31" s="19" t="str">
        <f t="shared" si="6"/>
        <v>Yellow</v>
      </c>
      <c r="D31" s="19" t="str">
        <f t="shared" si="6"/>
        <v>Yellow</v>
      </c>
      <c r="E31" s="19" t="str">
        <f t="shared" si="6"/>
        <v>Yellow-Green</v>
      </c>
    </row>
    <row r="34">
      <c r="E34" s="20"/>
    </row>
  </sheetData>
  <conditionalFormatting sqref="B2:E2 B9:E9 B16:E16 B22:E23 B30:E30">
    <cfRule type="cellIs" dxfId="0" priority="1" operator="lessThanOrEqual">
      <formula>1.4</formula>
    </cfRule>
  </conditionalFormatting>
  <conditionalFormatting sqref="B2:E2 B9:E9 B16:E16 B22:E23 B30:E30">
    <cfRule type="cellIs" dxfId="1" priority="2" operator="between">
      <formula>1.4</formula>
      <formula>1.8</formula>
    </cfRule>
  </conditionalFormatting>
  <conditionalFormatting sqref="B2:E2 B9:E9 B16:E16 B22:E23 B30:E30">
    <cfRule type="cellIs" dxfId="2" priority="3" operator="between">
      <formula>1.8</formula>
      <formula>2.2</formula>
    </cfRule>
  </conditionalFormatting>
  <conditionalFormatting sqref="B2:E2 B9:E9 B16:E16 B22:E23 B30:E30">
    <cfRule type="cellIs" dxfId="3" priority="4" operator="between">
      <formula>2.2</formula>
      <formula>2.6</formula>
    </cfRule>
  </conditionalFormatting>
  <conditionalFormatting sqref="B2:E2 B9:E9 B16:E16 B22:E23 B30:E30">
    <cfRule type="cellIs" dxfId="4" priority="5" operator="greaterThan">
      <formula>2.6</formula>
    </cfRule>
  </conditionalFormatting>
  <drawing r:id="rId1"/>
</worksheet>
</file>