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Modelling Case Study Outputs\Segmentation\"/>
    </mc:Choice>
  </mc:AlternateContent>
  <bookViews>
    <workbookView xWindow="0" yWindow="0" windowWidth="20490" windowHeight="7755"/>
  </bookViews>
  <sheets>
    <sheet name="Modeling Steps" sheetId="11" r:id="rId1"/>
    <sheet name="Data Audit Report - STATS" sheetId="12" r:id="rId2"/>
    <sheet name="Eigen Table" sheetId="5" r:id="rId3"/>
    <sheet name="PCA Loadings" sheetId="2" r:id="rId4"/>
    <sheet name="Choosing Right K" sheetId="9" r:id="rId5"/>
    <sheet name="Profiling" sheetId="6" r:id="rId6"/>
    <sheet name="Analysis" sheetId="7" r:id="rId7"/>
    <sheet name="Visualization" sheetId="8" r:id="rId8"/>
  </sheets>
  <definedNames>
    <definedName name="_xlnm._FilterDatabase" localSheetId="3" hidden="1">'PCA Loadings'!$M$11:$M$34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<sst xmlns="http://schemas.openxmlformats.org/spreadsheetml/2006/main" count="204" uniqueCount="107">
  <si>
    <t>Limit usage /credit utilization ratio:-</t>
  </si>
  <si>
    <r>
      <t>This ratio is important because it shows how carefully you’re managing your available credit. </t>
    </r>
    <r>
      <rPr>
        <sz val="10"/>
        <color rgb="FF005B9D"/>
        <rFont val="Arial"/>
        <family val="2"/>
      </rPr>
      <t>Credit scoring</t>
    </r>
    <r>
      <rPr>
        <sz val="10"/>
        <color rgb="FF000000"/>
        <rFont val="Arial"/>
        <family val="2"/>
      </rPr>
      <t> companies consider this ratio when determining your </t>
    </r>
    <r>
      <rPr>
        <sz val="10"/>
        <color rgb="FF005B9D"/>
        <rFont val="Arial"/>
        <family val="2"/>
      </rPr>
      <t>credit score</t>
    </r>
    <r>
      <rPr>
        <sz val="10"/>
        <color rgb="FF000000"/>
        <rFont val="Arial"/>
        <family val="2"/>
      </rPr>
      <t>, and a</t>
    </r>
    <r>
      <rPr>
        <b/>
        <u/>
        <sz val="10"/>
        <color rgb="FF000000"/>
        <rFont val="Arial"/>
        <family val="2"/>
      </rPr>
      <t xml:space="preserve"> low ratio is better</t>
    </r>
    <r>
      <rPr>
        <sz val="10"/>
        <color rgb="FF000000"/>
        <rFont val="Arial"/>
        <family val="2"/>
      </rPr>
      <t xml:space="preserve"> for your score than a high ratio.</t>
    </r>
  </si>
  <si>
    <t>Credit limit :-</t>
  </si>
  <si>
    <t>Allowed amount to spent, can vary effective utilization</t>
  </si>
  <si>
    <t>Avg_amt_Purch:-</t>
  </si>
  <si>
    <t>Minimum payment:-</t>
  </si>
  <si>
    <t xml:space="preserve">Minimum amount of payment to be done atleat to make credit card active and to avoid penalties </t>
  </si>
  <si>
    <t>payment_ratio:-</t>
  </si>
  <si>
    <t>Balance:-</t>
  </si>
  <si>
    <t>Amount yet to be paid  zero balance is best approach</t>
  </si>
  <si>
    <t xml:space="preserve">total payment to min.payment ratio ,should be higher </t>
  </si>
  <si>
    <t>Monthly_Avg_Purchases:-</t>
  </si>
  <si>
    <t>Avg purchase amount per transaction (12 months)</t>
  </si>
  <si>
    <t xml:space="preserve">Avg amount spend  per month </t>
  </si>
  <si>
    <t>Cash advance TRX:-</t>
  </si>
  <si>
    <t>Cash advanced per no of cash advance transaction</t>
  </si>
  <si>
    <t>K=3</t>
  </si>
  <si>
    <t>K=4</t>
  </si>
  <si>
    <t>K=5</t>
  </si>
  <si>
    <t>K=6</t>
  </si>
  <si>
    <t>K=7</t>
  </si>
  <si>
    <t>K=8</t>
  </si>
  <si>
    <t>Segment Distribution</t>
  </si>
  <si>
    <t>Modeling</t>
  </si>
  <si>
    <t>Pre-Modeling</t>
  </si>
  <si>
    <t>…</t>
  </si>
  <si>
    <t>Perform the segmentation for different values of K</t>
  </si>
  <si>
    <t>Profiling for finalized K value - Identify the characteristics</t>
  </si>
  <si>
    <t>Define strategy for existing customers</t>
  </si>
  <si>
    <t>K-Means Clustering Technique</t>
  </si>
  <si>
    <t>Problem: Segmentation Of Credit Card Customers To Define Market Strategy</t>
  </si>
  <si>
    <t>BALANCE</t>
  </si>
  <si>
    <t>BALANCE_FREQUENCY</t>
  </si>
  <si>
    <t>PURCHASES</t>
  </si>
  <si>
    <t>ONEOFF_PURCHASES</t>
  </si>
  <si>
    <t>INSTALLMENTS_PURCHASES</t>
  </si>
  <si>
    <t>CASH_ADVANCE</t>
  </si>
  <si>
    <t>PURCHASES_FREQUENCY</t>
  </si>
  <si>
    <t>ONEOFF_PURCHASES_FREQUENCY</t>
  </si>
  <si>
    <t>PURCHASES_INSTALLMENTS_FREQUENCY</t>
  </si>
  <si>
    <t>CASH_ADVANCE_FREQUENCY</t>
  </si>
  <si>
    <t>CASH_ADVANCE_TRX</t>
  </si>
  <si>
    <t>PURCHASES_TRX</t>
  </si>
  <si>
    <t>CREDIT_LIMIT</t>
  </si>
  <si>
    <t>PAYMENTS</t>
  </si>
  <si>
    <t>MINIMUM_PAYMENTS</t>
  </si>
  <si>
    <t>PRC_FULL_PAYMENT</t>
  </si>
  <si>
    <t>TENURE</t>
  </si>
  <si>
    <t>N</t>
  </si>
  <si>
    <t>NMISS</t>
  </si>
  <si>
    <t>SUM</t>
  </si>
  <si>
    <t>MEAN</t>
  </si>
  <si>
    <t>MEDIAN</t>
  </si>
  <si>
    <t>STD</t>
  </si>
  <si>
    <t>VAR</t>
  </si>
  <si>
    <t>MIN</t>
  </si>
  <si>
    <t>P1</t>
  </si>
  <si>
    <t>P5</t>
  </si>
  <si>
    <t>P10</t>
  </si>
  <si>
    <t>P25</t>
  </si>
  <si>
    <t>P50</t>
  </si>
  <si>
    <t>P75</t>
  </si>
  <si>
    <t>P90</t>
  </si>
  <si>
    <t>P95</t>
  </si>
  <si>
    <t>P99</t>
  </si>
  <si>
    <t>MAX</t>
  </si>
  <si>
    <t>DATA AUDIT REPORT</t>
  </si>
  <si>
    <t>C0</t>
  </si>
  <si>
    <t>C1</t>
  </si>
  <si>
    <t>C2</t>
  </si>
  <si>
    <t>C3</t>
  </si>
  <si>
    <t>C4</t>
  </si>
  <si>
    <t>LIMIT_RATIO</t>
  </si>
  <si>
    <t xml:space="preserve">25% above overall </t>
  </si>
  <si>
    <t>3 Cluster Solution</t>
  </si>
  <si>
    <t>4 Cluster Solution</t>
  </si>
  <si>
    <t>5 Cluster Solution</t>
  </si>
  <si>
    <t>6 Cluster Solution</t>
  </si>
  <si>
    <t>7 Cluster Solution</t>
  </si>
  <si>
    <t>8 Cluster Solution</t>
  </si>
  <si>
    <t>25% below overall</t>
  </si>
  <si>
    <t>Overall</t>
  </si>
  <si>
    <t>Segment Size</t>
  </si>
  <si>
    <t>Avg</t>
  </si>
  <si>
    <t>Eigen Value</t>
  </si>
  <si>
    <t>Cumulative Variance</t>
  </si>
  <si>
    <t>Principal Component Analysis (PCA)</t>
  </si>
  <si>
    <t>Variable Reduction Technique</t>
  </si>
  <si>
    <t>Error Value</t>
  </si>
  <si>
    <t>Silhoutte Coefficient Value</t>
  </si>
  <si>
    <t>62%
24%
14%</t>
  </si>
  <si>
    <t>43%
32%
15%
9%</t>
  </si>
  <si>
    <t>30%
28%
22%
12%
8%</t>
  </si>
  <si>
    <t>29%
22%
20%
13%
12%
4%</t>
  </si>
  <si>
    <t>27%
19%
17%
12%
11%
9%
5%</t>
  </si>
  <si>
    <t>23%
18%
17%
12%
11%
8%
7%
4%</t>
  </si>
  <si>
    <t>METRICS</t>
  </si>
  <si>
    <t>CLUSTER-7 SOLUTION</t>
  </si>
  <si>
    <r>
      <rPr>
        <b/>
        <sz val="11"/>
        <color theme="1"/>
        <rFont val="Calibri"/>
        <family val="2"/>
        <scheme val="minor"/>
      </rPr>
      <t>Relavant X variables</t>
    </r>
    <r>
      <rPr>
        <sz val="11"/>
        <color theme="1"/>
        <rFont val="Calibri"/>
        <family val="2"/>
        <scheme val="minor"/>
      </rPr>
      <t xml:space="preserve"> - Balance, Balance Frequency, Purchases, One Off Purchases, Installment Purchases, Cash Advance, Purchase Frequency, One Off Purchase Frequency, Installment Purchase Frequency, Cash Advance Transaction, Cash Advance Frequency, Credit Limit, Payments, Minimum Payments, Percentage Full payments, Tenure </t>
    </r>
  </si>
  <si>
    <r>
      <rPr>
        <b/>
        <sz val="11"/>
        <color theme="1"/>
        <rFont val="Calibri"/>
        <family val="2"/>
        <scheme val="minor"/>
      </rPr>
      <t>Type of business problem</t>
    </r>
    <r>
      <rPr>
        <sz val="11"/>
        <color theme="1"/>
        <rFont val="Calibri"/>
        <family val="2"/>
        <scheme val="minor"/>
      </rPr>
      <t xml:space="preserve"> - Segmentation (Unsupervised Learning)</t>
    </r>
  </si>
  <si>
    <t>Technique to solve the problem</t>
  </si>
  <si>
    <r>
      <t xml:space="preserve">Standardize the data (To apply the segmentation) - </t>
    </r>
    <r>
      <rPr>
        <sz val="11"/>
        <color theme="1"/>
        <rFont val="Calibri"/>
        <family val="2"/>
        <scheme val="minor"/>
      </rPr>
      <t>Data is standardized using StandardScalar() function</t>
    </r>
  </si>
  <si>
    <r>
      <rPr>
        <b/>
        <sz val="11"/>
        <color theme="1"/>
        <rFont val="Calibri"/>
        <family val="2"/>
        <scheme val="minor"/>
      </rPr>
      <t xml:space="preserve">Business Objective </t>
    </r>
    <r>
      <rPr>
        <sz val="11"/>
        <color theme="1"/>
        <rFont val="Calibri"/>
        <family val="2"/>
        <scheme val="minor"/>
      </rPr>
      <t>- The objective of the problem is to understand the Credit Card usage patterns of different types of users of Credit Card. By understanding the behaviour of customer in each cluster, after segmentation, marketing strategies and strategic insights are to be given for each customer cluster.</t>
    </r>
  </si>
  <si>
    <r>
      <rPr>
        <b/>
        <sz val="11"/>
        <color theme="1"/>
        <rFont val="Calibri"/>
        <family val="2"/>
        <scheme val="minor"/>
      </rPr>
      <t>Data Preparation</t>
    </r>
    <r>
      <rPr>
        <sz val="11"/>
        <color theme="1"/>
        <rFont val="Calibri"/>
        <family val="2"/>
        <scheme val="minor"/>
      </rPr>
      <t xml:space="preserve"> : 1) Outlier Analysis: The values of all the features is clipped at 99 percentile as upper limit and 1 percentile as lower limit. 2) Missing Value Imputation: 'Minimum_Payments' is the only feature with Missing Values so they are imputed with the Mean of feature 'Minimum_Payments' </t>
    </r>
  </si>
  <si>
    <r>
      <t xml:space="preserve">Calculate the metrics, perform the profiling, look at the distribution - </t>
    </r>
    <r>
      <rPr>
        <sz val="11"/>
        <color theme="1"/>
        <rFont val="Calibri"/>
        <family val="2"/>
        <scheme val="minor"/>
      </rPr>
      <t>Metrics used are 1) Quantitative Distribution 2) Silhoutte Coefficient 3) Rate of decrease in Cluster Errors using Elbow Analysis 4) Qualitative Profiling Analysis</t>
    </r>
  </si>
  <si>
    <t>Finalize the K value (K=7 finalized after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</si>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</sst>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sz val="12"/>
      <color theme="1"/>
      <name val="Calibri"/>
      <family val="2"/>
      <scheme val="minor"/>
    </font>
    <font>
      <sz val="10"/>
      <color rgb="FF000000"/>
      <name val="Arial"/>
      <family val="2"/>
    </font>
    <font>
      <sz val="10"/>
      <color rgb="FF005B9D"/>
      <name val="Arial"/>
      <family val="2"/>
    </font>
    <font>
      <u/>
      <sz val="11"/>
      <color theme="10"/>
      <name val="Calibri"/>
      <family val="2"/>
      <scheme val="minor"/>
    </font>
    <font>
      <b/>
      <u/>
      <sz val="10"/>
      <color rgb="FF000000"/>
      <name val="Arial"/>
      <family val="2"/>
    </font>
    <font>
      <b/>
      <sz val="11"/>
      <color theme="1"/>
      <name val="Calibri"/>
      <family val="2"/>
      <scheme val="minor"/>
    </font>
    <font>
      <sz val="11"/>
      <color theme="1"/>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5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5" borderId="0" xfId="0" applyFill="1" applyBorder="1"/>
    <xf numFmtId="0" fontId="0" fillId="0" borderId="0" xfId="0" applyFill="1" applyBorder="1" applyAlignment="1">
      <alignment horizontal="center" vertical="center"/>
    </xf>
    <xf numFmtId="0" fontId="3" fillId="0" borderId="0" xfId="0" applyFont="1"/>
    <xf numFmtId="0" fontId="0" fillId="0" borderId="0" xfId="2" applyFont="1"/>
    <xf numFmtId="0" fontId="7" fillId="0" borderId="0" xfId="0" applyFont="1"/>
    <xf numFmtId="0" fontId="7" fillId="0" borderId="12" xfId="0" applyFont="1" applyBorder="1" applyAlignment="1">
      <alignment horizontal="center" vertical="top"/>
    </xf>
    <xf numFmtId="2" fontId="8" fillId="0" borderId="0" xfId="0" applyNumberFormat="1" applyFont="1" applyFill="1" applyBorder="1"/>
    <xf numFmtId="0" fontId="0" fillId="0" borderId="0" xfId="0" applyBorder="1" applyAlignment="1">
      <alignment horizontal="center" vertical="center"/>
    </xf>
    <xf numFmtId="0" fontId="7" fillId="0" borderId="0" xfId="0" applyFont="1" applyBorder="1"/>
    <xf numFmtId="9" fontId="0" fillId="0" borderId="9" xfId="1" applyFont="1" applyBorder="1"/>
    <xf numFmtId="9" fontId="0" fillId="0" borderId="1" xfId="1" applyFont="1" applyBorder="1"/>
    <xf numFmtId="9" fontId="0" fillId="0" borderId="2" xfId="1" applyFont="1" applyBorder="1"/>
    <xf numFmtId="9" fontId="0" fillId="0" borderId="3" xfId="1" applyFont="1" applyBorder="1"/>
    <xf numFmtId="0" fontId="7" fillId="0" borderId="10" xfId="0" applyFont="1" applyBorder="1"/>
    <xf numFmtId="0" fontId="7" fillId="0" borderId="11" xfId="0" applyFont="1" applyBorder="1"/>
    <xf numFmtId="0" fontId="0" fillId="0" borderId="0" xfId="0" applyAlignment="1"/>
    <xf numFmtId="9" fontId="0" fillId="0" borderId="0" xfId="1" applyNumberFormat="1" applyFont="1" applyAlignment="1">
      <alignment horizontal="center" wrapText="1"/>
    </xf>
    <xf numFmtId="0" fontId="0" fillId="0" borderId="0" xfId="0" applyAlignment="1">
      <alignment horizontal="center" wrapText="1"/>
    </xf>
    <xf numFmtId="164" fontId="0" fillId="0" borderId="0" xfId="0" applyNumberFormat="1" applyAlignment="1">
      <alignment horizontal="center" vertical="center"/>
    </xf>
    <xf numFmtId="2" fontId="0" fillId="0" borderId="0" xfId="0" applyNumberFormat="1" applyAlignment="1">
      <alignment horizontal="center" vertical="center"/>
    </xf>
    <xf numFmtId="0" fontId="7" fillId="0" borderId="0" xfId="0" applyFont="1" applyAlignment="1">
      <alignment horizontal="center" vertical="center"/>
    </xf>
    <xf numFmtId="0" fontId="0" fillId="4" borderId="0" xfId="0" applyFill="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2" fontId="0" fillId="2" borderId="0" xfId="0" applyNumberFormat="1" applyFill="1" applyBorder="1" applyAlignment="1">
      <alignment horizontal="center"/>
    </xf>
    <xf numFmtId="9" fontId="0" fillId="0" borderId="1" xfId="1" applyFont="1" applyBorder="1" applyAlignment="1">
      <alignment horizontal="center"/>
    </xf>
    <xf numFmtId="9" fontId="0" fillId="0" borderId="3" xfId="1" applyFont="1" applyBorder="1" applyAlignment="1">
      <alignment horizontal="center"/>
    </xf>
    <xf numFmtId="0" fontId="0" fillId="6" borderId="0" xfId="0" applyFill="1" applyAlignment="1">
      <alignment horizontal="center"/>
    </xf>
    <xf numFmtId="0" fontId="2" fillId="3" borderId="1" xfId="0" applyFon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0" borderId="13" xfId="0" applyBorder="1"/>
    <xf numFmtId="9" fontId="0" fillId="0" borderId="14" xfId="1" applyFont="1" applyBorder="1"/>
    <xf numFmtId="9" fontId="0" fillId="0" borderId="15" xfId="1" applyFont="1" applyBorder="1" applyAlignment="1">
      <alignment horizontal="center"/>
    </xf>
    <xf numFmtId="9" fontId="0" fillId="0" borderId="13" xfId="1" applyFont="1" applyBorder="1" applyAlignment="1">
      <alignment horizontal="center"/>
    </xf>
    <xf numFmtId="9" fontId="0" fillId="0" borderId="15" xfId="1" applyFont="1" applyBorder="1"/>
    <xf numFmtId="9" fontId="0" fillId="0" borderId="16" xfId="1" applyFont="1" applyBorder="1"/>
    <xf numFmtId="9" fontId="0" fillId="0" borderId="13" xfId="1" applyFont="1" applyBorder="1"/>
    <xf numFmtId="0" fontId="0" fillId="0" borderId="0" xfId="0"/>
    <xf numFmtId="0" fontId="0" fillId="0" borderId="0" xfId="0" applyAlignment="1">
      <alignment wrapText="1"/>
    </xf>
    <xf numFmtId="0" fontId="7" fillId="0" borderId="0" xfId="0" applyFont="1" applyAlignment="1">
      <alignment wrapText="1"/>
    </xf>
  </cellXfs>
  <cellStyles count="3">
    <cellStyle name="Hyperlink" xfId="2" builtinId="8"/>
    <cellStyle name="Normal" xfId="0" builtinId="0"/>
    <cellStyle name="Percent" xfId="1" builtinId="5"/>
  </cellStyles>
  <dxfs count="16">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rgb="FF00B050"/>
        </patternFill>
      </fill>
    </dxf>
    <dxf>
      <fill>
        <patternFill>
          <bgColor rgb="FFFF5050"/>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rgb="FF00B050"/>
        </patternFill>
      </fill>
    </dxf>
    <dxf>
      <fill>
        <patternFill>
          <bgColor rgb="FFFF5050"/>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
      <tableStyleElement type="headerRow" dxfId="14"/>
    </tableStyle>
  </tableStyles>
  <colors>
    <mruColors>
      <color rgb="FF54EA5F"/>
      <color rgb="FFFF5050"/>
      <color rgb="FFEE8442"/>
      <color rgb="FFFF66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CLUSTERS IN 7 CLUSTER SOLUTION</a:t>
            </a:r>
          </a:p>
        </c:rich>
      </c:tx>
      <c:layout>
        <c:manualLayout>
          <c:xMode val="edge"/>
          <c:yMode val="edge"/>
          <c:x val="0.29824480312117585"/>
          <c:y val="1.6607351583237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Cluster 1</c:v>
          </c:tx>
          <c:spPr>
            <a:ln w="28575" cap="rnd">
              <a:solidFill>
                <a:schemeClr val="accent1"/>
              </a:solidFill>
              <a:round/>
            </a:ln>
            <a:effectLst/>
          </c:spPr>
          <c:marker>
            <c:symbol val="none"/>
          </c:marker>
          <c:cat>
            <c:strRef>
              <c:f>Analysis!$A$10:$A$27</c:f>
              <c:strCache>
                <c:ptCount val="18"/>
                <c:pt idx="0">
                  <c:v>BALANCE</c:v>
                </c:pt>
                <c:pt idx="1">
                  <c:v>BALANCE_FREQUENCY</c:v>
                </c:pt>
                <c:pt idx="2">
                  <c:v>PURCHASES</c:v>
                </c:pt>
                <c:pt idx="3">
                  <c:v>ONEOFF_PURCHASES</c:v>
                </c:pt>
                <c:pt idx="4">
                  <c:v>INSTALLMENTS_PURCHASES</c:v>
                </c:pt>
                <c:pt idx="5">
                  <c:v>CASH_ADVANCE</c:v>
                </c:pt>
                <c:pt idx="6">
                  <c:v>PURCHASES_FREQUENCY</c:v>
                </c:pt>
                <c:pt idx="7">
                  <c:v>ONEOFF_PURCHASES_FREQUENCY</c:v>
                </c:pt>
                <c:pt idx="8">
                  <c:v>PURCHASES_INSTALLMENTS_FREQUENCY</c:v>
                </c:pt>
                <c:pt idx="9">
                  <c:v>CASH_ADVANCE_FREQUENCY</c:v>
                </c:pt>
                <c:pt idx="10">
                  <c:v>CASH_ADVANCE_TRX</c:v>
                </c:pt>
                <c:pt idx="11">
                  <c:v>PURCHASES_TRX</c:v>
                </c:pt>
                <c:pt idx="12">
                  <c:v>CREDIT_LIMIT</c:v>
                </c:pt>
                <c:pt idx="13">
                  <c:v>PAYMENTS</c:v>
                </c:pt>
                <c:pt idx="14">
                  <c:v>MINIMUM_PAYMENTS</c:v>
                </c:pt>
                <c:pt idx="15">
                  <c:v>PRC_FULL_PAYMENT</c:v>
                </c:pt>
                <c:pt idx="16">
                  <c:v>TENURE</c:v>
                </c:pt>
                <c:pt idx="17">
                  <c:v>LIMIT_RATIO</c:v>
                </c:pt>
              </c:strCache>
            </c:strRef>
          </c:cat>
          <c:val>
            <c:numRef>
              <c:f>Analysis!$D$10:$D$27</c:f>
              <c:numCache>
                <c:formatCode>General</c:formatCode>
                <c:ptCount val="18"/>
                <c:pt idx="0">
                  <c:v>1705.8094256695099</c:v>
                </c:pt>
                <c:pt idx="1">
                  <c:v>0.97256150793650697</c:v>
                </c:pt>
                <c:pt idx="2">
                  <c:v>211.422832722832</c:v>
                </c:pt>
                <c:pt idx="3">
                  <c:v>177.108428978429</c:v>
                </c:pt>
                <c:pt idx="4">
                  <c:v>34.3799023199023</c:v>
                </c:pt>
                <c:pt idx="5">
                  <c:v>879.13089106593395</c:v>
                </c:pt>
                <c:pt idx="6">
                  <c:v>0.154281388278388</c:v>
                </c:pt>
                <c:pt idx="7">
                  <c:v>9.8821118030118393E-2</c:v>
                </c:pt>
                <c:pt idx="8">
                  <c:v>5.7946989010988999E-2</c:v>
                </c:pt>
                <c:pt idx="9">
                  <c:v>0.18669831298331199</c:v>
                </c:pt>
                <c:pt idx="10">
                  <c:v>3.4924704924704901</c:v>
                </c:pt>
                <c:pt idx="11">
                  <c:v>2.76882376882376</c:v>
                </c:pt>
                <c:pt idx="12">
                  <c:v>2879.22941256288</c:v>
                </c:pt>
                <c:pt idx="13">
                  <c:v>895.26217073056705</c:v>
                </c:pt>
                <c:pt idx="14">
                  <c:v>734.84232397479695</c:v>
                </c:pt>
                <c:pt idx="15">
                  <c:v>1.28345636955636E-2</c:v>
                </c:pt>
                <c:pt idx="16">
                  <c:v>11.4131054131054</c:v>
                </c:pt>
                <c:pt idx="17">
                  <c:v>0.66123635811299297</c:v>
                </c:pt>
              </c:numCache>
            </c:numRef>
          </c:val>
          <c:smooth val="0"/>
        </c:ser>
        <c:ser>
          <c:idx val="1"/>
          <c:order val="1"/>
          <c:tx>
            <c:v>Cluster 2</c:v>
          </c:tx>
          <c:spPr>
            <a:ln w="28575" cap="rnd">
              <a:solidFill>
                <a:schemeClr val="accent2"/>
              </a:solidFill>
              <a:round/>
            </a:ln>
            <a:effectLst/>
          </c:spPr>
          <c:marker>
            <c:symbol val="none"/>
          </c:marker>
          <c:cat>
            <c:strRef>
              <c:f>Analysis!$A$10:$A$27</c:f>
              <c:strCache>
                <c:ptCount val="18"/>
                <c:pt idx="0">
                  <c:v>BALANCE</c:v>
                </c:pt>
                <c:pt idx="1">
                  <c:v>BALANCE_FREQUENCY</c:v>
                </c:pt>
                <c:pt idx="2">
                  <c:v>PURCHASES</c:v>
                </c:pt>
                <c:pt idx="3">
                  <c:v>ONEOFF_PURCHASES</c:v>
                </c:pt>
                <c:pt idx="4">
                  <c:v>INSTALLMENTS_PURCHASES</c:v>
                </c:pt>
                <c:pt idx="5">
                  <c:v>CASH_ADVANCE</c:v>
                </c:pt>
                <c:pt idx="6">
                  <c:v>PURCHASES_FREQUENCY</c:v>
                </c:pt>
                <c:pt idx="7">
                  <c:v>ONEOFF_PURCHASES_FREQUENCY</c:v>
                </c:pt>
                <c:pt idx="8">
                  <c:v>PURCHASES_INSTALLMENTS_FREQUENCY</c:v>
                </c:pt>
                <c:pt idx="9">
                  <c:v>CASH_ADVANCE_FREQUENCY</c:v>
                </c:pt>
                <c:pt idx="10">
                  <c:v>CASH_ADVANCE_TRX</c:v>
                </c:pt>
                <c:pt idx="11">
                  <c:v>PURCHASES_TRX</c:v>
                </c:pt>
                <c:pt idx="12">
                  <c:v>CREDIT_LIMIT</c:v>
                </c:pt>
                <c:pt idx="13">
                  <c:v>PAYMENTS</c:v>
                </c:pt>
                <c:pt idx="14">
                  <c:v>MINIMUM_PAYMENTS</c:v>
                </c:pt>
                <c:pt idx="15">
                  <c:v>PRC_FULL_PAYMENT</c:v>
                </c:pt>
                <c:pt idx="16">
                  <c:v>TENURE</c:v>
                </c:pt>
                <c:pt idx="17">
                  <c:v>LIMIT_RATIO</c:v>
                </c:pt>
              </c:strCache>
            </c:strRef>
          </c:cat>
          <c:val>
            <c:numRef>
              <c:f>Analysis!$E$10:$E$27</c:f>
              <c:numCache>
                <c:formatCode>General</c:formatCode>
                <c:ptCount val="18"/>
                <c:pt idx="0">
                  <c:v>3476.3622759723498</c:v>
                </c:pt>
                <c:pt idx="1">
                  <c:v>0.98853358542713499</c:v>
                </c:pt>
                <c:pt idx="2">
                  <c:v>6279.1976884422202</c:v>
                </c:pt>
                <c:pt idx="3">
                  <c:v>4027.9682155778801</c:v>
                </c:pt>
                <c:pt idx="4">
                  <c:v>1935.5575062814</c:v>
                </c:pt>
                <c:pt idx="5">
                  <c:v>769.73986804221101</c:v>
                </c:pt>
                <c:pt idx="6">
                  <c:v>0.94695448743718602</c:v>
                </c:pt>
                <c:pt idx="7">
                  <c:v>0.75517361306532604</c:v>
                </c:pt>
                <c:pt idx="8">
                  <c:v>0.78456298241206002</c:v>
                </c:pt>
                <c:pt idx="9">
                  <c:v>8.6908002512562796E-2</c:v>
                </c:pt>
                <c:pt idx="10">
                  <c:v>2.39447236180904</c:v>
                </c:pt>
                <c:pt idx="11">
                  <c:v>75.733015075376997</c:v>
                </c:pt>
                <c:pt idx="12">
                  <c:v>9706.5326633165805</c:v>
                </c:pt>
                <c:pt idx="13">
                  <c:v>6515.61039674723</c:v>
                </c:pt>
                <c:pt idx="14">
                  <c:v>1554.70832311205</c:v>
                </c:pt>
                <c:pt idx="15">
                  <c:v>0.278815042713567</c:v>
                </c:pt>
                <c:pt idx="16">
                  <c:v>11.962311557788899</c:v>
                </c:pt>
                <c:pt idx="17">
                  <c:v>0.369202699078781</c:v>
                </c:pt>
              </c:numCache>
            </c:numRef>
          </c:val>
          <c:smooth val="0"/>
        </c:ser>
        <c:ser>
          <c:idx val="2"/>
          <c:order val="2"/>
          <c:tx>
            <c:v>Cluster 3</c:v>
          </c:tx>
          <c:spPr>
            <a:ln w="28575" cap="rnd">
              <a:solidFill>
                <a:schemeClr val="accent3"/>
              </a:solidFill>
              <a:round/>
            </a:ln>
            <a:effectLst/>
          </c:spPr>
          <c:marker>
            <c:symbol val="none"/>
          </c:marker>
          <c:cat>
            <c:strRef>
              <c:f>Analysis!$A$10:$A$27</c:f>
              <c:strCache>
                <c:ptCount val="18"/>
                <c:pt idx="0">
                  <c:v>BALANCE</c:v>
                </c:pt>
                <c:pt idx="1">
                  <c:v>BALANCE_FREQUENCY</c:v>
                </c:pt>
                <c:pt idx="2">
                  <c:v>PURCHASES</c:v>
                </c:pt>
                <c:pt idx="3">
                  <c:v>ONEOFF_PURCHASES</c:v>
                </c:pt>
                <c:pt idx="4">
                  <c:v>INSTALLMENTS_PURCHASES</c:v>
                </c:pt>
                <c:pt idx="5">
                  <c:v>CASH_ADVANCE</c:v>
                </c:pt>
                <c:pt idx="6">
                  <c:v>PURCHASES_FREQUENCY</c:v>
                </c:pt>
                <c:pt idx="7">
                  <c:v>ONEOFF_PURCHASES_FREQUENCY</c:v>
                </c:pt>
                <c:pt idx="8">
                  <c:v>PURCHASES_INSTALLMENTS_FREQUENCY</c:v>
                </c:pt>
                <c:pt idx="9">
                  <c:v>CASH_ADVANCE_FREQUENCY</c:v>
                </c:pt>
                <c:pt idx="10">
                  <c:v>CASH_ADVANCE_TRX</c:v>
                </c:pt>
                <c:pt idx="11">
                  <c:v>PURCHASES_TRX</c:v>
                </c:pt>
                <c:pt idx="12">
                  <c:v>CREDIT_LIMIT</c:v>
                </c:pt>
                <c:pt idx="13">
                  <c:v>PAYMENTS</c:v>
                </c:pt>
                <c:pt idx="14">
                  <c:v>MINIMUM_PAYMENTS</c:v>
                </c:pt>
                <c:pt idx="15">
                  <c:v>PRC_FULL_PAYMENT</c:v>
                </c:pt>
                <c:pt idx="16">
                  <c:v>TENURE</c:v>
                </c:pt>
                <c:pt idx="17">
                  <c:v>LIMIT_RATIO</c:v>
                </c:pt>
              </c:strCache>
            </c:strRef>
          </c:cat>
          <c:val>
            <c:numRef>
              <c:f>Analysis!$F$10:$F$27</c:f>
              <c:numCache>
                <c:formatCode>General</c:formatCode>
                <c:ptCount val="18"/>
                <c:pt idx="0">
                  <c:v>192.54833270072399</c:v>
                </c:pt>
                <c:pt idx="1">
                  <c:v>0.88736445981554402</c:v>
                </c:pt>
                <c:pt idx="2">
                  <c:v>734.21355072463905</c:v>
                </c:pt>
                <c:pt idx="3">
                  <c:v>93.294591567852294</c:v>
                </c:pt>
                <c:pt idx="4">
                  <c:v>640.74407213438803</c:v>
                </c:pt>
                <c:pt idx="5">
                  <c:v>56.125170824769398</c:v>
                </c:pt>
                <c:pt idx="6">
                  <c:v>0.87796299604743</c:v>
                </c:pt>
                <c:pt idx="7">
                  <c:v>5.90338050065876E-2</c:v>
                </c:pt>
                <c:pt idx="8">
                  <c:v>0.82246962187088102</c:v>
                </c:pt>
                <c:pt idx="9">
                  <c:v>1.46423926218708E-2</c:v>
                </c:pt>
                <c:pt idx="10">
                  <c:v>0.234519104084321</c:v>
                </c:pt>
                <c:pt idx="11">
                  <c:v>15.8349868247694</c:v>
                </c:pt>
                <c:pt idx="12">
                  <c:v>3318.3736242529599</c:v>
                </c:pt>
                <c:pt idx="13">
                  <c:v>803.46861653886594</c:v>
                </c:pt>
                <c:pt idx="14">
                  <c:v>209.78521935478199</c:v>
                </c:pt>
                <c:pt idx="15">
                  <c:v>0.37628918774703501</c:v>
                </c:pt>
                <c:pt idx="16">
                  <c:v>11.307641633728499</c:v>
                </c:pt>
                <c:pt idx="17">
                  <c:v>7.80329160500213E-2</c:v>
                </c:pt>
              </c:numCache>
            </c:numRef>
          </c:val>
          <c:smooth val="0"/>
        </c:ser>
        <c:ser>
          <c:idx val="3"/>
          <c:order val="3"/>
          <c:tx>
            <c:v>Cluster 4</c:v>
          </c:tx>
          <c:spPr>
            <a:ln w="28575" cap="rnd">
              <a:solidFill>
                <a:schemeClr val="accent4"/>
              </a:solidFill>
              <a:round/>
            </a:ln>
            <a:effectLst/>
          </c:spPr>
          <c:marker>
            <c:symbol val="none"/>
          </c:marker>
          <c:cat>
            <c:strRef>
              <c:f>Analysis!$A$10:$A$27</c:f>
              <c:strCache>
                <c:ptCount val="18"/>
                <c:pt idx="0">
                  <c:v>BALANCE</c:v>
                </c:pt>
                <c:pt idx="1">
                  <c:v>BALANCE_FREQUENCY</c:v>
                </c:pt>
                <c:pt idx="2">
                  <c:v>PURCHASES</c:v>
                </c:pt>
                <c:pt idx="3">
                  <c:v>ONEOFF_PURCHASES</c:v>
                </c:pt>
                <c:pt idx="4">
                  <c:v>INSTALLMENTS_PURCHASES</c:v>
                </c:pt>
                <c:pt idx="5">
                  <c:v>CASH_ADVANCE</c:v>
                </c:pt>
                <c:pt idx="6">
                  <c:v>PURCHASES_FREQUENCY</c:v>
                </c:pt>
                <c:pt idx="7">
                  <c:v>ONEOFF_PURCHASES_FREQUENCY</c:v>
                </c:pt>
                <c:pt idx="8">
                  <c:v>PURCHASES_INSTALLMENTS_FREQUENCY</c:v>
                </c:pt>
                <c:pt idx="9">
                  <c:v>CASH_ADVANCE_FREQUENCY</c:v>
                </c:pt>
                <c:pt idx="10">
                  <c:v>CASH_ADVANCE_TRX</c:v>
                </c:pt>
                <c:pt idx="11">
                  <c:v>PURCHASES_TRX</c:v>
                </c:pt>
                <c:pt idx="12">
                  <c:v>CREDIT_LIMIT</c:v>
                </c:pt>
                <c:pt idx="13">
                  <c:v>PAYMENTS</c:v>
                </c:pt>
                <c:pt idx="14">
                  <c:v>MINIMUM_PAYMENTS</c:v>
                </c:pt>
                <c:pt idx="15">
                  <c:v>PRC_FULL_PAYMENT</c:v>
                </c:pt>
                <c:pt idx="16">
                  <c:v>TENURE</c:v>
                </c:pt>
                <c:pt idx="17">
                  <c:v>LIMIT_RATIO</c:v>
                </c:pt>
              </c:strCache>
            </c:strRef>
          </c:cat>
          <c:val>
            <c:numRef>
              <c:f>Analysis!$G$10:$G$27</c:f>
              <c:numCache>
                <c:formatCode>General</c:formatCode>
                <c:ptCount val="18"/>
                <c:pt idx="0">
                  <c:v>4567.0502069598297</c:v>
                </c:pt>
                <c:pt idx="1">
                  <c:v>0.96168119361482896</c:v>
                </c:pt>
                <c:pt idx="2">
                  <c:v>452.75194644696199</c:v>
                </c:pt>
                <c:pt idx="3">
                  <c:v>290.85431328527199</c:v>
                </c:pt>
                <c:pt idx="4">
                  <c:v>159.64585015447901</c:v>
                </c:pt>
                <c:pt idx="5">
                  <c:v>4700.5023547056599</c:v>
                </c:pt>
                <c:pt idx="6">
                  <c:v>0.26622642430484</c:v>
                </c:pt>
                <c:pt idx="7">
                  <c:v>0.13410525849639501</c:v>
                </c:pt>
                <c:pt idx="8">
                  <c:v>0.164072209062821</c:v>
                </c:pt>
                <c:pt idx="9">
                  <c:v>0.50059214521112205</c:v>
                </c:pt>
                <c:pt idx="10">
                  <c:v>14.2760041194644</c:v>
                </c:pt>
                <c:pt idx="11">
                  <c:v>6.8285375901132799</c:v>
                </c:pt>
                <c:pt idx="12">
                  <c:v>7739.9634865653898</c:v>
                </c:pt>
                <c:pt idx="13">
                  <c:v>3594.93129643254</c:v>
                </c:pt>
                <c:pt idx="14">
                  <c:v>1704.02817304053</c:v>
                </c:pt>
                <c:pt idx="15">
                  <c:v>3.9076452111225499E-2</c:v>
                </c:pt>
                <c:pt idx="16">
                  <c:v>11.361483007208999</c:v>
                </c:pt>
                <c:pt idx="17">
                  <c:v>0.60727534694164698</c:v>
                </c:pt>
              </c:numCache>
            </c:numRef>
          </c:val>
          <c:smooth val="0"/>
        </c:ser>
        <c:ser>
          <c:idx val="4"/>
          <c:order val="4"/>
          <c:tx>
            <c:v>Cluster 5</c:v>
          </c:tx>
          <c:spPr>
            <a:ln w="28575" cap="rnd">
              <a:solidFill>
                <a:schemeClr val="accent5"/>
              </a:solidFill>
              <a:round/>
            </a:ln>
            <a:effectLst/>
          </c:spPr>
          <c:marker>
            <c:symbol val="none"/>
          </c:marker>
          <c:cat>
            <c:strRef>
              <c:f>Analysis!$A$10:$A$27</c:f>
              <c:strCache>
                <c:ptCount val="18"/>
                <c:pt idx="0">
                  <c:v>BALANCE</c:v>
                </c:pt>
                <c:pt idx="1">
                  <c:v>BALANCE_FREQUENCY</c:v>
                </c:pt>
                <c:pt idx="2">
                  <c:v>PURCHASES</c:v>
                </c:pt>
                <c:pt idx="3">
                  <c:v>ONEOFF_PURCHASES</c:v>
                </c:pt>
                <c:pt idx="4">
                  <c:v>INSTALLMENTS_PURCHASES</c:v>
                </c:pt>
                <c:pt idx="5">
                  <c:v>CASH_ADVANCE</c:v>
                </c:pt>
                <c:pt idx="6">
                  <c:v>PURCHASES_FREQUENCY</c:v>
                </c:pt>
                <c:pt idx="7">
                  <c:v>ONEOFF_PURCHASES_FREQUENCY</c:v>
                </c:pt>
                <c:pt idx="8">
                  <c:v>PURCHASES_INSTALLMENTS_FREQUENCY</c:v>
                </c:pt>
                <c:pt idx="9">
                  <c:v>CASH_ADVANCE_FREQUENCY</c:v>
                </c:pt>
                <c:pt idx="10">
                  <c:v>CASH_ADVANCE_TRX</c:v>
                </c:pt>
                <c:pt idx="11">
                  <c:v>PURCHASES_TRX</c:v>
                </c:pt>
                <c:pt idx="12">
                  <c:v>CREDIT_LIMIT</c:v>
                </c:pt>
                <c:pt idx="13">
                  <c:v>PAYMENTS</c:v>
                </c:pt>
                <c:pt idx="14">
                  <c:v>MINIMUM_PAYMENTS</c:v>
                </c:pt>
                <c:pt idx="15">
                  <c:v>PRC_FULL_PAYMENT</c:v>
                </c:pt>
                <c:pt idx="16">
                  <c:v>TENURE</c:v>
                </c:pt>
                <c:pt idx="17">
                  <c:v>LIMIT_RATIO</c:v>
                </c:pt>
              </c:strCache>
            </c:strRef>
          </c:cat>
          <c:val>
            <c:numRef>
              <c:f>Analysis!$H$10:$H$27</c:f>
              <c:numCache>
                <c:formatCode>General</c:formatCode>
                <c:ptCount val="18"/>
                <c:pt idx="0">
                  <c:v>192.037540515758</c:v>
                </c:pt>
                <c:pt idx="1">
                  <c:v>0.54826901698887098</c:v>
                </c:pt>
                <c:pt idx="2">
                  <c:v>309.89951962507303</c:v>
                </c:pt>
                <c:pt idx="3">
                  <c:v>224.88460456941999</c:v>
                </c:pt>
                <c:pt idx="4">
                  <c:v>85.355717633274693</c:v>
                </c:pt>
                <c:pt idx="5">
                  <c:v>314.787927121265</c:v>
                </c:pt>
                <c:pt idx="6">
                  <c:v>0.22412056063268901</c:v>
                </c:pt>
                <c:pt idx="7">
                  <c:v>0.100126282952548</c:v>
                </c:pt>
                <c:pt idx="8">
                  <c:v>0.11829752372583401</c:v>
                </c:pt>
                <c:pt idx="9">
                  <c:v>3.9788790861160002E-2</c:v>
                </c:pt>
                <c:pt idx="10">
                  <c:v>0.75043936731107197</c:v>
                </c:pt>
                <c:pt idx="11">
                  <c:v>3.5811364967779702</c:v>
                </c:pt>
                <c:pt idx="12">
                  <c:v>4140.8836317475098</c:v>
                </c:pt>
                <c:pt idx="13">
                  <c:v>1019.45005680117</c:v>
                </c:pt>
                <c:pt idx="14">
                  <c:v>243.87650112541201</c:v>
                </c:pt>
                <c:pt idx="15">
                  <c:v>0.18193549384885699</c:v>
                </c:pt>
                <c:pt idx="16">
                  <c:v>11.508494434680699</c:v>
                </c:pt>
                <c:pt idx="17">
                  <c:v>5.4943349885422599E-2</c:v>
                </c:pt>
              </c:numCache>
            </c:numRef>
          </c:val>
          <c:smooth val="0"/>
        </c:ser>
        <c:ser>
          <c:idx val="5"/>
          <c:order val="5"/>
          <c:tx>
            <c:v>Cluster 6</c:v>
          </c:tx>
          <c:spPr>
            <a:ln w="28575" cap="rnd">
              <a:solidFill>
                <a:schemeClr val="accent6"/>
              </a:solidFill>
              <a:round/>
            </a:ln>
            <a:effectLst/>
          </c:spPr>
          <c:marker>
            <c:symbol val="none"/>
          </c:marker>
          <c:cat>
            <c:strRef>
              <c:f>Analysis!$A$10:$A$27</c:f>
              <c:strCache>
                <c:ptCount val="18"/>
                <c:pt idx="0">
                  <c:v>BALANCE</c:v>
                </c:pt>
                <c:pt idx="1">
                  <c:v>BALANCE_FREQUENCY</c:v>
                </c:pt>
                <c:pt idx="2">
                  <c:v>PURCHASES</c:v>
                </c:pt>
                <c:pt idx="3">
                  <c:v>ONEOFF_PURCHASES</c:v>
                </c:pt>
                <c:pt idx="4">
                  <c:v>INSTALLMENTS_PURCHASES</c:v>
                </c:pt>
                <c:pt idx="5">
                  <c:v>CASH_ADVANCE</c:v>
                </c:pt>
                <c:pt idx="6">
                  <c:v>PURCHASES_FREQUENCY</c:v>
                </c:pt>
                <c:pt idx="7">
                  <c:v>ONEOFF_PURCHASES_FREQUENCY</c:v>
                </c:pt>
                <c:pt idx="8">
                  <c:v>PURCHASES_INSTALLMENTS_FREQUENCY</c:v>
                </c:pt>
                <c:pt idx="9">
                  <c:v>CASH_ADVANCE_FREQUENCY</c:v>
                </c:pt>
                <c:pt idx="10">
                  <c:v>CASH_ADVANCE_TRX</c:v>
                </c:pt>
                <c:pt idx="11">
                  <c:v>PURCHASES_TRX</c:v>
                </c:pt>
                <c:pt idx="12">
                  <c:v>CREDIT_LIMIT</c:v>
                </c:pt>
                <c:pt idx="13">
                  <c:v>PAYMENTS</c:v>
                </c:pt>
                <c:pt idx="14">
                  <c:v>MINIMUM_PAYMENTS</c:v>
                </c:pt>
                <c:pt idx="15">
                  <c:v>PRC_FULL_PAYMENT</c:v>
                </c:pt>
                <c:pt idx="16">
                  <c:v>TENURE</c:v>
                </c:pt>
                <c:pt idx="17">
                  <c:v>LIMIT_RATIO</c:v>
                </c:pt>
              </c:strCache>
            </c:strRef>
          </c:cat>
          <c:val>
            <c:numRef>
              <c:f>Analysis!$I$10:$I$27</c:f>
              <c:numCache>
                <c:formatCode>General</c:formatCode>
                <c:ptCount val="18"/>
                <c:pt idx="0">
                  <c:v>2471.3226414968999</c:v>
                </c:pt>
                <c:pt idx="1">
                  <c:v>0.99520202472187802</c:v>
                </c:pt>
                <c:pt idx="2">
                  <c:v>1056.01558714462</c:v>
                </c:pt>
                <c:pt idx="3">
                  <c:v>257.42648949320102</c:v>
                </c:pt>
                <c:pt idx="4">
                  <c:v>787.80373856613096</c:v>
                </c:pt>
                <c:pt idx="5">
                  <c:v>615.35576456489503</c:v>
                </c:pt>
                <c:pt idx="6">
                  <c:v>0.859012442521631</c:v>
                </c:pt>
                <c:pt idx="7">
                  <c:v>0.13319025092706999</c:v>
                </c:pt>
                <c:pt idx="8">
                  <c:v>0.79955579851668601</c:v>
                </c:pt>
                <c:pt idx="9">
                  <c:v>0.10664473053152</c:v>
                </c:pt>
                <c:pt idx="10">
                  <c:v>2.1730531520395502</c:v>
                </c:pt>
                <c:pt idx="11">
                  <c:v>22.585982694684699</c:v>
                </c:pt>
                <c:pt idx="12">
                  <c:v>3688.2571075401702</c:v>
                </c:pt>
                <c:pt idx="13">
                  <c:v>1457.21652778368</c:v>
                </c:pt>
                <c:pt idx="14">
                  <c:v>2016.0808638109099</c:v>
                </c:pt>
                <c:pt idx="15">
                  <c:v>9.4591347342397897E-3</c:v>
                </c:pt>
                <c:pt idx="16">
                  <c:v>11.8603213844252</c:v>
                </c:pt>
                <c:pt idx="17">
                  <c:v>0.78622505926976105</c:v>
                </c:pt>
              </c:numCache>
            </c:numRef>
          </c:val>
          <c:smooth val="0"/>
        </c:ser>
        <c:ser>
          <c:idx val="6"/>
          <c:order val="6"/>
          <c:tx>
            <c:v>Cluster 7</c:v>
          </c:tx>
          <c:spPr>
            <a:ln w="28575" cap="rnd">
              <a:solidFill>
                <a:schemeClr val="accent1">
                  <a:lumMod val="60000"/>
                </a:schemeClr>
              </a:solidFill>
              <a:round/>
            </a:ln>
            <a:effectLst/>
          </c:spPr>
          <c:marker>
            <c:symbol val="none"/>
          </c:marker>
          <c:cat>
            <c:strRef>
              <c:f>Analysis!$A$10:$A$27</c:f>
              <c:strCache>
                <c:ptCount val="18"/>
                <c:pt idx="0">
                  <c:v>BALANCE</c:v>
                </c:pt>
                <c:pt idx="1">
                  <c:v>BALANCE_FREQUENCY</c:v>
                </c:pt>
                <c:pt idx="2">
                  <c:v>PURCHASES</c:v>
                </c:pt>
                <c:pt idx="3">
                  <c:v>ONEOFF_PURCHASES</c:v>
                </c:pt>
                <c:pt idx="4">
                  <c:v>INSTALLMENTS_PURCHASES</c:v>
                </c:pt>
                <c:pt idx="5">
                  <c:v>CASH_ADVANCE</c:v>
                </c:pt>
                <c:pt idx="6">
                  <c:v>PURCHASES_FREQUENCY</c:v>
                </c:pt>
                <c:pt idx="7">
                  <c:v>ONEOFF_PURCHASES_FREQUENCY</c:v>
                </c:pt>
                <c:pt idx="8">
                  <c:v>PURCHASES_INSTALLMENTS_FREQUENCY</c:v>
                </c:pt>
                <c:pt idx="9">
                  <c:v>CASH_ADVANCE_FREQUENCY</c:v>
                </c:pt>
                <c:pt idx="10">
                  <c:v>CASH_ADVANCE_TRX</c:v>
                </c:pt>
                <c:pt idx="11">
                  <c:v>PURCHASES_TRX</c:v>
                </c:pt>
                <c:pt idx="12">
                  <c:v>CREDIT_LIMIT</c:v>
                </c:pt>
                <c:pt idx="13">
                  <c:v>PAYMENTS</c:v>
                </c:pt>
                <c:pt idx="14">
                  <c:v>MINIMUM_PAYMENTS</c:v>
                </c:pt>
                <c:pt idx="15">
                  <c:v>PRC_FULL_PAYMENT</c:v>
                </c:pt>
                <c:pt idx="16">
                  <c:v>TENURE</c:v>
                </c:pt>
                <c:pt idx="17">
                  <c:v>LIMIT_RATIO</c:v>
                </c:pt>
              </c:strCache>
            </c:strRef>
          </c:cat>
          <c:val>
            <c:numRef>
              <c:f>Analysis!$J$10:$J$27</c:f>
              <c:numCache>
                <c:formatCode>General</c:formatCode>
                <c:ptCount val="18"/>
                <c:pt idx="0">
                  <c:v>1067.52280934128</c:v>
                </c:pt>
                <c:pt idx="1">
                  <c:v>0.96697282844036503</c:v>
                </c:pt>
                <c:pt idx="2">
                  <c:v>2223.1116422018299</c:v>
                </c:pt>
                <c:pt idx="3">
                  <c:v>1602.8951743119201</c:v>
                </c:pt>
                <c:pt idx="4">
                  <c:v>619.94131284403602</c:v>
                </c:pt>
                <c:pt idx="5">
                  <c:v>206.935810285321</c:v>
                </c:pt>
                <c:pt idx="6">
                  <c:v>0.88432257064220099</c:v>
                </c:pt>
                <c:pt idx="7">
                  <c:v>0.70654833302752196</c:v>
                </c:pt>
                <c:pt idx="8">
                  <c:v>0.50503199357798101</c:v>
                </c:pt>
                <c:pt idx="9">
                  <c:v>4.0041322018348598E-2</c:v>
                </c:pt>
                <c:pt idx="10">
                  <c:v>0.70550458715596298</c:v>
                </c:pt>
                <c:pt idx="11">
                  <c:v>31.795486238532099</c:v>
                </c:pt>
                <c:pt idx="12">
                  <c:v>5966.5154295247703</c:v>
                </c:pt>
                <c:pt idx="13">
                  <c:v>2146.79550414403</c:v>
                </c:pt>
                <c:pt idx="14">
                  <c:v>387.81199357526498</c:v>
                </c:pt>
                <c:pt idx="15">
                  <c:v>0.280620774311926</c:v>
                </c:pt>
                <c:pt idx="16">
                  <c:v>11.7798165137614</c:v>
                </c:pt>
                <c:pt idx="17">
                  <c:v>0.218681720848664</c:v>
                </c:pt>
              </c:numCache>
            </c:numRef>
          </c:val>
          <c:smooth val="0"/>
        </c:ser>
        <c:dLbls>
          <c:showLegendKey val="0"/>
          <c:showVal val="0"/>
          <c:showCatName val="0"/>
          <c:showSerName val="0"/>
          <c:showPercent val="0"/>
          <c:showBubbleSize val="0"/>
        </c:dLbls>
        <c:smooth val="0"/>
        <c:axId val="487932240"/>
        <c:axId val="487932632"/>
      </c:lineChart>
      <c:catAx>
        <c:axId val="4879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32632"/>
        <c:crosses val="autoZero"/>
        <c:auto val="1"/>
        <c:lblAlgn val="ctr"/>
        <c:lblOffset val="100"/>
        <c:noMultiLvlLbl val="0"/>
      </c:catAx>
      <c:valAx>
        <c:axId val="48793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3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491490</xdr:colOff>
      <xdr:row>0</xdr:row>
      <xdr:rowOff>91440</xdr:rowOff>
    </xdr:from>
    <xdr:to>
      <xdr:col>19</xdr:col>
      <xdr:colOff>575310</xdr:colOff>
      <xdr:row>4</xdr:row>
      <xdr:rowOff>177165</xdr:rowOff>
    </xdr:to>
    <xdr:sp macro="" textlink="">
      <xdr:nvSpPr>
        <xdr:cNvPr id="2" name="Flowchart: Process 1"/>
        <xdr:cNvSpPr/>
      </xdr:nvSpPr>
      <xdr:spPr>
        <a:xfrm>
          <a:off x="11330940" y="91440"/>
          <a:ext cx="2522220" cy="866775"/>
        </a:xfrm>
        <a:prstGeom prst="flowChart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bg1"/>
              </a:solidFill>
            </a:rPr>
            <a:t>FINDINGS</a:t>
          </a:r>
        </a:p>
      </xdr:txBody>
    </xdr:sp>
    <xdr:clientData/>
  </xdr:twoCellAnchor>
  <xdr:twoCellAnchor>
    <xdr:from>
      <xdr:col>10</xdr:col>
      <xdr:colOff>346710</xdr:colOff>
      <xdr:row>5</xdr:row>
      <xdr:rowOff>175260</xdr:rowOff>
    </xdr:from>
    <xdr:to>
      <xdr:col>19</xdr:col>
      <xdr:colOff>19050</xdr:colOff>
      <xdr:row>20</xdr:row>
      <xdr:rowOff>7620</xdr:rowOff>
    </xdr:to>
    <xdr:sp macro="" textlink="">
      <xdr:nvSpPr>
        <xdr:cNvPr id="3" name="Rounded Rectangle 2"/>
        <xdr:cNvSpPr/>
      </xdr:nvSpPr>
      <xdr:spPr>
        <a:xfrm>
          <a:off x="8138160" y="1156335"/>
          <a:ext cx="5158740" cy="2699385"/>
        </a:xfrm>
        <a:prstGeom prst="round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Cluster</a:t>
          </a:r>
          <a:r>
            <a:rPr lang="en-US" sz="1400" baseline="0"/>
            <a:t> 1</a:t>
          </a:r>
        </a:p>
        <a:p>
          <a:pPr algn="ctr"/>
          <a:endParaRPr lang="en-US" sz="1400" baseline="0"/>
        </a:p>
        <a:p>
          <a:pPr algn="l"/>
          <a:r>
            <a:rPr lang="en-US" sz="1200"/>
            <a:t>*</a:t>
          </a:r>
          <a:r>
            <a:rPr lang="en-US" sz="1200" baseline="0"/>
            <a:t> Low Purchases</a:t>
          </a:r>
        </a:p>
        <a:p>
          <a:pPr algn="l"/>
          <a:r>
            <a:rPr lang="en-US" sz="1200" baseline="0"/>
            <a:t>* Low One_off purchases </a:t>
          </a:r>
          <a:r>
            <a:rPr lang="en-US" sz="1100" baseline="0">
              <a:solidFill>
                <a:schemeClr val="lt1"/>
              </a:solidFill>
              <a:effectLst/>
              <a:latin typeface="+mn-lt"/>
              <a:ea typeface="+mn-ea"/>
              <a:cs typeface="+mn-cs"/>
            </a:rPr>
            <a:t>amount </a:t>
          </a:r>
          <a:endParaRPr lang="en-US" sz="1200" baseline="0"/>
        </a:p>
        <a:p>
          <a:pPr algn="l"/>
          <a:r>
            <a:rPr lang="en-US" sz="1200" baseline="0"/>
            <a:t>* Low amount spend on purchases</a:t>
          </a:r>
        </a:p>
        <a:p>
          <a:pPr algn="l"/>
          <a:r>
            <a:rPr lang="en-US" sz="1200" baseline="0"/>
            <a:t>* Less amount spent per transaction</a:t>
          </a:r>
        </a:p>
        <a:p>
          <a:pPr algn="l"/>
          <a:r>
            <a:rPr lang="en-US" sz="1200" baseline="0"/>
            <a:t>* High cash advance frequency</a:t>
          </a:r>
        </a:p>
        <a:p>
          <a:pPr algn="l"/>
          <a:r>
            <a:rPr lang="en-US" sz="1200" baseline="0"/>
            <a:t>* Low credit limit</a:t>
          </a:r>
        </a:p>
        <a:p>
          <a:pPr algn="l"/>
          <a:r>
            <a:rPr lang="en-US" sz="1200"/>
            <a:t>*</a:t>
          </a:r>
          <a:r>
            <a:rPr lang="en-US" sz="1200" baseline="0"/>
            <a:t> High limit ratio i.e. not managing credit very well</a:t>
          </a:r>
        </a:p>
        <a:p>
          <a:pPr algn="l"/>
          <a:r>
            <a:rPr lang="en-US" sz="1200" baseline="0"/>
            <a:t>* Low payment ratio</a:t>
          </a:r>
        </a:p>
        <a:p>
          <a:pPr algn="l"/>
          <a:r>
            <a:rPr lang="en-US" sz="1200" baseline="0"/>
            <a:t>* Purchase frequency is low for both one-off and installment</a:t>
          </a:r>
        </a:p>
        <a:p>
          <a:pPr algn="l"/>
          <a:r>
            <a:rPr lang="en-US" sz="1200" baseline="0"/>
            <a:t>* Less number of months with full payment</a:t>
          </a:r>
          <a:endParaRPr lang="en-US" sz="1200"/>
        </a:p>
      </xdr:txBody>
    </xdr:sp>
    <xdr:clientData/>
  </xdr:twoCellAnchor>
  <xdr:twoCellAnchor>
    <xdr:from>
      <xdr:col>10</xdr:col>
      <xdr:colOff>381000</xdr:colOff>
      <xdr:row>20</xdr:row>
      <xdr:rowOff>91440</xdr:rowOff>
    </xdr:from>
    <xdr:to>
      <xdr:col>19</xdr:col>
      <xdr:colOff>53340</xdr:colOff>
      <xdr:row>35</xdr:row>
      <xdr:rowOff>45720</xdr:rowOff>
    </xdr:to>
    <xdr:sp macro="" textlink="">
      <xdr:nvSpPr>
        <xdr:cNvPr id="4" name="Rounded Rectangle 3"/>
        <xdr:cNvSpPr/>
      </xdr:nvSpPr>
      <xdr:spPr>
        <a:xfrm>
          <a:off x="8172450" y="3939540"/>
          <a:ext cx="5158740" cy="2821305"/>
        </a:xfrm>
        <a:prstGeom prst="round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Cluster</a:t>
          </a:r>
          <a:r>
            <a:rPr lang="en-US" sz="1400" baseline="0"/>
            <a:t> 2</a:t>
          </a:r>
        </a:p>
        <a:p>
          <a:pPr algn="l"/>
          <a:r>
            <a:rPr lang="en-US" sz="1200"/>
            <a:t>*</a:t>
          </a:r>
          <a:r>
            <a:rPr lang="en-US" sz="1200" baseline="0"/>
            <a:t> Very high balance</a:t>
          </a:r>
        </a:p>
        <a:p>
          <a:pPr algn="l"/>
          <a:r>
            <a:rPr lang="en-US" sz="1200" baseline="0"/>
            <a:t>* Very high purchases</a:t>
          </a:r>
        </a:p>
        <a:p>
          <a:pPr algn="l"/>
          <a:r>
            <a:rPr lang="en-US" sz="1200" baseline="0"/>
            <a:t>* Very high oneoff purchases and installment purchases </a:t>
          </a:r>
        </a:p>
        <a:p>
          <a:pPr algn="l"/>
          <a:r>
            <a:rPr lang="en-US" sz="1200" baseline="0"/>
            <a:t>* Very high one_off </a:t>
          </a:r>
          <a:r>
            <a:rPr lang="en-US" sz="1100" baseline="0">
              <a:solidFill>
                <a:schemeClr val="lt1"/>
              </a:solidFill>
              <a:effectLst/>
              <a:latin typeface="+mn-lt"/>
              <a:ea typeface="+mn-ea"/>
              <a:cs typeface="+mn-cs"/>
            </a:rPr>
            <a:t>,installment and  purchases frequency</a:t>
          </a:r>
        </a:p>
        <a:p>
          <a:pPr algn="l"/>
          <a:r>
            <a:rPr lang="en-US" sz="1100" baseline="0">
              <a:solidFill>
                <a:schemeClr val="lt1"/>
              </a:solidFill>
              <a:effectLst/>
              <a:latin typeface="+mn-lt"/>
              <a:ea typeface="+mn-ea"/>
              <a:cs typeface="+mn-cs"/>
            </a:rPr>
            <a:t>* Low cash advance frequency</a:t>
          </a:r>
        </a:p>
        <a:p>
          <a:pPr algn="l"/>
          <a:r>
            <a:rPr lang="en-US" sz="1100" baseline="0">
              <a:solidFill>
                <a:schemeClr val="lt1"/>
              </a:solidFill>
              <a:effectLst/>
              <a:latin typeface="+mn-lt"/>
              <a:ea typeface="+mn-ea"/>
              <a:cs typeface="+mn-cs"/>
            </a:rPr>
            <a:t>* High credit limit</a:t>
          </a:r>
        </a:p>
        <a:p>
          <a:pPr algn="l"/>
          <a:r>
            <a:rPr lang="en-US" sz="1100" baseline="0">
              <a:solidFill>
                <a:schemeClr val="lt1"/>
              </a:solidFill>
              <a:effectLst/>
              <a:latin typeface="+mn-lt"/>
              <a:ea typeface="+mn-ea"/>
              <a:cs typeface="+mn-cs"/>
            </a:rPr>
            <a:t>* High number of months with full payment</a:t>
          </a:r>
        </a:p>
      </xdr:txBody>
    </xdr:sp>
    <xdr:clientData/>
  </xdr:twoCellAnchor>
  <xdr:twoCellAnchor>
    <xdr:from>
      <xdr:col>10</xdr:col>
      <xdr:colOff>329565</xdr:colOff>
      <xdr:row>35</xdr:row>
      <xdr:rowOff>91440</xdr:rowOff>
    </xdr:from>
    <xdr:to>
      <xdr:col>19</xdr:col>
      <xdr:colOff>1905</xdr:colOff>
      <xdr:row>50</xdr:row>
      <xdr:rowOff>53340</xdr:rowOff>
    </xdr:to>
    <xdr:sp macro="" textlink="">
      <xdr:nvSpPr>
        <xdr:cNvPr id="5" name="Rounded Rectangle 4"/>
        <xdr:cNvSpPr/>
      </xdr:nvSpPr>
      <xdr:spPr>
        <a:xfrm>
          <a:off x="8121015" y="6806565"/>
          <a:ext cx="5158740" cy="2819400"/>
        </a:xfrm>
        <a:prstGeom prst="round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Cluster</a:t>
          </a:r>
          <a:r>
            <a:rPr lang="en-US" sz="1400" baseline="0"/>
            <a:t> 3</a:t>
          </a:r>
        </a:p>
        <a:p>
          <a:pPr algn="l"/>
          <a:r>
            <a:rPr lang="en-US" sz="1200"/>
            <a:t>*</a:t>
          </a:r>
          <a:r>
            <a:rPr lang="en-US" sz="1200" baseline="0"/>
            <a:t> Low Balance</a:t>
          </a:r>
        </a:p>
        <a:p>
          <a:pPr algn="l"/>
          <a:r>
            <a:rPr lang="en-US" sz="1200" baseline="0"/>
            <a:t>* Low one-off purchases</a:t>
          </a:r>
        </a:p>
        <a:p>
          <a:pPr algn="l"/>
          <a:r>
            <a:rPr lang="en-US" sz="1200" baseline="0"/>
            <a:t>* High installment purchases </a:t>
          </a:r>
        </a:p>
        <a:p>
          <a:pPr algn="l"/>
          <a:r>
            <a:rPr lang="en-US" sz="1100" baseline="0">
              <a:solidFill>
                <a:schemeClr val="lt1"/>
              </a:solidFill>
              <a:effectLst/>
              <a:latin typeface="+mn-lt"/>
              <a:ea typeface="+mn-ea"/>
              <a:cs typeface="+mn-cs"/>
            </a:rPr>
            <a:t>* Low cash advance</a:t>
          </a:r>
        </a:p>
        <a:p>
          <a:r>
            <a:rPr lang="en-US" sz="1100" baseline="0">
              <a:solidFill>
                <a:schemeClr val="lt1"/>
              </a:solidFill>
              <a:effectLst/>
              <a:latin typeface="+mn-lt"/>
              <a:ea typeface="+mn-ea"/>
              <a:cs typeface="+mn-cs"/>
            </a:rPr>
            <a:t>* High installment purchases, installment_purchases frequency</a:t>
          </a:r>
          <a:endParaRPr lang="en-US" sz="1200">
            <a:effectLst/>
          </a:endParaRPr>
        </a:p>
        <a:p>
          <a:r>
            <a:rPr lang="en-US" sz="1100" baseline="0">
              <a:solidFill>
                <a:schemeClr val="lt1"/>
              </a:solidFill>
              <a:effectLst/>
              <a:latin typeface="+mn-lt"/>
              <a:ea typeface="+mn-ea"/>
              <a:cs typeface="+mn-cs"/>
            </a:rPr>
            <a:t>* High purchase amount per transaction</a:t>
          </a:r>
          <a:endParaRPr lang="en-US" sz="1200">
            <a:effectLst/>
          </a:endParaRPr>
        </a:p>
        <a:p>
          <a:r>
            <a:rPr lang="en-US" sz="1100" baseline="0">
              <a:solidFill>
                <a:schemeClr val="lt1"/>
              </a:solidFill>
              <a:effectLst/>
              <a:latin typeface="+mn-lt"/>
              <a:ea typeface="+mn-ea"/>
              <a:cs typeface="+mn-cs"/>
            </a:rPr>
            <a:t>* Low credit limit</a:t>
          </a:r>
          <a:endParaRPr lang="en-US" sz="1200">
            <a:effectLst/>
          </a:endParaRPr>
        </a:p>
        <a:p>
          <a:r>
            <a:rPr lang="en-US" sz="1100" baseline="0">
              <a:solidFill>
                <a:schemeClr val="lt1"/>
              </a:solidFill>
              <a:effectLst/>
              <a:latin typeface="+mn-lt"/>
              <a:ea typeface="+mn-ea"/>
              <a:cs typeface="+mn-cs"/>
            </a:rPr>
            <a:t>* High number of months with full payment</a:t>
          </a:r>
          <a:endParaRPr lang="en-US" sz="1200">
            <a:effectLst/>
          </a:endParaRPr>
        </a:p>
        <a:p>
          <a:r>
            <a:rPr lang="en-US" sz="1100" baseline="0">
              <a:solidFill>
                <a:schemeClr val="lt1"/>
              </a:solidFill>
              <a:effectLst/>
              <a:latin typeface="+mn-lt"/>
              <a:ea typeface="+mn-ea"/>
              <a:cs typeface="+mn-cs"/>
            </a:rPr>
            <a:t>* Low limit ratio</a:t>
          </a:r>
          <a:r>
            <a:rPr lang="en-US" sz="1200" baseline="0">
              <a:solidFill>
                <a:schemeClr val="lt1"/>
              </a:solidFill>
              <a:effectLst/>
              <a:latin typeface="+mn-lt"/>
              <a:ea typeface="+mn-ea"/>
              <a:cs typeface="+mn-cs"/>
            </a:rPr>
            <a:t> i.e. carefully managing debt</a:t>
          </a:r>
          <a:endParaRPr lang="en-US" sz="1200">
            <a:effectLst/>
          </a:endParaRPr>
        </a:p>
      </xdr:txBody>
    </xdr:sp>
    <xdr:clientData/>
  </xdr:twoCellAnchor>
  <xdr:twoCellAnchor>
    <xdr:from>
      <xdr:col>10</xdr:col>
      <xdr:colOff>182880</xdr:colOff>
      <xdr:row>50</xdr:row>
      <xdr:rowOff>179070</xdr:rowOff>
    </xdr:from>
    <xdr:to>
      <xdr:col>18</xdr:col>
      <xdr:colOff>464820</xdr:colOff>
      <xdr:row>65</xdr:row>
      <xdr:rowOff>140970</xdr:rowOff>
    </xdr:to>
    <xdr:sp macro="" textlink="">
      <xdr:nvSpPr>
        <xdr:cNvPr id="6" name="Rounded Rectangle 5"/>
        <xdr:cNvSpPr/>
      </xdr:nvSpPr>
      <xdr:spPr>
        <a:xfrm>
          <a:off x="7974330" y="9751695"/>
          <a:ext cx="5158740" cy="2819400"/>
        </a:xfrm>
        <a:prstGeom prst="round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Cluster</a:t>
          </a:r>
          <a:r>
            <a:rPr lang="en-US" sz="1400" baseline="0"/>
            <a:t> 4</a:t>
          </a:r>
        </a:p>
        <a:p>
          <a:pPr algn="l"/>
          <a:r>
            <a:rPr lang="en-US" sz="1200"/>
            <a:t>*</a:t>
          </a:r>
          <a:r>
            <a:rPr lang="en-US" sz="1200" baseline="0"/>
            <a:t> High Balance</a:t>
          </a:r>
        </a:p>
        <a:p>
          <a:pPr algn="l"/>
          <a:r>
            <a:rPr lang="en-US" sz="1200" baseline="0"/>
            <a:t>* Low Purchases</a:t>
          </a:r>
        </a:p>
        <a:p>
          <a:pPr algn="l"/>
          <a:r>
            <a:rPr lang="en-US" sz="1200" baseline="0"/>
            <a:t>* High Cash Advance Amount</a:t>
          </a:r>
        </a:p>
        <a:p>
          <a:pPr algn="l"/>
          <a:r>
            <a:rPr lang="en-US" sz="1200" baseline="0"/>
            <a:t>* Low Purchase Frequency</a:t>
          </a:r>
        </a:p>
        <a:p>
          <a:pPr algn="l"/>
          <a:r>
            <a:rPr lang="en-US" sz="1200" baseline="0"/>
            <a:t>* High Cash Advance Frequency</a:t>
          </a:r>
        </a:p>
        <a:p>
          <a:pPr algn="l"/>
          <a:r>
            <a:rPr lang="en-US" sz="1200" baseline="0"/>
            <a:t>* High Cash Advance amount per transaction</a:t>
          </a:r>
        </a:p>
        <a:p>
          <a:pPr algn="l"/>
          <a:r>
            <a:rPr lang="en-US" sz="1200" baseline="0"/>
            <a:t>* High Credit Limit</a:t>
          </a:r>
        </a:p>
        <a:p>
          <a:pPr algn="l"/>
          <a:r>
            <a:rPr lang="en-US" sz="1200" baseline="0"/>
            <a:t>* Low Percentage of months with full payment</a:t>
          </a:r>
        </a:p>
        <a:p>
          <a:pPr algn="l"/>
          <a:r>
            <a:rPr lang="en-US" sz="1200" baseline="0"/>
            <a:t>* High Limit Ratio i.e. Not managing credit very well</a:t>
          </a:r>
        </a:p>
      </xdr:txBody>
    </xdr:sp>
    <xdr:clientData/>
  </xdr:twoCellAnchor>
  <xdr:twoCellAnchor>
    <xdr:from>
      <xdr:col>10</xdr:col>
      <xdr:colOff>133350</xdr:colOff>
      <xdr:row>66</xdr:row>
      <xdr:rowOff>20955</xdr:rowOff>
    </xdr:from>
    <xdr:to>
      <xdr:col>18</xdr:col>
      <xdr:colOff>415290</xdr:colOff>
      <xdr:row>80</xdr:row>
      <xdr:rowOff>173355</xdr:rowOff>
    </xdr:to>
    <xdr:sp macro="" textlink="">
      <xdr:nvSpPr>
        <xdr:cNvPr id="7" name="Rounded Rectangle 6"/>
        <xdr:cNvSpPr/>
      </xdr:nvSpPr>
      <xdr:spPr>
        <a:xfrm>
          <a:off x="7924800" y="12641580"/>
          <a:ext cx="5158740" cy="2819400"/>
        </a:xfrm>
        <a:prstGeom prst="round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Cluster</a:t>
          </a:r>
          <a:r>
            <a:rPr lang="en-US" sz="1400" baseline="0"/>
            <a:t> 5</a:t>
          </a:r>
        </a:p>
        <a:p>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Low Balance</a:t>
          </a:r>
          <a:endParaRPr lang="en-US" sz="1200">
            <a:effectLst/>
          </a:endParaRPr>
        </a:p>
        <a:p>
          <a:r>
            <a:rPr lang="en-US" sz="1100" baseline="0">
              <a:solidFill>
                <a:schemeClr val="lt1"/>
              </a:solidFill>
              <a:effectLst/>
              <a:latin typeface="+mn-lt"/>
              <a:ea typeface="+mn-ea"/>
              <a:cs typeface="+mn-cs"/>
            </a:rPr>
            <a:t>* Low Purchases</a:t>
          </a:r>
          <a:endParaRPr lang="en-US" sz="1200">
            <a:effectLst/>
          </a:endParaRPr>
        </a:p>
        <a:p>
          <a:r>
            <a:rPr lang="en-US" sz="1100" baseline="0">
              <a:solidFill>
                <a:schemeClr val="lt1"/>
              </a:solidFill>
              <a:effectLst/>
              <a:latin typeface="+mn-lt"/>
              <a:ea typeface="+mn-ea"/>
              <a:cs typeface="+mn-cs"/>
            </a:rPr>
            <a:t>* Low Cash Advance Amount</a:t>
          </a:r>
          <a:endParaRPr lang="en-US" sz="1200">
            <a:effectLst/>
          </a:endParaRPr>
        </a:p>
        <a:p>
          <a:r>
            <a:rPr lang="en-US" sz="1100" baseline="0">
              <a:solidFill>
                <a:schemeClr val="lt1"/>
              </a:solidFill>
              <a:effectLst/>
              <a:latin typeface="+mn-lt"/>
              <a:ea typeface="+mn-ea"/>
              <a:cs typeface="+mn-cs"/>
            </a:rPr>
            <a:t>* Low Purchase Frequency</a:t>
          </a:r>
          <a:endParaRPr lang="en-US" sz="1200">
            <a:effectLst/>
          </a:endParaRPr>
        </a:p>
        <a:p>
          <a:r>
            <a:rPr lang="en-US" sz="1100" baseline="0">
              <a:solidFill>
                <a:schemeClr val="lt1"/>
              </a:solidFill>
              <a:effectLst/>
              <a:latin typeface="+mn-lt"/>
              <a:ea typeface="+mn-ea"/>
              <a:cs typeface="+mn-cs"/>
            </a:rPr>
            <a:t>* Low Cash Advance Frequency</a:t>
          </a:r>
          <a:endParaRPr lang="en-US" sz="1200">
            <a:effectLst/>
          </a:endParaRPr>
        </a:p>
        <a:p>
          <a:r>
            <a:rPr lang="en-US" sz="1100" baseline="0">
              <a:solidFill>
                <a:schemeClr val="lt1"/>
              </a:solidFill>
              <a:effectLst/>
              <a:latin typeface="+mn-lt"/>
              <a:ea typeface="+mn-ea"/>
              <a:cs typeface="+mn-cs"/>
            </a:rPr>
            <a:t>* Low Cash Advance amount per transaction</a:t>
          </a:r>
          <a:endParaRPr lang="en-US" sz="1200">
            <a:effectLst/>
          </a:endParaRPr>
        </a:p>
        <a:p>
          <a:r>
            <a:rPr lang="en-US" sz="1100" baseline="0">
              <a:solidFill>
                <a:schemeClr val="lt1"/>
              </a:solidFill>
              <a:effectLst/>
              <a:latin typeface="+mn-lt"/>
              <a:ea typeface="+mn-ea"/>
              <a:cs typeface="+mn-cs"/>
            </a:rPr>
            <a:t>* Low Credit Limit</a:t>
          </a:r>
          <a:endParaRPr lang="en-US" sz="1200">
            <a:effectLst/>
          </a:endParaRPr>
        </a:p>
        <a:p>
          <a:r>
            <a:rPr lang="en-US" sz="1100" baseline="0">
              <a:solidFill>
                <a:schemeClr val="lt1"/>
              </a:solidFill>
              <a:effectLst/>
              <a:latin typeface="+mn-lt"/>
              <a:ea typeface="+mn-ea"/>
              <a:cs typeface="+mn-cs"/>
            </a:rPr>
            <a:t>* Low Percentage of months with full payment</a:t>
          </a:r>
          <a:endParaRPr lang="en-US" sz="1200">
            <a:effectLst/>
          </a:endParaRPr>
        </a:p>
        <a:p>
          <a:r>
            <a:rPr lang="en-US" sz="1100" baseline="0">
              <a:solidFill>
                <a:schemeClr val="lt1"/>
              </a:solidFill>
              <a:effectLst/>
              <a:latin typeface="+mn-lt"/>
              <a:ea typeface="+mn-ea"/>
              <a:cs typeface="+mn-cs"/>
            </a:rPr>
            <a:t>* Low Limit Ratio i.e. Carefully managing debt</a:t>
          </a:r>
          <a:endParaRPr lang="en-US" sz="1200">
            <a:effectLst/>
          </a:endParaRPr>
        </a:p>
        <a:p>
          <a:pPr algn="l"/>
          <a:endParaRPr lang="en-US" sz="1200" baseline="0"/>
        </a:p>
      </xdr:txBody>
    </xdr:sp>
    <xdr:clientData/>
  </xdr:twoCellAnchor>
  <xdr:twoCellAnchor>
    <xdr:from>
      <xdr:col>21</xdr:col>
      <xdr:colOff>260985</xdr:colOff>
      <xdr:row>0</xdr:row>
      <xdr:rowOff>1</xdr:rowOff>
    </xdr:from>
    <xdr:to>
      <xdr:col>25</xdr:col>
      <xdr:colOff>333375</xdr:colOff>
      <xdr:row>6</xdr:row>
      <xdr:rowOff>47626</xdr:rowOff>
    </xdr:to>
    <xdr:sp macro="" textlink="">
      <xdr:nvSpPr>
        <xdr:cNvPr id="8" name="6-Point Star 7"/>
        <xdr:cNvSpPr/>
      </xdr:nvSpPr>
      <xdr:spPr>
        <a:xfrm>
          <a:off x="14758035" y="1"/>
          <a:ext cx="2510790" cy="1219200"/>
        </a:xfrm>
        <a:prstGeom prst="star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STRATEGIES</a:t>
          </a:r>
        </a:p>
      </xdr:txBody>
    </xdr:sp>
    <xdr:clientData/>
  </xdr:twoCellAnchor>
  <xdr:twoCellAnchor>
    <xdr:from>
      <xdr:col>19</xdr:col>
      <xdr:colOff>499110</xdr:colOff>
      <xdr:row>18</xdr:row>
      <xdr:rowOff>100965</xdr:rowOff>
    </xdr:from>
    <xdr:to>
      <xdr:col>27</xdr:col>
      <xdr:colOff>400050</xdr:colOff>
      <xdr:row>34</xdr:row>
      <xdr:rowOff>9525</xdr:rowOff>
    </xdr:to>
    <xdr:sp macro="" textlink="">
      <xdr:nvSpPr>
        <xdr:cNvPr id="10" name="Horizontal Scroll 9"/>
        <xdr:cNvSpPr/>
      </xdr:nvSpPr>
      <xdr:spPr>
        <a:xfrm>
          <a:off x="13776960" y="3568065"/>
          <a:ext cx="4777740" cy="2966085"/>
        </a:xfrm>
        <a:prstGeom prst="horizontalScroll">
          <a:avLst/>
        </a:prstGeom>
        <a:solidFill>
          <a:schemeClr val="accent2"/>
        </a:solidFill>
        <a:ln>
          <a:solidFill>
            <a:schemeClr val="tx1">
              <a:lumMod val="75000"/>
              <a:lumOff val="2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t>CLUSTER</a:t>
          </a:r>
          <a:r>
            <a:rPr lang="en-US" sz="1400" baseline="0"/>
            <a:t> 2 (HIGH PURCHASERS AND LOW CASH ADVANCE USERS)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Cashback offers for one off purchases</a:t>
          </a:r>
          <a:endParaRPr lang="en-US">
            <a:effectLst/>
          </a:endParaRPr>
        </a:p>
        <a:p>
          <a:r>
            <a:rPr lang="en-US" sz="1100" baseline="0">
              <a:solidFill>
                <a:schemeClr val="lt1"/>
              </a:solidFill>
              <a:effectLst/>
              <a:latin typeface="+mn-lt"/>
              <a:ea typeface="+mn-ea"/>
              <a:cs typeface="+mn-cs"/>
            </a:rPr>
            <a:t>* Bonus points for purchsases</a:t>
          </a:r>
          <a:endParaRPr lang="en-US">
            <a:effectLst/>
          </a:endParaRPr>
        </a:p>
        <a:p>
          <a:r>
            <a:rPr lang="en-US" sz="1100" baseline="0">
              <a:solidFill>
                <a:schemeClr val="lt1"/>
              </a:solidFill>
              <a:effectLst/>
              <a:latin typeface="+mn-lt"/>
              <a:ea typeface="+mn-ea"/>
              <a:cs typeface="+mn-cs"/>
            </a:rPr>
            <a:t>* Shopping points to promote cash advancing</a:t>
          </a:r>
          <a:endParaRPr lang="en-US">
            <a:effectLst/>
          </a:endParaRPr>
        </a:p>
        <a:p>
          <a:r>
            <a:rPr lang="en-US" sz="1100" baseline="0">
              <a:solidFill>
                <a:schemeClr val="lt1"/>
              </a:solidFill>
              <a:effectLst/>
              <a:latin typeface="+mn-lt"/>
              <a:ea typeface="+mn-ea"/>
              <a:cs typeface="+mn-cs"/>
            </a:rPr>
            <a:t>* Slight increase in credit limit</a:t>
          </a:r>
          <a:endParaRPr lang="en-US">
            <a:effectLst/>
          </a:endParaRPr>
        </a:p>
        <a:p>
          <a:r>
            <a:rPr lang="en-US" sz="1100" baseline="0">
              <a:solidFill>
                <a:schemeClr val="lt1"/>
              </a:solidFill>
              <a:effectLst/>
              <a:latin typeface="+mn-lt"/>
              <a:ea typeface="+mn-ea"/>
              <a:cs typeface="+mn-cs"/>
            </a:rPr>
            <a:t>* Being MEDIUM TICKET bonus points on online shopping will be helpful </a:t>
          </a:r>
          <a:endParaRPr lang="en-US">
            <a:effectLst/>
          </a:endParaRPr>
        </a:p>
        <a:p>
          <a:r>
            <a:rPr lang="en-US" sz="1100" baseline="0">
              <a:solidFill>
                <a:schemeClr val="lt1"/>
              </a:solidFill>
              <a:effectLst/>
              <a:latin typeface="+mn-lt"/>
              <a:ea typeface="+mn-ea"/>
              <a:cs typeface="+mn-cs"/>
            </a:rPr>
            <a:t>* No annual fee or Reduction in annual fee</a:t>
          </a:r>
          <a:endParaRPr lang="en-US">
            <a:effectLst/>
          </a:endParaRPr>
        </a:p>
      </xdr:txBody>
    </xdr:sp>
    <xdr:clientData/>
  </xdr:twoCellAnchor>
  <xdr:twoCellAnchor>
    <xdr:from>
      <xdr:col>19</xdr:col>
      <xdr:colOff>529590</xdr:colOff>
      <xdr:row>33</xdr:row>
      <xdr:rowOff>85725</xdr:rowOff>
    </xdr:from>
    <xdr:to>
      <xdr:col>27</xdr:col>
      <xdr:colOff>377190</xdr:colOff>
      <xdr:row>49</xdr:row>
      <xdr:rowOff>32385</xdr:rowOff>
    </xdr:to>
    <xdr:sp macro="" textlink="">
      <xdr:nvSpPr>
        <xdr:cNvPr id="11" name="Horizontal Scroll 10"/>
        <xdr:cNvSpPr/>
      </xdr:nvSpPr>
      <xdr:spPr>
        <a:xfrm>
          <a:off x="13807440" y="6419850"/>
          <a:ext cx="4724400" cy="2994660"/>
        </a:xfrm>
        <a:prstGeom prst="horizontalScroll">
          <a:avLst/>
        </a:prstGeom>
        <a:solidFill>
          <a:schemeClr val="accent2"/>
        </a:solidFill>
        <a:ln>
          <a:solidFill>
            <a:schemeClr val="tx1">
              <a:lumMod val="75000"/>
              <a:lumOff val="2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t>CLUSTER</a:t>
          </a:r>
          <a:r>
            <a:rPr lang="en-US" sz="1400" baseline="0"/>
            <a:t> 3 (BEGINNERS AND INSTALLMENT PURCHASING TREND PURCHASERS)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a:t>
          </a:r>
          <a:r>
            <a:rPr lang="en-US" sz="1200" baseline="0">
              <a:solidFill>
                <a:schemeClr val="lt1"/>
              </a:solidFill>
              <a:effectLst/>
              <a:latin typeface="+mn-lt"/>
              <a:ea typeface="+mn-ea"/>
              <a:cs typeface="+mn-cs"/>
            </a:rPr>
            <a:t>Low credit limit and low limit usage indicates they are beginners</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0% interest on installment purchases as they love it</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Reward points on each transaction/purchase</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Reduced interest rates to promote Cash Advancing</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Slight increase in credit limit may be beneficial</a:t>
          </a:r>
          <a:endParaRPr lang="en-US" sz="1200" baseline="0"/>
        </a:p>
      </xdr:txBody>
    </xdr:sp>
    <xdr:clientData/>
  </xdr:twoCellAnchor>
  <xdr:twoCellAnchor>
    <xdr:from>
      <xdr:col>19</xdr:col>
      <xdr:colOff>579120</xdr:colOff>
      <xdr:row>48</xdr:row>
      <xdr:rowOff>17145</xdr:rowOff>
    </xdr:from>
    <xdr:to>
      <xdr:col>27</xdr:col>
      <xdr:colOff>274320</xdr:colOff>
      <xdr:row>65</xdr:row>
      <xdr:rowOff>100965</xdr:rowOff>
    </xdr:to>
    <xdr:sp macro="" textlink="">
      <xdr:nvSpPr>
        <xdr:cNvPr id="12" name="Horizontal Scroll 11"/>
        <xdr:cNvSpPr/>
      </xdr:nvSpPr>
      <xdr:spPr>
        <a:xfrm>
          <a:off x="13856970" y="9208770"/>
          <a:ext cx="4572000" cy="3322320"/>
        </a:xfrm>
        <a:prstGeom prst="horizontalScroll">
          <a:avLst/>
        </a:prstGeom>
        <a:solidFill>
          <a:schemeClr val="accent2"/>
        </a:solidFill>
        <a:ln>
          <a:solidFill>
            <a:schemeClr val="tx1">
              <a:lumMod val="75000"/>
              <a:lumOff val="2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t>CLUSTER</a:t>
          </a:r>
          <a:r>
            <a:rPr lang="en-US" sz="1400" baseline="0"/>
            <a:t> 4 (RISKY USERS)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eaLnBrk="1" fontAlgn="auto" latinLnBrk="0" hangingPunct="1"/>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Very rare purchasers</a:t>
          </a:r>
          <a:endParaRPr lang="en-US">
            <a:effectLst/>
          </a:endParaRPr>
        </a:p>
        <a:p>
          <a:pPr eaLnBrk="1" fontAlgn="auto" latinLnBrk="0" hangingPunct="1"/>
          <a:r>
            <a:rPr lang="en-US" sz="1100" baseline="0">
              <a:solidFill>
                <a:schemeClr val="lt1"/>
              </a:solidFill>
              <a:effectLst/>
              <a:latin typeface="+mn-lt"/>
              <a:ea typeface="+mn-ea"/>
              <a:cs typeface="+mn-cs"/>
            </a:rPr>
            <a:t>* Cash back offers to promote credit card use</a:t>
          </a:r>
          <a:endParaRPr lang="en-US">
            <a:effectLst/>
          </a:endParaRPr>
        </a:p>
        <a:p>
          <a:pPr eaLnBrk="1" fontAlgn="auto" latinLnBrk="0" hangingPunct="1"/>
          <a:r>
            <a:rPr lang="en-US" sz="1100" baseline="0">
              <a:solidFill>
                <a:schemeClr val="lt1"/>
              </a:solidFill>
              <a:effectLst/>
              <a:latin typeface="+mn-lt"/>
              <a:ea typeface="+mn-ea"/>
              <a:cs typeface="+mn-cs"/>
            </a:rPr>
            <a:t>* Reduced interest rates</a:t>
          </a:r>
          <a:endParaRPr lang="en-US">
            <a:effectLst/>
          </a:endParaRPr>
        </a:p>
        <a:p>
          <a:pPr eaLnBrk="1" fontAlgn="auto" latinLnBrk="0" hangingPunct="1"/>
          <a:r>
            <a:rPr lang="en-US" sz="1100" baseline="0">
              <a:solidFill>
                <a:schemeClr val="lt1"/>
              </a:solidFill>
              <a:effectLst/>
              <a:latin typeface="+mn-lt"/>
              <a:ea typeface="+mn-ea"/>
              <a:cs typeface="+mn-cs"/>
            </a:rPr>
            <a:t>* Reward points for paying due amount</a:t>
          </a:r>
          <a:endParaRPr lang="en-US">
            <a:effectLst/>
          </a:endParaRPr>
        </a:p>
      </xdr:txBody>
    </xdr:sp>
    <xdr:clientData/>
  </xdr:twoCellAnchor>
  <xdr:twoCellAnchor>
    <xdr:from>
      <xdr:col>10</xdr:col>
      <xdr:colOff>123825</xdr:colOff>
      <xdr:row>81</xdr:row>
      <xdr:rowOff>76200</xdr:rowOff>
    </xdr:from>
    <xdr:to>
      <xdr:col>18</xdr:col>
      <xdr:colOff>405765</xdr:colOff>
      <xdr:row>96</xdr:row>
      <xdr:rowOff>38100</xdr:rowOff>
    </xdr:to>
    <xdr:sp macro="" textlink="">
      <xdr:nvSpPr>
        <xdr:cNvPr id="14" name="Rounded Rectangle 13"/>
        <xdr:cNvSpPr/>
      </xdr:nvSpPr>
      <xdr:spPr>
        <a:xfrm>
          <a:off x="7915275" y="15554325"/>
          <a:ext cx="5158740" cy="2819400"/>
        </a:xfrm>
        <a:prstGeom prst="round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Cluster</a:t>
          </a:r>
          <a:r>
            <a:rPr lang="en-US" sz="1400" baseline="0"/>
            <a:t> 6</a:t>
          </a:r>
        </a:p>
        <a:p>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Low Balance</a:t>
          </a:r>
          <a:endParaRPr lang="en-US" sz="1200">
            <a:effectLst/>
          </a:endParaRPr>
        </a:p>
        <a:p>
          <a:r>
            <a:rPr lang="en-US" sz="1100" baseline="0">
              <a:solidFill>
                <a:schemeClr val="lt1"/>
              </a:solidFill>
              <a:effectLst/>
              <a:latin typeface="+mn-lt"/>
              <a:ea typeface="+mn-ea"/>
              <a:cs typeface="+mn-cs"/>
            </a:rPr>
            <a:t>* Low one-off purchases</a:t>
          </a:r>
          <a:endParaRPr lang="en-US" sz="1200">
            <a:effectLst/>
          </a:endParaRPr>
        </a:p>
        <a:p>
          <a:r>
            <a:rPr lang="en-US" sz="1100" baseline="0">
              <a:solidFill>
                <a:schemeClr val="lt1"/>
              </a:solidFill>
              <a:effectLst/>
              <a:latin typeface="+mn-lt"/>
              <a:ea typeface="+mn-ea"/>
              <a:cs typeface="+mn-cs"/>
            </a:rPr>
            <a:t>* High installment purchases </a:t>
          </a:r>
          <a:endParaRPr lang="en-US" sz="1200">
            <a:effectLst/>
          </a:endParaRPr>
        </a:p>
        <a:p>
          <a:r>
            <a:rPr lang="en-US" sz="1100" baseline="0">
              <a:solidFill>
                <a:schemeClr val="lt1"/>
              </a:solidFill>
              <a:effectLst/>
              <a:latin typeface="+mn-lt"/>
              <a:ea typeface="+mn-ea"/>
              <a:cs typeface="+mn-cs"/>
            </a:rPr>
            <a:t>* Low cash advance</a:t>
          </a:r>
          <a:endParaRPr lang="en-US" sz="1200">
            <a:effectLst/>
          </a:endParaRPr>
        </a:p>
        <a:p>
          <a:r>
            <a:rPr lang="en-US" sz="1100" baseline="0">
              <a:solidFill>
                <a:schemeClr val="lt1"/>
              </a:solidFill>
              <a:effectLst/>
              <a:latin typeface="+mn-lt"/>
              <a:ea typeface="+mn-ea"/>
              <a:cs typeface="+mn-cs"/>
            </a:rPr>
            <a:t>* High installment purchases, installment_purchases frequency</a:t>
          </a:r>
          <a:endParaRPr lang="en-US" sz="1200">
            <a:effectLst/>
          </a:endParaRPr>
        </a:p>
        <a:p>
          <a:r>
            <a:rPr lang="en-US" sz="1100" baseline="0">
              <a:solidFill>
                <a:schemeClr val="lt1"/>
              </a:solidFill>
              <a:effectLst/>
              <a:latin typeface="+mn-lt"/>
              <a:ea typeface="+mn-ea"/>
              <a:cs typeface="+mn-cs"/>
            </a:rPr>
            <a:t>* High purchase amount per transaction</a:t>
          </a:r>
          <a:endParaRPr lang="en-US" sz="1200">
            <a:effectLst/>
          </a:endParaRPr>
        </a:p>
        <a:p>
          <a:r>
            <a:rPr lang="en-US" sz="1100" baseline="0">
              <a:solidFill>
                <a:schemeClr val="lt1"/>
              </a:solidFill>
              <a:effectLst/>
              <a:latin typeface="+mn-lt"/>
              <a:ea typeface="+mn-ea"/>
              <a:cs typeface="+mn-cs"/>
            </a:rPr>
            <a:t>* Low number of months with full payment</a:t>
          </a:r>
          <a:endParaRPr lang="en-US" sz="1200">
            <a:effectLst/>
          </a:endParaRPr>
        </a:p>
        <a:p>
          <a:r>
            <a:rPr lang="en-US" sz="1100" baseline="0">
              <a:solidFill>
                <a:schemeClr val="lt1"/>
              </a:solidFill>
              <a:effectLst/>
              <a:latin typeface="+mn-lt"/>
              <a:ea typeface="+mn-ea"/>
              <a:cs typeface="+mn-cs"/>
            </a:rPr>
            <a:t>* High limit ratio i.e. not managing credit very well</a:t>
          </a:r>
          <a:endParaRPr lang="en-US" sz="1200">
            <a:effectLst/>
          </a:endParaRPr>
        </a:p>
        <a:p>
          <a:pPr algn="l"/>
          <a:endParaRPr lang="en-US" sz="1200"/>
        </a:p>
      </xdr:txBody>
    </xdr:sp>
    <xdr:clientData/>
  </xdr:twoCellAnchor>
  <xdr:twoCellAnchor>
    <xdr:from>
      <xdr:col>10</xdr:col>
      <xdr:colOff>161925</xdr:colOff>
      <xdr:row>97</xdr:row>
      <xdr:rowOff>38100</xdr:rowOff>
    </xdr:from>
    <xdr:to>
      <xdr:col>18</xdr:col>
      <xdr:colOff>443865</xdr:colOff>
      <xdr:row>112</xdr:row>
      <xdr:rowOff>0</xdr:rowOff>
    </xdr:to>
    <xdr:sp macro="" textlink="">
      <xdr:nvSpPr>
        <xdr:cNvPr id="15" name="Rounded Rectangle 14"/>
        <xdr:cNvSpPr/>
      </xdr:nvSpPr>
      <xdr:spPr>
        <a:xfrm>
          <a:off x="7953375" y="18564225"/>
          <a:ext cx="5158740" cy="2819400"/>
        </a:xfrm>
        <a:prstGeom prst="roundRect">
          <a:avLst/>
        </a:prstGeom>
        <a:solidFill>
          <a:schemeClr val="tx1">
            <a:lumMod val="75000"/>
            <a:lumOff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Cluster</a:t>
          </a:r>
          <a:r>
            <a:rPr lang="en-US" sz="1400" baseline="0"/>
            <a:t> 7</a:t>
          </a:r>
          <a:endParaRPr lang="en-US" sz="1200">
            <a:effectLst/>
          </a:endParaRPr>
        </a:p>
        <a:p>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Low balance</a:t>
          </a:r>
          <a:endParaRPr lang="en-US" sz="1200">
            <a:effectLst/>
          </a:endParaRPr>
        </a:p>
        <a:p>
          <a:r>
            <a:rPr lang="en-US" sz="1100" baseline="0">
              <a:solidFill>
                <a:schemeClr val="lt1"/>
              </a:solidFill>
              <a:effectLst/>
              <a:latin typeface="+mn-lt"/>
              <a:ea typeface="+mn-ea"/>
              <a:cs typeface="+mn-cs"/>
            </a:rPr>
            <a:t>* High purchases</a:t>
          </a:r>
          <a:endParaRPr lang="en-US" sz="1200">
            <a:effectLst/>
          </a:endParaRPr>
        </a:p>
        <a:p>
          <a:r>
            <a:rPr lang="en-US" sz="1100" baseline="0">
              <a:solidFill>
                <a:schemeClr val="lt1"/>
              </a:solidFill>
              <a:effectLst/>
              <a:latin typeface="+mn-lt"/>
              <a:ea typeface="+mn-ea"/>
              <a:cs typeface="+mn-cs"/>
            </a:rPr>
            <a:t>* High oneoff purchases and installment purchases </a:t>
          </a:r>
          <a:endParaRPr lang="en-US" sz="1200">
            <a:effectLst/>
          </a:endParaRPr>
        </a:p>
        <a:p>
          <a:r>
            <a:rPr lang="en-US" sz="1100" baseline="0">
              <a:solidFill>
                <a:schemeClr val="lt1"/>
              </a:solidFill>
              <a:effectLst/>
              <a:latin typeface="+mn-lt"/>
              <a:ea typeface="+mn-ea"/>
              <a:cs typeface="+mn-cs"/>
            </a:rPr>
            <a:t>* High one_off ,installment and  purchases frequency</a:t>
          </a:r>
        </a:p>
        <a:p>
          <a:r>
            <a:rPr lang="en-US" sz="1100" baseline="0">
              <a:solidFill>
                <a:schemeClr val="lt1"/>
              </a:solidFill>
              <a:effectLst/>
              <a:latin typeface="+mn-lt"/>
              <a:ea typeface="+mn-ea"/>
              <a:cs typeface="+mn-cs"/>
            </a:rPr>
            <a:t>* Low cash advance amount</a:t>
          </a:r>
        </a:p>
        <a:p>
          <a:r>
            <a:rPr lang="en-US" sz="1100" baseline="0">
              <a:solidFill>
                <a:schemeClr val="lt1"/>
              </a:solidFill>
              <a:effectLst/>
              <a:latin typeface="+mn-lt"/>
              <a:ea typeface="+mn-ea"/>
              <a:cs typeface="+mn-cs"/>
            </a:rPr>
            <a:t>* Low cash advance amount per transaction</a:t>
          </a:r>
          <a:endParaRPr lang="en-US" sz="1200">
            <a:effectLst/>
          </a:endParaRPr>
        </a:p>
        <a:p>
          <a:r>
            <a:rPr lang="en-US" sz="1100" baseline="0">
              <a:solidFill>
                <a:schemeClr val="lt1"/>
              </a:solidFill>
              <a:effectLst/>
              <a:latin typeface="+mn-lt"/>
              <a:ea typeface="+mn-ea"/>
              <a:cs typeface="+mn-cs"/>
            </a:rPr>
            <a:t>* Low cash advance frequency</a:t>
          </a:r>
          <a:endParaRPr lang="en-US" sz="1200">
            <a:effectLst/>
          </a:endParaRPr>
        </a:p>
        <a:p>
          <a:r>
            <a:rPr lang="en-US" sz="1100" baseline="0">
              <a:solidFill>
                <a:schemeClr val="lt1"/>
              </a:solidFill>
              <a:effectLst/>
              <a:latin typeface="+mn-lt"/>
              <a:ea typeface="+mn-ea"/>
              <a:cs typeface="+mn-cs"/>
            </a:rPr>
            <a:t>* High credit limit</a:t>
          </a:r>
          <a:endParaRPr lang="en-US" sz="1200">
            <a:effectLst/>
          </a:endParaRPr>
        </a:p>
        <a:p>
          <a:r>
            <a:rPr lang="en-US" sz="1100" baseline="0">
              <a:solidFill>
                <a:schemeClr val="lt1"/>
              </a:solidFill>
              <a:effectLst/>
              <a:latin typeface="+mn-lt"/>
              <a:ea typeface="+mn-ea"/>
              <a:cs typeface="+mn-cs"/>
            </a:rPr>
            <a:t>* High number of months with full payment</a:t>
          </a:r>
        </a:p>
        <a:p>
          <a:r>
            <a:rPr lang="en-US" sz="1100" baseline="0">
              <a:solidFill>
                <a:schemeClr val="lt1"/>
              </a:solidFill>
              <a:effectLst/>
              <a:latin typeface="+mn-lt"/>
              <a:ea typeface="+mn-ea"/>
              <a:cs typeface="+mn-cs"/>
            </a:rPr>
            <a:t>* Low limit ratio i.e. careful in managing debts</a:t>
          </a:r>
          <a:endParaRPr lang="en-US" sz="1200">
            <a:effectLst/>
          </a:endParaRPr>
        </a:p>
        <a:p>
          <a:pPr algn="l"/>
          <a:r>
            <a:rPr lang="en-US" sz="1200" baseline="0"/>
            <a:t> </a:t>
          </a:r>
          <a:endParaRPr lang="en-US" sz="1200"/>
        </a:p>
      </xdr:txBody>
    </xdr:sp>
    <xdr:clientData/>
  </xdr:twoCellAnchor>
  <xdr:twoCellAnchor>
    <xdr:from>
      <xdr:col>20</xdr:col>
      <xdr:colOff>142875</xdr:colOff>
      <xdr:row>79</xdr:row>
      <xdr:rowOff>85725</xdr:rowOff>
    </xdr:from>
    <xdr:to>
      <xdr:col>27</xdr:col>
      <xdr:colOff>493395</xdr:colOff>
      <xdr:row>95</xdr:row>
      <xdr:rowOff>154305</xdr:rowOff>
    </xdr:to>
    <xdr:sp macro="" textlink="">
      <xdr:nvSpPr>
        <xdr:cNvPr id="16" name="Horizontal Scroll 15"/>
        <xdr:cNvSpPr/>
      </xdr:nvSpPr>
      <xdr:spPr>
        <a:xfrm>
          <a:off x="14030325" y="15182850"/>
          <a:ext cx="4617720" cy="3116580"/>
        </a:xfrm>
        <a:prstGeom prst="horizontalScroll">
          <a:avLst/>
        </a:prstGeom>
        <a:solidFill>
          <a:schemeClr val="accent2"/>
        </a:solidFill>
        <a:ln>
          <a:solidFill>
            <a:schemeClr val="tx1">
              <a:lumMod val="75000"/>
              <a:lumOff val="2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t>CLUSTER</a:t>
          </a:r>
          <a:r>
            <a:rPr lang="en-US" sz="1400" baseline="0"/>
            <a:t> 6 (HIGH INSTALLMENT PURCHASERS)</a:t>
          </a:r>
        </a:p>
        <a:p>
          <a:pPr eaLnBrk="1" fontAlgn="auto" latinLnBrk="0" hangingPunct="1"/>
          <a:endParaRPr lang="en-US" sz="1100" baseline="0">
            <a:solidFill>
              <a:schemeClr val="lt1"/>
            </a:solidFill>
            <a:effectLst/>
            <a:latin typeface="+mn-lt"/>
            <a:ea typeface="+mn-ea"/>
            <a:cs typeface="+mn-cs"/>
          </a:endParaRPr>
        </a:p>
        <a:p>
          <a:pPr eaLnBrk="1" fontAlgn="auto" latinLnBrk="0" hangingPunct="1"/>
          <a:endParaRPr lang="en-US" sz="1100" baseline="0">
            <a:solidFill>
              <a:schemeClr val="lt1"/>
            </a:solidFill>
            <a:effectLst/>
            <a:latin typeface="+mn-lt"/>
            <a:ea typeface="+mn-ea"/>
            <a:cs typeface="+mn-cs"/>
          </a:endParaRPr>
        </a:p>
        <a:p>
          <a:pPr eaLnBrk="1" fontAlgn="auto" latinLnBrk="0" hangingPunct="1"/>
          <a:r>
            <a:rPr lang="en-US" sz="1100" baseline="0">
              <a:solidFill>
                <a:schemeClr val="lt1"/>
              </a:solidFill>
              <a:effectLst/>
              <a:latin typeface="+mn-lt"/>
              <a:ea typeface="+mn-ea"/>
              <a:cs typeface="+mn-cs"/>
            </a:rPr>
            <a:t>*  0% interest on installment purchases as they love it</a:t>
          </a:r>
          <a:endParaRPr lang="en-US">
            <a:effectLst/>
          </a:endParaRPr>
        </a:p>
        <a:p>
          <a:pPr eaLnBrk="1" fontAlgn="auto" latinLnBrk="0" hangingPunct="1"/>
          <a:r>
            <a:rPr lang="en-US" sz="1100" baseline="0">
              <a:solidFill>
                <a:schemeClr val="lt1"/>
              </a:solidFill>
              <a:effectLst/>
              <a:latin typeface="+mn-lt"/>
              <a:ea typeface="+mn-ea"/>
              <a:cs typeface="+mn-cs"/>
            </a:rPr>
            <a:t>*  Reward points on each transaction/purchase to encourage purchases</a:t>
          </a:r>
          <a:endParaRPr lang="en-US">
            <a:effectLst/>
          </a:endParaRPr>
        </a:p>
        <a:p>
          <a:pPr eaLnBrk="1" fontAlgn="auto" latinLnBrk="0" hangingPunct="1"/>
          <a:r>
            <a:rPr lang="en-US" sz="1100" baseline="0">
              <a:solidFill>
                <a:schemeClr val="lt1"/>
              </a:solidFill>
              <a:effectLst/>
              <a:latin typeface="+mn-lt"/>
              <a:ea typeface="+mn-ea"/>
              <a:cs typeface="+mn-cs"/>
            </a:rPr>
            <a:t>*  Reduced interest rates to promote Cash Advancing</a:t>
          </a:r>
        </a:p>
        <a:p>
          <a:pPr eaLnBrk="1" fontAlgn="auto" latinLnBrk="0" hangingPunct="1"/>
          <a:r>
            <a:rPr lang="en-US" sz="1100" baseline="0">
              <a:solidFill>
                <a:schemeClr val="lt1"/>
              </a:solidFill>
              <a:effectLst/>
              <a:latin typeface="+mn-lt"/>
              <a:ea typeface="+mn-ea"/>
              <a:cs typeface="+mn-cs"/>
            </a:rPr>
            <a:t>* Cash Back offers on one off purchases on huge amounts (50% of current average purchase amount for customer for example)</a:t>
          </a:r>
          <a:endParaRPr lang="en-US">
            <a:effectLst/>
          </a:endParaRPr>
        </a:p>
      </xdr:txBody>
    </xdr:sp>
    <xdr:clientData/>
  </xdr:twoCellAnchor>
  <xdr:twoCellAnchor>
    <xdr:from>
      <xdr:col>20</xdr:col>
      <xdr:colOff>142875</xdr:colOff>
      <xdr:row>94</xdr:row>
      <xdr:rowOff>161925</xdr:rowOff>
    </xdr:from>
    <xdr:to>
      <xdr:col>27</xdr:col>
      <xdr:colOff>493395</xdr:colOff>
      <xdr:row>111</xdr:row>
      <xdr:rowOff>40005</xdr:rowOff>
    </xdr:to>
    <xdr:sp macro="" textlink="">
      <xdr:nvSpPr>
        <xdr:cNvPr id="19" name="Horizontal Scroll 18"/>
        <xdr:cNvSpPr/>
      </xdr:nvSpPr>
      <xdr:spPr>
        <a:xfrm>
          <a:off x="14030325" y="18107025"/>
          <a:ext cx="4617720" cy="3116580"/>
        </a:xfrm>
        <a:prstGeom prst="horizontalScroll">
          <a:avLst/>
        </a:prstGeom>
        <a:solidFill>
          <a:schemeClr val="accent2"/>
        </a:solidFill>
        <a:ln>
          <a:solidFill>
            <a:schemeClr val="tx1">
              <a:lumMod val="75000"/>
              <a:lumOff val="2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t>CLUSTER</a:t>
          </a:r>
          <a:r>
            <a:rPr lang="en-US" sz="1400" baseline="0"/>
            <a:t> 7 (HIGH PURCHASERS)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Frequent </a:t>
          </a:r>
          <a:r>
            <a:rPr lang="en-US" sz="1200" baseline="0">
              <a:solidFill>
                <a:schemeClr val="lt1"/>
              </a:solidFill>
              <a:effectLst/>
              <a:latin typeface="+mn-lt"/>
              <a:ea typeface="+mn-ea"/>
              <a:cs typeface="+mn-cs"/>
            </a:rPr>
            <a:t>Purchasers</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Cash back offers on Purchases</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Reduced interest rates to promote Cash Advancing</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Slight increase in Credit Limit</a:t>
          </a:r>
          <a:endParaRPr lang="en-US" sz="1200" baseline="0"/>
        </a:p>
      </xdr:txBody>
    </xdr:sp>
    <xdr:clientData/>
  </xdr:twoCellAnchor>
  <xdr:twoCellAnchor>
    <xdr:from>
      <xdr:col>20</xdr:col>
      <xdr:colOff>28575</xdr:colOff>
      <xdr:row>64</xdr:row>
      <xdr:rowOff>0</xdr:rowOff>
    </xdr:from>
    <xdr:to>
      <xdr:col>27</xdr:col>
      <xdr:colOff>379095</xdr:colOff>
      <xdr:row>80</xdr:row>
      <xdr:rowOff>68580</xdr:rowOff>
    </xdr:to>
    <xdr:sp macro="" textlink="">
      <xdr:nvSpPr>
        <xdr:cNvPr id="21" name="Horizontal Scroll 20"/>
        <xdr:cNvSpPr/>
      </xdr:nvSpPr>
      <xdr:spPr>
        <a:xfrm>
          <a:off x="13916025" y="12230100"/>
          <a:ext cx="4617720" cy="3116580"/>
        </a:xfrm>
        <a:prstGeom prst="horizontalScroll">
          <a:avLst/>
        </a:prstGeom>
        <a:solidFill>
          <a:schemeClr val="accent2"/>
        </a:solidFill>
        <a:ln>
          <a:solidFill>
            <a:schemeClr val="tx1">
              <a:lumMod val="75000"/>
              <a:lumOff val="2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t>CLUSTER</a:t>
          </a:r>
          <a:r>
            <a:rPr lang="en-US" sz="1400" baseline="0"/>
            <a:t> 5 (BEGINNERS)</a:t>
          </a:r>
        </a:p>
        <a:p>
          <a:pPr algn="ctr"/>
          <a:endParaRPr lang="en-US" sz="1400" baseline="0"/>
        </a:p>
        <a:p>
          <a:pPr eaLnBrk="1" fontAlgn="auto" latinLnBrk="0" hangingPunct="1"/>
          <a:endParaRPr lang="en-US" sz="1100">
            <a:solidFill>
              <a:schemeClr val="lt1"/>
            </a:solidFill>
            <a:effectLst/>
            <a:latin typeface="+mn-lt"/>
            <a:ea typeface="+mn-ea"/>
            <a:cs typeface="+mn-cs"/>
          </a:endParaRPr>
        </a:p>
        <a:p>
          <a:pPr eaLnBrk="1" fontAlgn="auto" latinLnBrk="0" hangingPunct="1"/>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Low credit limit and low limit usage indicates they are beginners</a:t>
          </a:r>
        </a:p>
        <a:p>
          <a:pPr eaLnBrk="1" fontAlgn="auto" latinLnBrk="0" hangingPunct="1"/>
          <a:r>
            <a:rPr lang="en-US" sz="1100" baseline="0">
              <a:solidFill>
                <a:schemeClr val="lt1"/>
              </a:solidFill>
              <a:effectLst/>
              <a:latin typeface="+mn-lt"/>
              <a:ea typeface="+mn-ea"/>
              <a:cs typeface="+mn-cs"/>
            </a:rPr>
            <a:t>*  Reward points on each transaction</a:t>
          </a:r>
        </a:p>
        <a:p>
          <a:pPr eaLnBrk="1" fontAlgn="auto" latinLnBrk="0" hangingPunct="1"/>
          <a:r>
            <a:rPr lang="en-US" sz="1100" baseline="0">
              <a:solidFill>
                <a:schemeClr val="lt1"/>
              </a:solidFill>
              <a:effectLst/>
              <a:latin typeface="+mn-lt"/>
              <a:ea typeface="+mn-ea"/>
              <a:cs typeface="+mn-cs"/>
            </a:rPr>
            <a:t>*  Reduced interest rates to encourage Cash Advance Transactions</a:t>
          </a:r>
        </a:p>
        <a:p>
          <a:pPr eaLnBrk="1" fontAlgn="auto" latinLnBrk="0" hangingPunct="1"/>
          <a:r>
            <a:rPr lang="en-US" sz="1100" baseline="0">
              <a:solidFill>
                <a:schemeClr val="lt1"/>
              </a:solidFill>
              <a:effectLst/>
              <a:latin typeface="+mn-lt"/>
              <a:ea typeface="+mn-ea"/>
              <a:cs typeface="+mn-cs"/>
            </a:rPr>
            <a:t>*  Slight increase in Credit Limit may be beneficial</a:t>
          </a:r>
          <a:endParaRPr lang="en-US">
            <a:effectLst/>
          </a:endParaRPr>
        </a:p>
      </xdr:txBody>
    </xdr:sp>
    <xdr:clientData/>
  </xdr:twoCellAnchor>
  <xdr:twoCellAnchor>
    <xdr:from>
      <xdr:col>19</xdr:col>
      <xdr:colOff>533400</xdr:colOff>
      <xdr:row>3</xdr:row>
      <xdr:rowOff>180975</xdr:rowOff>
    </xdr:from>
    <xdr:to>
      <xdr:col>27</xdr:col>
      <xdr:colOff>274320</xdr:colOff>
      <xdr:row>20</xdr:row>
      <xdr:rowOff>40005</xdr:rowOff>
    </xdr:to>
    <xdr:sp macro="" textlink="">
      <xdr:nvSpPr>
        <xdr:cNvPr id="22" name="Horizontal Scroll 21"/>
        <xdr:cNvSpPr/>
      </xdr:nvSpPr>
      <xdr:spPr>
        <a:xfrm>
          <a:off x="13811250" y="762000"/>
          <a:ext cx="4617720" cy="3116580"/>
        </a:xfrm>
        <a:prstGeom prst="horizontalScroll">
          <a:avLst/>
        </a:prstGeom>
        <a:solidFill>
          <a:schemeClr val="accent2"/>
        </a:solidFill>
        <a:ln>
          <a:solidFill>
            <a:schemeClr val="tx1">
              <a:lumMod val="75000"/>
              <a:lumOff val="25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t>CLUSTER</a:t>
          </a:r>
          <a:r>
            <a:rPr lang="en-US" sz="1400" baseline="0"/>
            <a:t> 1 (NEW</a:t>
          </a:r>
          <a:r>
            <a:rPr lang="en-US" sz="1100" baseline="0">
              <a:solidFill>
                <a:schemeClr val="lt1"/>
              </a:solidFill>
              <a:effectLst/>
              <a:latin typeface="+mn-lt"/>
              <a:ea typeface="+mn-ea"/>
              <a:cs typeface="+mn-cs"/>
            </a:rPr>
            <a:t> </a:t>
          </a:r>
          <a:r>
            <a:rPr lang="en-US" sz="1400" baseline="0"/>
            <a:t>RISKY USERS)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 Low purchases and low credit</a:t>
          </a:r>
          <a:r>
            <a:rPr lang="en-US" sz="1100" baseline="0">
              <a:solidFill>
                <a:schemeClr val="lt1"/>
              </a:solidFill>
              <a:effectLst/>
              <a:latin typeface="+mn-lt"/>
              <a:ea typeface="+mn-ea"/>
              <a:cs typeface="+mn-cs"/>
            </a:rPr>
            <a:t> limit implying new users</a:t>
          </a:r>
          <a:endParaRPr lang="en-US" sz="110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Very rare </a:t>
          </a:r>
          <a:r>
            <a:rPr lang="en-US" sz="1200" baseline="0">
              <a:solidFill>
                <a:schemeClr val="lt1"/>
              </a:solidFill>
              <a:effectLst/>
              <a:latin typeface="+mn-lt"/>
              <a:ea typeface="+mn-ea"/>
              <a:cs typeface="+mn-cs"/>
            </a:rPr>
            <a:t>purchasers</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Cash back offers to promote credit card use</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Reduced interest rates</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 Reward points for paying due amount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38099</xdr:colOff>
      <xdr:row>19</xdr:row>
      <xdr:rowOff>190499</xdr:rowOff>
    </xdr:from>
    <xdr:to>
      <xdr:col>22</xdr:col>
      <xdr:colOff>114300</xdr:colOff>
      <xdr:row>48</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selection activeCell="C9" sqref="C9"/>
    </sheetView>
  </sheetViews>
  <sheetFormatPr defaultRowHeight="15" x14ac:dyDescent="0.25"/>
  <cols>
    <col min="1" max="1" width="94.85546875" customWidth="1"/>
    <col min="3" max="3" width="43" customWidth="1"/>
  </cols>
  <sheetData>
    <row r="1" spans="1:12" x14ac:dyDescent="0.25">
      <c r="A1" s="29" t="s">
        <v>24</v>
      </c>
      <c r="B1" s="29"/>
      <c r="C1" s="29"/>
      <c r="D1" s="29"/>
      <c r="E1" s="29"/>
      <c r="F1" s="29"/>
      <c r="G1" s="29"/>
      <c r="H1" s="29"/>
      <c r="I1" s="29"/>
      <c r="J1" s="29"/>
      <c r="K1" s="29"/>
    </row>
    <row r="2" spans="1:12" x14ac:dyDescent="0.25">
      <c r="A2" s="12" t="s">
        <v>30</v>
      </c>
    </row>
    <row r="3" spans="1:12" x14ac:dyDescent="0.25">
      <c r="B3" t="s">
        <v>99</v>
      </c>
    </row>
    <row r="4" spans="1:12" ht="129.75" customHeight="1" x14ac:dyDescent="0.25">
      <c r="C4" s="54" t="s">
        <v>98</v>
      </c>
    </row>
    <row r="5" spans="1:12" x14ac:dyDescent="0.25">
      <c r="B5" s="12" t="s">
        <v>100</v>
      </c>
    </row>
    <row r="6" spans="1:12" x14ac:dyDescent="0.25">
      <c r="C6" t="s">
        <v>29</v>
      </c>
    </row>
    <row r="7" spans="1:12" x14ac:dyDescent="0.25">
      <c r="A7" s="29" t="s">
        <v>23</v>
      </c>
      <c r="B7" s="29"/>
      <c r="C7" s="29"/>
      <c r="D7" s="29"/>
      <c r="E7" s="29"/>
      <c r="F7" s="29"/>
      <c r="G7" s="29"/>
      <c r="H7" s="29"/>
      <c r="I7" s="29"/>
      <c r="J7" s="29"/>
      <c r="K7" s="29"/>
      <c r="L7" s="29"/>
    </row>
    <row r="8" spans="1:12" s="54" customFormat="1" ht="47.25" customHeight="1" x14ac:dyDescent="0.25">
      <c r="A8" s="54" t="s">
        <v>102</v>
      </c>
    </row>
    <row r="9" spans="1:12" ht="45" x14ac:dyDescent="0.25">
      <c r="A9" s="54" t="s">
        <v>103</v>
      </c>
    </row>
    <row r="10" spans="1:12" x14ac:dyDescent="0.25">
      <c r="A10" s="12" t="s">
        <v>101</v>
      </c>
    </row>
    <row r="11" spans="1:12" x14ac:dyDescent="0.25">
      <c r="A11" s="12" t="s">
        <v>87</v>
      </c>
    </row>
    <row r="12" spans="1:12" x14ac:dyDescent="0.25">
      <c r="B12" t="s">
        <v>86</v>
      </c>
    </row>
    <row r="13" spans="1:12" x14ac:dyDescent="0.25">
      <c r="A13" s="12" t="s">
        <v>26</v>
      </c>
    </row>
    <row r="14" spans="1:12" x14ac:dyDescent="0.25">
      <c r="B14" t="s">
        <v>16</v>
      </c>
    </row>
    <row r="15" spans="1:12" x14ac:dyDescent="0.25">
      <c r="B15" t="s">
        <v>17</v>
      </c>
    </row>
    <row r="16" spans="1:12" x14ac:dyDescent="0.25">
      <c r="B16" t="s">
        <v>18</v>
      </c>
    </row>
    <row r="17" spans="1:2" x14ac:dyDescent="0.25">
      <c r="B17" t="s">
        <v>25</v>
      </c>
    </row>
    <row r="18" spans="1:2" x14ac:dyDescent="0.25">
      <c r="B18" t="s">
        <v>21</v>
      </c>
    </row>
    <row r="19" spans="1:2" ht="45" x14ac:dyDescent="0.25">
      <c r="A19" s="55" t="s">
        <v>104</v>
      </c>
    </row>
    <row r="20" spans="1:2" x14ac:dyDescent="0.25">
      <c r="A20" s="12" t="s">
        <v>105</v>
      </c>
    </row>
    <row r="21" spans="1:2" x14ac:dyDescent="0.25">
      <c r="A21" s="12" t="s">
        <v>27</v>
      </c>
    </row>
    <row r="22" spans="1:2" x14ac:dyDescent="0.25">
      <c r="A22" s="12" t="s">
        <v>28</v>
      </c>
    </row>
  </sheetData>
  <mergeCells count="2">
    <mergeCell ref="A1:K1"/>
    <mergeCell ref="A7:L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opLeftCell="J2" workbookViewId="0">
      <selection activeCell="B4" sqref="B4:R4"/>
    </sheetView>
  </sheetViews>
  <sheetFormatPr defaultRowHeight="15" x14ac:dyDescent="0.25"/>
  <cols>
    <col min="1" max="1" width="12.85546875" customWidth="1"/>
    <col min="2" max="2" width="12" bestFit="1" customWidth="1"/>
    <col min="3" max="3" width="27.5703125" customWidth="1"/>
    <col min="4" max="4" width="18.7109375" customWidth="1"/>
    <col min="5" max="5" width="21.140625" customWidth="1"/>
    <col min="6" max="6" width="26.28515625" bestFit="1" customWidth="1"/>
    <col min="7" max="7" width="15.5703125" bestFit="1" customWidth="1"/>
    <col min="8" max="8" width="23.5703125" bestFit="1" customWidth="1"/>
    <col min="9" max="9" width="32.140625" bestFit="1" customWidth="1"/>
    <col min="10" max="10" width="38.42578125" bestFit="1" customWidth="1"/>
    <col min="11" max="11" width="27.7109375" bestFit="1" customWidth="1"/>
    <col min="12" max="12" width="20" bestFit="1" customWidth="1"/>
    <col min="13" max="13" width="15.85546875" bestFit="1" customWidth="1"/>
    <col min="14" max="14" width="13.140625" bestFit="1" customWidth="1"/>
    <col min="15" max="15" width="12" bestFit="1" customWidth="1"/>
    <col min="16" max="16" width="21.85546875" bestFit="1" customWidth="1"/>
    <col min="17" max="17" width="19.7109375" bestFit="1" customWidth="1"/>
    <col min="18" max="18" width="12" bestFit="1" customWidth="1"/>
  </cols>
  <sheetData>
    <row r="1" spans="1:18" x14ac:dyDescent="0.25">
      <c r="C1" s="12" t="s">
        <v>66</v>
      </c>
    </row>
    <row r="4" spans="1:18" x14ac:dyDescent="0.25">
      <c r="B4" s="13" t="s">
        <v>31</v>
      </c>
      <c r="C4" s="13" t="s">
        <v>32</v>
      </c>
      <c r="D4" s="13" t="s">
        <v>33</v>
      </c>
      <c r="E4" s="13" t="s">
        <v>34</v>
      </c>
      <c r="F4" s="13" t="s">
        <v>35</v>
      </c>
      <c r="G4" s="13" t="s">
        <v>36</v>
      </c>
      <c r="H4" s="13" t="s">
        <v>37</v>
      </c>
      <c r="I4" s="13" t="s">
        <v>38</v>
      </c>
      <c r="J4" s="13" t="s">
        <v>39</v>
      </c>
      <c r="K4" s="13" t="s">
        <v>40</v>
      </c>
      <c r="L4" s="13" t="s">
        <v>41</v>
      </c>
      <c r="M4" s="13" t="s">
        <v>42</v>
      </c>
      <c r="N4" s="13" t="s">
        <v>43</v>
      </c>
      <c r="O4" s="13" t="s">
        <v>44</v>
      </c>
      <c r="P4" s="13" t="s">
        <v>45</v>
      </c>
      <c r="Q4" s="13" t="s">
        <v>46</v>
      </c>
      <c r="R4" s="13" t="s">
        <v>47</v>
      </c>
    </row>
    <row r="5" spans="1:18" x14ac:dyDescent="0.25">
      <c r="A5" s="13" t="s">
        <v>48</v>
      </c>
      <c r="B5">
        <v>8950</v>
      </c>
      <c r="C5">
        <v>8950</v>
      </c>
      <c r="D5">
        <v>8950</v>
      </c>
      <c r="E5">
        <v>8950</v>
      </c>
      <c r="F5">
        <v>8950</v>
      </c>
      <c r="G5">
        <v>8950</v>
      </c>
      <c r="H5">
        <v>8950</v>
      </c>
      <c r="I5">
        <v>8950</v>
      </c>
      <c r="J5">
        <v>8950</v>
      </c>
      <c r="K5">
        <v>8950</v>
      </c>
      <c r="L5">
        <v>8950</v>
      </c>
      <c r="M5">
        <v>8950</v>
      </c>
      <c r="N5">
        <v>8949</v>
      </c>
      <c r="O5">
        <v>8950</v>
      </c>
      <c r="P5">
        <v>8637</v>
      </c>
      <c r="Q5">
        <v>8950</v>
      </c>
      <c r="R5">
        <v>8950</v>
      </c>
    </row>
    <row r="6" spans="1:18" x14ac:dyDescent="0.25">
      <c r="A6" s="13" t="s">
        <v>49</v>
      </c>
      <c r="B6">
        <v>0</v>
      </c>
      <c r="C6">
        <v>0</v>
      </c>
      <c r="D6">
        <v>0</v>
      </c>
      <c r="E6">
        <v>0</v>
      </c>
      <c r="F6">
        <v>0</v>
      </c>
      <c r="G6">
        <v>0</v>
      </c>
      <c r="H6">
        <v>0</v>
      </c>
      <c r="I6">
        <v>0</v>
      </c>
      <c r="J6">
        <v>0</v>
      </c>
      <c r="K6">
        <v>0</v>
      </c>
      <c r="L6">
        <v>0</v>
      </c>
      <c r="M6">
        <v>0</v>
      </c>
      <c r="N6">
        <v>1</v>
      </c>
      <c r="O6">
        <v>0</v>
      </c>
      <c r="P6">
        <v>313</v>
      </c>
      <c r="Q6">
        <v>0</v>
      </c>
      <c r="R6">
        <v>0</v>
      </c>
    </row>
    <row r="7" spans="1:18" x14ac:dyDescent="0.25">
      <c r="A7" s="13" t="s">
        <v>50</v>
      </c>
      <c r="B7">
        <v>14002049.707719</v>
      </c>
      <c r="C7">
        <v>7851.5729940000001</v>
      </c>
      <c r="D7">
        <v>8978683.2599999998</v>
      </c>
      <c r="E7">
        <v>5302314.4700000007</v>
      </c>
      <c r="F7">
        <v>3679055.42</v>
      </c>
      <c r="G7">
        <v>8760896.4565660004</v>
      </c>
      <c r="H7">
        <v>4388.6374079999996</v>
      </c>
      <c r="I7">
        <v>1811.9962680000001</v>
      </c>
      <c r="J7">
        <v>3261.714207</v>
      </c>
      <c r="K7">
        <v>1209.5405929999999</v>
      </c>
      <c r="L7">
        <v>29077</v>
      </c>
      <c r="M7">
        <v>131653</v>
      </c>
      <c r="N7">
        <v>40220828.131313004</v>
      </c>
      <c r="O7">
        <v>15511637.475622</v>
      </c>
      <c r="P7">
        <v>7464151.9058890007</v>
      </c>
      <c r="Q7">
        <v>1375.7461040000001</v>
      </c>
      <c r="R7">
        <v>103080</v>
      </c>
    </row>
    <row r="8" spans="1:18" x14ac:dyDescent="0.25">
      <c r="A8" s="13" t="s">
        <v>51</v>
      </c>
      <c r="B8">
        <v>1564.474827678104</v>
      </c>
      <c r="C8">
        <v>0.87727072558659913</v>
      </c>
      <c r="D8">
        <v>1003.204833519556</v>
      </c>
      <c r="E8">
        <v>592.43737094972198</v>
      </c>
      <c r="F8">
        <v>411.06764469273708</v>
      </c>
      <c r="G8">
        <v>978.87111246547488</v>
      </c>
      <c r="H8">
        <v>0.49035054837988851</v>
      </c>
      <c r="I8">
        <v>0.2024576835754214</v>
      </c>
      <c r="J8">
        <v>0.36443734156424518</v>
      </c>
      <c r="K8">
        <v>0.1351442003351972</v>
      </c>
      <c r="L8">
        <v>3.2488268156424578</v>
      </c>
      <c r="M8">
        <v>14.709832402234641</v>
      </c>
      <c r="N8">
        <v>4494.449450364621</v>
      </c>
      <c r="O8">
        <v>1733.1438520248039</v>
      </c>
      <c r="P8">
        <v>864.20654230508137</v>
      </c>
      <c r="Q8">
        <v>0.1537146484916212</v>
      </c>
      <c r="R8">
        <v>11.51731843575419</v>
      </c>
    </row>
    <row r="9" spans="1:18" x14ac:dyDescent="0.25">
      <c r="A9" s="13" t="s">
        <v>52</v>
      </c>
      <c r="B9">
        <v>873.38523099999998</v>
      </c>
      <c r="C9">
        <v>1</v>
      </c>
      <c r="D9">
        <v>361.28</v>
      </c>
      <c r="E9">
        <v>38</v>
      </c>
      <c r="F9">
        <v>89</v>
      </c>
      <c r="G9">
        <v>0</v>
      </c>
      <c r="H9">
        <v>0.5</v>
      </c>
      <c r="I9">
        <v>8.3333000000000004E-2</v>
      </c>
      <c r="J9">
        <v>0.16666700000000001</v>
      </c>
      <c r="K9">
        <v>0</v>
      </c>
      <c r="L9">
        <v>0</v>
      </c>
      <c r="M9">
        <v>7</v>
      </c>
      <c r="N9">
        <v>3000</v>
      </c>
      <c r="O9">
        <v>856.90154600000005</v>
      </c>
      <c r="P9">
        <v>312.34394700000001</v>
      </c>
      <c r="Q9">
        <v>0</v>
      </c>
      <c r="R9">
        <v>12</v>
      </c>
    </row>
    <row r="10" spans="1:18" x14ac:dyDescent="0.25">
      <c r="A10" s="13" t="s">
        <v>53</v>
      </c>
      <c r="B10">
        <v>2081.5318794565542</v>
      </c>
      <c r="C10">
        <v>0.236904002684757</v>
      </c>
      <c r="D10">
        <v>2136.6347818728418</v>
      </c>
      <c r="E10">
        <v>1659.8879174378269</v>
      </c>
      <c r="F10">
        <v>904.3381151753365</v>
      </c>
      <c r="G10">
        <v>2097.163876643147</v>
      </c>
      <c r="H10">
        <v>0.40137074736905382</v>
      </c>
      <c r="I10">
        <v>0.29833606518472122</v>
      </c>
      <c r="J10">
        <v>0.39744777974542478</v>
      </c>
      <c r="K10">
        <v>0.2001213881474912</v>
      </c>
      <c r="L10">
        <v>6.8246467441657064</v>
      </c>
      <c r="M10">
        <v>24.857649109885571</v>
      </c>
      <c r="N10">
        <v>3638.8157254985431</v>
      </c>
      <c r="O10">
        <v>2895.0637569045789</v>
      </c>
      <c r="P10">
        <v>2372.4466065839752</v>
      </c>
      <c r="Q10">
        <v>0.29249919623387982</v>
      </c>
      <c r="R10">
        <v>1.338330769367331</v>
      </c>
    </row>
    <row r="11" spans="1:18" x14ac:dyDescent="0.25">
      <c r="A11" s="13" t="s">
        <v>54</v>
      </c>
      <c r="B11">
        <v>4332774.9651939357</v>
      </c>
      <c r="C11">
        <v>5.612350648805934E-2</v>
      </c>
      <c r="D11">
        <v>4565208.1911088079</v>
      </c>
      <c r="E11">
        <v>2755227.8984560859</v>
      </c>
      <c r="F11">
        <v>817827.42655888014</v>
      </c>
      <c r="G11">
        <v>4398096.325496912</v>
      </c>
      <c r="H11">
        <v>0.1610984768435928</v>
      </c>
      <c r="I11">
        <v>8.9004407789902221E-2</v>
      </c>
      <c r="J11">
        <v>0.1579647376245677</v>
      </c>
      <c r="K11">
        <v>4.0048569994078839E-2</v>
      </c>
      <c r="L11">
        <v>46.575803182651583</v>
      </c>
      <c r="M11">
        <v>617.90271927019501</v>
      </c>
      <c r="N11">
        <v>13240979.884135479</v>
      </c>
      <c r="O11">
        <v>8381394.1565424558</v>
      </c>
      <c r="P11">
        <v>5628502.9010918196</v>
      </c>
      <c r="Q11">
        <v>8.5555779797465689E-2</v>
      </c>
      <c r="R11">
        <v>1.791129248235352</v>
      </c>
    </row>
    <row r="12" spans="1:18" x14ac:dyDescent="0.25">
      <c r="A12" s="13" t="s">
        <v>55</v>
      </c>
      <c r="B12">
        <v>0</v>
      </c>
      <c r="C12">
        <v>0</v>
      </c>
      <c r="D12">
        <v>0</v>
      </c>
      <c r="E12">
        <v>0</v>
      </c>
      <c r="F12">
        <v>0</v>
      </c>
      <c r="G12">
        <v>0</v>
      </c>
      <c r="H12">
        <v>0</v>
      </c>
      <c r="I12">
        <v>0</v>
      </c>
      <c r="J12">
        <v>0</v>
      </c>
      <c r="K12">
        <v>0</v>
      </c>
      <c r="L12">
        <v>0</v>
      </c>
      <c r="M12">
        <v>0</v>
      </c>
      <c r="N12">
        <v>50</v>
      </c>
      <c r="O12">
        <v>0</v>
      </c>
      <c r="P12">
        <v>1.9162999999999999E-2</v>
      </c>
      <c r="Q12">
        <v>0</v>
      </c>
      <c r="R12">
        <v>6</v>
      </c>
    </row>
    <row r="13" spans="1:18" x14ac:dyDescent="0.25">
      <c r="A13" s="13" t="s">
        <v>56</v>
      </c>
      <c r="B13">
        <v>6.5100590000000014E-2</v>
      </c>
      <c r="C13">
        <v>9.0909000000000004E-2</v>
      </c>
      <c r="D13">
        <v>0</v>
      </c>
      <c r="E13">
        <v>0</v>
      </c>
      <c r="F13">
        <v>0</v>
      </c>
      <c r="G13">
        <v>0</v>
      </c>
      <c r="H13">
        <v>0</v>
      </c>
      <c r="I13">
        <v>0</v>
      </c>
      <c r="J13">
        <v>0</v>
      </c>
      <c r="K13">
        <v>0</v>
      </c>
      <c r="L13">
        <v>0</v>
      </c>
      <c r="M13">
        <v>0</v>
      </c>
      <c r="N13">
        <v>500</v>
      </c>
      <c r="O13">
        <v>0</v>
      </c>
      <c r="P13">
        <v>19.524477520000001</v>
      </c>
      <c r="Q13">
        <v>0</v>
      </c>
      <c r="R13">
        <v>6</v>
      </c>
    </row>
    <row r="14" spans="1:18" x14ac:dyDescent="0.25">
      <c r="A14" s="13" t="s">
        <v>57</v>
      </c>
      <c r="B14">
        <v>8.8145183500000002</v>
      </c>
      <c r="C14">
        <v>0.272727</v>
      </c>
      <c r="D14">
        <v>0</v>
      </c>
      <c r="E14">
        <v>0</v>
      </c>
      <c r="F14">
        <v>0</v>
      </c>
      <c r="G14">
        <v>0</v>
      </c>
      <c r="H14">
        <v>0</v>
      </c>
      <c r="I14">
        <v>0</v>
      </c>
      <c r="J14">
        <v>0</v>
      </c>
      <c r="K14">
        <v>0</v>
      </c>
      <c r="L14">
        <v>0</v>
      </c>
      <c r="M14">
        <v>0</v>
      </c>
      <c r="N14">
        <v>1000</v>
      </c>
      <c r="O14">
        <v>89.988923950000014</v>
      </c>
      <c r="P14">
        <v>73.282005800000007</v>
      </c>
      <c r="Q14">
        <v>0</v>
      </c>
      <c r="R14">
        <v>8</v>
      </c>
    </row>
    <row r="15" spans="1:18" x14ac:dyDescent="0.25">
      <c r="A15" s="13" t="s">
        <v>58</v>
      </c>
      <c r="B15">
        <v>23.575528800000001</v>
      </c>
      <c r="C15">
        <v>0.45454499999999998</v>
      </c>
      <c r="D15">
        <v>0</v>
      </c>
      <c r="E15">
        <v>0</v>
      </c>
      <c r="F15">
        <v>0</v>
      </c>
      <c r="G15">
        <v>0</v>
      </c>
      <c r="H15">
        <v>0</v>
      </c>
      <c r="I15">
        <v>0</v>
      </c>
      <c r="J15">
        <v>0</v>
      </c>
      <c r="K15">
        <v>0</v>
      </c>
      <c r="L15">
        <v>0</v>
      </c>
      <c r="M15">
        <v>0</v>
      </c>
      <c r="N15">
        <v>1200</v>
      </c>
      <c r="O15">
        <v>179.61706899999999</v>
      </c>
      <c r="P15">
        <v>106.03486359999999</v>
      </c>
      <c r="Q15">
        <v>0</v>
      </c>
      <c r="R15">
        <v>10</v>
      </c>
    </row>
    <row r="16" spans="1:18" x14ac:dyDescent="0.25">
      <c r="A16" s="13" t="s">
        <v>59</v>
      </c>
      <c r="B16">
        <v>128.2819155</v>
      </c>
      <c r="C16">
        <v>0.88888899999999993</v>
      </c>
      <c r="D16">
        <v>39.634999999999998</v>
      </c>
      <c r="E16">
        <v>0</v>
      </c>
      <c r="F16">
        <v>0</v>
      </c>
      <c r="G16">
        <v>0</v>
      </c>
      <c r="H16">
        <v>8.3333000000000004E-2</v>
      </c>
      <c r="I16">
        <v>0</v>
      </c>
      <c r="J16">
        <v>0</v>
      </c>
      <c r="K16">
        <v>0</v>
      </c>
      <c r="L16">
        <v>0</v>
      </c>
      <c r="M16">
        <v>1</v>
      </c>
      <c r="N16">
        <v>1600</v>
      </c>
      <c r="O16">
        <v>383.27616599999999</v>
      </c>
      <c r="P16">
        <v>169.123707</v>
      </c>
      <c r="Q16">
        <v>0</v>
      </c>
      <c r="R16">
        <v>12</v>
      </c>
    </row>
    <row r="17" spans="1:18" x14ac:dyDescent="0.25">
      <c r="A17" s="13" t="s">
        <v>60</v>
      </c>
      <c r="B17">
        <v>873.38523099999998</v>
      </c>
      <c r="C17">
        <v>1</v>
      </c>
      <c r="D17">
        <v>361.28</v>
      </c>
      <c r="E17">
        <v>38</v>
      </c>
      <c r="F17">
        <v>89</v>
      </c>
      <c r="G17">
        <v>0</v>
      </c>
      <c r="H17">
        <v>0.5</v>
      </c>
      <c r="I17">
        <v>8.3333000000000004E-2</v>
      </c>
      <c r="J17">
        <v>0.16666700000000001</v>
      </c>
      <c r="K17">
        <v>0</v>
      </c>
      <c r="L17">
        <v>0</v>
      </c>
      <c r="M17">
        <v>7</v>
      </c>
      <c r="N17">
        <v>3000</v>
      </c>
      <c r="O17">
        <v>856.90154600000005</v>
      </c>
      <c r="P17">
        <v>312.34394700000001</v>
      </c>
      <c r="Q17">
        <v>0</v>
      </c>
      <c r="R17">
        <v>12</v>
      </c>
    </row>
    <row r="18" spans="1:18" x14ac:dyDescent="0.25">
      <c r="A18" s="13" t="s">
        <v>61</v>
      </c>
      <c r="B18">
        <v>2054.1400355000001</v>
      </c>
      <c r="C18">
        <v>1</v>
      </c>
      <c r="D18">
        <v>1110.1300000000001</v>
      </c>
      <c r="E18">
        <v>577.40500000000009</v>
      </c>
      <c r="F18">
        <v>468.63749999999987</v>
      </c>
      <c r="G18">
        <v>1113.82113925</v>
      </c>
      <c r="H18">
        <v>0.91666700000000001</v>
      </c>
      <c r="I18">
        <v>0.3</v>
      </c>
      <c r="J18">
        <v>0.75</v>
      </c>
      <c r="K18">
        <v>0.222222</v>
      </c>
      <c r="L18">
        <v>4</v>
      </c>
      <c r="M18">
        <v>17</v>
      </c>
      <c r="N18">
        <v>6500</v>
      </c>
      <c r="O18">
        <v>1901.1343167499999</v>
      </c>
      <c r="P18">
        <v>825.48545899999999</v>
      </c>
      <c r="Q18">
        <v>0.14285700000000001</v>
      </c>
      <c r="R18">
        <v>12</v>
      </c>
    </row>
    <row r="19" spans="1:18" x14ac:dyDescent="0.25">
      <c r="A19" s="13" t="s">
        <v>62</v>
      </c>
      <c r="B19">
        <v>4338.5636566000003</v>
      </c>
      <c r="C19">
        <v>1</v>
      </c>
      <c r="D19">
        <v>2542.6239999999998</v>
      </c>
      <c r="E19">
        <v>1600.0989999999999</v>
      </c>
      <c r="F19">
        <v>1140.07</v>
      </c>
      <c r="G19">
        <v>3065.5345600000041</v>
      </c>
      <c r="H19">
        <v>1</v>
      </c>
      <c r="I19">
        <v>0.75</v>
      </c>
      <c r="J19">
        <v>1</v>
      </c>
      <c r="K19">
        <v>0.41666700000000001</v>
      </c>
      <c r="L19">
        <v>10</v>
      </c>
      <c r="M19">
        <v>37</v>
      </c>
      <c r="N19">
        <v>9500</v>
      </c>
      <c r="O19">
        <v>3923.9066424000011</v>
      </c>
      <c r="P19">
        <v>1780.6517440000009</v>
      </c>
      <c r="Q19">
        <v>0.67000030000001209</v>
      </c>
      <c r="R19">
        <v>12</v>
      </c>
    </row>
    <row r="20" spans="1:18" x14ac:dyDescent="0.25">
      <c r="A20" s="13" t="s">
        <v>63</v>
      </c>
      <c r="B20">
        <v>5909.1118078499967</v>
      </c>
      <c r="C20">
        <v>1</v>
      </c>
      <c r="D20">
        <v>3998.619499999998</v>
      </c>
      <c r="E20">
        <v>2671.0939999999941</v>
      </c>
      <c r="F20">
        <v>1750.0874999999951</v>
      </c>
      <c r="G20">
        <v>4647.1691219999902</v>
      </c>
      <c r="H20">
        <v>1</v>
      </c>
      <c r="I20">
        <v>1</v>
      </c>
      <c r="J20">
        <v>1</v>
      </c>
      <c r="K20">
        <v>0.58333299999999999</v>
      </c>
      <c r="L20">
        <v>15</v>
      </c>
      <c r="M20">
        <v>57</v>
      </c>
      <c r="N20">
        <v>12000</v>
      </c>
      <c r="O20">
        <v>6082.0905952499979</v>
      </c>
      <c r="P20">
        <v>2766.56331</v>
      </c>
      <c r="Q20">
        <v>1</v>
      </c>
      <c r="R20">
        <v>12</v>
      </c>
    </row>
    <row r="21" spans="1:18" x14ac:dyDescent="0.25">
      <c r="A21" s="13" t="s">
        <v>64</v>
      </c>
      <c r="B21">
        <v>9338.804814000001</v>
      </c>
      <c r="C21">
        <v>1</v>
      </c>
      <c r="D21">
        <v>8977.2900000000136</v>
      </c>
      <c r="E21">
        <v>6689.8982000000051</v>
      </c>
      <c r="F21">
        <v>3886.2404999999999</v>
      </c>
      <c r="G21">
        <v>9588.1633568000034</v>
      </c>
      <c r="H21">
        <v>1</v>
      </c>
      <c r="I21">
        <v>1</v>
      </c>
      <c r="J21">
        <v>1</v>
      </c>
      <c r="K21">
        <v>0.83333299999999999</v>
      </c>
      <c r="L21">
        <v>29</v>
      </c>
      <c r="M21">
        <v>116.5100000000002</v>
      </c>
      <c r="N21">
        <v>17000</v>
      </c>
      <c r="O21">
        <v>13608.71554060002</v>
      </c>
      <c r="P21">
        <v>9034.0987369597806</v>
      </c>
      <c r="Q21">
        <v>1</v>
      </c>
      <c r="R21">
        <v>12</v>
      </c>
    </row>
    <row r="22" spans="1:18" x14ac:dyDescent="0.25">
      <c r="A22" s="13" t="s">
        <v>65</v>
      </c>
      <c r="B22">
        <v>19043.138559999999</v>
      </c>
      <c r="C22">
        <v>1</v>
      </c>
      <c r="D22">
        <v>49039.57</v>
      </c>
      <c r="E22">
        <v>40761.25</v>
      </c>
      <c r="F22">
        <v>22500</v>
      </c>
      <c r="G22">
        <v>47137.211760000013</v>
      </c>
      <c r="H22">
        <v>1</v>
      </c>
      <c r="I22">
        <v>1</v>
      </c>
      <c r="J22">
        <v>1</v>
      </c>
      <c r="K22">
        <v>1.5</v>
      </c>
      <c r="L22">
        <v>123</v>
      </c>
      <c r="M22">
        <v>358</v>
      </c>
      <c r="N22">
        <v>30000</v>
      </c>
      <c r="O22">
        <v>50721.483360000013</v>
      </c>
      <c r="P22">
        <v>76406.207520000011</v>
      </c>
      <c r="Q22">
        <v>1</v>
      </c>
      <c r="R22">
        <v>12</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election activeCell="J15" sqref="J15"/>
    </sheetView>
  </sheetViews>
  <sheetFormatPr defaultRowHeight="15" x14ac:dyDescent="0.25"/>
  <cols>
    <col min="2" max="2" width="12" bestFit="1" customWidth="1"/>
    <col min="3" max="3" width="19.5703125" bestFit="1" customWidth="1"/>
    <col min="8" max="8" width="6.28515625" customWidth="1"/>
    <col min="9" max="9" width="17.85546875" customWidth="1"/>
    <col min="10" max="10" width="12.5703125" customWidth="1"/>
    <col min="11" max="11" width="13.5703125" customWidth="1"/>
    <col min="12" max="12" width="15.7109375" customWidth="1"/>
  </cols>
  <sheetData>
    <row r="1" spans="1:13" x14ac:dyDescent="0.25">
      <c r="B1" s="13" t="s">
        <v>84</v>
      </c>
      <c r="C1" s="13" t="s">
        <v>85</v>
      </c>
    </row>
    <row r="2" spans="1:13" x14ac:dyDescent="0.25">
      <c r="A2" s="13">
        <v>0</v>
      </c>
      <c r="B2">
        <v>5.0192322392311519</v>
      </c>
      <c r="C2">
        <v>27.88</v>
      </c>
    </row>
    <row r="3" spans="1:13" x14ac:dyDescent="0.25">
      <c r="A3" s="13">
        <v>1</v>
      </c>
      <c r="B3">
        <v>4.0193686846807948</v>
      </c>
      <c r="C3">
        <v>50.209999999999987</v>
      </c>
    </row>
    <row r="4" spans="1:13" x14ac:dyDescent="0.25">
      <c r="A4" s="13">
        <v>2</v>
      </c>
      <c r="B4">
        <v>1.703964814229928</v>
      </c>
      <c r="C4">
        <v>59.679999999999993</v>
      </c>
      <c r="G4" s="23"/>
      <c r="H4" s="23"/>
      <c r="I4" s="23"/>
      <c r="J4" s="23"/>
      <c r="K4" s="23"/>
      <c r="L4" s="23"/>
      <c r="M4" s="23"/>
    </row>
    <row r="5" spans="1:13" x14ac:dyDescent="0.25">
      <c r="A5" s="13">
        <v>3</v>
      </c>
      <c r="B5">
        <v>1.3604687964485129</v>
      </c>
      <c r="C5">
        <v>67.239999999999995</v>
      </c>
      <c r="G5" s="23"/>
      <c r="H5" s="23"/>
      <c r="I5" s="23"/>
      <c r="J5" s="23"/>
      <c r="K5" s="23"/>
      <c r="L5" s="23"/>
      <c r="M5" s="23"/>
    </row>
    <row r="6" spans="1:13" x14ac:dyDescent="0.25">
      <c r="A6" s="13">
        <v>4</v>
      </c>
      <c r="B6">
        <v>1.1230279920241</v>
      </c>
      <c r="C6">
        <v>73.47999999999999</v>
      </c>
      <c r="G6" s="23"/>
      <c r="H6" s="23"/>
      <c r="I6" s="23"/>
      <c r="J6" s="23"/>
      <c r="K6" s="23"/>
      <c r="L6" s="23"/>
      <c r="M6" s="23"/>
    </row>
    <row r="7" spans="1:13" x14ac:dyDescent="0.25">
      <c r="A7" s="13">
        <v>5</v>
      </c>
      <c r="B7">
        <v>0.93939123237025257</v>
      </c>
      <c r="C7">
        <v>78.699999999999989</v>
      </c>
      <c r="G7" s="23"/>
      <c r="H7" s="23"/>
      <c r="I7" s="23"/>
      <c r="J7" s="23"/>
      <c r="K7" s="23"/>
      <c r="L7" s="23"/>
      <c r="M7" s="23"/>
    </row>
    <row r="8" spans="1:13" x14ac:dyDescent="0.25">
      <c r="A8" s="13">
        <v>6</v>
      </c>
      <c r="B8">
        <v>0.78258445882848648</v>
      </c>
      <c r="C8">
        <v>83.049999999999983</v>
      </c>
    </row>
    <row r="9" spans="1:13" x14ac:dyDescent="0.25">
      <c r="A9" s="13">
        <v>7</v>
      </c>
      <c r="B9">
        <v>0.69018006350131222</v>
      </c>
      <c r="C9">
        <v>86.879999999999981</v>
      </c>
    </row>
    <row r="10" spans="1:13" x14ac:dyDescent="0.25">
      <c r="A10" s="13">
        <v>8</v>
      </c>
      <c r="B10">
        <v>0.57578132173445196</v>
      </c>
      <c r="C10">
        <v>90.079999999999984</v>
      </c>
    </row>
    <row r="11" spans="1:13" x14ac:dyDescent="0.25">
      <c r="A11" s="13">
        <v>9</v>
      </c>
      <c r="B11">
        <v>0.44312293789790358</v>
      </c>
      <c r="C11">
        <v>92.539999999999978</v>
      </c>
    </row>
    <row r="12" spans="1:13" x14ac:dyDescent="0.25">
      <c r="A12" s="13">
        <v>10</v>
      </c>
      <c r="B12">
        <v>0.31499843654114562</v>
      </c>
      <c r="C12">
        <v>94.289999999999978</v>
      </c>
    </row>
    <row r="13" spans="1:13" x14ac:dyDescent="0.25">
      <c r="A13" s="13">
        <v>11</v>
      </c>
      <c r="B13">
        <v>0.30480655317541328</v>
      </c>
      <c r="C13">
        <v>95.979999999999976</v>
      </c>
    </row>
    <row r="14" spans="1:13" x14ac:dyDescent="0.25">
      <c r="A14" s="13">
        <v>12</v>
      </c>
      <c r="B14">
        <v>0.2377582062077131</v>
      </c>
      <c r="C14">
        <v>97.299999999999969</v>
      </c>
    </row>
    <row r="15" spans="1:13" x14ac:dyDescent="0.25">
      <c r="A15" s="13">
        <v>13</v>
      </c>
      <c r="B15">
        <v>0.19964728841235069</v>
      </c>
      <c r="C15">
        <v>98.409999999999968</v>
      </c>
      <c r="J15" t="s">
        <v>106</v>
      </c>
    </row>
    <row r="16" spans="1:13" x14ac:dyDescent="0.25">
      <c r="A16" s="13">
        <v>14</v>
      </c>
      <c r="B16">
        <v>0.12888861300201221</v>
      </c>
      <c r="C16">
        <v>99.129999999999967</v>
      </c>
    </row>
    <row r="17" spans="1:3" x14ac:dyDescent="0.25">
      <c r="A17" s="13">
        <v>15</v>
      </c>
      <c r="B17">
        <v>0.1048547514703039</v>
      </c>
      <c r="C17">
        <v>99.709999999999965</v>
      </c>
    </row>
    <row r="18" spans="1:3" x14ac:dyDescent="0.25">
      <c r="A18" s="13">
        <v>16</v>
      </c>
      <c r="B18">
        <v>4.1342406442990892E-2</v>
      </c>
      <c r="C18">
        <v>99.939999999999969</v>
      </c>
    </row>
    <row r="19" spans="1:3" x14ac:dyDescent="0.25">
      <c r="A19" s="13">
        <v>17</v>
      </c>
      <c r="B19">
        <v>1.259260172272964E-2</v>
      </c>
      <c r="C19">
        <v>100.01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election activeCell="I8" sqref="I8"/>
    </sheetView>
  </sheetViews>
  <sheetFormatPr defaultRowHeight="15" x14ac:dyDescent="0.25"/>
  <cols>
    <col min="1" max="1" width="38.42578125" bestFit="1" customWidth="1"/>
    <col min="4" max="4" width="8" customWidth="1"/>
  </cols>
  <sheetData>
    <row r="1" spans="1:13" x14ac:dyDescent="0.25">
      <c r="B1" s="12" t="s">
        <v>67</v>
      </c>
      <c r="C1" s="12" t="s">
        <v>68</v>
      </c>
      <c r="D1" s="12" t="s">
        <v>69</v>
      </c>
      <c r="E1" s="12" t="s">
        <v>70</v>
      </c>
      <c r="F1" s="12" t="s">
        <v>71</v>
      </c>
    </row>
    <row r="2" spans="1:13" x14ac:dyDescent="0.25">
      <c r="A2" s="12" t="s">
        <v>33</v>
      </c>
      <c r="B2" s="14">
        <v>0.89415461338489899</v>
      </c>
      <c r="C2" s="14">
        <v>0.177176945259682</v>
      </c>
      <c r="D2" s="14">
        <v>-0.118131714435827</v>
      </c>
      <c r="E2" s="14">
        <v>0.17260417789680499</v>
      </c>
      <c r="F2" s="14">
        <v>-8.5701186671065605E-2</v>
      </c>
    </row>
    <row r="3" spans="1:13" x14ac:dyDescent="0.25">
      <c r="A3" s="12" t="s">
        <v>34</v>
      </c>
      <c r="B3" s="14">
        <v>0.74158989317574897</v>
      </c>
      <c r="C3" s="14">
        <v>0.18987008821309401</v>
      </c>
      <c r="D3" s="14">
        <v>-0.25866038950223202</v>
      </c>
      <c r="E3" s="14">
        <v>0.40869112565814603</v>
      </c>
      <c r="F3" s="14">
        <v>-0.24963208035805801</v>
      </c>
    </row>
    <row r="4" spans="1:13" x14ac:dyDescent="0.25">
      <c r="A4" s="12" t="s">
        <v>35</v>
      </c>
      <c r="B4" s="14">
        <v>0.75404199041794195</v>
      </c>
      <c r="C4" s="14">
        <v>6.1372397740143102E-2</v>
      </c>
      <c r="D4" s="14">
        <v>0.15876856648813001</v>
      </c>
      <c r="E4" s="14">
        <v>-0.29171360185121098</v>
      </c>
      <c r="F4" s="14">
        <v>0.187571375238299</v>
      </c>
    </row>
    <row r="5" spans="1:13" x14ac:dyDescent="0.25">
      <c r="A5" s="12" t="s">
        <v>37</v>
      </c>
      <c r="B5" s="14">
        <v>0.77768078640446603</v>
      </c>
      <c r="C5" s="14">
        <v>-0.184502319558872</v>
      </c>
      <c r="D5" s="14">
        <v>0.26279546899141998</v>
      </c>
      <c r="E5" s="14">
        <v>-0.335229075801945</v>
      </c>
      <c r="F5" s="14">
        <v>-9.8230224304522495E-2</v>
      </c>
    </row>
    <row r="6" spans="1:13" x14ac:dyDescent="0.25">
      <c r="A6" s="12" t="s">
        <v>38</v>
      </c>
      <c r="B6" s="14">
        <v>0.674621477287348</v>
      </c>
      <c r="C6" s="14">
        <v>8.9226826739173398E-2</v>
      </c>
      <c r="D6" s="14">
        <v>-0.16588132245340301</v>
      </c>
      <c r="E6" s="14">
        <v>0.34112530552477499</v>
      </c>
      <c r="F6" s="14">
        <v>-0.38721598837816201</v>
      </c>
    </row>
    <row r="7" spans="1:13" x14ac:dyDescent="0.25">
      <c r="A7" s="12" t="s">
        <v>39</v>
      </c>
      <c r="B7" s="14">
        <v>0.66327016458560195</v>
      </c>
      <c r="C7" s="14">
        <v>-0.177452717886805</v>
      </c>
      <c r="D7" s="14">
        <v>0.36972786279023301</v>
      </c>
      <c r="E7" s="14">
        <v>-0.54044100722046395</v>
      </c>
      <c r="F7" s="14">
        <v>0.101195367985237</v>
      </c>
    </row>
    <row r="8" spans="1:13" x14ac:dyDescent="0.25">
      <c r="A8" s="12" t="s">
        <v>42</v>
      </c>
      <c r="B8" s="14">
        <v>0.87857633997747497</v>
      </c>
      <c r="C8" s="14">
        <v>0.115624261470305</v>
      </c>
      <c r="D8" s="14">
        <v>8.7484644332640693E-2</v>
      </c>
      <c r="E8" s="14">
        <v>-3.2268372786778E-2</v>
      </c>
      <c r="F8" s="14">
        <v>-8.9987106339481995E-2</v>
      </c>
    </row>
    <row r="9" spans="1:13" x14ac:dyDescent="0.25">
      <c r="A9" s="12" t="s">
        <v>31</v>
      </c>
      <c r="B9" s="14">
        <v>6.4755227624320705E-2</v>
      </c>
      <c r="C9" s="14">
        <v>0.84475259665194802</v>
      </c>
      <c r="D9" s="14">
        <v>0.16142567089107901</v>
      </c>
      <c r="E9" s="14">
        <v>0.11586931317009599</v>
      </c>
      <c r="F9" s="14">
        <v>0.1973960151661</v>
      </c>
    </row>
    <row r="10" spans="1:13" x14ac:dyDescent="0.25">
      <c r="A10" s="12" t="s">
        <v>36</v>
      </c>
      <c r="B10" s="14">
        <v>-0.20931323990905601</v>
      </c>
      <c r="C10" s="14">
        <v>0.76024571314342804</v>
      </c>
      <c r="D10" s="14">
        <v>-0.29858404011355</v>
      </c>
      <c r="E10" s="14">
        <v>-0.296096728059838</v>
      </c>
      <c r="F10" s="14">
        <v>3.7340285635448403E-2</v>
      </c>
    </row>
    <row r="11" spans="1:13" ht="19.149999999999999" customHeight="1" x14ac:dyDescent="0.25">
      <c r="A11" s="12" t="s">
        <v>40</v>
      </c>
      <c r="B11" s="14">
        <v>-0.31930475146676301</v>
      </c>
      <c r="C11" s="14">
        <v>0.75411896065723705</v>
      </c>
      <c r="D11" s="14">
        <v>-0.16234152140190999</v>
      </c>
      <c r="E11" s="14">
        <v>-0.30062926830606801</v>
      </c>
      <c r="F11" s="14">
        <v>-0.25862490063379601</v>
      </c>
      <c r="G11" s="16"/>
      <c r="H11" s="16"/>
      <c r="I11" s="16"/>
      <c r="J11" s="15"/>
      <c r="K11" s="15"/>
      <c r="L11" s="15"/>
      <c r="M11" s="9"/>
    </row>
    <row r="12" spans="1:13" x14ac:dyDescent="0.25">
      <c r="A12" s="12" t="s">
        <v>41</v>
      </c>
      <c r="B12" s="14">
        <v>-0.24722445513482399</v>
      </c>
      <c r="C12" s="14">
        <v>0.75465003789431995</v>
      </c>
      <c r="D12" s="14">
        <v>-0.19768134721139799</v>
      </c>
      <c r="E12" s="14">
        <v>-0.34580427578566197</v>
      </c>
      <c r="F12" s="14">
        <v>-0.187809536639721</v>
      </c>
      <c r="J12" s="2"/>
      <c r="K12" s="2"/>
      <c r="L12" s="2"/>
      <c r="M12" s="7"/>
    </row>
    <row r="13" spans="1:13" x14ac:dyDescent="0.25">
      <c r="A13" s="12" t="s">
        <v>43</v>
      </c>
      <c r="B13" s="14">
        <v>0.384311836275604</v>
      </c>
      <c r="C13" s="14">
        <v>0.45098092800022999</v>
      </c>
      <c r="D13" s="14">
        <v>-0.35803658209902101</v>
      </c>
      <c r="E13" s="14">
        <v>9.0442442866866493E-2</v>
      </c>
      <c r="F13" s="14">
        <v>0.39349618891874399</v>
      </c>
      <c r="J13" s="2"/>
      <c r="K13" s="2"/>
      <c r="L13" s="2"/>
      <c r="M13" s="7"/>
    </row>
    <row r="14" spans="1:13" x14ac:dyDescent="0.25">
      <c r="A14" s="12" t="s">
        <v>44</v>
      </c>
      <c r="B14" s="14">
        <v>0.46327368338186498</v>
      </c>
      <c r="C14" s="14">
        <v>0.51680723283575403</v>
      </c>
      <c r="D14" s="14">
        <v>-0.38396999618022498</v>
      </c>
      <c r="E14" s="14">
        <v>-2.1085825293896999E-2</v>
      </c>
      <c r="F14" s="14">
        <v>0.16545466309111501</v>
      </c>
      <c r="J14" s="2"/>
      <c r="K14" s="2"/>
      <c r="L14" s="2"/>
      <c r="M14" s="7"/>
    </row>
    <row r="15" spans="1:13" x14ac:dyDescent="0.25">
      <c r="A15" s="12" t="s">
        <v>45</v>
      </c>
      <c r="B15" s="14">
        <v>7.1510681541802498E-2</v>
      </c>
      <c r="C15" s="14">
        <v>0.56651750908271004</v>
      </c>
      <c r="D15" s="14">
        <v>0.37917234813328099</v>
      </c>
      <c r="E15" s="14">
        <v>0.103304049622527</v>
      </c>
      <c r="F15" s="14">
        <v>0.33276536730607698</v>
      </c>
      <c r="J15" s="2"/>
      <c r="K15" s="2"/>
      <c r="L15" s="2"/>
      <c r="M15" s="7"/>
    </row>
    <row r="16" spans="1:13" x14ac:dyDescent="0.25">
      <c r="A16" s="12" t="s">
        <v>46</v>
      </c>
      <c r="B16" s="14">
        <v>0.34943624569652898</v>
      </c>
      <c r="C16" s="14">
        <v>-0.365124683525824</v>
      </c>
      <c r="D16" s="14">
        <v>-0.363762390357108</v>
      </c>
      <c r="E16" s="14">
        <v>-0.32016746281617497</v>
      </c>
      <c r="F16" s="14">
        <v>4.6517640716148702E-2</v>
      </c>
      <c r="J16" s="2"/>
      <c r="K16" s="2"/>
      <c r="L16" s="2"/>
      <c r="M16" s="7"/>
    </row>
    <row r="17" spans="1:13" x14ac:dyDescent="0.25">
      <c r="A17" s="12" t="s">
        <v>72</v>
      </c>
      <c r="B17" s="14">
        <v>-0.223626786293291</v>
      </c>
      <c r="C17" s="14">
        <v>0.59461652722736502</v>
      </c>
      <c r="D17" s="14">
        <v>0.588601317852113</v>
      </c>
      <c r="E17" s="14">
        <v>0.19903938380242001</v>
      </c>
      <c r="F17" s="14">
        <v>-0.17686621054538401</v>
      </c>
      <c r="J17" s="2"/>
      <c r="K17" s="2"/>
      <c r="L17" s="2"/>
      <c r="M17" s="7"/>
    </row>
    <row r="18" spans="1:13" x14ac:dyDescent="0.25">
      <c r="A18" s="12" t="s">
        <v>32</v>
      </c>
      <c r="B18" s="14">
        <v>0.217147644122551</v>
      </c>
      <c r="C18" s="14">
        <v>0.38841124555948697</v>
      </c>
      <c r="D18" s="14">
        <v>0.50528650085277405</v>
      </c>
      <c r="E18" s="14">
        <v>6.1572314343638999E-3</v>
      </c>
      <c r="F18" s="14">
        <v>-0.30265867275194602</v>
      </c>
      <c r="J18" s="2"/>
      <c r="K18" s="2"/>
      <c r="L18" s="2"/>
      <c r="M18" s="7"/>
    </row>
    <row r="19" spans="1:13" x14ac:dyDescent="0.25">
      <c r="A19" s="12" t="s">
        <v>47</v>
      </c>
      <c r="B19" s="14">
        <v>0.177986817314183</v>
      </c>
      <c r="C19" s="14">
        <v>4.86055263425249E-2</v>
      </c>
      <c r="D19" s="14">
        <v>0.15112746876786201</v>
      </c>
      <c r="E19" s="14">
        <v>0.29012601384374798</v>
      </c>
      <c r="F19" s="14">
        <v>0.52891083500180602</v>
      </c>
      <c r="J19" s="2"/>
      <c r="K19" s="2"/>
      <c r="L19" s="2"/>
      <c r="M19" s="7"/>
    </row>
    <row r="20" spans="1:13" x14ac:dyDescent="0.25">
      <c r="D20" s="16"/>
      <c r="J20" s="2"/>
      <c r="K20" s="2"/>
      <c r="L20" s="2"/>
      <c r="M20" s="7"/>
    </row>
    <row r="21" spans="1:13" x14ac:dyDescent="0.25">
      <c r="D21" s="16"/>
      <c r="J21" s="2"/>
      <c r="K21" s="2"/>
      <c r="L21" s="2"/>
      <c r="M21" s="7"/>
    </row>
    <row r="22" spans="1:13" x14ac:dyDescent="0.25">
      <c r="D22" s="16"/>
      <c r="J22" s="2"/>
      <c r="K22" s="2"/>
      <c r="L22" s="2"/>
      <c r="M22" s="7"/>
    </row>
    <row r="23" spans="1:13" x14ac:dyDescent="0.25">
      <c r="D23" s="16"/>
      <c r="J23" s="2"/>
      <c r="K23" s="2"/>
      <c r="L23" s="2"/>
      <c r="M23" s="7"/>
    </row>
    <row r="24" spans="1:13" x14ac:dyDescent="0.25">
      <c r="D24" s="16"/>
      <c r="J24" s="2"/>
      <c r="K24" s="2"/>
      <c r="L24" s="2"/>
      <c r="M24" s="7"/>
    </row>
    <row r="25" spans="1:13" x14ac:dyDescent="0.25">
      <c r="D25" s="16"/>
      <c r="J25" s="2"/>
      <c r="K25" s="2"/>
      <c r="L25" s="2"/>
      <c r="M25" s="7"/>
    </row>
    <row r="26" spans="1:13" x14ac:dyDescent="0.25">
      <c r="D26" s="16"/>
      <c r="J26" s="2"/>
      <c r="K26" s="2"/>
      <c r="L26" s="2"/>
      <c r="M26" s="7"/>
    </row>
    <row r="27" spans="1:13" x14ac:dyDescent="0.25">
      <c r="D27" s="16"/>
      <c r="J27" s="2"/>
      <c r="K27" s="2"/>
      <c r="L27" s="2"/>
      <c r="M27" s="7"/>
    </row>
    <row r="28" spans="1:13" x14ac:dyDescent="0.25">
      <c r="D28" s="16"/>
      <c r="J28" s="2"/>
      <c r="K28" s="2"/>
      <c r="L28" s="2"/>
      <c r="M28" s="7"/>
    </row>
    <row r="29" spans="1:13" x14ac:dyDescent="0.25">
      <c r="D29" s="16"/>
      <c r="J29" s="2"/>
      <c r="K29" s="2"/>
      <c r="L29" s="2"/>
      <c r="M29" s="7"/>
    </row>
    <row r="30" spans="1:13" x14ac:dyDescent="0.25">
      <c r="M30" s="7"/>
    </row>
    <row r="31" spans="1:13" x14ac:dyDescent="0.25">
      <c r="M31" s="7"/>
    </row>
    <row r="32" spans="1:13" x14ac:dyDescent="0.25">
      <c r="M32" s="8"/>
    </row>
    <row r="33" spans="13:13" x14ac:dyDescent="0.25">
      <c r="M33" s="8"/>
    </row>
    <row r="34" spans="13:13" x14ac:dyDescent="0.25">
      <c r="M34" s="8"/>
    </row>
  </sheetData>
  <conditionalFormatting sqref="B2:F19">
    <cfRule type="cellIs" dxfId="13" priority="1" operator="equal">
      <formula>IF(MAX($B2:$G2)&gt;ABS(MIN($B2:$G2)),MAX($B2:$G2),MIN($B2:$G2))</formula>
    </cfRule>
  </conditionalFormatting>
  <conditionalFormatting sqref="B2:F19">
    <cfRule type="cellIs" dxfId="12" priority="2" operator="equal">
      <formula>IF(MAX($B2:$G2)&gt;ABS(MIN($B2:$G2)),MAX($B2:$G2),MIN($B2:$G2))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11"/>
  <sheetViews>
    <sheetView workbookViewId="0">
      <selection activeCell="K7" sqref="K7"/>
    </sheetView>
  </sheetViews>
  <sheetFormatPr defaultRowHeight="15" x14ac:dyDescent="0.25"/>
  <cols>
    <col min="5" max="5" width="25.5703125" bestFit="1" customWidth="1"/>
    <col min="6" max="6" width="12.5703125" bestFit="1" customWidth="1"/>
    <col min="7" max="7" width="20.140625" bestFit="1" customWidth="1"/>
  </cols>
  <sheetData>
    <row r="4" spans="3:7" x14ac:dyDescent="0.25">
      <c r="C4" s="12" t="s">
        <v>96</v>
      </c>
    </row>
    <row r="5" spans="3:7" x14ac:dyDescent="0.25">
      <c r="E5" s="12" t="s">
        <v>89</v>
      </c>
      <c r="F5" s="12" t="s">
        <v>88</v>
      </c>
      <c r="G5" s="12" t="s">
        <v>22</v>
      </c>
    </row>
    <row r="6" spans="3:7" ht="45" x14ac:dyDescent="0.25">
      <c r="D6" s="28" t="s">
        <v>16</v>
      </c>
      <c r="E6" s="26">
        <v>0.21584481981408399</v>
      </c>
      <c r="F6" s="27">
        <v>69308.599899855995</v>
      </c>
      <c r="G6" s="24" t="s">
        <v>90</v>
      </c>
    </row>
    <row r="7" spans="3:7" ht="60" x14ac:dyDescent="0.25">
      <c r="D7" s="28" t="s">
        <v>17</v>
      </c>
      <c r="E7" s="26">
        <v>0.17553467254271499</v>
      </c>
      <c r="F7" s="27">
        <v>57842.431583117002</v>
      </c>
      <c r="G7" s="25" t="s">
        <v>91</v>
      </c>
    </row>
    <row r="8" spans="3:7" ht="75" x14ac:dyDescent="0.25">
      <c r="D8" s="28" t="s">
        <v>18</v>
      </c>
      <c r="E8" s="26">
        <v>0.16865476818653299</v>
      </c>
      <c r="F8" s="27">
        <v>50271.746834111298</v>
      </c>
      <c r="G8" s="25" t="s">
        <v>92</v>
      </c>
    </row>
    <row r="9" spans="3:7" ht="90" x14ac:dyDescent="0.25">
      <c r="D9" s="28" t="s">
        <v>19</v>
      </c>
      <c r="E9" s="26">
        <v>0.17283417005653201</v>
      </c>
      <c r="F9" s="27">
        <v>45666.178716610899</v>
      </c>
      <c r="G9" s="25" t="s">
        <v>93</v>
      </c>
    </row>
    <row r="10" spans="3:7" ht="105" x14ac:dyDescent="0.25">
      <c r="D10" s="28" t="s">
        <v>20</v>
      </c>
      <c r="E10" s="26">
        <v>0.17658333400185</v>
      </c>
      <c r="F10" s="27">
        <v>42028.242192865902</v>
      </c>
      <c r="G10" s="25" t="s">
        <v>94</v>
      </c>
    </row>
    <row r="11" spans="3:7" ht="120" x14ac:dyDescent="0.25">
      <c r="D11" s="28" t="s">
        <v>21</v>
      </c>
      <c r="E11" s="26">
        <v>0.164335522903197</v>
      </c>
      <c r="F11" s="27">
        <v>38987.324815735599</v>
      </c>
      <c r="G11" s="25" t="s">
        <v>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showGridLines="0" workbookViewId="0">
      <selection activeCell="X19" sqref="X19"/>
    </sheetView>
  </sheetViews>
  <sheetFormatPr defaultRowHeight="15" x14ac:dyDescent="0.25"/>
  <cols>
    <col min="1" max="1" width="35.42578125" customWidth="1"/>
    <col min="3" max="3" width="8.85546875" customWidth="1"/>
    <col min="5" max="21" width="12" bestFit="1" customWidth="1"/>
    <col min="28" max="28" width="9.42578125" customWidth="1"/>
  </cols>
  <sheetData>
    <row r="1" spans="1:36" x14ac:dyDescent="0.25">
      <c r="A1" s="36" t="s">
        <v>73</v>
      </c>
      <c r="B1" s="36"/>
      <c r="D1" s="30" t="s">
        <v>74</v>
      </c>
      <c r="E1" s="31"/>
      <c r="F1" s="32"/>
      <c r="G1" s="30" t="s">
        <v>75</v>
      </c>
      <c r="H1" s="31"/>
      <c r="I1" s="31"/>
      <c r="J1" s="32"/>
      <c r="K1" s="30" t="s">
        <v>76</v>
      </c>
      <c r="L1" s="31"/>
      <c r="M1" s="31"/>
      <c r="N1" s="31"/>
      <c r="O1" s="32"/>
      <c r="P1" s="30" t="s">
        <v>77</v>
      </c>
      <c r="Q1" s="31"/>
      <c r="R1" s="31"/>
      <c r="S1" s="31"/>
      <c r="T1" s="31"/>
      <c r="U1" s="32"/>
      <c r="V1" s="30" t="s">
        <v>78</v>
      </c>
      <c r="W1" s="31"/>
      <c r="X1" s="31"/>
      <c r="Y1" s="31"/>
      <c r="Z1" s="31"/>
      <c r="AA1" s="31"/>
      <c r="AB1" s="32"/>
      <c r="AC1" s="30" t="s">
        <v>79</v>
      </c>
      <c r="AD1" s="31"/>
      <c r="AE1" s="31"/>
      <c r="AF1" s="31"/>
      <c r="AG1" s="31"/>
      <c r="AH1" s="31"/>
      <c r="AI1" s="31"/>
      <c r="AJ1" s="32"/>
    </row>
    <row r="2" spans="1:36" x14ac:dyDescent="0.25">
      <c r="A2" s="33" t="s">
        <v>80</v>
      </c>
      <c r="B2" s="33"/>
      <c r="C2" t="s">
        <v>81</v>
      </c>
      <c r="D2" s="1"/>
      <c r="E2" s="2"/>
      <c r="F2" s="3"/>
      <c r="G2" s="1"/>
      <c r="H2" s="2"/>
      <c r="I2" s="2"/>
      <c r="J2" s="3"/>
      <c r="K2" s="1"/>
      <c r="L2" s="2"/>
      <c r="M2" s="2"/>
      <c r="N2" s="2"/>
      <c r="O2" s="3"/>
      <c r="P2" s="1"/>
      <c r="Q2" s="2"/>
      <c r="R2" s="2"/>
      <c r="S2" s="2"/>
      <c r="T2" s="2"/>
      <c r="U2" s="3"/>
      <c r="V2" s="1"/>
      <c r="W2" s="2"/>
      <c r="X2" s="2"/>
      <c r="Y2" s="2"/>
      <c r="Z2" s="2"/>
      <c r="AA2" s="2"/>
      <c r="AB2" s="3"/>
      <c r="AC2" s="1"/>
      <c r="AD2" s="2"/>
      <c r="AE2" s="2"/>
      <c r="AF2" s="2"/>
      <c r="AG2" s="2"/>
      <c r="AH2" s="2"/>
      <c r="AI2" s="2"/>
      <c r="AJ2" s="3"/>
    </row>
    <row r="3" spans="1:36" ht="15" customHeight="1" thickBot="1" x14ac:dyDescent="0.3">
      <c r="A3" s="5"/>
      <c r="B3" s="5"/>
      <c r="C3" s="6"/>
      <c r="D3" s="4">
        <v>10</v>
      </c>
      <c r="E3" s="5">
        <v>1</v>
      </c>
      <c r="F3" s="6">
        <v>2</v>
      </c>
      <c r="G3" s="4">
        <v>0</v>
      </c>
      <c r="H3" s="5">
        <v>1</v>
      </c>
      <c r="I3" s="5">
        <v>2</v>
      </c>
      <c r="J3" s="6">
        <v>3</v>
      </c>
      <c r="K3" s="4">
        <v>0</v>
      </c>
      <c r="L3" s="5">
        <v>1</v>
      </c>
      <c r="M3" s="5">
        <v>2</v>
      </c>
      <c r="N3" s="5">
        <v>3</v>
      </c>
      <c r="O3" s="6">
        <v>4</v>
      </c>
      <c r="P3" s="4">
        <v>0</v>
      </c>
      <c r="Q3" s="5">
        <v>1</v>
      </c>
      <c r="R3" s="5">
        <v>2</v>
      </c>
      <c r="S3" s="5">
        <v>3</v>
      </c>
      <c r="T3" s="5">
        <v>4</v>
      </c>
      <c r="U3" s="6">
        <v>5</v>
      </c>
      <c r="V3" s="4">
        <v>0</v>
      </c>
      <c r="W3" s="5">
        <v>1</v>
      </c>
      <c r="X3" s="5">
        <v>2</v>
      </c>
      <c r="Y3" s="5">
        <v>3</v>
      </c>
      <c r="Z3" s="5">
        <v>4</v>
      </c>
      <c r="AA3" s="5">
        <v>5</v>
      </c>
      <c r="AB3" s="6">
        <v>6</v>
      </c>
      <c r="AC3" s="4">
        <v>0</v>
      </c>
      <c r="AD3" s="5">
        <v>1</v>
      </c>
      <c r="AE3" s="5">
        <v>2</v>
      </c>
      <c r="AF3" s="5">
        <v>3</v>
      </c>
      <c r="AG3" s="5">
        <v>4</v>
      </c>
      <c r="AH3" s="5">
        <v>5</v>
      </c>
      <c r="AI3" s="5">
        <v>6</v>
      </c>
      <c r="AJ3" s="6">
        <v>7</v>
      </c>
    </row>
    <row r="4" spans="1:36" ht="15" customHeight="1" x14ac:dyDescent="0.25">
      <c r="A4" s="17"/>
      <c r="B4" s="34" t="s">
        <v>82</v>
      </c>
      <c r="C4" s="35"/>
      <c r="D4" s="18">
        <v>0.14111731843575401</v>
      </c>
      <c r="E4" s="19">
        <v>0.61843575418994401</v>
      </c>
      <c r="F4" s="20">
        <v>0.24044692737430101</v>
      </c>
      <c r="G4" s="18">
        <v>0.32379888268156398</v>
      </c>
      <c r="H4" s="19">
        <v>0.43050279329608898</v>
      </c>
      <c r="I4" s="19">
        <v>0.15229050279329601</v>
      </c>
      <c r="J4" s="20">
        <v>9.3407821229050197E-2</v>
      </c>
      <c r="K4" s="18">
        <v>0.21910614525139599</v>
      </c>
      <c r="L4" s="19">
        <v>0.28480446927374298</v>
      </c>
      <c r="M4" s="19">
        <v>0.297765363128491</v>
      </c>
      <c r="N4" s="19">
        <v>8.2458100558659195E-2</v>
      </c>
      <c r="O4" s="20">
        <v>0.11586592178770901</v>
      </c>
      <c r="P4" s="18">
        <v>0.21564245810055799</v>
      </c>
      <c r="Q4" s="19">
        <v>0.28949720670390999</v>
      </c>
      <c r="R4" s="19">
        <v>4.3575418994413397E-2</v>
      </c>
      <c r="S4" s="19">
        <v>0.20480446927374299</v>
      </c>
      <c r="T4" s="19">
        <v>0.13128491620111701</v>
      </c>
      <c r="U4" s="20">
        <v>0.115195530726256</v>
      </c>
      <c r="V4" s="18">
        <v>0.27452513966480402</v>
      </c>
      <c r="W4" s="19">
        <v>4.44692737430167E-2</v>
      </c>
      <c r="X4" s="19">
        <v>0.16960893854748599</v>
      </c>
      <c r="Y4" s="19">
        <v>0.108491620111731</v>
      </c>
      <c r="Z4" s="19">
        <v>0.19072625698324</v>
      </c>
      <c r="AA4" s="19">
        <v>9.0391061452513896E-2</v>
      </c>
      <c r="AB4" s="20">
        <v>0.12178770949720601</v>
      </c>
      <c r="AC4" s="18">
        <v>0.166703910614525</v>
      </c>
      <c r="AD4" s="19">
        <v>0.22715083798882599</v>
      </c>
      <c r="AE4" s="19">
        <v>4.2569832402234602E-2</v>
      </c>
      <c r="AF4" s="19">
        <v>0.119553072625698</v>
      </c>
      <c r="AG4" s="19">
        <v>8.2793296089385404E-2</v>
      </c>
      <c r="AH4" s="19">
        <v>6.6703910614525103E-2</v>
      </c>
      <c r="AI4" s="19">
        <v>0.17832402234636799</v>
      </c>
      <c r="AJ4" s="20">
        <v>0.11620111731843499</v>
      </c>
    </row>
    <row r="5" spans="1:36" ht="15.75" customHeight="1" x14ac:dyDescent="0.25">
      <c r="A5" s="21" t="s">
        <v>31</v>
      </c>
      <c r="B5" s="1" t="s">
        <v>83</v>
      </c>
      <c r="C5" s="3">
        <v>1541.0467067617899</v>
      </c>
      <c r="D5" s="1">
        <v>2225.2583020166198</v>
      </c>
      <c r="E5" s="2">
        <v>655.10462008854802</v>
      </c>
      <c r="F5" s="3">
        <v>3418.1518205766602</v>
      </c>
      <c r="G5" s="1">
        <v>627.64979377771704</v>
      </c>
      <c r="H5" s="2">
        <v>1046.9907343530399</v>
      </c>
      <c r="I5" s="2">
        <v>4230.2660480249397</v>
      </c>
      <c r="J5" s="3">
        <v>2599.9174643899401</v>
      </c>
      <c r="K5" s="1">
        <v>176.897681184558</v>
      </c>
      <c r="L5" s="2">
        <v>737.51991284432199</v>
      </c>
      <c r="M5" s="2">
        <v>1820.0445299493399</v>
      </c>
      <c r="N5" s="2">
        <v>2702.34836546205</v>
      </c>
      <c r="O5" s="3">
        <v>4552.3448879932503</v>
      </c>
      <c r="P5" s="1">
        <v>561.932414569819</v>
      </c>
      <c r="Q5" s="2">
        <v>1816.0518576125</v>
      </c>
      <c r="R5" s="2">
        <v>3604.2648173948601</v>
      </c>
      <c r="S5" s="2">
        <v>185.58164517313099</v>
      </c>
      <c r="T5" s="2">
        <v>1320.7747863089301</v>
      </c>
      <c r="U5" s="3">
        <v>4563.2427682104699</v>
      </c>
      <c r="V5" s="1">
        <v>1705.8094256695099</v>
      </c>
      <c r="W5" s="2">
        <v>3476.3622759723498</v>
      </c>
      <c r="X5" s="2">
        <v>192.54833270072399</v>
      </c>
      <c r="Y5" s="2">
        <v>4567.0502069598297</v>
      </c>
      <c r="Z5" s="2">
        <v>192.037540515758</v>
      </c>
      <c r="AA5" s="2">
        <v>2471.3226414968999</v>
      </c>
      <c r="AB5" s="3">
        <v>1067.52280934128</v>
      </c>
      <c r="AC5" s="1">
        <v>183.88857032017299</v>
      </c>
      <c r="AD5" s="2">
        <v>1657.05673212592</v>
      </c>
      <c r="AE5" s="2">
        <v>3431.1533011574702</v>
      </c>
      <c r="AF5" s="2">
        <v>1070.3712117785001</v>
      </c>
      <c r="AG5" s="2">
        <v>2432.82183101079</v>
      </c>
      <c r="AH5" s="2">
        <v>5753.4400988827401</v>
      </c>
      <c r="AI5" s="2">
        <v>157.10238205538801</v>
      </c>
      <c r="AJ5" s="3">
        <v>2123.4454041076901</v>
      </c>
    </row>
    <row r="6" spans="1:36" x14ac:dyDescent="0.25">
      <c r="A6" s="21" t="s">
        <v>32</v>
      </c>
      <c r="B6" s="1" t="s">
        <v>83</v>
      </c>
      <c r="C6" s="3">
        <v>0.878083320000004</v>
      </c>
      <c r="D6" s="1">
        <v>0.98091606175771795</v>
      </c>
      <c r="E6" s="2">
        <v>0.82226015447154299</v>
      </c>
      <c r="F6" s="3">
        <v>0.96130983875464604</v>
      </c>
      <c r="G6" s="1">
        <v>0.90534913630089298</v>
      </c>
      <c r="H6" s="2">
        <v>0.80378184583441503</v>
      </c>
      <c r="I6" s="2">
        <v>0.96640004622156905</v>
      </c>
      <c r="J6" s="3">
        <v>0.98202057655502295</v>
      </c>
      <c r="K6" s="1">
        <v>0.55837259153493202</v>
      </c>
      <c r="L6" s="2">
        <v>0.95794078775990299</v>
      </c>
      <c r="M6" s="2">
        <v>0.97565139624765296</v>
      </c>
      <c r="N6" s="2">
        <v>0.98251246747967402</v>
      </c>
      <c r="O6" s="3">
        <v>0.96131226808100201</v>
      </c>
      <c r="P6" s="1">
        <v>0.92736632176165601</v>
      </c>
      <c r="Q6" s="2">
        <v>0.97562069741412405</v>
      </c>
      <c r="R6" s="2">
        <v>0.98899767692307605</v>
      </c>
      <c r="S6" s="2">
        <v>0.55740618385161</v>
      </c>
      <c r="T6" s="2">
        <v>0.97163226723404095</v>
      </c>
      <c r="U6" s="3">
        <v>0.96226279631425704</v>
      </c>
      <c r="V6" s="1">
        <v>0.97256150793650697</v>
      </c>
      <c r="W6" s="2">
        <v>0.98853358542713499</v>
      </c>
      <c r="X6" s="2">
        <v>0.88736445981554402</v>
      </c>
      <c r="Y6" s="2">
        <v>0.96168119361482896</v>
      </c>
      <c r="Z6" s="2">
        <v>0.54826901698887098</v>
      </c>
      <c r="AA6" s="2">
        <v>0.99520202472187802</v>
      </c>
      <c r="AB6" s="3">
        <v>0.96697282844036503</v>
      </c>
      <c r="AC6" s="1">
        <v>0.88625322520106997</v>
      </c>
      <c r="AD6" s="2">
        <v>0.98521593703885701</v>
      </c>
      <c r="AE6" s="2">
        <v>0.98897638582677105</v>
      </c>
      <c r="AF6" s="2">
        <v>0.96635549813083899</v>
      </c>
      <c r="AG6" s="2">
        <v>0.99500709311740798</v>
      </c>
      <c r="AH6" s="2">
        <v>0.97476561641540904</v>
      </c>
      <c r="AI6" s="2">
        <v>0.52240791478696902</v>
      </c>
      <c r="AJ6" s="3">
        <v>0.93251264903845899</v>
      </c>
    </row>
    <row r="7" spans="1:36" x14ac:dyDescent="0.25">
      <c r="A7" s="21" t="s">
        <v>33</v>
      </c>
      <c r="B7" s="1" t="s">
        <v>83</v>
      </c>
      <c r="C7" s="3">
        <v>936.22923687151001</v>
      </c>
      <c r="D7" s="1">
        <v>3830.1140142517802</v>
      </c>
      <c r="E7" s="2">
        <v>522.706301716349</v>
      </c>
      <c r="F7" s="3">
        <v>301.41184479553903</v>
      </c>
      <c r="G7" s="1">
        <v>962.82456521739005</v>
      </c>
      <c r="H7" s="2">
        <v>283.46647547365598</v>
      </c>
      <c r="I7" s="2">
        <v>443.14676449009602</v>
      </c>
      <c r="J7" s="3">
        <v>4656.4362559808596</v>
      </c>
      <c r="K7" s="1">
        <v>350.55823559408498</v>
      </c>
      <c r="L7" s="2">
        <v>1109.8186308356101</v>
      </c>
      <c r="M7" s="2">
        <v>269.18252157598499</v>
      </c>
      <c r="N7" s="2">
        <v>4933.1729132791297</v>
      </c>
      <c r="O7" s="3">
        <v>486.81412729025999</v>
      </c>
      <c r="P7" s="1">
        <v>794.03664248704501</v>
      </c>
      <c r="Q7" s="2">
        <v>238.85664222308</v>
      </c>
      <c r="R7" s="2">
        <v>6336.2496666666702</v>
      </c>
      <c r="S7" s="2">
        <v>327.06460447354101</v>
      </c>
      <c r="T7" s="2">
        <v>2271.9771489361601</v>
      </c>
      <c r="U7" s="3">
        <v>473.00043646944698</v>
      </c>
      <c r="V7" s="1">
        <v>211.422832722832</v>
      </c>
      <c r="W7" s="2">
        <v>6279.1976884422202</v>
      </c>
      <c r="X7" s="2">
        <v>734.21355072463905</v>
      </c>
      <c r="Y7" s="2">
        <v>452.75194644696199</v>
      </c>
      <c r="Z7" s="2">
        <v>309.89951962507303</v>
      </c>
      <c r="AA7" s="2">
        <v>1056.01558714462</v>
      </c>
      <c r="AB7" s="3">
        <v>2223.1116422018299</v>
      </c>
      <c r="AC7" s="1">
        <v>733.31617292225303</v>
      </c>
      <c r="AD7" s="2">
        <v>258.86622233153003</v>
      </c>
      <c r="AE7" s="2">
        <v>6400.7425721784903</v>
      </c>
      <c r="AF7" s="2">
        <v>2256.8203364485898</v>
      </c>
      <c r="AG7" s="2">
        <v>1117.84062078272</v>
      </c>
      <c r="AH7" s="2">
        <v>651.07574539363395</v>
      </c>
      <c r="AI7" s="2">
        <v>306.69823934837098</v>
      </c>
      <c r="AJ7" s="3">
        <v>191.23626923076901</v>
      </c>
    </row>
    <row r="8" spans="1:36" x14ac:dyDescent="0.25">
      <c r="A8" s="21" t="s">
        <v>34</v>
      </c>
      <c r="B8" s="1" t="s">
        <v>83</v>
      </c>
      <c r="C8" s="3">
        <v>536.49377407821305</v>
      </c>
      <c r="D8" s="1">
        <v>2365.4008218527301</v>
      </c>
      <c r="E8" s="2">
        <v>256.05114724480501</v>
      </c>
      <c r="F8" s="3">
        <v>184.421440520446</v>
      </c>
      <c r="G8" s="1">
        <v>342.66672877846798</v>
      </c>
      <c r="H8" s="2">
        <v>237.48298987801701</v>
      </c>
      <c r="I8" s="2">
        <v>268.31244181951598</v>
      </c>
      <c r="J8" s="3">
        <v>3023.73119593301</v>
      </c>
      <c r="K8" s="1">
        <v>242.09916879143299</v>
      </c>
      <c r="L8" s="2">
        <v>421.68564142801102</v>
      </c>
      <c r="M8" s="2">
        <v>212.88799249530899</v>
      </c>
      <c r="N8" s="2">
        <v>3223.0288886178801</v>
      </c>
      <c r="O8" s="3">
        <v>295.12467521697101</v>
      </c>
      <c r="P8" s="1">
        <v>110.650730569948</v>
      </c>
      <c r="Q8" s="2">
        <v>182.77006175221899</v>
      </c>
      <c r="R8" s="2">
        <v>4060.2512769230698</v>
      </c>
      <c r="S8" s="2">
        <v>231.265695581015</v>
      </c>
      <c r="T8" s="2">
        <v>1546.9853191489301</v>
      </c>
      <c r="U8" s="3">
        <v>280.68901066925201</v>
      </c>
      <c r="V8" s="1">
        <v>177.108428978429</v>
      </c>
      <c r="W8" s="2">
        <v>4027.9682155778801</v>
      </c>
      <c r="X8" s="2">
        <v>93.294591567852294</v>
      </c>
      <c r="Y8" s="2">
        <v>290.85431328527199</v>
      </c>
      <c r="Z8" s="2">
        <v>224.88460456941999</v>
      </c>
      <c r="AA8" s="2">
        <v>257.42648949320102</v>
      </c>
      <c r="AB8" s="3">
        <v>1602.8951743119201</v>
      </c>
      <c r="AC8" s="1">
        <v>92.570931635388703</v>
      </c>
      <c r="AD8" s="2">
        <v>212.824800787014</v>
      </c>
      <c r="AE8" s="2">
        <v>4107.62396272965</v>
      </c>
      <c r="AF8" s="2">
        <v>1619.98989719626</v>
      </c>
      <c r="AG8" s="2">
        <v>258.93341430499299</v>
      </c>
      <c r="AH8" s="2">
        <v>404.63358157453899</v>
      </c>
      <c r="AI8" s="2">
        <v>220.976159147869</v>
      </c>
      <c r="AJ8" s="3">
        <v>140.695048076923</v>
      </c>
    </row>
    <row r="9" spans="1:36" x14ac:dyDescent="0.25">
      <c r="A9" s="21" t="s">
        <v>35</v>
      </c>
      <c r="B9" s="1" t="s">
        <v>83</v>
      </c>
      <c r="C9" s="3">
        <v>384.498368156423</v>
      </c>
      <c r="D9" s="1">
        <v>1355.0870106888301</v>
      </c>
      <c r="E9" s="2">
        <v>267.01377416440698</v>
      </c>
      <c r="F9" s="3">
        <v>117.037295771375</v>
      </c>
      <c r="G9" s="1">
        <v>620.297671497583</v>
      </c>
      <c r="H9" s="2">
        <v>46.2075110303659</v>
      </c>
      <c r="I9" s="2">
        <v>173.102722670579</v>
      </c>
      <c r="J9" s="3">
        <v>1470.8865933014299</v>
      </c>
      <c r="K9" s="1">
        <v>108.78071392146801</v>
      </c>
      <c r="L9" s="2">
        <v>687.77926755590295</v>
      </c>
      <c r="M9" s="2">
        <v>56.467031894934301</v>
      </c>
      <c r="N9" s="2">
        <v>1528.3003130081199</v>
      </c>
      <c r="O9" s="3">
        <v>189.41349180327799</v>
      </c>
      <c r="P9" s="1">
        <v>683.60328575129404</v>
      </c>
      <c r="Q9" s="2">
        <v>56.264010034735598</v>
      </c>
      <c r="R9" s="2">
        <v>1944.58848076923</v>
      </c>
      <c r="S9" s="2">
        <v>96.116284779050702</v>
      </c>
      <c r="T9" s="2">
        <v>717.74897446808404</v>
      </c>
      <c r="U9" s="3">
        <v>192.240835111542</v>
      </c>
      <c r="V9" s="1">
        <v>34.3799023199023</v>
      </c>
      <c r="W9" s="2">
        <v>1935.5575062814</v>
      </c>
      <c r="X9" s="2">
        <v>640.74407213438803</v>
      </c>
      <c r="Y9" s="2">
        <v>159.64585015447901</v>
      </c>
      <c r="Z9" s="2">
        <v>85.355717633274693</v>
      </c>
      <c r="AA9" s="2">
        <v>787.80373856613096</v>
      </c>
      <c r="AB9" s="3">
        <v>619.94131284403602</v>
      </c>
      <c r="AC9" s="1">
        <v>640.56730663538997</v>
      </c>
      <c r="AD9" s="2">
        <v>46.120580423020101</v>
      </c>
      <c r="AE9" s="2">
        <v>1964.1205958005201</v>
      </c>
      <c r="AF9" s="2">
        <v>636.27986121495303</v>
      </c>
      <c r="AG9" s="2">
        <v>847.13209784075502</v>
      </c>
      <c r="AH9" s="2">
        <v>242.721558626465</v>
      </c>
      <c r="AI9" s="2">
        <v>86.086585213032606</v>
      </c>
      <c r="AJ9" s="3">
        <v>50.574605769230701</v>
      </c>
    </row>
    <row r="10" spans="1:36" x14ac:dyDescent="0.25">
      <c r="A10" s="21" t="s">
        <v>36</v>
      </c>
      <c r="B10" s="1" t="s">
        <v>83</v>
      </c>
      <c r="C10" s="3">
        <v>935.92097216770696</v>
      </c>
      <c r="D10" s="1">
        <v>526.67580757117901</v>
      </c>
      <c r="E10" s="2">
        <v>241.237423128816</v>
      </c>
      <c r="F10" s="3">
        <v>2962.8494511712702</v>
      </c>
      <c r="G10" s="1">
        <v>142.790763902691</v>
      </c>
      <c r="H10" s="2">
        <v>555.76686264624902</v>
      </c>
      <c r="I10" s="2">
        <v>3928.9538925575898</v>
      </c>
      <c r="J10" s="3">
        <v>557.59711696052602</v>
      </c>
      <c r="K10" s="1">
        <v>284.36987021978598</v>
      </c>
      <c r="L10" s="2">
        <v>164.129556435072</v>
      </c>
      <c r="M10" s="2">
        <v>839.97453067654806</v>
      </c>
      <c r="N10" s="2">
        <v>557.863194360433</v>
      </c>
      <c r="O10" s="3">
        <v>4580.75408327482</v>
      </c>
      <c r="P10" s="1">
        <v>155.009905347668</v>
      </c>
      <c r="Q10" s="2">
        <v>845.86189789463504</v>
      </c>
      <c r="R10" s="2">
        <v>818.55727044769196</v>
      </c>
      <c r="S10" s="2">
        <v>303.957444995635</v>
      </c>
      <c r="T10" s="2">
        <v>252.294401486808</v>
      </c>
      <c r="U10" s="3">
        <v>4571.1524269994097</v>
      </c>
      <c r="V10" s="1">
        <v>879.13089106593395</v>
      </c>
      <c r="W10" s="2">
        <v>769.73986804221101</v>
      </c>
      <c r="X10" s="2">
        <v>56.125170824769398</v>
      </c>
      <c r="Y10" s="2">
        <v>4700.5023547056599</v>
      </c>
      <c r="Z10" s="2">
        <v>314.787927121265</v>
      </c>
      <c r="AA10" s="2">
        <v>615.35576456489503</v>
      </c>
      <c r="AB10" s="3">
        <v>206.935810285321</v>
      </c>
      <c r="AC10" s="1">
        <v>51.863470008713101</v>
      </c>
      <c r="AD10" s="2">
        <v>499.78919831873998</v>
      </c>
      <c r="AE10" s="2">
        <v>664.66706229186298</v>
      </c>
      <c r="AF10" s="2">
        <v>199.31702989158799</v>
      </c>
      <c r="AG10" s="2">
        <v>625.18394972469605</v>
      </c>
      <c r="AH10" s="2">
        <v>5492.5528053815797</v>
      </c>
      <c r="AI10" s="2">
        <v>301.80045357393499</v>
      </c>
      <c r="AJ10" s="3">
        <v>2492.8314762365399</v>
      </c>
    </row>
    <row r="11" spans="1:36" x14ac:dyDescent="0.25">
      <c r="A11" s="21" t="s">
        <v>37</v>
      </c>
      <c r="B11" s="1" t="s">
        <v>83</v>
      </c>
      <c r="C11" s="3">
        <v>0.49035054837988801</v>
      </c>
      <c r="D11" s="1">
        <v>0.93973525494853405</v>
      </c>
      <c r="E11" s="2">
        <v>0.49455501987353301</v>
      </c>
      <c r="F11" s="3">
        <v>0.21579449163568701</v>
      </c>
      <c r="G11" s="1">
        <v>0.86327971187025399</v>
      </c>
      <c r="H11" s="2">
        <v>0.186826366986764</v>
      </c>
      <c r="I11" s="2">
        <v>0.27880673000733602</v>
      </c>
      <c r="J11" s="3">
        <v>0.94138425598085995</v>
      </c>
      <c r="K11" s="1">
        <v>0.281030541560428</v>
      </c>
      <c r="L11" s="2">
        <v>0.90688759081992798</v>
      </c>
      <c r="M11" s="2">
        <v>0.198570861913695</v>
      </c>
      <c r="N11" s="2">
        <v>0.94064974119240996</v>
      </c>
      <c r="O11" s="3">
        <v>0.29169642333654699</v>
      </c>
      <c r="P11" s="1">
        <v>0.89942543834196698</v>
      </c>
      <c r="Q11" s="2">
        <v>0.185682541875723</v>
      </c>
      <c r="R11" s="2">
        <v>0.94565269743589797</v>
      </c>
      <c r="S11" s="2">
        <v>0.24564232896890301</v>
      </c>
      <c r="T11" s="2">
        <v>0.895038337872339</v>
      </c>
      <c r="U11" s="3">
        <v>0.29185825218234701</v>
      </c>
      <c r="V11" s="1">
        <v>0.154281388278388</v>
      </c>
      <c r="W11" s="2">
        <v>0.94695448743718602</v>
      </c>
      <c r="X11" s="2">
        <v>0.87796299604743</v>
      </c>
      <c r="Y11" s="2">
        <v>0.26622642430484</v>
      </c>
      <c r="Z11" s="2">
        <v>0.22412056063268901</v>
      </c>
      <c r="AA11" s="2">
        <v>0.859012442521631</v>
      </c>
      <c r="AB11" s="3">
        <v>0.88432257064220099</v>
      </c>
      <c r="AC11" s="1">
        <v>0.880965287533511</v>
      </c>
      <c r="AD11" s="2">
        <v>0.188520387604524</v>
      </c>
      <c r="AE11" s="2">
        <v>0.94860416797900304</v>
      </c>
      <c r="AF11" s="2">
        <v>0.88824080560747598</v>
      </c>
      <c r="AG11" s="2">
        <v>0.89052489473684104</v>
      </c>
      <c r="AH11" s="2">
        <v>0.32903802512562802</v>
      </c>
      <c r="AI11" s="2">
        <v>0.22264196177944801</v>
      </c>
      <c r="AJ11" s="3">
        <v>0.161046328846153</v>
      </c>
    </row>
    <row r="12" spans="1:36" x14ac:dyDescent="0.25">
      <c r="A12" s="21" t="s">
        <v>38</v>
      </c>
      <c r="B12" s="1" t="s">
        <v>83</v>
      </c>
      <c r="C12" s="3">
        <v>0.20245768357542099</v>
      </c>
      <c r="D12" s="1">
        <v>0.657060832145684</v>
      </c>
      <c r="E12" s="2">
        <v>0.141120547967481</v>
      </c>
      <c r="F12" s="3">
        <v>9.3413663568773495E-2</v>
      </c>
      <c r="G12" s="1">
        <v>0.20245128122843301</v>
      </c>
      <c r="H12" s="2">
        <v>0.114484428756812</v>
      </c>
      <c r="I12" s="2">
        <v>0.12460978943506899</v>
      </c>
      <c r="J12" s="3">
        <v>0.73485742583732006</v>
      </c>
      <c r="K12" s="1">
        <v>0.10394175012748599</v>
      </c>
      <c r="L12" s="2">
        <v>0.24254810670851301</v>
      </c>
      <c r="M12" s="2">
        <v>0.112517655159474</v>
      </c>
      <c r="N12" s="2">
        <v>0.74380390650406403</v>
      </c>
      <c r="O12" s="3">
        <v>0.136089236258437</v>
      </c>
      <c r="P12" s="1">
        <v>6.7422647150258905E-2</v>
      </c>
      <c r="Q12" s="2">
        <v>0.10104905364724</v>
      </c>
      <c r="R12" s="2">
        <v>0.75421135641025605</v>
      </c>
      <c r="S12" s="2">
        <v>0.103789695581015</v>
      </c>
      <c r="T12" s="2">
        <v>0.67911119063829695</v>
      </c>
      <c r="U12" s="3">
        <v>0.13356728516003799</v>
      </c>
      <c r="V12" s="1">
        <v>9.8821118030118393E-2</v>
      </c>
      <c r="W12" s="2">
        <v>0.75517361306532604</v>
      </c>
      <c r="X12" s="2">
        <v>5.90338050065876E-2</v>
      </c>
      <c r="Y12" s="2">
        <v>0.13410525849639501</v>
      </c>
      <c r="Z12" s="2">
        <v>0.100126282952548</v>
      </c>
      <c r="AA12" s="2">
        <v>0.13319025092706999</v>
      </c>
      <c r="AB12" s="3">
        <v>0.70654833302752196</v>
      </c>
      <c r="AC12" s="1">
        <v>5.8961432975871302E-2</v>
      </c>
      <c r="AD12" s="2">
        <v>0.11855782587309401</v>
      </c>
      <c r="AE12" s="2">
        <v>0.76469023097112798</v>
      </c>
      <c r="AF12" s="2">
        <v>0.70761805233644803</v>
      </c>
      <c r="AG12" s="2">
        <v>0.12950170985155099</v>
      </c>
      <c r="AH12" s="2">
        <v>0.16099898827470599</v>
      </c>
      <c r="AI12" s="2">
        <v>9.6577202380952298E-2</v>
      </c>
      <c r="AJ12" s="3">
        <v>8.4889498076923198E-2</v>
      </c>
    </row>
    <row r="13" spans="1:36" x14ac:dyDescent="0.25">
      <c r="A13" s="21" t="s">
        <v>39</v>
      </c>
      <c r="B13" s="1" t="s">
        <v>83</v>
      </c>
      <c r="C13" s="3">
        <v>0.36443734156424501</v>
      </c>
      <c r="D13" s="1">
        <v>0.73716407838479703</v>
      </c>
      <c r="E13" s="2">
        <v>0.36813443902438903</v>
      </c>
      <c r="F13" s="3">
        <v>0.136176513011152</v>
      </c>
      <c r="G13" s="1">
        <v>0.73603323982056401</v>
      </c>
      <c r="H13" s="2">
        <v>7.1878105112898993E-2</v>
      </c>
      <c r="I13" s="2">
        <v>0.18263931768158401</v>
      </c>
      <c r="J13" s="3">
        <v>0.72105998684210504</v>
      </c>
      <c r="K13" s="1">
        <v>0.16783155685874501</v>
      </c>
      <c r="L13" s="2">
        <v>0.77043446292663598</v>
      </c>
      <c r="M13" s="2">
        <v>8.9365984990619096E-2</v>
      </c>
      <c r="N13" s="2">
        <v>0.72318375609756003</v>
      </c>
      <c r="O13" s="3">
        <v>0.18986414271938201</v>
      </c>
      <c r="P13" s="1">
        <v>0.84918578652849497</v>
      </c>
      <c r="Q13" s="2">
        <v>8.8604352759552293E-2</v>
      </c>
      <c r="R13" s="2">
        <v>0.77907538461538395</v>
      </c>
      <c r="S13" s="2">
        <v>0.13493155537370399</v>
      </c>
      <c r="T13" s="2">
        <v>0.54871237276595697</v>
      </c>
      <c r="U13" s="3">
        <v>0.19137321241513</v>
      </c>
      <c r="V13" s="1">
        <v>5.7946989010988999E-2</v>
      </c>
      <c r="W13" s="2">
        <v>0.78456298241206002</v>
      </c>
      <c r="X13" s="2">
        <v>0.82246962187088102</v>
      </c>
      <c r="Y13" s="2">
        <v>0.164072209062821</v>
      </c>
      <c r="Z13" s="2">
        <v>0.11829752372583401</v>
      </c>
      <c r="AA13" s="2">
        <v>0.79955579851668601</v>
      </c>
      <c r="AB13" s="3">
        <v>0.50503199357798101</v>
      </c>
      <c r="AC13" s="1">
        <v>0.82584801340482406</v>
      </c>
      <c r="AD13" s="2">
        <v>7.3718260698475105E-2</v>
      </c>
      <c r="AE13" s="2">
        <v>0.78342083727034095</v>
      </c>
      <c r="AF13" s="2">
        <v>0.51348345607476598</v>
      </c>
      <c r="AG13" s="2">
        <v>0.842166827260457</v>
      </c>
      <c r="AH13" s="2">
        <v>0.223856252931323</v>
      </c>
      <c r="AI13" s="2">
        <v>0.119661004385964</v>
      </c>
      <c r="AJ13" s="3">
        <v>7.9906100961538398E-2</v>
      </c>
    </row>
    <row r="14" spans="1:36" x14ac:dyDescent="0.25">
      <c r="A14" s="21" t="s">
        <v>40</v>
      </c>
      <c r="B14" s="1" t="s">
        <v>83</v>
      </c>
      <c r="C14" s="3">
        <v>0.13401668815642601</v>
      </c>
      <c r="D14" s="1">
        <v>7.1207904196357794E-2</v>
      </c>
      <c r="E14" s="2">
        <v>5.12311293586271E-2</v>
      </c>
      <c r="F14" s="3">
        <v>0.38380551812267799</v>
      </c>
      <c r="G14" s="1">
        <v>3.3084786749482398E-2</v>
      </c>
      <c r="H14" s="2">
        <v>0.109052800674798</v>
      </c>
      <c r="I14" s="2">
        <v>0.45734440865737203</v>
      </c>
      <c r="J14" s="3">
        <v>7.1804757177033496E-2</v>
      </c>
      <c r="K14" s="1">
        <v>3.6732177970423302E-2</v>
      </c>
      <c r="L14" s="2">
        <v>3.5985105531580998E-2</v>
      </c>
      <c r="M14" s="2">
        <v>0.17815174071294501</v>
      </c>
      <c r="N14" s="2">
        <v>6.98673577235773E-2</v>
      </c>
      <c r="O14" s="3">
        <v>0.49118131629701001</v>
      </c>
      <c r="P14" s="1">
        <v>3.2294224352331598E-2</v>
      </c>
      <c r="Q14" s="2">
        <v>0.180519216518718</v>
      </c>
      <c r="R14" s="2">
        <v>9.1468507692307702E-2</v>
      </c>
      <c r="S14" s="2">
        <v>3.9074430987452398E-2</v>
      </c>
      <c r="T14" s="2">
        <v>4.7371666382978697E-2</v>
      </c>
      <c r="U14" s="3">
        <v>0.49121082250242398</v>
      </c>
      <c r="V14" s="1">
        <v>0.18669831298331199</v>
      </c>
      <c r="W14" s="2">
        <v>8.6908002512562796E-2</v>
      </c>
      <c r="X14" s="2">
        <v>1.46423926218708E-2</v>
      </c>
      <c r="Y14" s="2">
        <v>0.50059214521112205</v>
      </c>
      <c r="Z14" s="2">
        <v>3.9788790861160002E-2</v>
      </c>
      <c r="AA14" s="2">
        <v>0.10664473053152</v>
      </c>
      <c r="AB14" s="3">
        <v>4.0041322018348598E-2</v>
      </c>
      <c r="AC14" s="1">
        <v>1.28416159517426E-2</v>
      </c>
      <c r="AD14" s="2">
        <v>0.11514752041318201</v>
      </c>
      <c r="AE14" s="2">
        <v>7.7841383202099698E-2</v>
      </c>
      <c r="AF14" s="2">
        <v>3.83754280373831E-2</v>
      </c>
      <c r="AG14" s="2">
        <v>0.10725479757085001</v>
      </c>
      <c r="AH14" s="2">
        <v>0.504119720268007</v>
      </c>
      <c r="AI14" s="2">
        <v>3.7682222431077703E-2</v>
      </c>
      <c r="AJ14" s="3">
        <v>0.41817247980769101</v>
      </c>
    </row>
    <row r="15" spans="1:36" x14ac:dyDescent="0.25">
      <c r="A15" s="21" t="s">
        <v>41</v>
      </c>
      <c r="B15" s="1" t="s">
        <v>83</v>
      </c>
      <c r="C15" s="3">
        <v>3.07932960893854</v>
      </c>
      <c r="D15" s="1">
        <v>1.7450514647664199</v>
      </c>
      <c r="E15" s="2">
        <v>0.85600722673893404</v>
      </c>
      <c r="F15" s="3">
        <v>9.5808550185873607</v>
      </c>
      <c r="G15" s="1">
        <v>0.59247757073843998</v>
      </c>
      <c r="H15" s="2">
        <v>1.96496236698676</v>
      </c>
      <c r="I15" s="2">
        <v>12.3323550990462</v>
      </c>
      <c r="J15" s="3">
        <v>1.75</v>
      </c>
      <c r="K15" s="1">
        <v>0.68791432942376296</v>
      </c>
      <c r="L15" s="2">
        <v>0.66653589642997202</v>
      </c>
      <c r="M15" s="2">
        <v>3.3185741088180101</v>
      </c>
      <c r="N15" s="2">
        <v>1.7195121951219501</v>
      </c>
      <c r="O15" s="3">
        <v>13.8852459016393</v>
      </c>
      <c r="P15" s="1">
        <v>0.59792746113989603</v>
      </c>
      <c r="Q15" s="2">
        <v>3.3724430721729002</v>
      </c>
      <c r="R15" s="2">
        <v>2.5487179487179401</v>
      </c>
      <c r="S15" s="2">
        <v>0.73813420621931203</v>
      </c>
      <c r="T15" s="2">
        <v>0.87489361702127599</v>
      </c>
      <c r="U15" s="3">
        <v>13.8632395732298</v>
      </c>
      <c r="V15" s="1">
        <v>3.4924704924704901</v>
      </c>
      <c r="W15" s="2">
        <v>2.39447236180904</v>
      </c>
      <c r="X15" s="2">
        <v>0.234519104084321</v>
      </c>
      <c r="Y15" s="2">
        <v>14.2760041194644</v>
      </c>
      <c r="Z15" s="2">
        <v>0.75043936731107197</v>
      </c>
      <c r="AA15" s="2">
        <v>2.1730531520395502</v>
      </c>
      <c r="AB15" s="3">
        <v>0.70550458715596298</v>
      </c>
      <c r="AC15" s="1">
        <v>0.20710455764075</v>
      </c>
      <c r="AD15" s="2">
        <v>1.9626168224299001</v>
      </c>
      <c r="AE15" s="2">
        <v>2.0603674540682402</v>
      </c>
      <c r="AF15" s="2">
        <v>0.68691588785046698</v>
      </c>
      <c r="AG15" s="2">
        <v>2.1740890688259098</v>
      </c>
      <c r="AH15" s="2">
        <v>15</v>
      </c>
      <c r="AI15" s="2">
        <v>0.69862155388471103</v>
      </c>
      <c r="AJ15" s="3">
        <v>9.6730769230769198</v>
      </c>
    </row>
    <row r="16" spans="1:36" x14ac:dyDescent="0.25">
      <c r="A16" s="21" t="s">
        <v>42</v>
      </c>
      <c r="B16" s="1" t="s">
        <v>83</v>
      </c>
      <c r="C16" s="3">
        <v>14.1513854748603</v>
      </c>
      <c r="D16" s="1">
        <v>51.9314251781473</v>
      </c>
      <c r="E16" s="2">
        <v>9.2038861788617794</v>
      </c>
      <c r="F16" s="3">
        <v>4.7035315985130097</v>
      </c>
      <c r="G16" s="1">
        <v>18.907705314009601</v>
      </c>
      <c r="H16" s="2">
        <v>3.3072930184271998</v>
      </c>
      <c r="I16" s="2">
        <v>6.7927439471753397</v>
      </c>
      <c r="J16" s="3">
        <v>59.639784688995299</v>
      </c>
      <c r="K16" s="1">
        <v>4.3324834268230497</v>
      </c>
      <c r="L16" s="2">
        <v>21.541412318556301</v>
      </c>
      <c r="M16" s="2">
        <v>3.6821763602251401</v>
      </c>
      <c r="N16" s="2">
        <v>61.871720867208801</v>
      </c>
      <c r="O16" s="3">
        <v>7.4980810028929596</v>
      </c>
      <c r="P16" s="1">
        <v>17.542233160621699</v>
      </c>
      <c r="Q16" s="2">
        <v>3.37282902354303</v>
      </c>
      <c r="R16" s="2">
        <v>75.546743589743699</v>
      </c>
      <c r="S16" s="2">
        <v>3.9192580469176201</v>
      </c>
      <c r="T16" s="2">
        <v>33.786936170212698</v>
      </c>
      <c r="U16" s="3">
        <v>7.4806110572259898</v>
      </c>
      <c r="V16" s="1">
        <v>2.76882376882376</v>
      </c>
      <c r="W16" s="2">
        <v>75.733015075376997</v>
      </c>
      <c r="X16" s="2">
        <v>15.8349868247694</v>
      </c>
      <c r="Y16" s="2">
        <v>6.8285375901132799</v>
      </c>
      <c r="Z16" s="2">
        <v>3.5811364967779702</v>
      </c>
      <c r="AA16" s="2">
        <v>22.585982694684699</v>
      </c>
      <c r="AB16" s="3">
        <v>31.795486238532099</v>
      </c>
      <c r="AC16" s="1">
        <v>15.8776876675603</v>
      </c>
      <c r="AD16" s="2">
        <v>3.4697491392031399</v>
      </c>
      <c r="AE16" s="2">
        <v>76.780131233595895</v>
      </c>
      <c r="AF16" s="2">
        <v>32.151953271027999</v>
      </c>
      <c r="AG16" s="2">
        <v>24.125587044534399</v>
      </c>
      <c r="AH16" s="2">
        <v>9.8165996649916192</v>
      </c>
      <c r="AI16" s="2">
        <v>3.5250626566415999</v>
      </c>
      <c r="AJ16" s="3">
        <v>2.7807692307692302</v>
      </c>
    </row>
    <row r="17" spans="1:36" x14ac:dyDescent="0.25">
      <c r="A17" s="21" t="s">
        <v>43</v>
      </c>
      <c r="B17" s="1" t="s">
        <v>83</v>
      </c>
      <c r="C17" s="3">
        <v>4474.4192794763103</v>
      </c>
      <c r="D17" s="1">
        <v>7527.6326207442598</v>
      </c>
      <c r="E17" s="2">
        <v>3321.1709736569101</v>
      </c>
      <c r="F17" s="3">
        <v>5648.6855074916302</v>
      </c>
      <c r="G17" s="1">
        <v>3706.4884699302902</v>
      </c>
      <c r="H17" s="2">
        <v>3319.8661873864498</v>
      </c>
      <c r="I17" s="2">
        <v>6940.6489695194396</v>
      </c>
      <c r="J17" s="3">
        <v>8436.7224880382691</v>
      </c>
      <c r="K17" s="1">
        <v>4025.1470471152402</v>
      </c>
      <c r="L17" s="2">
        <v>3836.88426041506</v>
      </c>
      <c r="M17" s="2">
        <v>3001.18824265178</v>
      </c>
      <c r="N17" s="2">
        <v>8668.0216802167997</v>
      </c>
      <c r="O17" s="3">
        <v>7692.7237661089603</v>
      </c>
      <c r="P17" s="1">
        <v>3145.5135552414499</v>
      </c>
      <c r="Q17" s="2">
        <v>2955.2746687252002</v>
      </c>
      <c r="R17" s="2">
        <v>9721.2820512820508</v>
      </c>
      <c r="S17" s="2">
        <v>4086.0001960681898</v>
      </c>
      <c r="T17" s="2">
        <v>6062.6398452612702</v>
      </c>
      <c r="U17" s="3">
        <v>7675.6106163482</v>
      </c>
      <c r="V17" s="1">
        <v>2879.22941256288</v>
      </c>
      <c r="W17" s="2">
        <v>9706.5326633165805</v>
      </c>
      <c r="X17" s="2">
        <v>3318.3736242529599</v>
      </c>
      <c r="Y17" s="2">
        <v>7739.9634865653898</v>
      </c>
      <c r="Z17" s="2">
        <v>4140.8836317475098</v>
      </c>
      <c r="AA17" s="2">
        <v>3688.2571075401702</v>
      </c>
      <c r="AB17" s="3">
        <v>5966.5154295247703</v>
      </c>
      <c r="AC17" s="1">
        <v>3334.7125748096501</v>
      </c>
      <c r="AD17" s="2">
        <v>2869.0359075258202</v>
      </c>
      <c r="AE17" s="2">
        <v>9690.0262467191606</v>
      </c>
      <c r="AF17" s="2">
        <v>6035.56244689906</v>
      </c>
      <c r="AG17" s="2">
        <v>3661.2010796221298</v>
      </c>
      <c r="AH17" s="2">
        <v>9369.7731079648202</v>
      </c>
      <c r="AI17" s="2">
        <v>4128.5641349580201</v>
      </c>
      <c r="AJ17" s="3">
        <v>4030.83333333365</v>
      </c>
    </row>
    <row r="18" spans="1:36" x14ac:dyDescent="0.25">
      <c r="A18" s="21" t="s">
        <v>44</v>
      </c>
      <c r="B18" s="1" t="s">
        <v>83</v>
      </c>
      <c r="C18" s="3">
        <v>1649.4203639760899</v>
      </c>
      <c r="D18" s="1">
        <v>3878.45082962486</v>
      </c>
      <c r="E18" s="2">
        <v>878.357382394252</v>
      </c>
      <c r="F18" s="3">
        <v>2324.4055521457199</v>
      </c>
      <c r="G18" s="1">
        <v>1048.92148699171</v>
      </c>
      <c r="H18" s="2">
        <v>939.98811347765297</v>
      </c>
      <c r="I18" s="2">
        <v>3055.0061119044699</v>
      </c>
      <c r="J18" s="3">
        <v>4709.0792542210402</v>
      </c>
      <c r="K18" s="1">
        <v>982.75544278888299</v>
      </c>
      <c r="L18" s="2">
        <v>1172.1186812608801</v>
      </c>
      <c r="M18" s="2">
        <v>930.92489437786196</v>
      </c>
      <c r="N18" s="2">
        <v>4970.6819028363097</v>
      </c>
      <c r="O18" s="3">
        <v>3566.1718687876501</v>
      </c>
      <c r="P18" s="1">
        <v>906.147438487047</v>
      </c>
      <c r="Q18" s="2">
        <v>918.13207031686704</v>
      </c>
      <c r="R18" s="2">
        <v>6606.8620343625598</v>
      </c>
      <c r="S18" s="2">
        <v>995.58371944571797</v>
      </c>
      <c r="T18" s="2">
        <v>2202.6811359188</v>
      </c>
      <c r="U18" s="3">
        <v>3535.2434735838901</v>
      </c>
      <c r="V18" s="1">
        <v>895.26217073056705</v>
      </c>
      <c r="W18" s="2">
        <v>6515.61039674723</v>
      </c>
      <c r="X18" s="2">
        <v>803.46861653886594</v>
      </c>
      <c r="Y18" s="2">
        <v>3594.93129643254</v>
      </c>
      <c r="Z18" s="2">
        <v>1019.45005680117</v>
      </c>
      <c r="AA18" s="2">
        <v>1457.21652778368</v>
      </c>
      <c r="AB18" s="3">
        <v>2146.79550414403</v>
      </c>
      <c r="AC18" s="1">
        <v>799.75343819704904</v>
      </c>
      <c r="AD18" s="2">
        <v>828.92046184702497</v>
      </c>
      <c r="AE18" s="2">
        <v>6434.5995743737503</v>
      </c>
      <c r="AF18" s="2">
        <v>2191.6268226631701</v>
      </c>
      <c r="AG18" s="2">
        <v>1479.9492197044499</v>
      </c>
      <c r="AH18" s="2">
        <v>4664.0224616020096</v>
      </c>
      <c r="AI18" s="2">
        <v>1011.97713560564</v>
      </c>
      <c r="AJ18" s="3">
        <v>1529.8869240105701</v>
      </c>
    </row>
    <row r="19" spans="1:36" x14ac:dyDescent="0.25">
      <c r="A19" s="21" t="s">
        <v>45</v>
      </c>
      <c r="B19" s="1" t="s">
        <v>83</v>
      </c>
      <c r="C19" s="3">
        <v>767.30374311158596</v>
      </c>
      <c r="D19" s="1">
        <v>1049.76171129985</v>
      </c>
      <c r="E19" s="2">
        <v>411.03284579060499</v>
      </c>
      <c r="F19" s="3">
        <v>1517.8683355139499</v>
      </c>
      <c r="G19" s="1">
        <v>496.88092865336102</v>
      </c>
      <c r="H19" s="2">
        <v>550.54673549945505</v>
      </c>
      <c r="I19" s="2">
        <v>1735.5328583473699</v>
      </c>
      <c r="J19" s="3">
        <v>1125.1431959383201</v>
      </c>
      <c r="K19" s="1">
        <v>237.75484809780599</v>
      </c>
      <c r="L19" s="2">
        <v>523.60078468390702</v>
      </c>
      <c r="M19" s="2">
        <v>910.85490139845001</v>
      </c>
      <c r="N19" s="2">
        <v>1162.6950268394</v>
      </c>
      <c r="O19" s="3">
        <v>1717.4306668614399</v>
      </c>
      <c r="P19" s="1">
        <v>522.44870324918099</v>
      </c>
      <c r="Q19" s="2">
        <v>915.00734667266397</v>
      </c>
      <c r="R19" s="2">
        <v>1698.4763349653199</v>
      </c>
      <c r="S19" s="2">
        <v>237.317567879541</v>
      </c>
      <c r="T19" s="2">
        <v>525.15391133531898</v>
      </c>
      <c r="U19" s="3">
        <v>1720.4595053057899</v>
      </c>
      <c r="V19" s="1">
        <v>734.84232397479695</v>
      </c>
      <c r="W19" s="2">
        <v>1554.70832311205</v>
      </c>
      <c r="X19" s="2">
        <v>209.78521935478199</v>
      </c>
      <c r="Y19" s="2">
        <v>1704.02817304053</v>
      </c>
      <c r="Z19" s="2">
        <v>243.87650112541201</v>
      </c>
      <c r="AA19" s="2">
        <v>2016.0808638109099</v>
      </c>
      <c r="AB19" s="3">
        <v>387.81199357526498</v>
      </c>
      <c r="AC19" s="1">
        <v>205.27118559286799</v>
      </c>
      <c r="AD19" s="2">
        <v>813.42277806451204</v>
      </c>
      <c r="AE19" s="2">
        <v>1544.90796781784</v>
      </c>
      <c r="AF19" s="2">
        <v>388.94974293461598</v>
      </c>
      <c r="AG19" s="2">
        <v>1968.6835747279199</v>
      </c>
      <c r="AH19" s="2">
        <v>2232.3285558163998</v>
      </c>
      <c r="AI19" s="2">
        <v>235.02148027949801</v>
      </c>
      <c r="AJ19" s="3">
        <v>707.73102330626796</v>
      </c>
    </row>
    <row r="20" spans="1:36" x14ac:dyDescent="0.25">
      <c r="A20" s="21" t="s">
        <v>46</v>
      </c>
      <c r="B20" s="1" t="s">
        <v>83</v>
      </c>
      <c r="C20" s="3">
        <v>0.153714648491621</v>
      </c>
      <c r="D20" s="1">
        <v>0.28549584798099698</v>
      </c>
      <c r="E20" s="2">
        <v>0.17267044372177101</v>
      </c>
      <c r="F20" s="3">
        <v>2.7618002788104098E-2</v>
      </c>
      <c r="G20" s="1">
        <v>0.29087428605935101</v>
      </c>
      <c r="H20" s="2">
        <v>6.3162492603166503E-2</v>
      </c>
      <c r="I20" s="2">
        <v>3.3360124724871598E-2</v>
      </c>
      <c r="J20" s="3">
        <v>0.29181517822966502</v>
      </c>
      <c r="K20" s="1">
        <v>0.20682239163691901</v>
      </c>
      <c r="L20" s="2">
        <v>0.26693633424872498</v>
      </c>
      <c r="M20" s="2">
        <v>1.1823744090056199E-2</v>
      </c>
      <c r="N20" s="2">
        <v>0.29597233468834599</v>
      </c>
      <c r="O20" s="3">
        <v>3.83884445515911E-2</v>
      </c>
      <c r="P20" s="1">
        <v>0.27225350155440398</v>
      </c>
      <c r="Q20" s="2">
        <v>1.1669180239289799E-2</v>
      </c>
      <c r="R20" s="2">
        <v>0.28021808717948699</v>
      </c>
      <c r="S20" s="2">
        <v>0.19968829350791001</v>
      </c>
      <c r="T20" s="2">
        <v>0.260019420425532</v>
      </c>
      <c r="U20" s="3">
        <v>3.80460572259941E-2</v>
      </c>
      <c r="V20" s="1">
        <v>1.28345636955636E-2</v>
      </c>
      <c r="W20" s="2">
        <v>0.278815042713567</v>
      </c>
      <c r="X20" s="2">
        <v>0.37628918774703501</v>
      </c>
      <c r="Y20" s="2">
        <v>3.9076452111225499E-2</v>
      </c>
      <c r="Z20" s="2">
        <v>0.18193549384885699</v>
      </c>
      <c r="AA20" s="2">
        <v>9.4591347342397897E-3</v>
      </c>
      <c r="AB20" s="3">
        <v>0.280620774311926</v>
      </c>
      <c r="AC20" s="1">
        <v>0.38125190348525501</v>
      </c>
      <c r="AD20" s="2">
        <v>8.9678165272995408E-3</v>
      </c>
      <c r="AE20" s="2">
        <v>0.283658645669291</v>
      </c>
      <c r="AF20" s="2">
        <v>0.28523258504672899</v>
      </c>
      <c r="AG20" s="2">
        <v>9.7342064777327895E-3</v>
      </c>
      <c r="AH20" s="2">
        <v>3.8859378559463899E-2</v>
      </c>
      <c r="AI20" s="2">
        <v>0.191912051378446</v>
      </c>
      <c r="AJ20" s="3">
        <v>3.7221300961538403E-2</v>
      </c>
    </row>
    <row r="21" spans="1:36" x14ac:dyDescent="0.25">
      <c r="A21" s="21" t="s">
        <v>47</v>
      </c>
      <c r="B21" s="1" t="s">
        <v>83</v>
      </c>
      <c r="C21" s="3">
        <v>11.517318435754101</v>
      </c>
      <c r="D21" s="1">
        <v>11.912114014251699</v>
      </c>
      <c r="E21" s="2">
        <v>11.489792231255599</v>
      </c>
      <c r="F21" s="3">
        <v>11.3564126394052</v>
      </c>
      <c r="G21" s="1">
        <v>11.5189786059351</v>
      </c>
      <c r="H21" s="2">
        <v>11.4788476511808</v>
      </c>
      <c r="I21" s="2">
        <v>11.3807776962582</v>
      </c>
      <c r="J21" s="3">
        <v>11.9114832535885</v>
      </c>
      <c r="K21" s="1">
        <v>11.457929627740899</v>
      </c>
      <c r="L21" s="2">
        <v>11.5617889368379</v>
      </c>
      <c r="M21" s="2">
        <v>11.471669793621</v>
      </c>
      <c r="N21" s="2">
        <v>11.9186991869918</v>
      </c>
      <c r="O21" s="3">
        <v>11.351976856316201</v>
      </c>
      <c r="P21" s="1">
        <v>11.422797927461099</v>
      </c>
      <c r="Q21" s="2">
        <v>11.473176379776101</v>
      </c>
      <c r="R21" s="2">
        <v>11.9615384615384</v>
      </c>
      <c r="S21" s="2">
        <v>11.4877250409165</v>
      </c>
      <c r="T21" s="2">
        <v>11.811914893617001</v>
      </c>
      <c r="U21" s="3">
        <v>11.3540252182347</v>
      </c>
      <c r="V21" s="1">
        <v>11.4131054131054</v>
      </c>
      <c r="W21" s="2">
        <v>11.962311557788899</v>
      </c>
      <c r="X21" s="2">
        <v>11.307641633728499</v>
      </c>
      <c r="Y21" s="2">
        <v>11.361483007208999</v>
      </c>
      <c r="Z21" s="2">
        <v>11.508494434680699</v>
      </c>
      <c r="AA21" s="2">
        <v>11.8603213844252</v>
      </c>
      <c r="AB21" s="3">
        <v>11.7798165137614</v>
      </c>
      <c r="AC21" s="1">
        <v>11.307640750670201</v>
      </c>
      <c r="AD21" s="2">
        <v>11.7643876045253</v>
      </c>
      <c r="AE21" s="2">
        <v>11.963254593175799</v>
      </c>
      <c r="AF21" s="2">
        <v>11.7803738317757</v>
      </c>
      <c r="AG21" s="2">
        <v>11.8650472334682</v>
      </c>
      <c r="AH21" s="2">
        <v>11.6666666666666</v>
      </c>
      <c r="AI21" s="2">
        <v>11.498746867167901</v>
      </c>
      <c r="AJ21" s="3">
        <v>10.596153846153801</v>
      </c>
    </row>
    <row r="22" spans="1:36" ht="15.75" thickBot="1" x14ac:dyDescent="0.3">
      <c r="A22" s="22" t="s">
        <v>72</v>
      </c>
      <c r="B22" s="4" t="s">
        <v>83</v>
      </c>
      <c r="C22" s="6">
        <v>0.38524314876982702</v>
      </c>
      <c r="D22" s="4">
        <v>0.32058049883683598</v>
      </c>
      <c r="E22" s="5">
        <v>0.293561196009478</v>
      </c>
      <c r="F22" s="6">
        <v>0.65900176187107995</v>
      </c>
      <c r="G22" s="4">
        <v>0.24198536945148</v>
      </c>
      <c r="H22" s="5">
        <v>0.41551165877917501</v>
      </c>
      <c r="I22" s="5">
        <v>0.64285331128961898</v>
      </c>
      <c r="J22" s="6">
        <v>0.32234102422924599</v>
      </c>
      <c r="K22" s="4">
        <v>5.2565688267115697E-2</v>
      </c>
      <c r="L22" s="5">
        <v>0.26122733469290099</v>
      </c>
      <c r="M22" s="5">
        <v>0.67860247323466205</v>
      </c>
      <c r="N22" s="5">
        <v>0.32290487378930199</v>
      </c>
      <c r="O22" s="6">
        <v>0.60964031112734096</v>
      </c>
      <c r="P22" s="4">
        <v>0.25358360404209002</v>
      </c>
      <c r="Q22" s="5">
        <v>0.683218797653391</v>
      </c>
      <c r="R22" s="5">
        <v>0.38324368548612497</v>
      </c>
      <c r="S22" s="5">
        <v>5.4956899060744899E-2</v>
      </c>
      <c r="T22" s="5">
        <v>0.26130301494027702</v>
      </c>
      <c r="U22" s="6">
        <v>0.61208326391466406</v>
      </c>
      <c r="V22" s="4">
        <v>0.66123635811299297</v>
      </c>
      <c r="W22" s="5">
        <v>0.369202699078781</v>
      </c>
      <c r="X22" s="5">
        <v>7.80329160500213E-2</v>
      </c>
      <c r="Y22" s="5">
        <v>0.60727534694164698</v>
      </c>
      <c r="Z22" s="5">
        <v>5.4943349885422599E-2</v>
      </c>
      <c r="AA22" s="5">
        <v>0.78622505926976105</v>
      </c>
      <c r="AB22" s="6">
        <v>0.218681720848664</v>
      </c>
      <c r="AC22" s="4">
        <v>7.3967893538675597E-2</v>
      </c>
      <c r="AD22" s="5">
        <v>0.65617163147148705</v>
      </c>
      <c r="AE22" s="5">
        <v>0.36666101562215803</v>
      </c>
      <c r="AF22" s="5">
        <v>0.21470482736501401</v>
      </c>
      <c r="AG22" s="5">
        <v>0.78303959199800099</v>
      </c>
      <c r="AH22" s="5">
        <v>0.63616251786038303</v>
      </c>
      <c r="AI22" s="5">
        <v>4.6978702761580497E-2</v>
      </c>
      <c r="AJ22" s="6">
        <v>0.57609401430331997</v>
      </c>
    </row>
  </sheetData>
  <mergeCells count="9">
    <mergeCell ref="V1:AB1"/>
    <mergeCell ref="AC1:AJ1"/>
    <mergeCell ref="A2:B2"/>
    <mergeCell ref="B4:C4"/>
    <mergeCell ref="A1:B1"/>
    <mergeCell ref="D1:F1"/>
    <mergeCell ref="G1:J1"/>
    <mergeCell ref="K1:O1"/>
    <mergeCell ref="P1:U1"/>
  </mergeCells>
  <conditionalFormatting sqref="C23:T32">
    <cfRule type="expression" dxfId="11" priority="5">
      <formula>C23&lt;0.8*$B23</formula>
    </cfRule>
    <cfRule type="expression" dxfId="10" priority="6">
      <formula>C23&gt;1.2*$B23</formula>
    </cfRule>
  </conditionalFormatting>
  <conditionalFormatting sqref="A2">
    <cfRule type="cellIs" dxfId="9" priority="3" operator="greaterThan">
      <formula>1.25*$D2</formula>
    </cfRule>
    <cfRule type="cellIs" dxfId="8" priority="4" operator="lessThan">
      <formula>0.75*$D2</formula>
    </cfRule>
  </conditionalFormatting>
  <conditionalFormatting sqref="D5:AJ22">
    <cfRule type="cellIs" dxfId="7" priority="1" operator="lessThan">
      <formula>0.75*$C5</formula>
    </cfRule>
    <cfRule type="cellIs" dxfId="6" priority="2" operator="greaterThan">
      <formula>1.25*$C5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showGridLines="0" workbookViewId="0">
      <selection activeCell="K4" sqref="K4"/>
    </sheetView>
  </sheetViews>
  <sheetFormatPr defaultRowHeight="15" x14ac:dyDescent="0.25"/>
  <cols>
    <col min="1" max="1" width="34.85546875" customWidth="1"/>
    <col min="3" max="3" width="8.85546875" customWidth="1"/>
  </cols>
  <sheetData>
    <row r="1" spans="1:10" ht="15.75" thickBot="1" x14ac:dyDescent="0.3"/>
    <row r="2" spans="1:10" x14ac:dyDescent="0.25">
      <c r="A2" s="37" t="s">
        <v>97</v>
      </c>
      <c r="B2" s="38"/>
      <c r="C2" s="38"/>
      <c r="D2" s="38"/>
      <c r="E2" s="38"/>
      <c r="F2" s="38"/>
      <c r="G2" s="39"/>
    </row>
    <row r="3" spans="1:10" x14ac:dyDescent="0.25">
      <c r="A3" s="40"/>
      <c r="B3" s="41"/>
      <c r="C3" s="41"/>
      <c r="D3" s="41"/>
      <c r="E3" s="41"/>
      <c r="F3" s="41"/>
      <c r="G3" s="42"/>
    </row>
    <row r="4" spans="1:10" ht="15.75" thickBot="1" x14ac:dyDescent="0.3">
      <c r="A4" s="43"/>
      <c r="B4" s="44"/>
      <c r="C4" s="44"/>
      <c r="D4" s="44"/>
      <c r="E4" s="44"/>
      <c r="F4" s="44"/>
      <c r="G4" s="45"/>
    </row>
    <row r="5" spans="1:10" ht="15.75" thickBot="1" x14ac:dyDescent="0.3"/>
    <row r="6" spans="1:10" x14ac:dyDescent="0.25">
      <c r="A6" s="36" t="s">
        <v>73</v>
      </c>
      <c r="B6" s="36"/>
      <c r="C6" s="46"/>
      <c r="D6" s="30" t="s">
        <v>78</v>
      </c>
      <c r="E6" s="31"/>
      <c r="F6" s="31"/>
      <c r="G6" s="31"/>
      <c r="H6" s="31"/>
      <c r="I6" s="31"/>
      <c r="J6" s="32"/>
    </row>
    <row r="7" spans="1:10" x14ac:dyDescent="0.25">
      <c r="A7" s="33" t="s">
        <v>80</v>
      </c>
      <c r="B7" s="33"/>
      <c r="C7" s="46" t="s">
        <v>81</v>
      </c>
      <c r="D7" s="1"/>
      <c r="E7" s="2"/>
      <c r="F7" s="2"/>
      <c r="G7" s="2"/>
      <c r="H7" s="2"/>
      <c r="I7" s="2"/>
      <c r="J7" s="3"/>
    </row>
    <row r="8" spans="1:10" x14ac:dyDescent="0.25">
      <c r="A8" s="2"/>
      <c r="B8" s="2"/>
      <c r="C8" s="3"/>
      <c r="D8" s="1">
        <v>1</v>
      </c>
      <c r="E8" s="2">
        <v>2</v>
      </c>
      <c r="F8" s="2">
        <v>3</v>
      </c>
      <c r="G8" s="2">
        <v>4</v>
      </c>
      <c r="H8" s="2">
        <v>5</v>
      </c>
      <c r="I8" s="2">
        <v>6</v>
      </c>
      <c r="J8" s="3">
        <v>7</v>
      </c>
    </row>
    <row r="9" spans="1:10" x14ac:dyDescent="0.25">
      <c r="A9" s="47"/>
      <c r="B9" s="48" t="s">
        <v>82</v>
      </c>
      <c r="C9" s="49"/>
      <c r="D9" s="50">
        <v>0.27452513966480402</v>
      </c>
      <c r="E9" s="51">
        <v>4.44692737430167E-2</v>
      </c>
      <c r="F9" s="51">
        <v>0.16960893854748599</v>
      </c>
      <c r="G9" s="51">
        <v>0.108491620111731</v>
      </c>
      <c r="H9" s="51">
        <v>0.19072625698324</v>
      </c>
      <c r="I9" s="51">
        <v>9.0391061452513896E-2</v>
      </c>
      <c r="J9" s="52">
        <v>0.12178770949720601</v>
      </c>
    </row>
    <row r="10" spans="1:10" x14ac:dyDescent="0.25">
      <c r="A10" s="21" t="s">
        <v>31</v>
      </c>
      <c r="B10" s="1" t="s">
        <v>83</v>
      </c>
      <c r="C10" s="3">
        <v>1541.0467067617899</v>
      </c>
      <c r="D10" s="1">
        <v>1705.8094256695099</v>
      </c>
      <c r="E10" s="2">
        <v>3476.3622759723498</v>
      </c>
      <c r="F10" s="2">
        <v>192.54833270072399</v>
      </c>
      <c r="G10" s="2">
        <v>4567.0502069598297</v>
      </c>
      <c r="H10" s="2">
        <v>192.037540515758</v>
      </c>
      <c r="I10" s="2">
        <v>2471.3226414968999</v>
      </c>
      <c r="J10" s="3">
        <v>1067.52280934128</v>
      </c>
    </row>
    <row r="11" spans="1:10" x14ac:dyDescent="0.25">
      <c r="A11" s="21" t="s">
        <v>32</v>
      </c>
      <c r="B11" s="1" t="s">
        <v>83</v>
      </c>
      <c r="C11" s="3">
        <v>0.878083320000004</v>
      </c>
      <c r="D11" s="1">
        <v>0.97256150793650697</v>
      </c>
      <c r="E11" s="2">
        <v>0.98853358542713499</v>
      </c>
      <c r="F11" s="2">
        <v>0.88736445981554402</v>
      </c>
      <c r="G11" s="2">
        <v>0.96168119361482896</v>
      </c>
      <c r="H11" s="2">
        <v>0.54826901698887098</v>
      </c>
      <c r="I11" s="2">
        <v>0.99520202472187802</v>
      </c>
      <c r="J11" s="3">
        <v>0.96697282844036503</v>
      </c>
    </row>
    <row r="12" spans="1:10" x14ac:dyDescent="0.25">
      <c r="A12" s="21" t="s">
        <v>33</v>
      </c>
      <c r="B12" s="1" t="s">
        <v>83</v>
      </c>
      <c r="C12" s="3">
        <v>936.22923687151001</v>
      </c>
      <c r="D12" s="1">
        <v>211.422832722832</v>
      </c>
      <c r="E12" s="2">
        <v>6279.1976884422202</v>
      </c>
      <c r="F12" s="2">
        <v>734.21355072463905</v>
      </c>
      <c r="G12" s="2">
        <v>452.75194644696199</v>
      </c>
      <c r="H12" s="2">
        <v>309.89951962507303</v>
      </c>
      <c r="I12" s="2">
        <v>1056.01558714462</v>
      </c>
      <c r="J12" s="3">
        <v>2223.1116422018299</v>
      </c>
    </row>
    <row r="13" spans="1:10" x14ac:dyDescent="0.25">
      <c r="A13" s="21" t="s">
        <v>34</v>
      </c>
      <c r="B13" s="1" t="s">
        <v>83</v>
      </c>
      <c r="C13" s="3">
        <v>536.49377407821305</v>
      </c>
      <c r="D13" s="1">
        <v>177.108428978429</v>
      </c>
      <c r="E13" s="2">
        <v>4027.9682155778801</v>
      </c>
      <c r="F13" s="2">
        <v>93.294591567852294</v>
      </c>
      <c r="G13" s="2">
        <v>290.85431328527199</v>
      </c>
      <c r="H13" s="2">
        <v>224.88460456941999</v>
      </c>
      <c r="I13" s="2">
        <v>257.42648949320102</v>
      </c>
      <c r="J13" s="3">
        <v>1602.8951743119201</v>
      </c>
    </row>
    <row r="14" spans="1:10" x14ac:dyDescent="0.25">
      <c r="A14" s="21" t="s">
        <v>35</v>
      </c>
      <c r="B14" s="1" t="s">
        <v>83</v>
      </c>
      <c r="C14" s="3">
        <v>384.498368156423</v>
      </c>
      <c r="D14" s="1">
        <v>34.3799023199023</v>
      </c>
      <c r="E14" s="2">
        <v>1935.5575062814</v>
      </c>
      <c r="F14" s="2">
        <v>640.74407213438803</v>
      </c>
      <c r="G14" s="2">
        <v>159.64585015447901</v>
      </c>
      <c r="H14" s="2">
        <v>85.355717633274693</v>
      </c>
      <c r="I14" s="2">
        <v>787.80373856613096</v>
      </c>
      <c r="J14" s="3">
        <v>619.94131284403602</v>
      </c>
    </row>
    <row r="15" spans="1:10" x14ac:dyDescent="0.25">
      <c r="A15" s="21" t="s">
        <v>36</v>
      </c>
      <c r="B15" s="1" t="s">
        <v>83</v>
      </c>
      <c r="C15" s="3">
        <v>935.92097216770696</v>
      </c>
      <c r="D15" s="1">
        <v>879.13089106593395</v>
      </c>
      <c r="E15" s="2">
        <v>769.73986804221101</v>
      </c>
      <c r="F15" s="2">
        <v>56.125170824769398</v>
      </c>
      <c r="G15" s="2">
        <v>4700.5023547056599</v>
      </c>
      <c r="H15" s="2">
        <v>314.787927121265</v>
      </c>
      <c r="I15" s="2">
        <v>615.35576456489503</v>
      </c>
      <c r="J15" s="3">
        <v>206.935810285321</v>
      </c>
    </row>
    <row r="16" spans="1:10" x14ac:dyDescent="0.25">
      <c r="A16" s="21" t="s">
        <v>37</v>
      </c>
      <c r="B16" s="1" t="s">
        <v>83</v>
      </c>
      <c r="C16" s="3">
        <v>0.49035054837988801</v>
      </c>
      <c r="D16" s="1">
        <v>0.154281388278388</v>
      </c>
      <c r="E16" s="2">
        <v>0.94695448743718602</v>
      </c>
      <c r="F16" s="2">
        <v>0.87796299604743</v>
      </c>
      <c r="G16" s="2">
        <v>0.26622642430484</v>
      </c>
      <c r="H16" s="2">
        <v>0.22412056063268901</v>
      </c>
      <c r="I16" s="2">
        <v>0.859012442521631</v>
      </c>
      <c r="J16" s="3">
        <v>0.88432257064220099</v>
      </c>
    </row>
    <row r="17" spans="1:10" x14ac:dyDescent="0.25">
      <c r="A17" s="21" t="s">
        <v>38</v>
      </c>
      <c r="B17" s="1" t="s">
        <v>83</v>
      </c>
      <c r="C17" s="3">
        <v>0.20245768357542099</v>
      </c>
      <c r="D17" s="1">
        <v>9.8821118030118393E-2</v>
      </c>
      <c r="E17" s="2">
        <v>0.75517361306532604</v>
      </c>
      <c r="F17" s="2">
        <v>5.90338050065876E-2</v>
      </c>
      <c r="G17" s="2">
        <v>0.13410525849639501</v>
      </c>
      <c r="H17" s="2">
        <v>0.100126282952548</v>
      </c>
      <c r="I17" s="2">
        <v>0.13319025092706999</v>
      </c>
      <c r="J17" s="3">
        <v>0.70654833302752196</v>
      </c>
    </row>
    <row r="18" spans="1:10" x14ac:dyDescent="0.25">
      <c r="A18" s="21" t="s">
        <v>39</v>
      </c>
      <c r="B18" s="1" t="s">
        <v>83</v>
      </c>
      <c r="C18" s="3">
        <v>0.36443734156424501</v>
      </c>
      <c r="D18" s="1">
        <v>5.7946989010988999E-2</v>
      </c>
      <c r="E18" s="2">
        <v>0.78456298241206002</v>
      </c>
      <c r="F18" s="2">
        <v>0.82246962187088102</v>
      </c>
      <c r="G18" s="2">
        <v>0.164072209062821</v>
      </c>
      <c r="H18" s="2">
        <v>0.11829752372583401</v>
      </c>
      <c r="I18" s="2">
        <v>0.79955579851668601</v>
      </c>
      <c r="J18" s="3">
        <v>0.50503199357798101</v>
      </c>
    </row>
    <row r="19" spans="1:10" x14ac:dyDescent="0.25">
      <c r="A19" s="21" t="s">
        <v>40</v>
      </c>
      <c r="B19" s="1" t="s">
        <v>83</v>
      </c>
      <c r="C19" s="3">
        <v>0.13401668815642601</v>
      </c>
      <c r="D19" s="1">
        <v>0.18669831298331199</v>
      </c>
      <c r="E19" s="2">
        <v>8.6908002512562796E-2</v>
      </c>
      <c r="F19" s="2">
        <v>1.46423926218708E-2</v>
      </c>
      <c r="G19" s="2">
        <v>0.50059214521112205</v>
      </c>
      <c r="H19" s="2">
        <v>3.9788790861160002E-2</v>
      </c>
      <c r="I19" s="2">
        <v>0.10664473053152</v>
      </c>
      <c r="J19" s="3">
        <v>4.0041322018348598E-2</v>
      </c>
    </row>
    <row r="20" spans="1:10" x14ac:dyDescent="0.25">
      <c r="A20" s="21" t="s">
        <v>41</v>
      </c>
      <c r="B20" s="1" t="s">
        <v>83</v>
      </c>
      <c r="C20" s="3">
        <v>3.07932960893854</v>
      </c>
      <c r="D20" s="1">
        <v>3.4924704924704901</v>
      </c>
      <c r="E20" s="2">
        <v>2.39447236180904</v>
      </c>
      <c r="F20" s="2">
        <v>0.234519104084321</v>
      </c>
      <c r="G20" s="2">
        <v>14.2760041194644</v>
      </c>
      <c r="H20" s="2">
        <v>0.75043936731107197</v>
      </c>
      <c r="I20" s="2">
        <v>2.1730531520395502</v>
      </c>
      <c r="J20" s="3">
        <v>0.70550458715596298</v>
      </c>
    </row>
    <row r="21" spans="1:10" x14ac:dyDescent="0.25">
      <c r="A21" s="21" t="s">
        <v>42</v>
      </c>
      <c r="B21" s="1" t="s">
        <v>83</v>
      </c>
      <c r="C21" s="3">
        <v>14.1513854748603</v>
      </c>
      <c r="D21" s="1">
        <v>2.76882376882376</v>
      </c>
      <c r="E21" s="2">
        <v>75.733015075376997</v>
      </c>
      <c r="F21" s="2">
        <v>15.8349868247694</v>
      </c>
      <c r="G21" s="2">
        <v>6.8285375901132799</v>
      </c>
      <c r="H21" s="2">
        <v>3.5811364967779702</v>
      </c>
      <c r="I21" s="2">
        <v>22.585982694684699</v>
      </c>
      <c r="J21" s="3">
        <v>31.795486238532099</v>
      </c>
    </row>
    <row r="22" spans="1:10" x14ac:dyDescent="0.25">
      <c r="A22" s="21" t="s">
        <v>43</v>
      </c>
      <c r="B22" s="1" t="s">
        <v>83</v>
      </c>
      <c r="C22" s="3">
        <v>4474.4192794763103</v>
      </c>
      <c r="D22" s="1">
        <v>2879.22941256288</v>
      </c>
      <c r="E22" s="2">
        <v>9706.5326633165805</v>
      </c>
      <c r="F22" s="2">
        <v>3318.3736242529599</v>
      </c>
      <c r="G22" s="2">
        <v>7739.9634865653898</v>
      </c>
      <c r="H22" s="2">
        <v>4140.8836317475098</v>
      </c>
      <c r="I22" s="2">
        <v>3688.2571075401702</v>
      </c>
      <c r="J22" s="3">
        <v>5966.5154295247703</v>
      </c>
    </row>
    <row r="23" spans="1:10" x14ac:dyDescent="0.25">
      <c r="A23" s="21" t="s">
        <v>44</v>
      </c>
      <c r="B23" s="1" t="s">
        <v>83</v>
      </c>
      <c r="C23" s="3">
        <v>1649.4203639760899</v>
      </c>
      <c r="D23" s="1">
        <v>895.26217073056705</v>
      </c>
      <c r="E23" s="2">
        <v>6515.61039674723</v>
      </c>
      <c r="F23" s="2">
        <v>803.46861653886594</v>
      </c>
      <c r="G23" s="2">
        <v>3594.93129643254</v>
      </c>
      <c r="H23" s="2">
        <v>1019.45005680117</v>
      </c>
      <c r="I23" s="2">
        <v>1457.21652778368</v>
      </c>
      <c r="J23" s="3">
        <v>2146.79550414403</v>
      </c>
    </row>
    <row r="24" spans="1:10" x14ac:dyDescent="0.25">
      <c r="A24" s="21" t="s">
        <v>45</v>
      </c>
      <c r="B24" s="1" t="s">
        <v>83</v>
      </c>
      <c r="C24" s="3">
        <v>767.30374311158596</v>
      </c>
      <c r="D24" s="1">
        <v>734.84232397479695</v>
      </c>
      <c r="E24" s="2">
        <v>1554.70832311205</v>
      </c>
      <c r="F24" s="2">
        <v>209.78521935478199</v>
      </c>
      <c r="G24" s="2">
        <v>1704.02817304053</v>
      </c>
      <c r="H24" s="2">
        <v>243.87650112541201</v>
      </c>
      <c r="I24" s="2">
        <v>2016.0808638109099</v>
      </c>
      <c r="J24" s="3">
        <v>387.81199357526498</v>
      </c>
    </row>
    <row r="25" spans="1:10" x14ac:dyDescent="0.25">
      <c r="A25" s="21" t="s">
        <v>46</v>
      </c>
      <c r="B25" s="1" t="s">
        <v>83</v>
      </c>
      <c r="C25" s="3">
        <v>0.153714648491621</v>
      </c>
      <c r="D25" s="1">
        <v>1.28345636955636E-2</v>
      </c>
      <c r="E25" s="2">
        <v>0.278815042713567</v>
      </c>
      <c r="F25" s="2">
        <v>0.37628918774703501</v>
      </c>
      <c r="G25" s="2">
        <v>3.9076452111225499E-2</v>
      </c>
      <c r="H25" s="2">
        <v>0.18193549384885699</v>
      </c>
      <c r="I25" s="2">
        <v>9.4591347342397897E-3</v>
      </c>
      <c r="J25" s="3">
        <v>0.280620774311926</v>
      </c>
    </row>
    <row r="26" spans="1:10" x14ac:dyDescent="0.25">
      <c r="A26" s="21" t="s">
        <v>47</v>
      </c>
      <c r="B26" s="1" t="s">
        <v>83</v>
      </c>
      <c r="C26" s="3">
        <v>11.517318435754101</v>
      </c>
      <c r="D26" s="1">
        <v>11.4131054131054</v>
      </c>
      <c r="E26" s="2">
        <v>11.962311557788899</v>
      </c>
      <c r="F26" s="2">
        <v>11.307641633728499</v>
      </c>
      <c r="G26" s="2">
        <v>11.361483007208999</v>
      </c>
      <c r="H26" s="2">
        <v>11.508494434680699</v>
      </c>
      <c r="I26" s="2">
        <v>11.8603213844252</v>
      </c>
      <c r="J26" s="3">
        <v>11.7798165137614</v>
      </c>
    </row>
    <row r="27" spans="1:10" ht="15.75" thickBot="1" x14ac:dyDescent="0.3">
      <c r="A27" s="22" t="s">
        <v>72</v>
      </c>
      <c r="B27" s="4" t="s">
        <v>83</v>
      </c>
      <c r="C27" s="6">
        <v>0.38524314876982702</v>
      </c>
      <c r="D27" s="4">
        <v>0.66123635811299297</v>
      </c>
      <c r="E27" s="5">
        <v>0.369202699078781</v>
      </c>
      <c r="F27" s="5">
        <v>7.80329160500213E-2</v>
      </c>
      <c r="G27" s="5">
        <v>0.60727534694164698</v>
      </c>
      <c r="H27" s="5">
        <v>5.4943349885422599E-2</v>
      </c>
      <c r="I27" s="5">
        <v>0.78622505926976105</v>
      </c>
      <c r="J27" s="6">
        <v>0.218681720848664</v>
      </c>
    </row>
    <row r="90" spans="1:2" x14ac:dyDescent="0.25">
      <c r="A90" t="s">
        <v>2</v>
      </c>
      <c r="B90" t="s">
        <v>3</v>
      </c>
    </row>
    <row r="91" spans="1:2" x14ac:dyDescent="0.25">
      <c r="A91" t="s">
        <v>0</v>
      </c>
      <c r="B91" s="10" t="s">
        <v>1</v>
      </c>
    </row>
    <row r="92" spans="1:2" x14ac:dyDescent="0.25">
      <c r="A92" t="s">
        <v>4</v>
      </c>
      <c r="B92" t="s">
        <v>12</v>
      </c>
    </row>
    <row r="93" spans="1:2" x14ac:dyDescent="0.25">
      <c r="A93" t="s">
        <v>5</v>
      </c>
      <c r="B93" s="10" t="s">
        <v>6</v>
      </c>
    </row>
    <row r="94" spans="1:2" x14ac:dyDescent="0.25">
      <c r="A94" t="s">
        <v>7</v>
      </c>
      <c r="B94" s="11" t="s">
        <v>10</v>
      </c>
    </row>
    <row r="95" spans="1:2" x14ac:dyDescent="0.25">
      <c r="A95" t="s">
        <v>8</v>
      </c>
      <c r="B95" t="s">
        <v>9</v>
      </c>
    </row>
    <row r="96" spans="1:2" x14ac:dyDescent="0.25">
      <c r="A96" t="s">
        <v>11</v>
      </c>
      <c r="B96" t="s">
        <v>13</v>
      </c>
    </row>
    <row r="97" spans="1:2" x14ac:dyDescent="0.25">
      <c r="A97" t="s">
        <v>14</v>
      </c>
      <c r="B97" t="s">
        <v>15</v>
      </c>
    </row>
  </sheetData>
  <mergeCells count="5">
    <mergeCell ref="B9:C9"/>
    <mergeCell ref="D6:J6"/>
    <mergeCell ref="A2:G4"/>
    <mergeCell ref="A6:B6"/>
    <mergeCell ref="A7:B7"/>
  </mergeCells>
  <conditionalFormatting sqref="C28:G28">
    <cfRule type="expression" dxfId="5" priority="5">
      <formula>C28&lt;0.8*$B28</formula>
    </cfRule>
    <cfRule type="expression" dxfId="4" priority="6">
      <formula>C28&gt;1.2*$B28</formula>
    </cfRule>
  </conditionalFormatting>
  <conditionalFormatting sqref="A7">
    <cfRule type="cellIs" dxfId="3" priority="3" operator="greaterThan">
      <formula>1.25*$D7</formula>
    </cfRule>
    <cfRule type="cellIs" dxfId="2" priority="4" operator="lessThan">
      <formula>0.75*$D7</formula>
    </cfRule>
  </conditionalFormatting>
  <conditionalFormatting sqref="D10:J27">
    <cfRule type="cellIs" dxfId="1" priority="1" operator="lessThan">
      <formula>0.75*$C10</formula>
    </cfRule>
    <cfRule type="cellIs" dxfId="0" priority="2" operator="greaterThan">
      <formula>1.25*$C10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H24"/>
  <sheetViews>
    <sheetView showGridLines="0" topLeftCell="E17" workbookViewId="0">
      <selection activeCell="X23" sqref="X23"/>
    </sheetView>
  </sheetViews>
  <sheetFormatPr defaultRowHeight="15" x14ac:dyDescent="0.25"/>
  <cols>
    <col min="1" max="1" width="4.140625" customWidth="1"/>
    <col min="2" max="2" width="35.42578125" customWidth="1"/>
    <col min="3" max="4" width="8.85546875" customWidth="1"/>
  </cols>
  <sheetData>
    <row r="21" spans="2:8" x14ac:dyDescent="0.25">
      <c r="B21" s="53"/>
      <c r="C21" s="53"/>
      <c r="D21" s="53"/>
      <c r="E21" s="53"/>
      <c r="F21" s="53"/>
      <c r="G21" s="53"/>
      <c r="H21" s="53"/>
    </row>
    <row r="22" spans="2:8" x14ac:dyDescent="0.25">
      <c r="B22" s="53"/>
      <c r="C22" s="53"/>
      <c r="D22" s="53"/>
      <c r="E22" s="53"/>
      <c r="F22" s="53"/>
      <c r="G22" s="53"/>
      <c r="H22" s="53"/>
    </row>
    <row r="23" spans="2:8" x14ac:dyDescent="0.25">
      <c r="B23" s="53"/>
      <c r="C23" s="53"/>
      <c r="D23" s="53"/>
      <c r="E23" s="53"/>
      <c r="F23" s="53"/>
      <c r="G23" s="53"/>
      <c r="H23" s="53"/>
    </row>
    <row r="24" spans="2:8" x14ac:dyDescent="0.25">
      <c r="B24" s="53"/>
      <c r="C24" s="53"/>
      <c r="D24" s="53"/>
      <c r="E24" s="53"/>
      <c r="F24" s="53"/>
      <c r="G24" s="53"/>
      <c r="H24" s="53"/>
    </row>
  </sheetData>
  <mergeCells count="1">
    <mergeCell ref="B21:H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Modeling Steps</vt:lpstr>
      <vt:lpstr>Data Audit Report - STATS</vt:lpstr>
      <vt:lpstr>Eigen Table</vt:lpstr>
      <vt:lpstr>PCA Loadings</vt:lpstr>
      <vt:lpstr>Choosing Right K</vt:lpstr>
      <vt:lpstr>Profiling</vt:lpstr>
      <vt:lpstr>Analysis</vt:lpstr>
      <vt:lpstr>Visualization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Windows User</cp:lastModifiedBy>
  <dcterms:created xsi:type="dcterms:W3CDTF">2018-05-03T05:31:14Z</dcterms:created>
  <dcterms:modified xsi:type="dcterms:W3CDTF">2020-03-11T11:07:31Z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b2357c4c-82ac-4bc8-81ba-e9064bdbb00b</vt:lpwstr>
  </property>
</Properties>
</file>